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Q:\Prodotti\Listini\_____NEW\"/>
    </mc:Choice>
  </mc:AlternateContent>
  <xr:revisionPtr revIDLastSave="0" documentId="13_ncr:1_{D1128DD7-AA99-4072-85A6-E2876099833F}" xr6:coauthVersionLast="47" xr6:coauthVersionMax="47" xr10:uidLastSave="{00000000-0000-0000-0000-000000000000}"/>
  <bookViews>
    <workbookView xWindow="28680" yWindow="-90" windowWidth="29040" windowHeight="15840" firstSheet="2" activeTab="2" xr2:uid="{4CDCED9F-00B4-4515-9DD0-736CB113800F}"/>
  </bookViews>
  <sheets>
    <sheet name="Traduzioni_testata" sheetId="3" state="hidden" r:id="rId1"/>
    <sheet name="lingue" sheetId="2" state="hidden" r:id="rId2"/>
    <sheet name="Listino iMilani 010426 PW" sheetId="20" r:id="rId3"/>
    <sheet name="Listino iMilani 010426" sheetId="16" r:id="rId4"/>
  </sheets>
  <definedNames>
    <definedName name="_xlnm._FilterDatabase" localSheetId="1" hidden="1">lingue!$A$1:$AN$2069</definedName>
    <definedName name="_xlnm._FilterDatabase" localSheetId="3" hidden="1">'Listino iMilani 010426'!$A$10:$M$1008</definedName>
    <definedName name="_xlnm._FilterDatabase" localSheetId="2" hidden="1">'Listino iMilani 010426 PW'!$A$10:$M$1008</definedName>
    <definedName name="_xlnm.Print_Area" localSheetId="0">Traduzioni_testata!$B$1:$E$27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6" l="1"/>
  <c r="D1008" i="20"/>
  <c r="D1007" i="20"/>
  <c r="D1006" i="20"/>
  <c r="D1005" i="20"/>
  <c r="D1004" i="20"/>
  <c r="E1003" i="20"/>
  <c r="D1003" i="20"/>
  <c r="E1002" i="20"/>
  <c r="D1002" i="20"/>
  <c r="E1001" i="20"/>
  <c r="D1001" i="20"/>
  <c r="E1000" i="20"/>
  <c r="D1000" i="20"/>
  <c r="E999" i="20"/>
  <c r="D999" i="20"/>
  <c r="E998" i="20"/>
  <c r="D998" i="20"/>
  <c r="E997" i="20"/>
  <c r="D997" i="20"/>
  <c r="E996" i="20"/>
  <c r="D996" i="20"/>
  <c r="E995" i="20"/>
  <c r="D995" i="20"/>
  <c r="E994" i="20"/>
  <c r="D994" i="20"/>
  <c r="E993" i="20"/>
  <c r="D993" i="20"/>
  <c r="E992" i="20"/>
  <c r="D992" i="20"/>
  <c r="E991" i="20"/>
  <c r="D991" i="20"/>
  <c r="E990" i="20"/>
  <c r="D990" i="20"/>
  <c r="E989" i="20"/>
  <c r="D989" i="20"/>
  <c r="E988" i="20"/>
  <c r="D988" i="20"/>
  <c r="E987" i="20"/>
  <c r="D987" i="20"/>
  <c r="E986" i="20"/>
  <c r="D986" i="20"/>
  <c r="D985" i="20"/>
  <c r="E984" i="20"/>
  <c r="D984" i="20"/>
  <c r="E983" i="20"/>
  <c r="D983" i="20"/>
  <c r="E982" i="20"/>
  <c r="D982" i="20"/>
  <c r="E981" i="20"/>
  <c r="D981" i="20"/>
  <c r="D980" i="20"/>
  <c r="E979" i="20"/>
  <c r="D979" i="20"/>
  <c r="E978" i="20"/>
  <c r="D978" i="20"/>
  <c r="E977" i="20"/>
  <c r="D977" i="20"/>
  <c r="E976" i="20"/>
  <c r="D976" i="20"/>
  <c r="D975" i="20"/>
  <c r="E974" i="20"/>
  <c r="D974" i="20"/>
  <c r="E973" i="20"/>
  <c r="D973" i="20"/>
  <c r="E972" i="20"/>
  <c r="D972" i="20"/>
  <c r="E971" i="20"/>
  <c r="D971" i="20"/>
  <c r="D970" i="20"/>
  <c r="D969" i="20"/>
  <c r="E968" i="20"/>
  <c r="D968" i="20"/>
  <c r="E967" i="20"/>
  <c r="D967" i="20"/>
  <c r="E966" i="20"/>
  <c r="D966" i="20"/>
  <c r="E965" i="20"/>
  <c r="D965" i="20"/>
  <c r="E964" i="20"/>
  <c r="D964" i="20"/>
  <c r="E963" i="20"/>
  <c r="D963" i="20"/>
  <c r="E962" i="20"/>
  <c r="D962" i="20"/>
  <c r="E961" i="20"/>
  <c r="D961" i="20"/>
  <c r="E960" i="20"/>
  <c r="D960" i="20"/>
  <c r="E959" i="20"/>
  <c r="D959" i="20"/>
  <c r="E958" i="20"/>
  <c r="D958" i="20"/>
  <c r="E957" i="20"/>
  <c r="D957" i="20"/>
  <c r="E956" i="20"/>
  <c r="D956" i="20"/>
  <c r="E955" i="20"/>
  <c r="D955" i="20"/>
  <c r="E954" i="20"/>
  <c r="D954" i="20"/>
  <c r="E953" i="20"/>
  <c r="D953" i="20"/>
  <c r="E952" i="20"/>
  <c r="D952" i="20"/>
  <c r="E951" i="20"/>
  <c r="D951" i="20"/>
  <c r="E950" i="20"/>
  <c r="D950" i="20"/>
  <c r="E949" i="20"/>
  <c r="D949" i="20"/>
  <c r="E948" i="20"/>
  <c r="D948" i="20"/>
  <c r="E947" i="20"/>
  <c r="D947" i="20"/>
  <c r="E946" i="20"/>
  <c r="D946" i="20"/>
  <c r="E945" i="20"/>
  <c r="D945" i="20"/>
  <c r="E944" i="20"/>
  <c r="D944" i="20"/>
  <c r="E943" i="20"/>
  <c r="D943" i="20"/>
  <c r="E942" i="20"/>
  <c r="D942" i="20"/>
  <c r="D941" i="20"/>
  <c r="D940" i="20"/>
  <c r="D939" i="20"/>
  <c r="E938" i="20"/>
  <c r="D938" i="20"/>
  <c r="E937" i="20"/>
  <c r="D937" i="20"/>
  <c r="E936" i="20"/>
  <c r="D936" i="20"/>
  <c r="E935" i="20"/>
  <c r="D935" i="20"/>
  <c r="E934" i="20"/>
  <c r="D934" i="20"/>
  <c r="E933" i="20"/>
  <c r="D933" i="20"/>
  <c r="D932" i="20"/>
  <c r="E931" i="20"/>
  <c r="D931" i="20"/>
  <c r="E930" i="20"/>
  <c r="D930" i="20"/>
  <c r="E929" i="20"/>
  <c r="D929" i="20"/>
  <c r="E928" i="20"/>
  <c r="D928" i="20"/>
  <c r="E927" i="20"/>
  <c r="D927" i="20"/>
  <c r="E926" i="20"/>
  <c r="D926" i="20"/>
  <c r="D925" i="20"/>
  <c r="D924" i="20"/>
  <c r="E923" i="20"/>
  <c r="D923" i="20"/>
  <c r="E922" i="20"/>
  <c r="D922" i="20"/>
  <c r="E921" i="20"/>
  <c r="D921" i="20"/>
  <c r="E920" i="20"/>
  <c r="D920" i="20"/>
  <c r="E919" i="20"/>
  <c r="D919" i="20"/>
  <c r="D918" i="20"/>
  <c r="E917" i="20"/>
  <c r="D917" i="20"/>
  <c r="E916" i="20"/>
  <c r="D916" i="20"/>
  <c r="E915" i="20"/>
  <c r="D915" i="20"/>
  <c r="E914" i="20"/>
  <c r="D914" i="20"/>
  <c r="E913" i="20"/>
  <c r="D913" i="20"/>
  <c r="E912" i="20"/>
  <c r="D912" i="20"/>
  <c r="D911" i="20"/>
  <c r="E910" i="20"/>
  <c r="D910" i="20"/>
  <c r="E909" i="20"/>
  <c r="D909" i="20"/>
  <c r="E908" i="20"/>
  <c r="D908" i="20"/>
  <c r="E907" i="20"/>
  <c r="D907" i="20"/>
  <c r="E906" i="20"/>
  <c r="D906" i="20"/>
  <c r="E905" i="20"/>
  <c r="D905" i="20"/>
  <c r="D904" i="20"/>
  <c r="D903" i="20"/>
  <c r="E902" i="20"/>
  <c r="D902" i="20"/>
  <c r="E901" i="20"/>
  <c r="D901" i="20"/>
  <c r="E900" i="20"/>
  <c r="D900" i="20"/>
  <c r="E899" i="20"/>
  <c r="D899" i="20"/>
  <c r="E898" i="20"/>
  <c r="D898" i="20"/>
  <c r="D897" i="20"/>
  <c r="E896" i="20"/>
  <c r="D896" i="20"/>
  <c r="E895" i="20"/>
  <c r="D895" i="20"/>
  <c r="E894" i="20"/>
  <c r="D894" i="20"/>
  <c r="E893" i="20"/>
  <c r="D893" i="20"/>
  <c r="E892" i="20"/>
  <c r="D892" i="20"/>
  <c r="E891" i="20"/>
  <c r="D891" i="20"/>
  <c r="D890" i="20"/>
  <c r="E889" i="20"/>
  <c r="D889" i="20"/>
  <c r="E888" i="20"/>
  <c r="D888" i="20"/>
  <c r="E887" i="20"/>
  <c r="D887" i="20"/>
  <c r="E886" i="20"/>
  <c r="D886" i="20"/>
  <c r="E885" i="20"/>
  <c r="D885" i="20"/>
  <c r="E884" i="20"/>
  <c r="D884" i="20"/>
  <c r="E883" i="20"/>
  <c r="D883" i="20"/>
  <c r="E882" i="20"/>
  <c r="D882" i="20"/>
  <c r="E881" i="20"/>
  <c r="D881" i="20"/>
  <c r="E880" i="20"/>
  <c r="D880" i="20"/>
  <c r="E879" i="20"/>
  <c r="D879" i="20"/>
  <c r="E878" i="20"/>
  <c r="D878" i="20"/>
  <c r="E877" i="20"/>
  <c r="D877" i="20"/>
  <c r="E876" i="20"/>
  <c r="D876" i="20"/>
  <c r="E875" i="20"/>
  <c r="D875" i="20"/>
  <c r="E874" i="20"/>
  <c r="D874" i="20"/>
  <c r="E873" i="20"/>
  <c r="D873" i="20"/>
  <c r="E872" i="20"/>
  <c r="D872" i="20"/>
  <c r="E871" i="20"/>
  <c r="D871" i="20"/>
  <c r="E870" i="20"/>
  <c r="D870" i="20"/>
  <c r="E869" i="20"/>
  <c r="D869" i="20"/>
  <c r="E868" i="20"/>
  <c r="D868" i="20"/>
  <c r="E867" i="20"/>
  <c r="D867" i="20"/>
  <c r="E866" i="20"/>
  <c r="D866" i="20"/>
  <c r="E865" i="20"/>
  <c r="D865" i="20"/>
  <c r="E864" i="20"/>
  <c r="D864" i="20"/>
  <c r="E863" i="20"/>
  <c r="D863" i="20"/>
  <c r="E862" i="20"/>
  <c r="D862" i="20"/>
  <c r="E861" i="20"/>
  <c r="D861" i="20"/>
  <c r="E860" i="20"/>
  <c r="D860" i="20"/>
  <c r="E859" i="20"/>
  <c r="D859" i="20"/>
  <c r="E858" i="20"/>
  <c r="D858" i="20"/>
  <c r="E857" i="20"/>
  <c r="D857" i="20"/>
  <c r="E856" i="20"/>
  <c r="D856" i="20"/>
  <c r="E855" i="20"/>
  <c r="D855" i="20"/>
  <c r="E854" i="20"/>
  <c r="D854" i="20"/>
  <c r="E853" i="20"/>
  <c r="D853" i="20"/>
  <c r="E852" i="20"/>
  <c r="D852" i="20"/>
  <c r="E851" i="20"/>
  <c r="D851" i="20"/>
  <c r="E850" i="20"/>
  <c r="D850" i="20"/>
  <c r="E849" i="20"/>
  <c r="D849" i="20"/>
  <c r="E848" i="20"/>
  <c r="D848" i="20"/>
  <c r="E847" i="20"/>
  <c r="D847" i="20"/>
  <c r="E846" i="20"/>
  <c r="D846" i="20"/>
  <c r="E845" i="20"/>
  <c r="D845" i="20"/>
  <c r="E844" i="20"/>
  <c r="D844" i="20"/>
  <c r="E843" i="20"/>
  <c r="D843" i="20"/>
  <c r="E842" i="20"/>
  <c r="D842" i="20"/>
  <c r="E841" i="20"/>
  <c r="D841" i="20"/>
  <c r="E840" i="20"/>
  <c r="D840" i="20"/>
  <c r="E839" i="20"/>
  <c r="D839" i="20"/>
  <c r="E838" i="20"/>
  <c r="D838" i="20"/>
  <c r="E837" i="20"/>
  <c r="D837" i="20"/>
  <c r="E836" i="20"/>
  <c r="D836" i="20"/>
  <c r="E835" i="20"/>
  <c r="D835" i="20"/>
  <c r="E834" i="20"/>
  <c r="D834" i="20"/>
  <c r="E833" i="20"/>
  <c r="D833" i="20"/>
  <c r="E832" i="20"/>
  <c r="D832" i="20"/>
  <c r="E831" i="20"/>
  <c r="D831" i="20"/>
  <c r="E830" i="20"/>
  <c r="D830" i="20"/>
  <c r="E829" i="20"/>
  <c r="D829" i="20"/>
  <c r="E828" i="20"/>
  <c r="D828" i="20"/>
  <c r="E827" i="20"/>
  <c r="D827" i="20"/>
  <c r="E826" i="20"/>
  <c r="D826" i="20"/>
  <c r="E825" i="20"/>
  <c r="D825" i="20"/>
  <c r="E824" i="20"/>
  <c r="D824" i="20"/>
  <c r="E823" i="20"/>
  <c r="D823" i="20"/>
  <c r="E822" i="20"/>
  <c r="D822" i="20"/>
  <c r="E821" i="20"/>
  <c r="D821" i="20"/>
  <c r="E820" i="20"/>
  <c r="D820" i="20"/>
  <c r="E819" i="20"/>
  <c r="D819" i="20"/>
  <c r="E818" i="20"/>
  <c r="D818" i="20"/>
  <c r="E817" i="20"/>
  <c r="D817" i="20"/>
  <c r="E816" i="20"/>
  <c r="D816" i="20"/>
  <c r="E815" i="20"/>
  <c r="D815" i="20"/>
  <c r="E814" i="20"/>
  <c r="D814" i="20"/>
  <c r="E813" i="20"/>
  <c r="D813" i="20"/>
  <c r="E812" i="20"/>
  <c r="D812" i="20"/>
  <c r="E811" i="20"/>
  <c r="D811" i="20"/>
  <c r="E810" i="20"/>
  <c r="D810" i="20"/>
  <c r="E809" i="20"/>
  <c r="D809" i="20"/>
  <c r="E808" i="20"/>
  <c r="D808" i="20"/>
  <c r="E807" i="20"/>
  <c r="D807" i="20"/>
  <c r="E806" i="20"/>
  <c r="D806" i="20"/>
  <c r="E805" i="20"/>
  <c r="D805" i="20"/>
  <c r="E804" i="20"/>
  <c r="D804" i="20"/>
  <c r="E803" i="20"/>
  <c r="D803" i="20"/>
  <c r="E802" i="20"/>
  <c r="D802" i="20"/>
  <c r="E801" i="20"/>
  <c r="D801" i="20"/>
  <c r="E800" i="20"/>
  <c r="D800" i="20"/>
  <c r="E799" i="20"/>
  <c r="D799" i="20"/>
  <c r="E798" i="20"/>
  <c r="D798" i="20"/>
  <c r="E797" i="20"/>
  <c r="D797" i="20"/>
  <c r="E796" i="20"/>
  <c r="D796" i="20"/>
  <c r="E795" i="20"/>
  <c r="D795" i="20"/>
  <c r="E794" i="20"/>
  <c r="D794" i="20"/>
  <c r="E793" i="20"/>
  <c r="D793" i="20"/>
  <c r="E792" i="20"/>
  <c r="D792" i="20"/>
  <c r="E791" i="20"/>
  <c r="D791" i="20"/>
  <c r="E790" i="20"/>
  <c r="D790" i="20"/>
  <c r="E789" i="20"/>
  <c r="D789" i="20"/>
  <c r="E788" i="20"/>
  <c r="D788" i="20"/>
  <c r="E787" i="20"/>
  <c r="D787" i="20"/>
  <c r="E786" i="20"/>
  <c r="D786" i="20"/>
  <c r="E785" i="20"/>
  <c r="D785" i="20"/>
  <c r="E784" i="20"/>
  <c r="D784" i="20"/>
  <c r="E783" i="20"/>
  <c r="D783" i="20"/>
  <c r="E782" i="20"/>
  <c r="D782" i="20"/>
  <c r="E781" i="20"/>
  <c r="D781" i="20"/>
  <c r="E780" i="20"/>
  <c r="D780" i="20"/>
  <c r="E779" i="20"/>
  <c r="D779" i="20"/>
  <c r="E778" i="20"/>
  <c r="D778" i="20"/>
  <c r="E777" i="20"/>
  <c r="D777" i="20"/>
  <c r="E776" i="20"/>
  <c r="D776" i="20"/>
  <c r="E775" i="20"/>
  <c r="D775" i="20"/>
  <c r="E774" i="20"/>
  <c r="D774" i="20"/>
  <c r="E773" i="20"/>
  <c r="D773" i="20"/>
  <c r="E772" i="20"/>
  <c r="D772" i="20"/>
  <c r="E771" i="20"/>
  <c r="D771" i="20"/>
  <c r="E770" i="20"/>
  <c r="D770" i="20"/>
  <c r="E769" i="20"/>
  <c r="D769" i="20"/>
  <c r="E768" i="20"/>
  <c r="D768" i="20"/>
  <c r="E767" i="20"/>
  <c r="D767" i="20"/>
  <c r="E766" i="20"/>
  <c r="D766" i="20"/>
  <c r="E765" i="20"/>
  <c r="D765" i="20"/>
  <c r="E764" i="20"/>
  <c r="D764" i="20"/>
  <c r="E763" i="20"/>
  <c r="D763" i="20"/>
  <c r="E762" i="20"/>
  <c r="D762" i="20"/>
  <c r="E761" i="20"/>
  <c r="D761" i="20"/>
  <c r="E760" i="20"/>
  <c r="D760" i="20"/>
  <c r="E759" i="20"/>
  <c r="D759" i="20"/>
  <c r="E758" i="20"/>
  <c r="D758" i="20"/>
  <c r="E757" i="20"/>
  <c r="D757" i="20"/>
  <c r="E756" i="20"/>
  <c r="D756" i="20"/>
  <c r="E755" i="20"/>
  <c r="D755" i="20"/>
  <c r="E754" i="20"/>
  <c r="D754" i="20"/>
  <c r="E753" i="20"/>
  <c r="D753" i="20"/>
  <c r="E752" i="20"/>
  <c r="D752" i="20"/>
  <c r="E751" i="20"/>
  <c r="D751" i="20"/>
  <c r="E750" i="20"/>
  <c r="D750" i="20"/>
  <c r="E749" i="20"/>
  <c r="D749" i="20"/>
  <c r="E748" i="20"/>
  <c r="D748" i="20"/>
  <c r="E747" i="20"/>
  <c r="D747" i="20"/>
  <c r="E746" i="20"/>
  <c r="D746" i="20"/>
  <c r="E745" i="20"/>
  <c r="D745" i="20"/>
  <c r="E744" i="20"/>
  <c r="D744" i="20"/>
  <c r="E743" i="20"/>
  <c r="D743" i="20"/>
  <c r="E742" i="20"/>
  <c r="D742" i="20"/>
  <c r="E741" i="20"/>
  <c r="D741" i="20"/>
  <c r="E740" i="20"/>
  <c r="D740" i="20"/>
  <c r="E739" i="20"/>
  <c r="D739" i="20"/>
  <c r="E738" i="20"/>
  <c r="D738" i="20"/>
  <c r="E737" i="20"/>
  <c r="D737" i="20"/>
  <c r="E736" i="20"/>
  <c r="D736" i="20"/>
  <c r="E735" i="20"/>
  <c r="D735" i="20"/>
  <c r="E734" i="20"/>
  <c r="D734" i="20"/>
  <c r="E733" i="20"/>
  <c r="D733" i="20"/>
  <c r="E732" i="20"/>
  <c r="D732" i="20"/>
  <c r="E731" i="20"/>
  <c r="D731" i="20"/>
  <c r="E730" i="20"/>
  <c r="D730" i="20"/>
  <c r="E729" i="20"/>
  <c r="D729" i="20"/>
  <c r="E728" i="20"/>
  <c r="D728" i="20"/>
  <c r="E727" i="20"/>
  <c r="D727" i="20"/>
  <c r="E726" i="20"/>
  <c r="D726" i="20"/>
  <c r="E725" i="20"/>
  <c r="D725" i="20"/>
  <c r="E724" i="20"/>
  <c r="D724" i="20"/>
  <c r="E723" i="20"/>
  <c r="D723" i="20"/>
  <c r="E722" i="20"/>
  <c r="D722" i="20"/>
  <c r="E721" i="20"/>
  <c r="D721" i="20"/>
  <c r="E720" i="20"/>
  <c r="D720" i="20"/>
  <c r="E719" i="20"/>
  <c r="D719" i="20"/>
  <c r="E718" i="20"/>
  <c r="D718" i="20"/>
  <c r="E717" i="20"/>
  <c r="D717" i="20"/>
  <c r="E716" i="20"/>
  <c r="D716" i="20"/>
  <c r="E715" i="20"/>
  <c r="D715" i="20"/>
  <c r="E714" i="20"/>
  <c r="D714" i="20"/>
  <c r="E713" i="20"/>
  <c r="D713" i="20"/>
  <c r="E712" i="20"/>
  <c r="D712" i="20"/>
  <c r="E711" i="20"/>
  <c r="D711" i="20"/>
  <c r="E710" i="20"/>
  <c r="D710" i="20"/>
  <c r="E709" i="20"/>
  <c r="D709" i="20"/>
  <c r="E708" i="20"/>
  <c r="D708" i="20"/>
  <c r="E707" i="20"/>
  <c r="D707" i="20"/>
  <c r="E706" i="20"/>
  <c r="D706" i="20"/>
  <c r="E705" i="20"/>
  <c r="D705" i="20"/>
  <c r="E704" i="20"/>
  <c r="D704" i="20"/>
  <c r="E703" i="20"/>
  <c r="D703" i="20"/>
  <c r="E702" i="20"/>
  <c r="D702" i="20"/>
  <c r="E701" i="20"/>
  <c r="D701" i="20"/>
  <c r="E700" i="20"/>
  <c r="D700" i="20"/>
  <c r="D699" i="20"/>
  <c r="D698" i="20"/>
  <c r="D697" i="20"/>
  <c r="D696" i="20"/>
  <c r="D695" i="20"/>
  <c r="D694" i="20"/>
  <c r="D693" i="20"/>
  <c r="E692" i="20"/>
  <c r="D692" i="20"/>
  <c r="E691" i="20"/>
  <c r="D691" i="20"/>
  <c r="E690" i="20"/>
  <c r="D690" i="20"/>
  <c r="E689" i="20"/>
  <c r="D689" i="20"/>
  <c r="E688" i="20"/>
  <c r="D688" i="20"/>
  <c r="E687" i="20"/>
  <c r="D687" i="20"/>
  <c r="E686" i="20"/>
  <c r="D686" i="20"/>
  <c r="E685" i="20"/>
  <c r="D685" i="20"/>
  <c r="E684" i="20"/>
  <c r="D684" i="20"/>
  <c r="E683" i="20"/>
  <c r="D683" i="20"/>
  <c r="E682" i="20"/>
  <c r="D682" i="20"/>
  <c r="E681" i="20"/>
  <c r="D681" i="20"/>
  <c r="E680" i="20"/>
  <c r="D680" i="20"/>
  <c r="E679" i="20"/>
  <c r="D679" i="20"/>
  <c r="E678" i="20"/>
  <c r="D678" i="20"/>
  <c r="E677" i="20"/>
  <c r="D677" i="20"/>
  <c r="E676" i="20"/>
  <c r="D676" i="20"/>
  <c r="E675" i="20"/>
  <c r="D675" i="20"/>
  <c r="E674" i="20"/>
  <c r="D674" i="20"/>
  <c r="E673" i="20"/>
  <c r="D673" i="20"/>
  <c r="E672" i="20"/>
  <c r="D672" i="20"/>
  <c r="E671" i="20"/>
  <c r="D671" i="20"/>
  <c r="E670" i="20"/>
  <c r="D670" i="20"/>
  <c r="E669" i="20"/>
  <c r="D669" i="20"/>
  <c r="E668" i="20"/>
  <c r="D668" i="20"/>
  <c r="E667" i="20"/>
  <c r="D667" i="20"/>
  <c r="E666" i="20"/>
  <c r="D666" i="20"/>
  <c r="E665" i="20"/>
  <c r="D665" i="20"/>
  <c r="E664" i="20"/>
  <c r="D664" i="20"/>
  <c r="E663" i="20"/>
  <c r="D663" i="20"/>
  <c r="E662" i="20"/>
  <c r="D662" i="20"/>
  <c r="E661" i="20"/>
  <c r="D661" i="20"/>
  <c r="E660" i="20"/>
  <c r="D660" i="20"/>
  <c r="E659" i="20"/>
  <c r="D659" i="20"/>
  <c r="E658" i="20"/>
  <c r="D658" i="20"/>
  <c r="E657" i="20"/>
  <c r="D657" i="20"/>
  <c r="E656" i="20"/>
  <c r="D656" i="20"/>
  <c r="E655" i="20"/>
  <c r="D655" i="20"/>
  <c r="E654" i="20"/>
  <c r="D654" i="20"/>
  <c r="E653" i="20"/>
  <c r="D653" i="20"/>
  <c r="E652" i="20"/>
  <c r="D652" i="20"/>
  <c r="E651" i="20"/>
  <c r="D651" i="20"/>
  <c r="E650" i="20"/>
  <c r="D650" i="20"/>
  <c r="E649" i="20"/>
  <c r="D649" i="20"/>
  <c r="E648" i="20"/>
  <c r="D648" i="20"/>
  <c r="E647" i="20"/>
  <c r="D647" i="20"/>
  <c r="E646" i="20"/>
  <c r="D646" i="20"/>
  <c r="E645" i="20"/>
  <c r="D645" i="20"/>
  <c r="E644" i="20"/>
  <c r="D644" i="20"/>
  <c r="E643" i="20"/>
  <c r="D643" i="20"/>
  <c r="E642" i="20"/>
  <c r="D642" i="20"/>
  <c r="E641" i="20"/>
  <c r="D641" i="20"/>
  <c r="E640" i="20"/>
  <c r="D640" i="20"/>
  <c r="E639" i="20"/>
  <c r="D639" i="20"/>
  <c r="E638" i="20"/>
  <c r="D638" i="20"/>
  <c r="E637" i="20"/>
  <c r="D637" i="20"/>
  <c r="E636" i="20"/>
  <c r="D636" i="20"/>
  <c r="E635" i="20"/>
  <c r="D635" i="20"/>
  <c r="E634" i="20"/>
  <c r="D634" i="20"/>
  <c r="E633" i="20"/>
  <c r="D633" i="20"/>
  <c r="E632" i="20"/>
  <c r="D632" i="20"/>
  <c r="E631" i="20"/>
  <c r="D631" i="20"/>
  <c r="E630" i="20"/>
  <c r="D630" i="20"/>
  <c r="E629" i="20"/>
  <c r="D629" i="20"/>
  <c r="E628" i="20"/>
  <c r="D628" i="20"/>
  <c r="E627" i="20"/>
  <c r="D627" i="20"/>
  <c r="E626" i="20"/>
  <c r="D626" i="20"/>
  <c r="E625" i="20"/>
  <c r="D625" i="20"/>
  <c r="E624" i="20"/>
  <c r="D624" i="20"/>
  <c r="E623" i="20"/>
  <c r="D623" i="20"/>
  <c r="E622" i="20"/>
  <c r="D622" i="20"/>
  <c r="E621" i="20"/>
  <c r="D621" i="20"/>
  <c r="E620" i="20"/>
  <c r="D620" i="20"/>
  <c r="E619" i="20"/>
  <c r="D619" i="20"/>
  <c r="E618" i="20"/>
  <c r="D618" i="20"/>
  <c r="E617" i="20"/>
  <c r="D617" i="20"/>
  <c r="E616" i="20"/>
  <c r="D616" i="20"/>
  <c r="E615" i="20"/>
  <c r="D615" i="20"/>
  <c r="E614" i="20"/>
  <c r="D614" i="20"/>
  <c r="E613" i="20"/>
  <c r="D613" i="20"/>
  <c r="D612" i="20"/>
  <c r="D611" i="20"/>
  <c r="D610" i="20"/>
  <c r="D609" i="20"/>
  <c r="D608" i="20"/>
  <c r="D607" i="20"/>
  <c r="D606" i="20"/>
  <c r="D605" i="20"/>
  <c r="D604" i="20"/>
  <c r="D603" i="20"/>
  <c r="D602" i="20"/>
  <c r="D601" i="20"/>
  <c r="D600" i="20"/>
  <c r="D599" i="20"/>
  <c r="E598" i="20"/>
  <c r="D598" i="20"/>
  <c r="E597" i="20"/>
  <c r="D597" i="20"/>
  <c r="E596" i="20"/>
  <c r="D596" i="20"/>
  <c r="E595" i="20"/>
  <c r="D595" i="20"/>
  <c r="E594" i="20"/>
  <c r="D594" i="20"/>
  <c r="E593" i="20"/>
  <c r="D593" i="20"/>
  <c r="E592" i="20"/>
  <c r="D592" i="20"/>
  <c r="E591" i="20"/>
  <c r="D591" i="20"/>
  <c r="E590" i="20"/>
  <c r="D590" i="20"/>
  <c r="E589" i="20"/>
  <c r="D589" i="20"/>
  <c r="E588" i="20"/>
  <c r="D588" i="20"/>
  <c r="E587" i="20"/>
  <c r="D587" i="20"/>
  <c r="E586" i="20"/>
  <c r="D586" i="20"/>
  <c r="E585" i="20"/>
  <c r="D585" i="20"/>
  <c r="E584" i="20"/>
  <c r="D584" i="20"/>
  <c r="E583" i="20"/>
  <c r="D583" i="20"/>
  <c r="E582" i="20"/>
  <c r="D582" i="20"/>
  <c r="E581" i="20"/>
  <c r="D581" i="20"/>
  <c r="E580" i="20"/>
  <c r="D580" i="20"/>
  <c r="E579" i="20"/>
  <c r="D579" i="20"/>
  <c r="E578" i="20"/>
  <c r="D578" i="20"/>
  <c r="E577" i="20"/>
  <c r="D577" i="20"/>
  <c r="E576" i="20"/>
  <c r="D576" i="20"/>
  <c r="E575" i="20"/>
  <c r="D575" i="20"/>
  <c r="E574" i="20"/>
  <c r="D574" i="20"/>
  <c r="E573" i="20"/>
  <c r="D573" i="20"/>
  <c r="E572" i="20"/>
  <c r="D572" i="20"/>
  <c r="E571" i="20"/>
  <c r="D571" i="20"/>
  <c r="E570" i="20"/>
  <c r="D570" i="20"/>
  <c r="E569" i="20"/>
  <c r="D569" i="20"/>
  <c r="E568" i="20"/>
  <c r="D568" i="20"/>
  <c r="E567" i="20"/>
  <c r="D567" i="20"/>
  <c r="E566" i="20"/>
  <c r="D566" i="20"/>
  <c r="E565" i="20"/>
  <c r="D565" i="20"/>
  <c r="E564" i="20"/>
  <c r="D564" i="20"/>
  <c r="E563" i="20"/>
  <c r="D563" i="20"/>
  <c r="E562" i="20"/>
  <c r="D562" i="20"/>
  <c r="E561" i="20"/>
  <c r="D561" i="20"/>
  <c r="E560" i="20"/>
  <c r="D560" i="20"/>
  <c r="E559" i="20"/>
  <c r="D559" i="20"/>
  <c r="E558" i="20"/>
  <c r="D558" i="20"/>
  <c r="E557" i="20"/>
  <c r="D557" i="20"/>
  <c r="E556" i="20"/>
  <c r="D556" i="20"/>
  <c r="E555" i="20"/>
  <c r="D555" i="20"/>
  <c r="E554" i="20"/>
  <c r="D554" i="20"/>
  <c r="E553" i="20"/>
  <c r="D553" i="20"/>
  <c r="E552" i="20"/>
  <c r="D552" i="20"/>
  <c r="E551" i="20"/>
  <c r="D551" i="20"/>
  <c r="E550" i="20"/>
  <c r="D550" i="20"/>
  <c r="E549" i="20"/>
  <c r="D549" i="20"/>
  <c r="E548" i="20"/>
  <c r="D548" i="20"/>
  <c r="E547" i="20"/>
  <c r="D547" i="20"/>
  <c r="E546" i="20"/>
  <c r="D546" i="20"/>
  <c r="E545" i="20"/>
  <c r="D545" i="20"/>
  <c r="E544" i="20"/>
  <c r="D544" i="20"/>
  <c r="E543" i="20"/>
  <c r="D543" i="20"/>
  <c r="E542" i="20"/>
  <c r="D542" i="20"/>
  <c r="E541" i="20"/>
  <c r="D541" i="20"/>
  <c r="E540" i="20"/>
  <c r="D540" i="20"/>
  <c r="E539" i="20"/>
  <c r="D539" i="20"/>
  <c r="E538" i="20"/>
  <c r="D538" i="20"/>
  <c r="E537" i="20"/>
  <c r="D537" i="20"/>
  <c r="E536" i="20"/>
  <c r="D536" i="20"/>
  <c r="E535" i="20"/>
  <c r="D535" i="20"/>
  <c r="E534" i="20"/>
  <c r="D534" i="20"/>
  <c r="E533" i="20"/>
  <c r="D533" i="20"/>
  <c r="E532" i="20"/>
  <c r="D532" i="20"/>
  <c r="E531" i="20"/>
  <c r="D531" i="20"/>
  <c r="E530" i="20"/>
  <c r="D530" i="20"/>
  <c r="E529" i="20"/>
  <c r="D529" i="20"/>
  <c r="E528" i="20"/>
  <c r="D528" i="20"/>
  <c r="E527" i="20"/>
  <c r="D527" i="20"/>
  <c r="E526" i="20"/>
  <c r="D526" i="20"/>
  <c r="E525" i="20"/>
  <c r="D525" i="20"/>
  <c r="E524" i="20"/>
  <c r="D524" i="20"/>
  <c r="E523" i="20"/>
  <c r="D523" i="20"/>
  <c r="E522" i="20"/>
  <c r="D522" i="20"/>
  <c r="E521" i="20"/>
  <c r="D521" i="20"/>
  <c r="E520" i="20"/>
  <c r="D520" i="20"/>
  <c r="E519" i="20"/>
  <c r="D519" i="20"/>
  <c r="E518" i="20"/>
  <c r="D518" i="20"/>
  <c r="E517" i="20"/>
  <c r="D517" i="20"/>
  <c r="E516" i="20"/>
  <c r="D516" i="20"/>
  <c r="E515" i="20"/>
  <c r="D515" i="20"/>
  <c r="E514" i="20"/>
  <c r="D514" i="20"/>
  <c r="E513" i="20"/>
  <c r="D513" i="20"/>
  <c r="E512" i="20"/>
  <c r="D512" i="20"/>
  <c r="E511" i="20"/>
  <c r="D511" i="20"/>
  <c r="E510" i="20"/>
  <c r="D510" i="20"/>
  <c r="E509" i="20"/>
  <c r="D509" i="20"/>
  <c r="E508" i="20"/>
  <c r="D508" i="20"/>
  <c r="E507" i="20"/>
  <c r="D507" i="20"/>
  <c r="E506" i="20"/>
  <c r="D506" i="20"/>
  <c r="E505" i="20"/>
  <c r="D505" i="20"/>
  <c r="E504" i="20"/>
  <c r="D504" i="20"/>
  <c r="E503" i="20"/>
  <c r="D503" i="20"/>
  <c r="E502" i="20"/>
  <c r="D502" i="20"/>
  <c r="E501" i="20"/>
  <c r="D501" i="20"/>
  <c r="E500" i="20"/>
  <c r="D500" i="20"/>
  <c r="E499" i="20"/>
  <c r="D499" i="20"/>
  <c r="E498" i="20"/>
  <c r="D498" i="20"/>
  <c r="E497" i="20"/>
  <c r="D497" i="20"/>
  <c r="E496" i="20"/>
  <c r="D496" i="20"/>
  <c r="E495" i="20"/>
  <c r="D495" i="20"/>
  <c r="E494" i="20"/>
  <c r="D494" i="20"/>
  <c r="E493" i="20"/>
  <c r="D493" i="20"/>
  <c r="E492" i="20"/>
  <c r="D492" i="20"/>
  <c r="E491" i="20"/>
  <c r="D491" i="20"/>
  <c r="E490" i="20"/>
  <c r="D490" i="20"/>
  <c r="E489" i="20"/>
  <c r="D489" i="20"/>
  <c r="E488" i="20"/>
  <c r="D488" i="20"/>
  <c r="E487" i="20"/>
  <c r="D487" i="20"/>
  <c r="E486" i="20"/>
  <c r="D486" i="20"/>
  <c r="E485" i="20"/>
  <c r="D485" i="20"/>
  <c r="E484" i="20"/>
  <c r="D484" i="20"/>
  <c r="E483" i="20"/>
  <c r="D483" i="20"/>
  <c r="E482" i="20"/>
  <c r="D482" i="20"/>
  <c r="E481" i="20"/>
  <c r="D481" i="20"/>
  <c r="E480" i="20"/>
  <c r="D480" i="20"/>
  <c r="E479" i="20"/>
  <c r="D479" i="20"/>
  <c r="E478" i="20"/>
  <c r="D478" i="20"/>
  <c r="E477" i="20"/>
  <c r="D477" i="20"/>
  <c r="E476" i="20"/>
  <c r="D476" i="20"/>
  <c r="D475" i="20"/>
  <c r="D474" i="20"/>
  <c r="E473" i="20"/>
  <c r="D473" i="20"/>
  <c r="E472" i="20"/>
  <c r="D472" i="20"/>
  <c r="E471" i="20"/>
  <c r="D471" i="20"/>
  <c r="E470" i="20"/>
  <c r="D470" i="20"/>
  <c r="E469" i="20"/>
  <c r="D469" i="20"/>
  <c r="E468" i="20"/>
  <c r="D468" i="20"/>
  <c r="E467" i="20"/>
  <c r="D467" i="20"/>
  <c r="E466" i="20"/>
  <c r="D466" i="20"/>
  <c r="E465" i="20"/>
  <c r="D465" i="20"/>
  <c r="E464" i="20"/>
  <c r="D464" i="20"/>
  <c r="E463" i="20"/>
  <c r="D463" i="20"/>
  <c r="E462" i="20"/>
  <c r="D462" i="20"/>
  <c r="E461" i="20"/>
  <c r="D461" i="20"/>
  <c r="E460" i="20"/>
  <c r="D460" i="20"/>
  <c r="E459" i="20"/>
  <c r="D459" i="20"/>
  <c r="E458" i="20"/>
  <c r="D458" i="20"/>
  <c r="E457" i="20"/>
  <c r="D457" i="20"/>
  <c r="E456" i="20"/>
  <c r="D456" i="20"/>
  <c r="E455" i="20"/>
  <c r="D455" i="20"/>
  <c r="E454" i="20"/>
  <c r="D454" i="20"/>
  <c r="E453" i="20"/>
  <c r="D453" i="20"/>
  <c r="E452" i="20"/>
  <c r="D452" i="20"/>
  <c r="E451" i="20"/>
  <c r="D451" i="20"/>
  <c r="E450" i="20"/>
  <c r="D450" i="20"/>
  <c r="E449" i="20"/>
  <c r="D449" i="20"/>
  <c r="E448" i="20"/>
  <c r="D448" i="20"/>
  <c r="E447" i="20"/>
  <c r="D447" i="20"/>
  <c r="E446" i="20"/>
  <c r="D446" i="20"/>
  <c r="E445" i="20"/>
  <c r="D445" i="20"/>
  <c r="E444" i="20"/>
  <c r="D444" i="20"/>
  <c r="E443" i="20"/>
  <c r="D443" i="20"/>
  <c r="E442" i="20"/>
  <c r="D442" i="20"/>
  <c r="E441" i="20"/>
  <c r="D441" i="20"/>
  <c r="E440" i="20"/>
  <c r="D440" i="20"/>
  <c r="E439" i="20"/>
  <c r="D439" i="20"/>
  <c r="E438" i="20"/>
  <c r="D438" i="20"/>
  <c r="E437" i="20"/>
  <c r="D437" i="20"/>
  <c r="E436" i="20"/>
  <c r="D436" i="20"/>
  <c r="E435" i="20"/>
  <c r="D435" i="20"/>
  <c r="E434" i="20"/>
  <c r="D434" i="20"/>
  <c r="E433" i="20"/>
  <c r="D433" i="20"/>
  <c r="E432" i="20"/>
  <c r="D432" i="20"/>
  <c r="E431" i="20"/>
  <c r="D431" i="20"/>
  <c r="E430" i="20"/>
  <c r="D430" i="20"/>
  <c r="E429" i="20"/>
  <c r="D429" i="20"/>
  <c r="E428" i="20"/>
  <c r="D428" i="20"/>
  <c r="E427" i="20"/>
  <c r="D427" i="20"/>
  <c r="E426" i="20"/>
  <c r="D426" i="20"/>
  <c r="E425" i="20"/>
  <c r="D425" i="20"/>
  <c r="E424" i="20"/>
  <c r="D424" i="20"/>
  <c r="E423" i="20"/>
  <c r="D423" i="20"/>
  <c r="E422" i="20"/>
  <c r="D422" i="20"/>
  <c r="E421" i="20"/>
  <c r="D421" i="20"/>
  <c r="E420" i="20"/>
  <c r="D420" i="20"/>
  <c r="E419" i="20"/>
  <c r="D419" i="20"/>
  <c r="E418" i="20"/>
  <c r="D418" i="20"/>
  <c r="E417" i="20"/>
  <c r="D417" i="20"/>
  <c r="E416" i="20"/>
  <c r="D416" i="20"/>
  <c r="E415" i="20"/>
  <c r="D415" i="20"/>
  <c r="E414" i="20"/>
  <c r="D414" i="20"/>
  <c r="E413" i="20"/>
  <c r="D413" i="20"/>
  <c r="E412" i="20"/>
  <c r="D412" i="20"/>
  <c r="E411" i="20"/>
  <c r="D411" i="20"/>
  <c r="E410" i="20"/>
  <c r="D410" i="20"/>
  <c r="E409" i="20"/>
  <c r="D409" i="20"/>
  <c r="E408" i="20"/>
  <c r="D408" i="20"/>
  <c r="E407" i="20"/>
  <c r="D407" i="20"/>
  <c r="E406" i="20"/>
  <c r="D406" i="20"/>
  <c r="E405" i="20"/>
  <c r="D405" i="20"/>
  <c r="E404" i="20"/>
  <c r="D404" i="20"/>
  <c r="E403" i="20"/>
  <c r="D403" i="20"/>
  <c r="E402" i="20"/>
  <c r="D402" i="20"/>
  <c r="E401" i="20"/>
  <c r="D401" i="20"/>
  <c r="E400" i="20"/>
  <c r="D400" i="20"/>
  <c r="E399" i="20"/>
  <c r="D399" i="20"/>
  <c r="E398" i="20"/>
  <c r="D398" i="20"/>
  <c r="E397" i="20"/>
  <c r="D397" i="20"/>
  <c r="E396" i="20"/>
  <c r="D396" i="20"/>
  <c r="E395" i="20"/>
  <c r="D395" i="20"/>
  <c r="E394" i="20"/>
  <c r="D394" i="20"/>
  <c r="E393" i="20"/>
  <c r="D393" i="20"/>
  <c r="E392" i="20"/>
  <c r="D392" i="20"/>
  <c r="E391" i="20"/>
  <c r="D391" i="20"/>
  <c r="E390" i="20"/>
  <c r="D390" i="20"/>
  <c r="E389" i="20"/>
  <c r="D389" i="20"/>
  <c r="E388" i="20"/>
  <c r="D388" i="20"/>
  <c r="E387" i="20"/>
  <c r="D387" i="20"/>
  <c r="E386" i="20"/>
  <c r="D386" i="20"/>
  <c r="E385" i="20"/>
  <c r="D385" i="20"/>
  <c r="E384" i="20"/>
  <c r="D384" i="20"/>
  <c r="E383" i="20"/>
  <c r="D383" i="20"/>
  <c r="E382" i="20"/>
  <c r="D382" i="20"/>
  <c r="E381" i="20"/>
  <c r="D381" i="20"/>
  <c r="E380" i="20"/>
  <c r="D380" i="20"/>
  <c r="E379" i="20"/>
  <c r="D379" i="20"/>
  <c r="E378" i="20"/>
  <c r="D378" i="20"/>
  <c r="E377" i="20"/>
  <c r="D377" i="20"/>
  <c r="E376" i="20"/>
  <c r="D376" i="20"/>
  <c r="D375" i="20"/>
  <c r="E374" i="20"/>
  <c r="D374" i="20"/>
  <c r="E373" i="20"/>
  <c r="D373" i="20"/>
  <c r="E372" i="20"/>
  <c r="D372" i="20"/>
  <c r="E371" i="20"/>
  <c r="D371" i="20"/>
  <c r="E370" i="20"/>
  <c r="D370" i="20"/>
  <c r="E369" i="20"/>
  <c r="D369" i="20"/>
  <c r="E368" i="20"/>
  <c r="D368" i="20"/>
  <c r="E367" i="20"/>
  <c r="D367" i="20"/>
  <c r="E366" i="20"/>
  <c r="D366" i="20"/>
  <c r="E365" i="20"/>
  <c r="D365" i="20"/>
  <c r="E364" i="20"/>
  <c r="D364" i="20"/>
  <c r="E363" i="20"/>
  <c r="D363" i="20"/>
  <c r="E362" i="20"/>
  <c r="D362" i="20"/>
  <c r="E361" i="20"/>
  <c r="D361" i="20"/>
  <c r="E360" i="20"/>
  <c r="D360" i="20"/>
  <c r="E359" i="20"/>
  <c r="D359" i="20"/>
  <c r="E358" i="20"/>
  <c r="D358" i="20"/>
  <c r="E357" i="20"/>
  <c r="D357" i="20"/>
  <c r="E356" i="20"/>
  <c r="D356" i="20"/>
  <c r="E355" i="20"/>
  <c r="D355" i="20"/>
  <c r="E354" i="20"/>
  <c r="D354" i="20"/>
  <c r="E353" i="20"/>
  <c r="D353" i="20"/>
  <c r="E352" i="20"/>
  <c r="D352" i="20"/>
  <c r="E351" i="20"/>
  <c r="D351" i="20"/>
  <c r="E350" i="20"/>
  <c r="D350" i="20"/>
  <c r="E349" i="20"/>
  <c r="D349" i="20"/>
  <c r="E348" i="20"/>
  <c r="D348" i="20"/>
  <c r="E347" i="20"/>
  <c r="D347" i="20"/>
  <c r="E346" i="20"/>
  <c r="D346" i="20"/>
  <c r="E345" i="20"/>
  <c r="D345" i="20"/>
  <c r="E344" i="20"/>
  <c r="D344" i="20"/>
  <c r="E343" i="20"/>
  <c r="D343" i="20"/>
  <c r="E342" i="20"/>
  <c r="D342" i="20"/>
  <c r="E341" i="20"/>
  <c r="D341" i="20"/>
  <c r="E340" i="20"/>
  <c r="D340" i="20"/>
  <c r="E339" i="20"/>
  <c r="D339" i="20"/>
  <c r="E338" i="20"/>
  <c r="D338" i="20"/>
  <c r="E337" i="20"/>
  <c r="D337" i="20"/>
  <c r="E336" i="20"/>
  <c r="D336" i="20"/>
  <c r="E335" i="20"/>
  <c r="D335" i="20"/>
  <c r="E334" i="20"/>
  <c r="D334" i="20"/>
  <c r="E333" i="20"/>
  <c r="D333" i="20"/>
  <c r="E332" i="20"/>
  <c r="D332" i="20"/>
  <c r="E331" i="20"/>
  <c r="D331" i="20"/>
  <c r="E330" i="20"/>
  <c r="D330" i="20"/>
  <c r="E329" i="20"/>
  <c r="D329" i="20"/>
  <c r="E328" i="20"/>
  <c r="D328" i="20"/>
  <c r="E327" i="20"/>
  <c r="D327" i="20"/>
  <c r="E326" i="20"/>
  <c r="D326" i="20"/>
  <c r="E325" i="20"/>
  <c r="D325" i="20"/>
  <c r="E324" i="20"/>
  <c r="D324" i="20"/>
  <c r="E323" i="20"/>
  <c r="D323" i="20"/>
  <c r="E322" i="20"/>
  <c r="D322" i="20"/>
  <c r="E321" i="20"/>
  <c r="D321" i="20"/>
  <c r="E320" i="20"/>
  <c r="D320" i="20"/>
  <c r="E319" i="20"/>
  <c r="D319" i="20"/>
  <c r="E318" i="20"/>
  <c r="D318" i="20"/>
  <c r="E317" i="20"/>
  <c r="D317" i="20"/>
  <c r="E316" i="20"/>
  <c r="D316" i="20"/>
  <c r="E315" i="20"/>
  <c r="D315" i="20"/>
  <c r="E314" i="20"/>
  <c r="D314" i="20"/>
  <c r="E313" i="20"/>
  <c r="D313" i="20"/>
  <c r="E312" i="20"/>
  <c r="D312" i="20"/>
  <c r="E311" i="20"/>
  <c r="D311" i="20"/>
  <c r="E310" i="20"/>
  <c r="D310" i="20"/>
  <c r="E309" i="20"/>
  <c r="D309" i="20"/>
  <c r="E308" i="20"/>
  <c r="D308" i="20"/>
  <c r="E307" i="20"/>
  <c r="D307" i="20"/>
  <c r="E306" i="20"/>
  <c r="D306" i="20"/>
  <c r="E305" i="20"/>
  <c r="D305" i="20"/>
  <c r="E304" i="20"/>
  <c r="D304" i="20"/>
  <c r="E303" i="20"/>
  <c r="D303" i="20"/>
  <c r="E302" i="20"/>
  <c r="D302" i="20"/>
  <c r="E301" i="20"/>
  <c r="D301" i="20"/>
  <c r="E300" i="20"/>
  <c r="D300" i="20"/>
  <c r="E299" i="20"/>
  <c r="D299" i="20"/>
  <c r="E298" i="20"/>
  <c r="D298" i="20"/>
  <c r="E297" i="20"/>
  <c r="D297" i="20"/>
  <c r="E296" i="20"/>
  <c r="D296" i="20"/>
  <c r="E295" i="20"/>
  <c r="D295" i="20"/>
  <c r="E294" i="20"/>
  <c r="D294" i="20"/>
  <c r="E293" i="20"/>
  <c r="D293" i="20"/>
  <c r="E292" i="20"/>
  <c r="D292" i="20"/>
  <c r="E291" i="20"/>
  <c r="D291" i="20"/>
  <c r="E290" i="20"/>
  <c r="D290" i="20"/>
  <c r="E289" i="20"/>
  <c r="D289" i="20"/>
  <c r="E288" i="20"/>
  <c r="D288" i="20"/>
  <c r="E287" i="20"/>
  <c r="D287" i="20"/>
  <c r="E286" i="20"/>
  <c r="D286" i="20"/>
  <c r="E285" i="20"/>
  <c r="D285" i="20"/>
  <c r="E284" i="20"/>
  <c r="D284" i="20"/>
  <c r="E283" i="20"/>
  <c r="D283" i="20"/>
  <c r="E282" i="20"/>
  <c r="D282" i="20"/>
  <c r="E281" i="20"/>
  <c r="D281" i="20"/>
  <c r="E280" i="20"/>
  <c r="D280" i="20"/>
  <c r="E279" i="20"/>
  <c r="D279" i="20"/>
  <c r="E278" i="20"/>
  <c r="D278" i="20"/>
  <c r="E277" i="20"/>
  <c r="D277" i="20"/>
  <c r="E276" i="20"/>
  <c r="D276" i="20"/>
  <c r="E275" i="20"/>
  <c r="D275" i="20"/>
  <c r="E274" i="20"/>
  <c r="D274" i="20"/>
  <c r="E273" i="20"/>
  <c r="D273" i="20"/>
  <c r="E272" i="20"/>
  <c r="D272" i="20"/>
  <c r="E271" i="20"/>
  <c r="D271" i="20"/>
  <c r="E270" i="20"/>
  <c r="D270" i="20"/>
  <c r="E269" i="20"/>
  <c r="D269" i="20"/>
  <c r="E268" i="20"/>
  <c r="D268" i="20"/>
  <c r="E267" i="20"/>
  <c r="D267" i="20"/>
  <c r="E266" i="20"/>
  <c r="D266" i="20"/>
  <c r="E265" i="20"/>
  <c r="D265" i="20"/>
  <c r="E264" i="20"/>
  <c r="D264" i="20"/>
  <c r="E263" i="20"/>
  <c r="D263" i="20"/>
  <c r="E262" i="20"/>
  <c r="D262" i="20"/>
  <c r="E261" i="20"/>
  <c r="D261" i="20"/>
  <c r="E260" i="20"/>
  <c r="D260" i="20"/>
  <c r="E259" i="20"/>
  <c r="D259" i="20"/>
  <c r="E258" i="20"/>
  <c r="D258" i="20"/>
  <c r="E257" i="20"/>
  <c r="D257" i="20"/>
  <c r="E256" i="20"/>
  <c r="D256" i="20"/>
  <c r="E255" i="20"/>
  <c r="D255" i="20"/>
  <c r="E254" i="20"/>
  <c r="D254" i="20"/>
  <c r="E253" i="20"/>
  <c r="D253" i="20"/>
  <c r="E252" i="20"/>
  <c r="D252" i="20"/>
  <c r="E251" i="20"/>
  <c r="D251" i="20"/>
  <c r="E250" i="20"/>
  <c r="D250" i="20"/>
  <c r="E249" i="20"/>
  <c r="D249" i="20"/>
  <c r="E248" i="20"/>
  <c r="D248" i="20"/>
  <c r="E247" i="20"/>
  <c r="D247" i="20"/>
  <c r="E246" i="20"/>
  <c r="D246" i="20"/>
  <c r="E245" i="20"/>
  <c r="D245" i="20"/>
  <c r="E244" i="20"/>
  <c r="D244" i="20"/>
  <c r="E243" i="20"/>
  <c r="D243" i="20"/>
  <c r="E242" i="20"/>
  <c r="D242" i="20"/>
  <c r="E241" i="20"/>
  <c r="D241" i="20"/>
  <c r="E240" i="20"/>
  <c r="D240" i="20"/>
  <c r="E239" i="20"/>
  <c r="D239" i="20"/>
  <c r="E238" i="20"/>
  <c r="D238" i="20"/>
  <c r="E237" i="20"/>
  <c r="D237" i="20"/>
  <c r="E236" i="20"/>
  <c r="D236" i="20"/>
  <c r="E235" i="20"/>
  <c r="D235" i="20"/>
  <c r="E234" i="20"/>
  <c r="D234" i="20"/>
  <c r="E233" i="20"/>
  <c r="D233" i="20"/>
  <c r="E232" i="20"/>
  <c r="D232" i="20"/>
  <c r="E231" i="20"/>
  <c r="D231" i="20"/>
  <c r="E230" i="20"/>
  <c r="D230" i="20"/>
  <c r="E229" i="20"/>
  <c r="D229" i="20"/>
  <c r="E228" i="20"/>
  <c r="D228" i="20"/>
  <c r="E227" i="20"/>
  <c r="D227" i="20"/>
  <c r="E226" i="20"/>
  <c r="D226" i="20"/>
  <c r="E225" i="20"/>
  <c r="D225" i="20"/>
  <c r="E224" i="20"/>
  <c r="D224" i="20"/>
  <c r="E223" i="20"/>
  <c r="D223" i="20"/>
  <c r="E222" i="20"/>
  <c r="D222" i="20"/>
  <c r="E221" i="20"/>
  <c r="D221" i="20"/>
  <c r="E220" i="20"/>
  <c r="D220" i="20"/>
  <c r="E219" i="20"/>
  <c r="D219" i="20"/>
  <c r="E218" i="20"/>
  <c r="D218" i="20"/>
  <c r="E217" i="20"/>
  <c r="D217" i="20"/>
  <c r="E216" i="20"/>
  <c r="D216" i="20"/>
  <c r="E215" i="20"/>
  <c r="D215" i="20"/>
  <c r="E214" i="20"/>
  <c r="D214" i="20"/>
  <c r="E213" i="20"/>
  <c r="D213" i="20"/>
  <c r="E212" i="20"/>
  <c r="D212" i="20"/>
  <c r="E211" i="20"/>
  <c r="D211" i="20"/>
  <c r="E210" i="20"/>
  <c r="D210" i="20"/>
  <c r="E209" i="20"/>
  <c r="D209" i="20"/>
  <c r="E208" i="20"/>
  <c r="D208" i="20"/>
  <c r="E207" i="20"/>
  <c r="D207" i="20"/>
  <c r="E206" i="20"/>
  <c r="D206" i="20"/>
  <c r="E205" i="20"/>
  <c r="D205" i="20"/>
  <c r="E204" i="20"/>
  <c r="D204" i="20"/>
  <c r="E203" i="20"/>
  <c r="D203" i="20"/>
  <c r="E202" i="20"/>
  <c r="D202" i="20"/>
  <c r="E201" i="20"/>
  <c r="D201" i="20"/>
  <c r="E200" i="20"/>
  <c r="D200" i="20"/>
  <c r="E199" i="20"/>
  <c r="D199" i="20"/>
  <c r="E198" i="20"/>
  <c r="D198" i="20"/>
  <c r="E197" i="20"/>
  <c r="D197" i="20"/>
  <c r="E196" i="20"/>
  <c r="D196" i="20"/>
  <c r="E195" i="20"/>
  <c r="D195" i="20"/>
  <c r="E194" i="20"/>
  <c r="D194" i="20"/>
  <c r="E193" i="20"/>
  <c r="D193" i="20"/>
  <c r="E192" i="20"/>
  <c r="D192" i="20"/>
  <c r="E191" i="20"/>
  <c r="D191" i="20"/>
  <c r="E190" i="20"/>
  <c r="D190" i="20"/>
  <c r="E189" i="20"/>
  <c r="D189" i="20"/>
  <c r="E188" i="20"/>
  <c r="D188" i="20"/>
  <c r="E187" i="20"/>
  <c r="D187" i="20"/>
  <c r="E186" i="20"/>
  <c r="D186" i="20"/>
  <c r="E185" i="20"/>
  <c r="D185" i="20"/>
  <c r="E184" i="20"/>
  <c r="D184" i="20"/>
  <c r="E183" i="20"/>
  <c r="D183" i="20"/>
  <c r="E182" i="20"/>
  <c r="D182" i="20"/>
  <c r="E181" i="20"/>
  <c r="D181" i="20"/>
  <c r="E180" i="20"/>
  <c r="D180" i="20"/>
  <c r="E179" i="20"/>
  <c r="D179" i="20"/>
  <c r="E178" i="20"/>
  <c r="D178" i="20"/>
  <c r="E177" i="20"/>
  <c r="D177" i="20"/>
  <c r="E176" i="20"/>
  <c r="D176" i="20"/>
  <c r="E175" i="20"/>
  <c r="D175" i="20"/>
  <c r="E174" i="20"/>
  <c r="D174" i="20"/>
  <c r="E173" i="20"/>
  <c r="D173" i="20"/>
  <c r="E172" i="20"/>
  <c r="D172" i="20"/>
  <c r="E171" i="20"/>
  <c r="D171" i="20"/>
  <c r="E170" i="20"/>
  <c r="D170" i="20"/>
  <c r="E169" i="20"/>
  <c r="D169" i="20"/>
  <c r="E168" i="20"/>
  <c r="D168" i="20"/>
  <c r="E167" i="20"/>
  <c r="D167" i="20"/>
  <c r="E166" i="20"/>
  <c r="D166" i="20"/>
  <c r="E165" i="20"/>
  <c r="D165" i="20"/>
  <c r="E164" i="20"/>
  <c r="D164" i="20"/>
  <c r="E163" i="20"/>
  <c r="D163" i="20"/>
  <c r="E162" i="20"/>
  <c r="D162" i="20"/>
  <c r="E161" i="20"/>
  <c r="D161" i="20"/>
  <c r="E160" i="20"/>
  <c r="D160" i="20"/>
  <c r="E159" i="20"/>
  <c r="D159" i="20"/>
  <c r="E158" i="20"/>
  <c r="D158" i="20"/>
  <c r="E157" i="20"/>
  <c r="D157" i="20"/>
  <c r="E156" i="20"/>
  <c r="D156" i="20"/>
  <c r="E155" i="20"/>
  <c r="D155" i="20"/>
  <c r="E154" i="20"/>
  <c r="D154" i="20"/>
  <c r="E153" i="20"/>
  <c r="D153" i="20"/>
  <c r="E152" i="20"/>
  <c r="D152" i="20"/>
  <c r="E151" i="20"/>
  <c r="D151" i="20"/>
  <c r="E150" i="20"/>
  <c r="D150" i="20"/>
  <c r="E149" i="20"/>
  <c r="D149" i="20"/>
  <c r="E148" i="20"/>
  <c r="D148" i="20"/>
  <c r="E147" i="20"/>
  <c r="D147" i="20"/>
  <c r="E146" i="20"/>
  <c r="D146" i="20"/>
  <c r="E145" i="20"/>
  <c r="D145" i="20"/>
  <c r="E144" i="20"/>
  <c r="D144" i="20"/>
  <c r="E143" i="20"/>
  <c r="D143" i="20"/>
  <c r="E142" i="20"/>
  <c r="D142" i="20"/>
  <c r="E141" i="20"/>
  <c r="D141" i="20"/>
  <c r="E140" i="20"/>
  <c r="D140" i="20"/>
  <c r="E139" i="20"/>
  <c r="D139" i="20"/>
  <c r="E138" i="20"/>
  <c r="D138" i="20"/>
  <c r="E137" i="20"/>
  <c r="D137" i="20"/>
  <c r="E136" i="20"/>
  <c r="D136" i="20"/>
  <c r="E135" i="20"/>
  <c r="D135" i="20"/>
  <c r="E134" i="20"/>
  <c r="D134" i="20"/>
  <c r="E133" i="20"/>
  <c r="D133" i="20"/>
  <c r="E132" i="20"/>
  <c r="D132" i="20"/>
  <c r="E131" i="20"/>
  <c r="D131" i="20"/>
  <c r="E130" i="20"/>
  <c r="D130" i="20"/>
  <c r="E129" i="20"/>
  <c r="D129" i="20"/>
  <c r="E128" i="20"/>
  <c r="D128" i="20"/>
  <c r="E127" i="20"/>
  <c r="D127" i="20"/>
  <c r="E126" i="20"/>
  <c r="D126" i="20"/>
  <c r="E125" i="20"/>
  <c r="D125" i="20"/>
  <c r="E124" i="20"/>
  <c r="D124" i="20"/>
  <c r="E123" i="20"/>
  <c r="D123" i="20"/>
  <c r="E122" i="20"/>
  <c r="D122" i="20"/>
  <c r="E121" i="20"/>
  <c r="D121" i="20"/>
  <c r="E120" i="20"/>
  <c r="D120" i="20"/>
  <c r="E119" i="20"/>
  <c r="D119" i="20"/>
  <c r="E118" i="20"/>
  <c r="D118" i="20"/>
  <c r="E117" i="20"/>
  <c r="D117" i="20"/>
  <c r="E116" i="20"/>
  <c r="D116" i="20"/>
  <c r="E115" i="20"/>
  <c r="D115" i="20"/>
  <c r="E114" i="20"/>
  <c r="D114" i="20"/>
  <c r="E113" i="20"/>
  <c r="D113" i="20"/>
  <c r="E112" i="20"/>
  <c r="D112" i="20"/>
  <c r="E111" i="20"/>
  <c r="D111" i="20"/>
  <c r="E110" i="20"/>
  <c r="D110" i="20"/>
  <c r="E109" i="20"/>
  <c r="D109" i="20"/>
  <c r="E108" i="20"/>
  <c r="D108" i="20"/>
  <c r="E107" i="20"/>
  <c r="D107" i="20"/>
  <c r="E106" i="20"/>
  <c r="D106" i="20"/>
  <c r="E105" i="20"/>
  <c r="D105" i="20"/>
  <c r="E104" i="20"/>
  <c r="D104" i="20"/>
  <c r="E103" i="20"/>
  <c r="D103" i="20"/>
  <c r="E102" i="20"/>
  <c r="D102" i="20"/>
  <c r="E101" i="20"/>
  <c r="D101" i="20"/>
  <c r="E100" i="20"/>
  <c r="D100" i="20"/>
  <c r="E99" i="20"/>
  <c r="D99" i="20"/>
  <c r="E98" i="20"/>
  <c r="D98" i="20"/>
  <c r="E97" i="20"/>
  <c r="D97" i="20"/>
  <c r="E96" i="20"/>
  <c r="D96" i="20"/>
  <c r="E95" i="20"/>
  <c r="D95" i="20"/>
  <c r="E94" i="20"/>
  <c r="D94" i="20"/>
  <c r="E93" i="20"/>
  <c r="D93" i="20"/>
  <c r="E92" i="20"/>
  <c r="D92" i="20"/>
  <c r="E91" i="20"/>
  <c r="D91" i="20"/>
  <c r="E90" i="20"/>
  <c r="D90" i="20"/>
  <c r="E89" i="20"/>
  <c r="D89" i="20"/>
  <c r="E88" i="20"/>
  <c r="D88" i="20"/>
  <c r="E87" i="20"/>
  <c r="D87" i="20"/>
  <c r="E86" i="20"/>
  <c r="D86" i="20"/>
  <c r="E85" i="20"/>
  <c r="D85" i="20"/>
  <c r="E84" i="20"/>
  <c r="D84" i="20"/>
  <c r="E83" i="20"/>
  <c r="D83" i="20"/>
  <c r="E82" i="20"/>
  <c r="D82" i="20"/>
  <c r="E81" i="20"/>
  <c r="D81" i="20"/>
  <c r="E80" i="20"/>
  <c r="D80" i="20"/>
  <c r="E79" i="20"/>
  <c r="D79" i="20"/>
  <c r="E78" i="20"/>
  <c r="D78" i="20"/>
  <c r="E77" i="20"/>
  <c r="D77" i="20"/>
  <c r="E76" i="20"/>
  <c r="D76" i="20"/>
  <c r="E75" i="20"/>
  <c r="D75" i="20"/>
  <c r="E74" i="20"/>
  <c r="D74" i="20"/>
  <c r="E73" i="20"/>
  <c r="D73" i="20"/>
  <c r="E72" i="20"/>
  <c r="D72" i="20"/>
  <c r="E71" i="20"/>
  <c r="D71" i="20"/>
  <c r="E70" i="20"/>
  <c r="D70" i="20"/>
  <c r="E69" i="20"/>
  <c r="D69" i="20"/>
  <c r="E68" i="20"/>
  <c r="D68" i="20"/>
  <c r="E67" i="20"/>
  <c r="D67" i="20"/>
  <c r="E66" i="20"/>
  <c r="D66" i="20"/>
  <c r="E65" i="20"/>
  <c r="D65" i="20"/>
  <c r="E64" i="20"/>
  <c r="D64" i="20"/>
  <c r="E63" i="20"/>
  <c r="D63" i="20"/>
  <c r="E62" i="20"/>
  <c r="D62" i="20"/>
  <c r="E61" i="20"/>
  <c r="D61" i="20"/>
  <c r="E60" i="20"/>
  <c r="D60" i="20"/>
  <c r="E59" i="20"/>
  <c r="D59" i="20"/>
  <c r="E58" i="20"/>
  <c r="D58" i="20"/>
  <c r="E57" i="20"/>
  <c r="D57" i="20"/>
  <c r="E56" i="20"/>
  <c r="D56" i="20"/>
  <c r="E55" i="20"/>
  <c r="D55" i="20"/>
  <c r="E54" i="20"/>
  <c r="D54" i="20"/>
  <c r="E53" i="20"/>
  <c r="D53" i="20"/>
  <c r="E52" i="20"/>
  <c r="D52" i="20"/>
  <c r="E51" i="20"/>
  <c r="D51" i="20"/>
  <c r="E50" i="20"/>
  <c r="D50" i="20"/>
  <c r="E49" i="20"/>
  <c r="D49" i="20"/>
  <c r="E48" i="20"/>
  <c r="D48" i="20"/>
  <c r="E47" i="20"/>
  <c r="D47" i="20"/>
  <c r="E46" i="20"/>
  <c r="D46" i="20"/>
  <c r="E45" i="20"/>
  <c r="D45" i="20"/>
  <c r="E44" i="20"/>
  <c r="D44" i="20"/>
  <c r="E43" i="20"/>
  <c r="D43" i="20"/>
  <c r="E42" i="20"/>
  <c r="D42" i="20"/>
  <c r="E41" i="20"/>
  <c r="D41" i="20"/>
  <c r="E40" i="20"/>
  <c r="D40" i="20"/>
  <c r="E39" i="20"/>
  <c r="D39" i="20"/>
  <c r="E38" i="20"/>
  <c r="D38" i="20"/>
  <c r="E37" i="20"/>
  <c r="D37" i="20"/>
  <c r="E36" i="20"/>
  <c r="D36" i="20"/>
  <c r="E35" i="20"/>
  <c r="D35" i="20"/>
  <c r="E34" i="20"/>
  <c r="D34" i="20"/>
  <c r="E33" i="20"/>
  <c r="D33" i="20"/>
  <c r="E32" i="20"/>
  <c r="D32" i="20"/>
  <c r="E31" i="20"/>
  <c r="D31" i="20"/>
  <c r="E30" i="20"/>
  <c r="D30" i="20"/>
  <c r="E29" i="20"/>
  <c r="D29" i="20"/>
  <c r="E28" i="20"/>
  <c r="D28" i="20"/>
  <c r="E27" i="20"/>
  <c r="D27" i="20"/>
  <c r="E26" i="20"/>
  <c r="D26" i="20"/>
  <c r="E25" i="20"/>
  <c r="D25" i="20"/>
  <c r="E24" i="20"/>
  <c r="D24" i="20"/>
  <c r="E23" i="20"/>
  <c r="D23" i="20"/>
  <c r="E22" i="20"/>
  <c r="D22" i="20"/>
  <c r="E21" i="20"/>
  <c r="D21" i="20"/>
  <c r="E20" i="20"/>
  <c r="D20" i="20"/>
  <c r="E19" i="20"/>
  <c r="D19" i="20"/>
  <c r="E18" i="20"/>
  <c r="D18" i="20"/>
  <c r="E17" i="20"/>
  <c r="D17" i="20"/>
  <c r="E16" i="20"/>
  <c r="D16" i="20"/>
  <c r="E15" i="20"/>
  <c r="D15" i="20"/>
  <c r="E14" i="20"/>
  <c r="D14" i="20"/>
  <c r="E13" i="20"/>
  <c r="D13" i="20"/>
  <c r="E12" i="20"/>
  <c r="D12" i="20"/>
  <c r="E11" i="20"/>
  <c r="D11" i="20"/>
  <c r="L10" i="20"/>
  <c r="J10" i="20"/>
  <c r="I10" i="20"/>
  <c r="H10" i="20"/>
  <c r="G10" i="20"/>
  <c r="F10" i="20"/>
  <c r="E10" i="20"/>
  <c r="D10" i="20"/>
  <c r="B10" i="20"/>
  <c r="A10" i="20"/>
  <c r="J9" i="20"/>
  <c r="J4" i="20"/>
  <c r="E329" i="16" l="1"/>
  <c r="E327" i="16"/>
  <c r="D329" i="16"/>
  <c r="D327" i="16"/>
  <c r="E964" i="16" l="1"/>
  <c r="E963" i="16"/>
  <c r="E962" i="16"/>
  <c r="E961" i="16"/>
  <c r="E960" i="16"/>
  <c r="E959" i="16"/>
  <c r="E958" i="16"/>
  <c r="E957" i="16"/>
  <c r="E950" i="16"/>
  <c r="E949" i="16"/>
  <c r="E948" i="16"/>
  <c r="E947" i="16"/>
  <c r="E946" i="16"/>
  <c r="E945" i="16"/>
  <c r="E944" i="16"/>
  <c r="E943" i="16"/>
  <c r="E942" i="16"/>
  <c r="D956" i="16"/>
  <c r="D955" i="16"/>
  <c r="D954" i="16"/>
  <c r="D953" i="16"/>
  <c r="D950" i="16"/>
  <c r="D949" i="16"/>
  <c r="D948" i="16"/>
  <c r="D947" i="16"/>
  <c r="D946" i="16"/>
  <c r="D945" i="16"/>
  <c r="D944" i="16"/>
  <c r="D943" i="16"/>
  <c r="D942" i="16"/>
  <c r="E956" i="16"/>
  <c r="E955" i="16"/>
  <c r="E954" i="16"/>
  <c r="E953" i="16"/>
  <c r="D941" i="16"/>
  <c r="D940" i="16"/>
  <c r="E73" i="16"/>
  <c r="D73" i="16"/>
  <c r="E104" i="16"/>
  <c r="D104" i="16"/>
  <c r="E118" i="16"/>
  <c r="D118" i="16"/>
  <c r="E133" i="16"/>
  <c r="D133" i="16"/>
  <c r="E160" i="16"/>
  <c r="D160" i="16"/>
  <c r="E177" i="16"/>
  <c r="D177" i="16"/>
  <c r="E320" i="16"/>
  <c r="D320" i="16"/>
  <c r="E314" i="16"/>
  <c r="D314" i="16"/>
  <c r="E305" i="16"/>
  <c r="D305" i="16"/>
  <c r="E297" i="16"/>
  <c r="D297" i="16"/>
  <c r="E283" i="16"/>
  <c r="D283" i="16"/>
  <c r="E276" i="16" l="1"/>
  <c r="D276" i="16"/>
  <c r="D612" i="16" l="1"/>
  <c r="D611" i="16"/>
  <c r="D610" i="16"/>
  <c r="D609" i="16"/>
  <c r="E232" i="16" l="1"/>
  <c r="E231" i="16"/>
  <c r="E230" i="16"/>
  <c r="E229" i="16"/>
  <c r="D232" i="16"/>
  <c r="D231" i="16"/>
  <c r="D230" i="16"/>
  <c r="D229" i="16"/>
  <c r="E313" i="16"/>
  <c r="D313" i="16"/>
  <c r="E304" i="16"/>
  <c r="D304" i="16"/>
  <c r="D699" i="16" l="1"/>
  <c r="E996" i="16" l="1"/>
  <c r="D996" i="16"/>
  <c r="E995" i="16"/>
  <c r="D995" i="16"/>
  <c r="D963" i="16"/>
  <c r="D962" i="16"/>
  <c r="D961" i="16"/>
  <c r="D960" i="16"/>
  <c r="D959" i="16"/>
  <c r="D958" i="16"/>
  <c r="D957" i="16"/>
  <c r="E253" i="16"/>
  <c r="E252" i="16"/>
  <c r="E251" i="16"/>
  <c r="E250" i="16"/>
  <c r="E249" i="16"/>
  <c r="E248" i="16"/>
  <c r="D1008" i="16"/>
  <c r="D1007" i="16"/>
  <c r="D1006" i="16"/>
  <c r="D1005" i="16"/>
  <c r="D1004" i="16"/>
  <c r="E1003" i="16"/>
  <c r="D1003" i="16"/>
  <c r="E1002" i="16"/>
  <c r="D1002" i="16"/>
  <c r="E1001" i="16"/>
  <c r="D1001" i="16"/>
  <c r="E1000" i="16"/>
  <c r="D1000" i="16"/>
  <c r="E999" i="16"/>
  <c r="D999" i="16"/>
  <c r="E998" i="16"/>
  <c r="D998" i="16"/>
  <c r="E997" i="16"/>
  <c r="D997" i="16"/>
  <c r="E994" i="16"/>
  <c r="D994" i="16"/>
  <c r="E993" i="16"/>
  <c r="D993" i="16"/>
  <c r="E992" i="16"/>
  <c r="D992" i="16"/>
  <c r="E991" i="16"/>
  <c r="D991" i="16"/>
  <c r="E990" i="16"/>
  <c r="D990" i="16"/>
  <c r="E989" i="16"/>
  <c r="D989" i="16"/>
  <c r="E988" i="16"/>
  <c r="D988" i="16"/>
  <c r="E987" i="16"/>
  <c r="D987" i="16"/>
  <c r="E986" i="16"/>
  <c r="D986" i="16"/>
  <c r="D985" i="16"/>
  <c r="E984" i="16"/>
  <c r="D984" i="16"/>
  <c r="E983" i="16"/>
  <c r="D983" i="16"/>
  <c r="E982" i="16"/>
  <c r="D982" i="16"/>
  <c r="E981" i="16"/>
  <c r="D981" i="16"/>
  <c r="D980" i="16"/>
  <c r="E979" i="16"/>
  <c r="D979" i="16"/>
  <c r="E978" i="16"/>
  <c r="D978" i="16"/>
  <c r="E977" i="16"/>
  <c r="D977" i="16"/>
  <c r="E976" i="16"/>
  <c r="D976" i="16"/>
  <c r="D975" i="16"/>
  <c r="E974" i="16"/>
  <c r="D974" i="16"/>
  <c r="E973" i="16"/>
  <c r="D973" i="16"/>
  <c r="E972" i="16"/>
  <c r="D972" i="16"/>
  <c r="E971" i="16"/>
  <c r="D971" i="16"/>
  <c r="D970" i="16"/>
  <c r="D969" i="16"/>
  <c r="E968" i="16"/>
  <c r="D968" i="16"/>
  <c r="E967" i="16"/>
  <c r="D967" i="16"/>
  <c r="D964" i="16"/>
  <c r="E966" i="16"/>
  <c r="D966" i="16"/>
  <c r="E965" i="16"/>
  <c r="D965" i="16"/>
  <c r="E952" i="16"/>
  <c r="D952" i="16"/>
  <c r="E951" i="16"/>
  <c r="D951" i="16"/>
  <c r="D939" i="16"/>
  <c r="E938" i="16"/>
  <c r="D938" i="16"/>
  <c r="E937" i="16"/>
  <c r="D937" i="16"/>
  <c r="E936" i="16"/>
  <c r="D936" i="16"/>
  <c r="E935" i="16"/>
  <c r="D935" i="16"/>
  <c r="E934" i="16"/>
  <c r="D934" i="16"/>
  <c r="E933" i="16"/>
  <c r="D933" i="16"/>
  <c r="D932" i="16"/>
  <c r="E931" i="16"/>
  <c r="D931" i="16"/>
  <c r="E930" i="16"/>
  <c r="D930" i="16"/>
  <c r="E929" i="16"/>
  <c r="D929" i="16"/>
  <c r="E928" i="16"/>
  <c r="D928" i="16"/>
  <c r="E927" i="16"/>
  <c r="D927" i="16"/>
  <c r="E926" i="16"/>
  <c r="D926" i="16"/>
  <c r="D925" i="16"/>
  <c r="D924" i="16"/>
  <c r="E923" i="16"/>
  <c r="D923" i="16"/>
  <c r="E922" i="16"/>
  <c r="D922" i="16"/>
  <c r="E921" i="16"/>
  <c r="D921" i="16"/>
  <c r="E920" i="16"/>
  <c r="D920" i="16"/>
  <c r="E919" i="16"/>
  <c r="D919" i="16"/>
  <c r="D918" i="16"/>
  <c r="E917" i="16"/>
  <c r="D917" i="16"/>
  <c r="E916" i="16"/>
  <c r="D916" i="16"/>
  <c r="E915" i="16"/>
  <c r="D915" i="16"/>
  <c r="E914" i="16"/>
  <c r="D914" i="16"/>
  <c r="E913" i="16"/>
  <c r="D913" i="16"/>
  <c r="E912" i="16"/>
  <c r="D912" i="16"/>
  <c r="D911" i="16"/>
  <c r="E910" i="16"/>
  <c r="D910" i="16"/>
  <c r="E909" i="16"/>
  <c r="D909" i="16"/>
  <c r="E908" i="16"/>
  <c r="D908" i="16"/>
  <c r="E907" i="16"/>
  <c r="D907" i="16"/>
  <c r="E906" i="16"/>
  <c r="D906" i="16"/>
  <c r="E905" i="16"/>
  <c r="D905" i="16"/>
  <c r="D904" i="16"/>
  <c r="D903" i="16"/>
  <c r="E902" i="16"/>
  <c r="D902" i="16"/>
  <c r="E901" i="16"/>
  <c r="D901" i="16"/>
  <c r="E900" i="16"/>
  <c r="D900" i="16"/>
  <c r="E899" i="16"/>
  <c r="D899" i="16"/>
  <c r="E898" i="16"/>
  <c r="D898" i="16"/>
  <c r="D897" i="16"/>
  <c r="E896" i="16"/>
  <c r="D896" i="16"/>
  <c r="E895" i="16"/>
  <c r="D895" i="16"/>
  <c r="E894" i="16"/>
  <c r="D894" i="16"/>
  <c r="E893" i="16"/>
  <c r="D893" i="16"/>
  <c r="E892" i="16"/>
  <c r="D892" i="16"/>
  <c r="E891" i="16"/>
  <c r="D891" i="16"/>
  <c r="D890" i="16"/>
  <c r="E889" i="16"/>
  <c r="D889" i="16"/>
  <c r="E888" i="16"/>
  <c r="D888" i="16"/>
  <c r="E887" i="16"/>
  <c r="D887" i="16"/>
  <c r="E886" i="16"/>
  <c r="D886" i="16"/>
  <c r="E885" i="16"/>
  <c r="D885" i="16"/>
  <c r="E884" i="16"/>
  <c r="D884" i="16"/>
  <c r="E883" i="16"/>
  <c r="D883" i="16"/>
  <c r="E882" i="16"/>
  <c r="D882" i="16"/>
  <c r="E881" i="16"/>
  <c r="D881" i="16"/>
  <c r="E880" i="16"/>
  <c r="D880" i="16"/>
  <c r="E879" i="16"/>
  <c r="D879" i="16"/>
  <c r="E878" i="16"/>
  <c r="D878" i="16"/>
  <c r="E877" i="16"/>
  <c r="D877" i="16"/>
  <c r="E876" i="16"/>
  <c r="D876" i="16"/>
  <c r="E875" i="16"/>
  <c r="D875" i="16"/>
  <c r="E874" i="16"/>
  <c r="D874" i="16"/>
  <c r="E873" i="16"/>
  <c r="D873" i="16"/>
  <c r="E872" i="16"/>
  <c r="D872" i="16"/>
  <c r="E871" i="16"/>
  <c r="D871" i="16"/>
  <c r="E870" i="16"/>
  <c r="D870" i="16"/>
  <c r="E869" i="16"/>
  <c r="D869" i="16"/>
  <c r="E868" i="16"/>
  <c r="D868" i="16"/>
  <c r="E867" i="16"/>
  <c r="D867" i="16"/>
  <c r="E866" i="16"/>
  <c r="D866" i="16"/>
  <c r="E865" i="16"/>
  <c r="D865" i="16"/>
  <c r="E864" i="16"/>
  <c r="D864" i="16"/>
  <c r="E863" i="16"/>
  <c r="D863" i="16"/>
  <c r="E862" i="16"/>
  <c r="D862" i="16"/>
  <c r="E861" i="16"/>
  <c r="D861" i="16"/>
  <c r="E860" i="16"/>
  <c r="D860" i="16"/>
  <c r="E859" i="16"/>
  <c r="D859" i="16"/>
  <c r="E858" i="16"/>
  <c r="D858" i="16"/>
  <c r="E857" i="16"/>
  <c r="D857" i="16"/>
  <c r="E856" i="16"/>
  <c r="D856" i="16"/>
  <c r="E855" i="16"/>
  <c r="D855" i="16"/>
  <c r="E854" i="16"/>
  <c r="D854" i="16"/>
  <c r="E853" i="16"/>
  <c r="D853" i="16"/>
  <c r="E852" i="16"/>
  <c r="D852" i="16"/>
  <c r="E851" i="16"/>
  <c r="D851" i="16"/>
  <c r="E850" i="16"/>
  <c r="D850" i="16"/>
  <c r="E849" i="16"/>
  <c r="D849" i="16"/>
  <c r="E848" i="16"/>
  <c r="D848" i="16"/>
  <c r="E847" i="16"/>
  <c r="D847" i="16"/>
  <c r="E846" i="16"/>
  <c r="D846" i="16"/>
  <c r="E845" i="16"/>
  <c r="D845" i="16"/>
  <c r="E844" i="16"/>
  <c r="D844" i="16"/>
  <c r="E843" i="16"/>
  <c r="D843" i="16"/>
  <c r="E842" i="16"/>
  <c r="D842" i="16"/>
  <c r="E841" i="16"/>
  <c r="D841" i="16"/>
  <c r="E840" i="16"/>
  <c r="D840" i="16"/>
  <c r="E839" i="16"/>
  <c r="D839" i="16"/>
  <c r="E838" i="16"/>
  <c r="D838" i="16"/>
  <c r="E837" i="16"/>
  <c r="D837" i="16"/>
  <c r="E836" i="16"/>
  <c r="D836" i="16"/>
  <c r="E835" i="16"/>
  <c r="D835" i="16"/>
  <c r="E834" i="16"/>
  <c r="D834" i="16"/>
  <c r="E833" i="16"/>
  <c r="D833" i="16"/>
  <c r="E832" i="16"/>
  <c r="D832" i="16"/>
  <c r="E831" i="16"/>
  <c r="D831" i="16"/>
  <c r="E830" i="16"/>
  <c r="D830" i="16"/>
  <c r="E829" i="16"/>
  <c r="D829" i="16"/>
  <c r="E828" i="16"/>
  <c r="D828" i="16"/>
  <c r="E827" i="16"/>
  <c r="D827" i="16"/>
  <c r="E826" i="16"/>
  <c r="D826" i="16"/>
  <c r="E825" i="16"/>
  <c r="D825" i="16"/>
  <c r="E824" i="16"/>
  <c r="D824" i="16"/>
  <c r="E823" i="16"/>
  <c r="D823" i="16"/>
  <c r="E822" i="16"/>
  <c r="D822" i="16"/>
  <c r="E821" i="16"/>
  <c r="D821" i="16"/>
  <c r="E820" i="16"/>
  <c r="D820" i="16"/>
  <c r="E819" i="16"/>
  <c r="D819" i="16"/>
  <c r="E818" i="16"/>
  <c r="D818" i="16"/>
  <c r="E817" i="16"/>
  <c r="D817" i="16"/>
  <c r="E816" i="16"/>
  <c r="D816" i="16"/>
  <c r="E815" i="16"/>
  <c r="D815" i="16"/>
  <c r="E814" i="16"/>
  <c r="D814" i="16"/>
  <c r="E813" i="16"/>
  <c r="D813" i="16"/>
  <c r="E812" i="16"/>
  <c r="D812" i="16"/>
  <c r="E811" i="16"/>
  <c r="D811" i="16"/>
  <c r="E810" i="16"/>
  <c r="D810" i="16"/>
  <c r="E809" i="16"/>
  <c r="D809" i="16"/>
  <c r="E808" i="16"/>
  <c r="D808" i="16"/>
  <c r="E807" i="16"/>
  <c r="D807" i="16"/>
  <c r="E806" i="16"/>
  <c r="D806" i="16"/>
  <c r="E805" i="16"/>
  <c r="D805" i="16"/>
  <c r="E804" i="16"/>
  <c r="D804" i="16"/>
  <c r="E803" i="16"/>
  <c r="D803" i="16"/>
  <c r="E802" i="16"/>
  <c r="D802" i="16"/>
  <c r="E801" i="16"/>
  <c r="D801" i="16"/>
  <c r="E800" i="16"/>
  <c r="D800" i="16"/>
  <c r="E799" i="16"/>
  <c r="D799" i="16"/>
  <c r="E798" i="16"/>
  <c r="D798" i="16"/>
  <c r="E797" i="16"/>
  <c r="D797" i="16"/>
  <c r="E796" i="16"/>
  <c r="D796" i="16"/>
  <c r="E795" i="16"/>
  <c r="D795" i="16"/>
  <c r="E794" i="16"/>
  <c r="D794" i="16"/>
  <c r="E793" i="16"/>
  <c r="D793" i="16"/>
  <c r="E792" i="16"/>
  <c r="D792" i="16"/>
  <c r="E791" i="16"/>
  <c r="D791" i="16"/>
  <c r="E790" i="16"/>
  <c r="D790" i="16"/>
  <c r="E789" i="16"/>
  <c r="D789" i="16"/>
  <c r="E788" i="16"/>
  <c r="D788" i="16"/>
  <c r="E787" i="16"/>
  <c r="D787" i="16"/>
  <c r="E786" i="16"/>
  <c r="D786" i="16"/>
  <c r="E785" i="16"/>
  <c r="D785" i="16"/>
  <c r="E784" i="16"/>
  <c r="D784" i="16"/>
  <c r="E783" i="16"/>
  <c r="D783" i="16"/>
  <c r="E782" i="16"/>
  <c r="D782" i="16"/>
  <c r="E781" i="16"/>
  <c r="D781" i="16"/>
  <c r="E780" i="16"/>
  <c r="D780" i="16"/>
  <c r="E779" i="16"/>
  <c r="D779" i="16"/>
  <c r="E778" i="16"/>
  <c r="D778" i="16"/>
  <c r="E777" i="16"/>
  <c r="D777" i="16"/>
  <c r="E776" i="16"/>
  <c r="D776" i="16"/>
  <c r="E775" i="16"/>
  <c r="D775" i="16"/>
  <c r="E774" i="16"/>
  <c r="D774" i="16"/>
  <c r="E773" i="16"/>
  <c r="D773" i="16"/>
  <c r="E772" i="16"/>
  <c r="D772" i="16"/>
  <c r="E771" i="16"/>
  <c r="D771" i="16"/>
  <c r="E770" i="16"/>
  <c r="D770" i="16"/>
  <c r="E769" i="16"/>
  <c r="D769" i="16"/>
  <c r="E768" i="16"/>
  <c r="D768" i="16"/>
  <c r="E767" i="16"/>
  <c r="D767" i="16"/>
  <c r="E766" i="16"/>
  <c r="D766" i="16"/>
  <c r="E765" i="16"/>
  <c r="D765" i="16"/>
  <c r="E764" i="16"/>
  <c r="D764" i="16"/>
  <c r="E763" i="16"/>
  <c r="D763" i="16"/>
  <c r="E762" i="16"/>
  <c r="D762" i="16"/>
  <c r="E761" i="16"/>
  <c r="D761" i="16"/>
  <c r="E760" i="16"/>
  <c r="D760" i="16"/>
  <c r="E759" i="16"/>
  <c r="D759" i="16"/>
  <c r="E758" i="16"/>
  <c r="D758" i="16"/>
  <c r="E757" i="16"/>
  <c r="D757" i="16"/>
  <c r="E756" i="16"/>
  <c r="D756" i="16"/>
  <c r="E755" i="16"/>
  <c r="D755" i="16"/>
  <c r="E754" i="16"/>
  <c r="D754" i="16"/>
  <c r="E753" i="16"/>
  <c r="D753" i="16"/>
  <c r="E752" i="16"/>
  <c r="D752" i="16"/>
  <c r="E751" i="16"/>
  <c r="D751" i="16"/>
  <c r="E750" i="16"/>
  <c r="D750" i="16"/>
  <c r="E749" i="16"/>
  <c r="D749" i="16"/>
  <c r="E748" i="16"/>
  <c r="D748" i="16"/>
  <c r="E747" i="16"/>
  <c r="D747" i="16"/>
  <c r="E746" i="16"/>
  <c r="D746" i="16"/>
  <c r="E745" i="16"/>
  <c r="D745" i="16"/>
  <c r="E744" i="16"/>
  <c r="D744" i="16"/>
  <c r="E743" i="16"/>
  <c r="D743" i="16"/>
  <c r="E742" i="16"/>
  <c r="D742" i="16"/>
  <c r="E741" i="16"/>
  <c r="D741" i="16"/>
  <c r="E740" i="16"/>
  <c r="D740" i="16"/>
  <c r="E739" i="16"/>
  <c r="D739" i="16"/>
  <c r="E738" i="16"/>
  <c r="D738" i="16"/>
  <c r="E737" i="16"/>
  <c r="D737" i="16"/>
  <c r="E736" i="16"/>
  <c r="D736" i="16"/>
  <c r="E735" i="16"/>
  <c r="D735" i="16"/>
  <c r="E734" i="16"/>
  <c r="D734" i="16"/>
  <c r="E733" i="16"/>
  <c r="D733" i="16"/>
  <c r="E732" i="16"/>
  <c r="E731" i="16"/>
  <c r="D731" i="16"/>
  <c r="E730" i="16"/>
  <c r="D730" i="16"/>
  <c r="E729" i="16"/>
  <c r="D729" i="16"/>
  <c r="E728" i="16"/>
  <c r="D728" i="16"/>
  <c r="E727" i="16"/>
  <c r="D727" i="16"/>
  <c r="E726" i="16"/>
  <c r="D726" i="16"/>
  <c r="E725" i="16"/>
  <c r="D725" i="16"/>
  <c r="E724" i="16"/>
  <c r="D724" i="16"/>
  <c r="E723" i="16"/>
  <c r="D723" i="16"/>
  <c r="E722" i="16"/>
  <c r="D722" i="16"/>
  <c r="E721" i="16"/>
  <c r="D721" i="16"/>
  <c r="E720" i="16"/>
  <c r="D720" i="16"/>
  <c r="E719" i="16"/>
  <c r="D719" i="16"/>
  <c r="E718" i="16"/>
  <c r="D718" i="16"/>
  <c r="E717" i="16"/>
  <c r="D717" i="16"/>
  <c r="E716" i="16"/>
  <c r="D716" i="16"/>
  <c r="E715" i="16"/>
  <c r="D715" i="16"/>
  <c r="E714" i="16"/>
  <c r="D714" i="16"/>
  <c r="E713" i="16"/>
  <c r="D713" i="16"/>
  <c r="E712" i="16"/>
  <c r="D712" i="16"/>
  <c r="E711" i="16"/>
  <c r="D711" i="16"/>
  <c r="E710" i="16"/>
  <c r="D710" i="16"/>
  <c r="E709" i="16"/>
  <c r="D709" i="16"/>
  <c r="E708" i="16"/>
  <c r="D708" i="16"/>
  <c r="E707" i="16"/>
  <c r="D707" i="16"/>
  <c r="E706" i="16"/>
  <c r="D706" i="16"/>
  <c r="E705" i="16"/>
  <c r="D705" i="16"/>
  <c r="E704" i="16"/>
  <c r="D704" i="16"/>
  <c r="E703" i="16"/>
  <c r="D703" i="16"/>
  <c r="E702" i="16"/>
  <c r="D702" i="16"/>
  <c r="E701" i="16"/>
  <c r="D701" i="16"/>
  <c r="E700" i="16"/>
  <c r="D700" i="16"/>
  <c r="D698" i="16"/>
  <c r="D697" i="16"/>
  <c r="D696" i="16"/>
  <c r="D695" i="16"/>
  <c r="D694" i="16"/>
  <c r="D693" i="16"/>
  <c r="E692" i="16"/>
  <c r="D692" i="16"/>
  <c r="E691" i="16"/>
  <c r="D691" i="16"/>
  <c r="E690" i="16"/>
  <c r="D690" i="16"/>
  <c r="E689" i="16"/>
  <c r="D689" i="16"/>
  <c r="E688" i="16"/>
  <c r="D688" i="16"/>
  <c r="E687" i="16"/>
  <c r="D687" i="16"/>
  <c r="E686" i="16"/>
  <c r="D686" i="16"/>
  <c r="E685" i="16"/>
  <c r="D685" i="16"/>
  <c r="E684" i="16"/>
  <c r="D684" i="16"/>
  <c r="E683" i="16"/>
  <c r="D683" i="16"/>
  <c r="E682" i="16"/>
  <c r="D682" i="16"/>
  <c r="E681" i="16"/>
  <c r="D681" i="16"/>
  <c r="E680" i="16"/>
  <c r="D680" i="16"/>
  <c r="E679" i="16"/>
  <c r="D679" i="16"/>
  <c r="E678" i="16"/>
  <c r="D678" i="16"/>
  <c r="E677" i="16"/>
  <c r="D677" i="16"/>
  <c r="E676" i="16"/>
  <c r="D676" i="16"/>
  <c r="E675" i="16"/>
  <c r="D675" i="16"/>
  <c r="E674" i="16"/>
  <c r="D674" i="16"/>
  <c r="E673" i="16"/>
  <c r="D673" i="16"/>
  <c r="E672" i="16"/>
  <c r="D672" i="16"/>
  <c r="E671" i="16"/>
  <c r="D671" i="16"/>
  <c r="E670" i="16"/>
  <c r="D670" i="16"/>
  <c r="E669" i="16"/>
  <c r="D669" i="16"/>
  <c r="E668" i="16"/>
  <c r="D668" i="16"/>
  <c r="E667" i="16"/>
  <c r="D667" i="16"/>
  <c r="E666" i="16"/>
  <c r="D666" i="16"/>
  <c r="E665" i="16"/>
  <c r="D665" i="16"/>
  <c r="E664" i="16"/>
  <c r="D664" i="16"/>
  <c r="E663" i="16"/>
  <c r="D663" i="16"/>
  <c r="E662" i="16"/>
  <c r="D662" i="16"/>
  <c r="E661" i="16"/>
  <c r="D661" i="16"/>
  <c r="E660" i="16"/>
  <c r="D660" i="16"/>
  <c r="E659" i="16"/>
  <c r="D659" i="16"/>
  <c r="E658" i="16"/>
  <c r="D658" i="16"/>
  <c r="E657" i="16"/>
  <c r="D657" i="16"/>
  <c r="E656" i="16"/>
  <c r="D656" i="16"/>
  <c r="E655" i="16"/>
  <c r="D655" i="16"/>
  <c r="E654" i="16"/>
  <c r="D654" i="16"/>
  <c r="E653" i="16"/>
  <c r="D653" i="16"/>
  <c r="E652" i="16"/>
  <c r="D652" i="16"/>
  <c r="E651" i="16"/>
  <c r="D651" i="16"/>
  <c r="E650" i="16"/>
  <c r="D650" i="16"/>
  <c r="E649" i="16"/>
  <c r="D649" i="16"/>
  <c r="E648" i="16"/>
  <c r="D648" i="16"/>
  <c r="E647" i="16"/>
  <c r="D647" i="16"/>
  <c r="E646" i="16"/>
  <c r="D646" i="16"/>
  <c r="E645" i="16"/>
  <c r="D645" i="16"/>
  <c r="E644" i="16"/>
  <c r="D644" i="16"/>
  <c r="E643" i="16"/>
  <c r="D643" i="16"/>
  <c r="E642" i="16"/>
  <c r="D642" i="16"/>
  <c r="E641" i="16"/>
  <c r="D641" i="16"/>
  <c r="E640" i="16"/>
  <c r="D640" i="16"/>
  <c r="E639" i="16"/>
  <c r="D639" i="16"/>
  <c r="E638" i="16"/>
  <c r="D638" i="16"/>
  <c r="E637" i="16"/>
  <c r="D637" i="16"/>
  <c r="E636" i="16"/>
  <c r="D636" i="16"/>
  <c r="E635" i="16"/>
  <c r="D635" i="16"/>
  <c r="E634" i="16"/>
  <c r="D634" i="16"/>
  <c r="E633" i="16"/>
  <c r="D633" i="16"/>
  <c r="E632" i="16"/>
  <c r="D632" i="16"/>
  <c r="E631" i="16"/>
  <c r="D631" i="16"/>
  <c r="E630" i="16"/>
  <c r="D630" i="16"/>
  <c r="E629" i="16"/>
  <c r="D629" i="16"/>
  <c r="E628" i="16"/>
  <c r="D628" i="16"/>
  <c r="E627" i="16"/>
  <c r="D627" i="16"/>
  <c r="E626" i="16"/>
  <c r="D626" i="16"/>
  <c r="E625" i="16"/>
  <c r="D625" i="16"/>
  <c r="E624" i="16"/>
  <c r="D624" i="16"/>
  <c r="E623" i="16"/>
  <c r="D623" i="16"/>
  <c r="E622" i="16"/>
  <c r="D622" i="16"/>
  <c r="E621" i="16"/>
  <c r="D621" i="16"/>
  <c r="E620" i="16"/>
  <c r="D620" i="16"/>
  <c r="E619" i="16"/>
  <c r="D619" i="16"/>
  <c r="E618" i="16"/>
  <c r="D618" i="16"/>
  <c r="E617" i="16"/>
  <c r="D617" i="16"/>
  <c r="E616" i="16"/>
  <c r="D616" i="16"/>
  <c r="E615" i="16"/>
  <c r="D615" i="16"/>
  <c r="E614" i="16"/>
  <c r="D614" i="16"/>
  <c r="E613" i="16"/>
  <c r="D613" i="16"/>
  <c r="D608" i="16"/>
  <c r="D607" i="16"/>
  <c r="D606" i="16"/>
  <c r="D605" i="16"/>
  <c r="D604" i="16"/>
  <c r="D603" i="16"/>
  <c r="D602" i="16"/>
  <c r="D601" i="16"/>
  <c r="D600" i="16"/>
  <c r="D599" i="16"/>
  <c r="E598" i="16"/>
  <c r="D598" i="16"/>
  <c r="E597" i="16"/>
  <c r="D597" i="16"/>
  <c r="E596" i="16"/>
  <c r="D596" i="16"/>
  <c r="E595" i="16"/>
  <c r="D595" i="16"/>
  <c r="E594" i="16"/>
  <c r="D594" i="16"/>
  <c r="E593" i="16"/>
  <c r="D593" i="16"/>
  <c r="E592" i="16"/>
  <c r="D592" i="16"/>
  <c r="E591" i="16"/>
  <c r="D591" i="16"/>
  <c r="E590" i="16"/>
  <c r="D590" i="16"/>
  <c r="E589" i="16"/>
  <c r="D589" i="16"/>
  <c r="E588" i="16"/>
  <c r="D588" i="16"/>
  <c r="E587" i="16"/>
  <c r="D587" i="16"/>
  <c r="E586" i="16"/>
  <c r="D586" i="16"/>
  <c r="E585" i="16"/>
  <c r="D585" i="16"/>
  <c r="E584" i="16"/>
  <c r="D584" i="16"/>
  <c r="E583" i="16"/>
  <c r="D583" i="16"/>
  <c r="E582" i="16"/>
  <c r="D582" i="16"/>
  <c r="E581" i="16"/>
  <c r="D581" i="16"/>
  <c r="E580" i="16"/>
  <c r="D580" i="16"/>
  <c r="E579" i="16"/>
  <c r="D579" i="16"/>
  <c r="E578" i="16"/>
  <c r="D578" i="16"/>
  <c r="E577" i="16"/>
  <c r="D577" i="16"/>
  <c r="E576" i="16"/>
  <c r="D576" i="16"/>
  <c r="E575" i="16"/>
  <c r="D575" i="16"/>
  <c r="E574" i="16"/>
  <c r="D574" i="16"/>
  <c r="E573" i="16"/>
  <c r="D573" i="16"/>
  <c r="E572" i="16"/>
  <c r="D572" i="16"/>
  <c r="E571" i="16"/>
  <c r="D571" i="16"/>
  <c r="E570" i="16"/>
  <c r="D570" i="16"/>
  <c r="E569" i="16"/>
  <c r="D569" i="16"/>
  <c r="E568" i="16"/>
  <c r="D568" i="16"/>
  <c r="E567" i="16"/>
  <c r="D567" i="16"/>
  <c r="E566" i="16"/>
  <c r="D566" i="16"/>
  <c r="E565" i="16"/>
  <c r="D565" i="16"/>
  <c r="E564" i="16"/>
  <c r="D564" i="16"/>
  <c r="E563" i="16"/>
  <c r="D563" i="16"/>
  <c r="E562" i="16"/>
  <c r="D562" i="16"/>
  <c r="E561" i="16"/>
  <c r="D561" i="16"/>
  <c r="E560" i="16"/>
  <c r="D560" i="16"/>
  <c r="E559" i="16"/>
  <c r="D559" i="16"/>
  <c r="E558" i="16"/>
  <c r="D558" i="16"/>
  <c r="E557" i="16"/>
  <c r="D557" i="16"/>
  <c r="E556" i="16"/>
  <c r="D556" i="16"/>
  <c r="E555" i="16"/>
  <c r="D555" i="16"/>
  <c r="E554" i="16"/>
  <c r="D554" i="16"/>
  <c r="E553" i="16"/>
  <c r="D553" i="16"/>
  <c r="E552" i="16"/>
  <c r="D552" i="16"/>
  <c r="E551" i="16"/>
  <c r="D551" i="16"/>
  <c r="E550" i="16"/>
  <c r="D550" i="16"/>
  <c r="E549" i="16"/>
  <c r="D549" i="16"/>
  <c r="E548" i="16"/>
  <c r="D548" i="16"/>
  <c r="E547" i="16"/>
  <c r="D547" i="16"/>
  <c r="E546" i="16"/>
  <c r="D546" i="16"/>
  <c r="E545" i="16"/>
  <c r="D545" i="16"/>
  <c r="E544" i="16"/>
  <c r="D544" i="16"/>
  <c r="E543" i="16"/>
  <c r="D543" i="16"/>
  <c r="E542" i="16"/>
  <c r="D542" i="16"/>
  <c r="E541" i="16"/>
  <c r="D541" i="16"/>
  <c r="E540" i="16"/>
  <c r="D540" i="16"/>
  <c r="E539" i="16"/>
  <c r="D539" i="16"/>
  <c r="E538" i="16"/>
  <c r="D538" i="16"/>
  <c r="E537" i="16"/>
  <c r="D537" i="16"/>
  <c r="E536" i="16"/>
  <c r="D536" i="16"/>
  <c r="E535" i="16"/>
  <c r="D535" i="16"/>
  <c r="E534" i="16"/>
  <c r="D534" i="16"/>
  <c r="E533" i="16"/>
  <c r="D533" i="16"/>
  <c r="E532" i="16"/>
  <c r="D532" i="16"/>
  <c r="E531" i="16"/>
  <c r="D531" i="16"/>
  <c r="E530" i="16"/>
  <c r="D530" i="16"/>
  <c r="E529" i="16"/>
  <c r="D529" i="16"/>
  <c r="E528" i="16"/>
  <c r="D528" i="16"/>
  <c r="E527" i="16"/>
  <c r="D527" i="16"/>
  <c r="E526" i="16"/>
  <c r="D526" i="16"/>
  <c r="E525" i="16"/>
  <c r="D525" i="16"/>
  <c r="E524" i="16"/>
  <c r="D524" i="16"/>
  <c r="E523" i="16"/>
  <c r="D523" i="16"/>
  <c r="E522" i="16"/>
  <c r="D522" i="16"/>
  <c r="E521" i="16"/>
  <c r="D521" i="16"/>
  <c r="E520" i="16"/>
  <c r="D520" i="16"/>
  <c r="E519" i="16"/>
  <c r="D519" i="16"/>
  <c r="E518" i="16"/>
  <c r="D518" i="16"/>
  <c r="E517" i="16"/>
  <c r="D517" i="16"/>
  <c r="E516" i="16"/>
  <c r="D516" i="16"/>
  <c r="E515" i="16"/>
  <c r="D515" i="16"/>
  <c r="E514" i="16"/>
  <c r="D514" i="16"/>
  <c r="E513" i="16"/>
  <c r="D513" i="16"/>
  <c r="E512" i="16"/>
  <c r="D512" i="16"/>
  <c r="E511" i="16"/>
  <c r="D511" i="16"/>
  <c r="E510" i="16"/>
  <c r="D510" i="16"/>
  <c r="E509" i="16"/>
  <c r="D509" i="16"/>
  <c r="E508" i="16"/>
  <c r="D508" i="16"/>
  <c r="E507" i="16"/>
  <c r="D507" i="16"/>
  <c r="E506" i="16"/>
  <c r="D506" i="16"/>
  <c r="E505" i="16"/>
  <c r="D505" i="16"/>
  <c r="E504" i="16"/>
  <c r="D504" i="16"/>
  <c r="E503" i="16"/>
  <c r="D503" i="16"/>
  <c r="E502" i="16"/>
  <c r="D502" i="16"/>
  <c r="E501" i="16"/>
  <c r="D501" i="16"/>
  <c r="E500" i="16"/>
  <c r="D500" i="16"/>
  <c r="E499" i="16"/>
  <c r="D499" i="16"/>
  <c r="E498" i="16"/>
  <c r="D498" i="16"/>
  <c r="E497" i="16"/>
  <c r="D497" i="16"/>
  <c r="E496" i="16"/>
  <c r="D496" i="16"/>
  <c r="E495" i="16"/>
  <c r="D495" i="16"/>
  <c r="E494" i="16"/>
  <c r="D494" i="16"/>
  <c r="E493" i="16"/>
  <c r="D493" i="16"/>
  <c r="E492" i="16"/>
  <c r="D492" i="16"/>
  <c r="E491" i="16"/>
  <c r="D491" i="16"/>
  <c r="E490" i="16"/>
  <c r="D490" i="16"/>
  <c r="E489" i="16"/>
  <c r="D489" i="16"/>
  <c r="E488" i="16"/>
  <c r="D488" i="16"/>
  <c r="E487" i="16"/>
  <c r="D487" i="16"/>
  <c r="E486" i="16"/>
  <c r="D486" i="16"/>
  <c r="E485" i="16"/>
  <c r="D485" i="16"/>
  <c r="E484" i="16"/>
  <c r="D484" i="16"/>
  <c r="E483" i="16"/>
  <c r="D483" i="16"/>
  <c r="E482" i="16"/>
  <c r="D482" i="16"/>
  <c r="E481" i="16"/>
  <c r="D481" i="16"/>
  <c r="E480" i="16"/>
  <c r="D480" i="16"/>
  <c r="E479" i="16"/>
  <c r="D479" i="16"/>
  <c r="E478" i="16"/>
  <c r="D478" i="16"/>
  <c r="E477" i="16"/>
  <c r="D477" i="16"/>
  <c r="E476" i="16"/>
  <c r="D476" i="16"/>
  <c r="D475" i="16"/>
  <c r="D474" i="16"/>
  <c r="E473" i="16"/>
  <c r="D473" i="16"/>
  <c r="E472" i="16"/>
  <c r="D472" i="16"/>
  <c r="E471" i="16"/>
  <c r="D471" i="16"/>
  <c r="E470" i="16"/>
  <c r="D470" i="16"/>
  <c r="E469" i="16"/>
  <c r="D469" i="16"/>
  <c r="E468" i="16"/>
  <c r="D468" i="16"/>
  <c r="E467" i="16"/>
  <c r="D467" i="16"/>
  <c r="E466" i="16"/>
  <c r="D466" i="16"/>
  <c r="E465" i="16"/>
  <c r="D465" i="16"/>
  <c r="E464" i="16"/>
  <c r="D464" i="16"/>
  <c r="E463" i="16"/>
  <c r="D463" i="16"/>
  <c r="E462" i="16"/>
  <c r="D462" i="16"/>
  <c r="E461" i="16"/>
  <c r="D461" i="16"/>
  <c r="E460" i="16"/>
  <c r="D460" i="16"/>
  <c r="E459" i="16"/>
  <c r="D459" i="16"/>
  <c r="E458" i="16"/>
  <c r="D458" i="16"/>
  <c r="E457" i="16"/>
  <c r="D457" i="16"/>
  <c r="E456" i="16"/>
  <c r="D456" i="16"/>
  <c r="E455" i="16"/>
  <c r="D455" i="16"/>
  <c r="E454" i="16"/>
  <c r="D454" i="16"/>
  <c r="E453" i="16"/>
  <c r="D453" i="16"/>
  <c r="E452" i="16"/>
  <c r="D452" i="16"/>
  <c r="E451" i="16"/>
  <c r="D451" i="16"/>
  <c r="E450" i="16"/>
  <c r="D450" i="16"/>
  <c r="E449" i="16"/>
  <c r="D449" i="16"/>
  <c r="E448" i="16"/>
  <c r="D448" i="16"/>
  <c r="E447" i="16"/>
  <c r="D447" i="16"/>
  <c r="E446" i="16"/>
  <c r="D446" i="16"/>
  <c r="E445" i="16"/>
  <c r="D445" i="16"/>
  <c r="E444" i="16"/>
  <c r="D444" i="16"/>
  <c r="E443" i="16"/>
  <c r="D443" i="16"/>
  <c r="E442" i="16"/>
  <c r="D442" i="16"/>
  <c r="E441" i="16"/>
  <c r="D441" i="16"/>
  <c r="E440" i="16"/>
  <c r="D440" i="16"/>
  <c r="E439" i="16"/>
  <c r="D439" i="16"/>
  <c r="E438" i="16"/>
  <c r="D438" i="16"/>
  <c r="E437" i="16"/>
  <c r="D437" i="16"/>
  <c r="E436" i="16"/>
  <c r="D436" i="16"/>
  <c r="E435" i="16"/>
  <c r="D435" i="16"/>
  <c r="E434" i="16"/>
  <c r="D434" i="16"/>
  <c r="E433" i="16"/>
  <c r="D433" i="16"/>
  <c r="E432" i="16"/>
  <c r="D432" i="16"/>
  <c r="E431" i="16"/>
  <c r="D431" i="16"/>
  <c r="E430" i="16"/>
  <c r="D430" i="16"/>
  <c r="E429" i="16"/>
  <c r="D429" i="16"/>
  <c r="E428" i="16"/>
  <c r="D428" i="16"/>
  <c r="E427" i="16"/>
  <c r="D427" i="16"/>
  <c r="E426" i="16"/>
  <c r="D426" i="16"/>
  <c r="E425" i="16"/>
  <c r="D425" i="16"/>
  <c r="E424" i="16"/>
  <c r="D424" i="16"/>
  <c r="E423" i="16"/>
  <c r="D423" i="16"/>
  <c r="E422" i="16"/>
  <c r="D422" i="16"/>
  <c r="E421" i="16"/>
  <c r="D421" i="16"/>
  <c r="E420" i="16"/>
  <c r="D420" i="16"/>
  <c r="E419" i="16"/>
  <c r="D419" i="16"/>
  <c r="E418" i="16"/>
  <c r="D418" i="16"/>
  <c r="E417" i="16"/>
  <c r="D417" i="16"/>
  <c r="E416" i="16"/>
  <c r="D416" i="16"/>
  <c r="E415" i="16"/>
  <c r="D415" i="16"/>
  <c r="E414" i="16"/>
  <c r="D414" i="16"/>
  <c r="E413" i="16"/>
  <c r="D413" i="16"/>
  <c r="E412" i="16"/>
  <c r="D412" i="16"/>
  <c r="E411" i="16"/>
  <c r="D411" i="16"/>
  <c r="E410" i="16"/>
  <c r="D410" i="16"/>
  <c r="E409" i="16"/>
  <c r="D409" i="16"/>
  <c r="E408" i="16"/>
  <c r="D408" i="16"/>
  <c r="E407" i="16"/>
  <c r="D407" i="16"/>
  <c r="E406" i="16"/>
  <c r="D406" i="16"/>
  <c r="E405" i="16"/>
  <c r="D405" i="16"/>
  <c r="E404" i="16"/>
  <c r="D404" i="16"/>
  <c r="E403" i="16"/>
  <c r="D403" i="16"/>
  <c r="E402" i="16"/>
  <c r="D402" i="16"/>
  <c r="E401" i="16"/>
  <c r="D401" i="16"/>
  <c r="E400" i="16"/>
  <c r="D400" i="16"/>
  <c r="E399" i="16"/>
  <c r="D399" i="16"/>
  <c r="E398" i="16"/>
  <c r="D398" i="16"/>
  <c r="E397" i="16"/>
  <c r="D397" i="16"/>
  <c r="E396" i="16"/>
  <c r="D396" i="16"/>
  <c r="E395" i="16"/>
  <c r="D395" i="16"/>
  <c r="E394" i="16"/>
  <c r="D394" i="16"/>
  <c r="E393" i="16"/>
  <c r="D393" i="16"/>
  <c r="E392" i="16"/>
  <c r="D392" i="16"/>
  <c r="E391" i="16"/>
  <c r="D391" i="16"/>
  <c r="E390" i="16"/>
  <c r="D390" i="16"/>
  <c r="E389" i="16"/>
  <c r="D389" i="16"/>
  <c r="E388" i="16"/>
  <c r="D388" i="16"/>
  <c r="E387" i="16"/>
  <c r="D387" i="16"/>
  <c r="E386" i="16"/>
  <c r="D386" i="16"/>
  <c r="E385" i="16"/>
  <c r="D385" i="16"/>
  <c r="E384" i="16"/>
  <c r="D384" i="16"/>
  <c r="E383" i="16"/>
  <c r="D383" i="16"/>
  <c r="E382" i="16"/>
  <c r="D382" i="16"/>
  <c r="E381" i="16"/>
  <c r="D381" i="16"/>
  <c r="E380" i="16"/>
  <c r="D380" i="16"/>
  <c r="E379" i="16"/>
  <c r="D379" i="16"/>
  <c r="E378" i="16"/>
  <c r="D378" i="16"/>
  <c r="E377" i="16"/>
  <c r="D377" i="16"/>
  <c r="E376" i="16"/>
  <c r="D376" i="16"/>
  <c r="D375" i="16"/>
  <c r="E374" i="16"/>
  <c r="D374" i="16"/>
  <c r="E373" i="16"/>
  <c r="D373" i="16"/>
  <c r="E372" i="16"/>
  <c r="D372" i="16"/>
  <c r="E371" i="16"/>
  <c r="D371" i="16"/>
  <c r="E370" i="16"/>
  <c r="D370" i="16"/>
  <c r="E369" i="16"/>
  <c r="D369" i="16"/>
  <c r="E368" i="16"/>
  <c r="D368" i="16"/>
  <c r="E367" i="16"/>
  <c r="D367" i="16"/>
  <c r="E366" i="16"/>
  <c r="D366" i="16"/>
  <c r="E365" i="16"/>
  <c r="D365" i="16"/>
  <c r="E364" i="16"/>
  <c r="D364" i="16"/>
  <c r="E363" i="16"/>
  <c r="D363" i="16"/>
  <c r="E362" i="16"/>
  <c r="D362" i="16"/>
  <c r="E361" i="16"/>
  <c r="D361" i="16"/>
  <c r="E360" i="16"/>
  <c r="D360" i="16"/>
  <c r="E359" i="16"/>
  <c r="D359" i="16"/>
  <c r="E358" i="16"/>
  <c r="D358" i="16"/>
  <c r="E357" i="16"/>
  <c r="D357" i="16"/>
  <c r="E356" i="16"/>
  <c r="D356" i="16"/>
  <c r="E355" i="16"/>
  <c r="D355" i="16"/>
  <c r="E354" i="16"/>
  <c r="D354" i="16"/>
  <c r="E353" i="16"/>
  <c r="D353" i="16"/>
  <c r="E352" i="16"/>
  <c r="D352" i="16"/>
  <c r="E351" i="16"/>
  <c r="D351" i="16"/>
  <c r="E350" i="16"/>
  <c r="D350" i="16"/>
  <c r="E349" i="16"/>
  <c r="D349" i="16"/>
  <c r="E348" i="16"/>
  <c r="D348" i="16"/>
  <c r="E347" i="16"/>
  <c r="D347" i="16"/>
  <c r="E346" i="16"/>
  <c r="D346" i="16"/>
  <c r="E345" i="16"/>
  <c r="D345" i="16"/>
  <c r="E344" i="16"/>
  <c r="D344" i="16"/>
  <c r="E343" i="16"/>
  <c r="D343" i="16"/>
  <c r="E342" i="16"/>
  <c r="D342" i="16"/>
  <c r="E341" i="16"/>
  <c r="D341" i="16"/>
  <c r="E340" i="16"/>
  <c r="D340" i="16"/>
  <c r="E339" i="16"/>
  <c r="D339" i="16"/>
  <c r="E338" i="16"/>
  <c r="D338" i="16"/>
  <c r="E337" i="16"/>
  <c r="D337" i="16"/>
  <c r="E336" i="16"/>
  <c r="D336" i="16"/>
  <c r="E335" i="16"/>
  <c r="D335" i="16"/>
  <c r="E334" i="16"/>
  <c r="D334" i="16"/>
  <c r="E333" i="16"/>
  <c r="D333" i="16"/>
  <c r="E332" i="16"/>
  <c r="D332" i="16"/>
  <c r="E331" i="16"/>
  <c r="D331" i="16"/>
  <c r="E330" i="16"/>
  <c r="D330" i="16"/>
  <c r="E328" i="16"/>
  <c r="D328" i="16"/>
  <c r="E326" i="16"/>
  <c r="D326" i="16"/>
  <c r="E325" i="16"/>
  <c r="D325" i="16"/>
  <c r="E324" i="16"/>
  <c r="D324" i="16"/>
  <c r="E323" i="16"/>
  <c r="D323" i="16"/>
  <c r="E322" i="16"/>
  <c r="D322" i="16"/>
  <c r="E321" i="16"/>
  <c r="D321" i="16"/>
  <c r="E319" i="16"/>
  <c r="D319" i="16"/>
  <c r="E318" i="16"/>
  <c r="D318" i="16"/>
  <c r="E317" i="16"/>
  <c r="D317" i="16"/>
  <c r="E316" i="16"/>
  <c r="D316" i="16"/>
  <c r="E315" i="16"/>
  <c r="D315" i="16"/>
  <c r="E312" i="16"/>
  <c r="D312" i="16"/>
  <c r="E311" i="16"/>
  <c r="D311" i="16"/>
  <c r="E310" i="16"/>
  <c r="D310" i="16"/>
  <c r="E309" i="16"/>
  <c r="D309" i="16"/>
  <c r="E308" i="16"/>
  <c r="D308" i="16"/>
  <c r="E307" i="16"/>
  <c r="D307" i="16"/>
  <c r="E306" i="16"/>
  <c r="D306" i="16"/>
  <c r="E303" i="16"/>
  <c r="D303" i="16"/>
  <c r="E302" i="16"/>
  <c r="D302" i="16"/>
  <c r="E301" i="16"/>
  <c r="D301" i="16"/>
  <c r="E300" i="16"/>
  <c r="D300" i="16"/>
  <c r="E299" i="16"/>
  <c r="D299" i="16"/>
  <c r="E298" i="16"/>
  <c r="D298" i="16"/>
  <c r="E296" i="16"/>
  <c r="D296" i="16"/>
  <c r="E295" i="16"/>
  <c r="D295" i="16"/>
  <c r="E294" i="16"/>
  <c r="D294" i="16"/>
  <c r="E293" i="16"/>
  <c r="D293" i="16"/>
  <c r="E292" i="16"/>
  <c r="D292" i="16"/>
  <c r="E291" i="16"/>
  <c r="D291" i="16"/>
  <c r="E290" i="16"/>
  <c r="D290" i="16"/>
  <c r="E289" i="16"/>
  <c r="D289" i="16"/>
  <c r="E288" i="16"/>
  <c r="D288" i="16"/>
  <c r="E287" i="16"/>
  <c r="D287" i="16"/>
  <c r="E286" i="16"/>
  <c r="D286" i="16"/>
  <c r="E285" i="16"/>
  <c r="D285" i="16"/>
  <c r="E284" i="16"/>
  <c r="D284" i="16"/>
  <c r="E282" i="16"/>
  <c r="D282" i="16"/>
  <c r="E281" i="16"/>
  <c r="D281" i="16"/>
  <c r="E280" i="16"/>
  <c r="D280" i="16"/>
  <c r="E279" i="16"/>
  <c r="D279" i="16"/>
  <c r="E278" i="16"/>
  <c r="D278" i="16"/>
  <c r="E277" i="16"/>
  <c r="D277" i="16"/>
  <c r="E275" i="16"/>
  <c r="D275" i="16"/>
  <c r="E274" i="16"/>
  <c r="D274" i="16"/>
  <c r="E273" i="16"/>
  <c r="D273" i="16"/>
  <c r="E272" i="16"/>
  <c r="D272" i="16"/>
  <c r="E271" i="16"/>
  <c r="D271" i="16"/>
  <c r="E270" i="16"/>
  <c r="D270" i="16"/>
  <c r="E269" i="16"/>
  <c r="D269" i="16"/>
  <c r="E268" i="16"/>
  <c r="D268" i="16"/>
  <c r="E267" i="16"/>
  <c r="D267" i="16"/>
  <c r="E266" i="16"/>
  <c r="D266" i="16"/>
  <c r="E265" i="16"/>
  <c r="D265" i="16"/>
  <c r="E264" i="16"/>
  <c r="D264" i="16"/>
  <c r="E263" i="16"/>
  <c r="D263" i="16"/>
  <c r="E262" i="16"/>
  <c r="D262" i="16"/>
  <c r="E261" i="16"/>
  <c r="D261" i="16"/>
  <c r="E260" i="16"/>
  <c r="D260" i="16"/>
  <c r="E259" i="16"/>
  <c r="D259" i="16"/>
  <c r="E258" i="16"/>
  <c r="D258" i="16"/>
  <c r="E257" i="16"/>
  <c r="D257" i="16"/>
  <c r="E256" i="16"/>
  <c r="D256" i="16"/>
  <c r="E255" i="16"/>
  <c r="D255" i="16"/>
  <c r="E254" i="16"/>
  <c r="D254" i="16"/>
  <c r="D253" i="16"/>
  <c r="D252" i="16"/>
  <c r="D251" i="16"/>
  <c r="D250" i="16"/>
  <c r="D249" i="16"/>
  <c r="D248" i="16"/>
  <c r="E247" i="16"/>
  <c r="D247" i="16"/>
  <c r="E246" i="16"/>
  <c r="D246" i="16"/>
  <c r="E245" i="16"/>
  <c r="D245" i="16"/>
  <c r="E244" i="16"/>
  <c r="D244" i="16"/>
  <c r="E243" i="16"/>
  <c r="D243" i="16"/>
  <c r="E242" i="16"/>
  <c r="D242" i="16"/>
  <c r="E241" i="16"/>
  <c r="D241" i="16"/>
  <c r="E240" i="16"/>
  <c r="D240" i="16"/>
  <c r="E239" i="16"/>
  <c r="D239" i="16"/>
  <c r="E238" i="16"/>
  <c r="D238" i="16"/>
  <c r="E237" i="16"/>
  <c r="D237" i="16"/>
  <c r="E236" i="16"/>
  <c r="D236" i="16"/>
  <c r="E235" i="16"/>
  <c r="D235" i="16"/>
  <c r="E234" i="16"/>
  <c r="D234" i="16"/>
  <c r="E233" i="16"/>
  <c r="D233" i="16"/>
  <c r="E228" i="16"/>
  <c r="D228" i="16"/>
  <c r="E227" i="16"/>
  <c r="D227" i="16"/>
  <c r="E226" i="16"/>
  <c r="D226" i="16"/>
  <c r="E225" i="16"/>
  <c r="D225" i="16"/>
  <c r="E224" i="16"/>
  <c r="D224" i="16"/>
  <c r="E223" i="16"/>
  <c r="D223" i="16"/>
  <c r="E222" i="16"/>
  <c r="D222" i="16"/>
  <c r="E221" i="16"/>
  <c r="D221" i="16"/>
  <c r="E220" i="16"/>
  <c r="D220" i="16"/>
  <c r="E219" i="16"/>
  <c r="D219" i="16"/>
  <c r="E218" i="16"/>
  <c r="D218" i="16"/>
  <c r="E217" i="16"/>
  <c r="D217" i="16"/>
  <c r="E216" i="16"/>
  <c r="D216" i="16"/>
  <c r="E215" i="16"/>
  <c r="D215" i="16"/>
  <c r="E214" i="16"/>
  <c r="D214" i="16"/>
  <c r="E213" i="16"/>
  <c r="D213" i="16"/>
  <c r="E212" i="16"/>
  <c r="D212" i="16"/>
  <c r="E211" i="16"/>
  <c r="D211" i="16"/>
  <c r="E210" i="16"/>
  <c r="D210" i="16"/>
  <c r="E209" i="16"/>
  <c r="D209" i="16"/>
  <c r="E208" i="16"/>
  <c r="D208" i="16"/>
  <c r="E207" i="16"/>
  <c r="D207" i="16"/>
  <c r="E206" i="16"/>
  <c r="D206" i="16"/>
  <c r="E205" i="16"/>
  <c r="D205" i="16"/>
  <c r="E204" i="16"/>
  <c r="D204" i="16"/>
  <c r="E203" i="16"/>
  <c r="D203" i="16"/>
  <c r="E202" i="16"/>
  <c r="D202" i="16"/>
  <c r="E201" i="16"/>
  <c r="D201" i="16"/>
  <c r="E200" i="16"/>
  <c r="D200" i="16"/>
  <c r="E199" i="16"/>
  <c r="D199" i="16"/>
  <c r="E198" i="16"/>
  <c r="D198" i="16"/>
  <c r="E197" i="16"/>
  <c r="D197" i="16"/>
  <c r="E196" i="16"/>
  <c r="D196" i="16"/>
  <c r="E195" i="16"/>
  <c r="D195" i="16"/>
  <c r="E194" i="16"/>
  <c r="D194" i="16"/>
  <c r="E193" i="16"/>
  <c r="D193" i="16"/>
  <c r="E192" i="16"/>
  <c r="D192" i="16"/>
  <c r="E191" i="16"/>
  <c r="D191" i="16"/>
  <c r="E190" i="16"/>
  <c r="D190" i="16"/>
  <c r="E189" i="16"/>
  <c r="D189" i="16"/>
  <c r="E188" i="16"/>
  <c r="D188" i="16"/>
  <c r="E187" i="16"/>
  <c r="D187" i="16"/>
  <c r="E186" i="16"/>
  <c r="D186" i="16"/>
  <c r="E185" i="16"/>
  <c r="D185" i="16"/>
  <c r="E184" i="16"/>
  <c r="D184" i="16"/>
  <c r="E183" i="16"/>
  <c r="D183" i="16"/>
  <c r="E182" i="16"/>
  <c r="D182" i="16"/>
  <c r="E181" i="16"/>
  <c r="D181" i="16"/>
  <c r="E180" i="16"/>
  <c r="D180" i="16"/>
  <c r="E179" i="16"/>
  <c r="D179" i="16"/>
  <c r="E178" i="16"/>
  <c r="D178" i="16"/>
  <c r="E176" i="16"/>
  <c r="D176" i="16"/>
  <c r="E175" i="16"/>
  <c r="D175" i="16"/>
  <c r="E174" i="16"/>
  <c r="D174" i="16"/>
  <c r="E173" i="16"/>
  <c r="D173" i="16"/>
  <c r="E172" i="16"/>
  <c r="D172" i="16"/>
  <c r="E171" i="16"/>
  <c r="D171" i="16"/>
  <c r="E170" i="16"/>
  <c r="D170" i="16"/>
  <c r="E169" i="16"/>
  <c r="D169" i="16"/>
  <c r="E168" i="16"/>
  <c r="D168" i="16"/>
  <c r="E167" i="16"/>
  <c r="D167" i="16"/>
  <c r="E166" i="16"/>
  <c r="D166" i="16"/>
  <c r="E165" i="16"/>
  <c r="D165" i="16"/>
  <c r="E164" i="16"/>
  <c r="D164" i="16"/>
  <c r="E163" i="16"/>
  <c r="D163" i="16"/>
  <c r="E162" i="16"/>
  <c r="D162" i="16"/>
  <c r="E161" i="16"/>
  <c r="D161" i="16"/>
  <c r="E159" i="16"/>
  <c r="D159" i="16"/>
  <c r="E158" i="16"/>
  <c r="D158" i="16"/>
  <c r="E157" i="16"/>
  <c r="D157" i="16"/>
  <c r="E156" i="16"/>
  <c r="D156" i="16"/>
  <c r="E155" i="16"/>
  <c r="D155" i="16"/>
  <c r="E154" i="16"/>
  <c r="D154" i="16"/>
  <c r="E153" i="16"/>
  <c r="D153" i="16"/>
  <c r="E152" i="16"/>
  <c r="D152" i="16"/>
  <c r="E151" i="16"/>
  <c r="D151" i="16"/>
  <c r="E150" i="16"/>
  <c r="D150" i="16"/>
  <c r="E149" i="16"/>
  <c r="D149" i="16"/>
  <c r="E148" i="16"/>
  <c r="D148" i="16"/>
  <c r="E147" i="16"/>
  <c r="D147" i="16"/>
  <c r="E146" i="16"/>
  <c r="D146" i="16"/>
  <c r="E145" i="16"/>
  <c r="D145" i="16"/>
  <c r="E144" i="16"/>
  <c r="D144" i="16"/>
  <c r="E143" i="16"/>
  <c r="D143" i="16"/>
  <c r="E142" i="16"/>
  <c r="D142" i="16"/>
  <c r="E141" i="16"/>
  <c r="D141" i="16"/>
  <c r="E140" i="16"/>
  <c r="D140" i="16"/>
  <c r="E139" i="16"/>
  <c r="D139" i="16"/>
  <c r="E138" i="16"/>
  <c r="D138" i="16"/>
  <c r="E137" i="16"/>
  <c r="D137" i="16"/>
  <c r="E136" i="16"/>
  <c r="D136" i="16"/>
  <c r="E135" i="16"/>
  <c r="D135" i="16"/>
  <c r="E134" i="16"/>
  <c r="D134" i="16"/>
  <c r="E132" i="16"/>
  <c r="D132" i="16"/>
  <c r="E131" i="16"/>
  <c r="D131" i="16"/>
  <c r="E130" i="16"/>
  <c r="D130" i="16"/>
  <c r="E129" i="16"/>
  <c r="D129" i="16"/>
  <c r="E128" i="16"/>
  <c r="D128" i="16"/>
  <c r="E127" i="16"/>
  <c r="D127" i="16"/>
  <c r="E126" i="16"/>
  <c r="D126" i="16"/>
  <c r="E125" i="16"/>
  <c r="D125" i="16"/>
  <c r="E124" i="16"/>
  <c r="D124" i="16"/>
  <c r="E123" i="16"/>
  <c r="D123" i="16"/>
  <c r="E122" i="16"/>
  <c r="D122" i="16"/>
  <c r="E121" i="16"/>
  <c r="D121" i="16"/>
  <c r="E120" i="16"/>
  <c r="D120" i="16"/>
  <c r="E119" i="16"/>
  <c r="D119" i="16"/>
  <c r="E117" i="16"/>
  <c r="D117" i="16"/>
  <c r="E116" i="16"/>
  <c r="D116" i="16"/>
  <c r="E115" i="16"/>
  <c r="D115" i="16"/>
  <c r="E114" i="16"/>
  <c r="D114" i="16"/>
  <c r="E113" i="16"/>
  <c r="D113" i="16"/>
  <c r="E112" i="16"/>
  <c r="D112" i="16"/>
  <c r="E111" i="16"/>
  <c r="D111" i="16"/>
  <c r="E110" i="16"/>
  <c r="D110" i="16"/>
  <c r="E109" i="16"/>
  <c r="D109" i="16"/>
  <c r="E108" i="16"/>
  <c r="D108" i="16"/>
  <c r="E107" i="16"/>
  <c r="D107" i="16"/>
  <c r="E106" i="16"/>
  <c r="D106" i="16"/>
  <c r="E105" i="16"/>
  <c r="D105" i="16"/>
  <c r="E103" i="16"/>
  <c r="D103" i="16"/>
  <c r="E102" i="16"/>
  <c r="D102" i="16"/>
  <c r="E101" i="16"/>
  <c r="D101" i="16"/>
  <c r="E100" i="16"/>
  <c r="D100" i="16"/>
  <c r="E99" i="16"/>
  <c r="D99" i="16"/>
  <c r="E98" i="16"/>
  <c r="D98" i="16"/>
  <c r="E97" i="16"/>
  <c r="D97" i="16"/>
  <c r="E96" i="16"/>
  <c r="D96" i="16"/>
  <c r="E95" i="16"/>
  <c r="D95" i="16"/>
  <c r="E94" i="16"/>
  <c r="D94" i="16"/>
  <c r="E93" i="16"/>
  <c r="D93" i="16"/>
  <c r="E92" i="16"/>
  <c r="D92" i="16"/>
  <c r="E91" i="16"/>
  <c r="D91" i="16"/>
  <c r="E90" i="16"/>
  <c r="D90" i="16"/>
  <c r="E89" i="16"/>
  <c r="D89" i="16"/>
  <c r="E88" i="16"/>
  <c r="D88" i="16"/>
  <c r="E87" i="16"/>
  <c r="D87" i="16"/>
  <c r="E86" i="16"/>
  <c r="D86" i="16"/>
  <c r="E85" i="16"/>
  <c r="D85" i="16"/>
  <c r="E84" i="16"/>
  <c r="D84" i="16"/>
  <c r="E83" i="16"/>
  <c r="D83" i="16"/>
  <c r="E82" i="16"/>
  <c r="D82" i="16"/>
  <c r="E81" i="16"/>
  <c r="D81" i="16"/>
  <c r="E80" i="16"/>
  <c r="D80" i="16"/>
  <c r="E79" i="16"/>
  <c r="D79" i="16"/>
  <c r="E78" i="16"/>
  <c r="D78" i="16"/>
  <c r="E77" i="16"/>
  <c r="D77" i="16"/>
  <c r="E76" i="16"/>
  <c r="D76" i="16"/>
  <c r="E75" i="16"/>
  <c r="D75" i="16"/>
  <c r="E74" i="16"/>
  <c r="D74" i="16"/>
  <c r="E72" i="16"/>
  <c r="D72" i="16"/>
  <c r="E71" i="16"/>
  <c r="D71" i="16"/>
  <c r="E70" i="16"/>
  <c r="D70" i="16"/>
  <c r="E69" i="16"/>
  <c r="D69" i="16"/>
  <c r="E68" i="16"/>
  <c r="D68" i="16"/>
  <c r="E67" i="16"/>
  <c r="D67" i="16"/>
  <c r="E66" i="16"/>
  <c r="D66" i="16"/>
  <c r="E65" i="16"/>
  <c r="D65" i="16"/>
  <c r="E64" i="16"/>
  <c r="D64" i="16"/>
  <c r="E63" i="16"/>
  <c r="D63" i="16"/>
  <c r="E62" i="16"/>
  <c r="D62" i="16"/>
  <c r="E61" i="16"/>
  <c r="D61" i="16"/>
  <c r="E60" i="16"/>
  <c r="D60" i="16"/>
  <c r="E59" i="16"/>
  <c r="D59" i="16"/>
  <c r="E58" i="16"/>
  <c r="D58" i="16"/>
  <c r="E57" i="16"/>
  <c r="D57" i="16"/>
  <c r="E56" i="16"/>
  <c r="D56" i="16"/>
  <c r="E55" i="16"/>
  <c r="D55" i="16"/>
  <c r="E54" i="16"/>
  <c r="D54" i="16"/>
  <c r="E53" i="16"/>
  <c r="D53" i="16"/>
  <c r="E52" i="16"/>
  <c r="D52" i="16"/>
  <c r="E51" i="16"/>
  <c r="D51" i="16"/>
  <c r="E50" i="16"/>
  <c r="D50" i="16"/>
  <c r="E49" i="16"/>
  <c r="D49" i="16"/>
  <c r="E48" i="16"/>
  <c r="D48" i="16"/>
  <c r="E47" i="16"/>
  <c r="D47" i="16"/>
  <c r="E46" i="16"/>
  <c r="D46" i="16"/>
  <c r="E45" i="16"/>
  <c r="D45" i="16"/>
  <c r="E44" i="16"/>
  <c r="D44" i="16"/>
  <c r="E43" i="16"/>
  <c r="D43" i="16"/>
  <c r="E42" i="16"/>
  <c r="D42" i="16"/>
  <c r="E41" i="16"/>
  <c r="D41" i="16"/>
  <c r="E40" i="16"/>
  <c r="D40" i="16"/>
  <c r="E39" i="16"/>
  <c r="D39" i="16"/>
  <c r="E38" i="16"/>
  <c r="D38" i="16"/>
  <c r="E37" i="16"/>
  <c r="D37" i="16"/>
  <c r="E36" i="16"/>
  <c r="D36" i="16"/>
  <c r="E35" i="16"/>
  <c r="D35" i="16"/>
  <c r="E34" i="16"/>
  <c r="D34" i="16"/>
  <c r="E33" i="16"/>
  <c r="D33" i="16"/>
  <c r="E32" i="16"/>
  <c r="D32" i="16"/>
  <c r="E31" i="16"/>
  <c r="D31" i="16"/>
  <c r="E30" i="16"/>
  <c r="D30" i="16"/>
  <c r="E29" i="16"/>
  <c r="D29" i="16"/>
  <c r="E28" i="16"/>
  <c r="D28" i="16"/>
  <c r="E27" i="16"/>
  <c r="E26" i="16"/>
  <c r="D26" i="16"/>
  <c r="E25" i="16"/>
  <c r="D25" i="16"/>
  <c r="E24" i="16"/>
  <c r="D24" i="16"/>
  <c r="E23" i="16"/>
  <c r="D23" i="16"/>
  <c r="E22" i="16"/>
  <c r="D22" i="16"/>
  <c r="E21" i="16"/>
  <c r="D21" i="16"/>
  <c r="E20" i="16"/>
  <c r="D20" i="16"/>
  <c r="E19" i="16"/>
  <c r="D19" i="16"/>
  <c r="E18" i="16"/>
  <c r="D18" i="16"/>
  <c r="E17" i="16"/>
  <c r="D17" i="16"/>
  <c r="E16" i="16"/>
  <c r="D16" i="16"/>
  <c r="E15" i="16"/>
  <c r="D15" i="16"/>
  <c r="E14" i="16"/>
  <c r="D14" i="16"/>
  <c r="E13" i="16"/>
  <c r="D13" i="16"/>
  <c r="E12" i="16"/>
  <c r="D12" i="16"/>
  <c r="E11" i="16"/>
  <c r="D11" i="16"/>
  <c r="L10" i="16"/>
  <c r="J10" i="16"/>
  <c r="I10" i="16"/>
  <c r="H10" i="16"/>
  <c r="G10" i="16"/>
  <c r="F10" i="16"/>
  <c r="E10" i="16"/>
  <c r="D10" i="16"/>
  <c r="B10" i="16"/>
  <c r="A10" i="16"/>
  <c r="J9" i="16"/>
  <c r="J4" i="16"/>
  <c r="D732" i="16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<sst xmlns="http://schemas.openxmlformats.org/spreadsheetml/2006/main" count="34405" uniqueCount="17515">
  <si>
    <t xml:space="preserve">Per cortesia selezionare la lingua prescelta: I - GB - D - E - F - PL:        
</t>
  </si>
  <si>
    <t xml:space="preserve">Please select the choosen language from the  following options: I - GB - D - E - F - PL                                                                                                                          </t>
  </si>
  <si>
    <t xml:space="preserve">Bitte die gewünschte Sprache auswählen: I - GB - D - E - F -                                                                                                                                                                                       </t>
  </si>
  <si>
    <t xml:space="preserve">Seleccione el idioma elegido entre las siguientes opciones: I - GB - D - E - F - PL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</si>
  <si>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Veuillez sélectionner la langue choisie: I - GB - D - E - F - PL</t>
  </si>
  <si>
    <t xml:space="preserve">Prosimy wybrać język z listy: I - GB - D - E - F - PL                                                                                                                                                                                                                     
</t>
  </si>
  <si>
    <t>NEXIT</t>
  </si>
  <si>
    <t>NX2108A5101</t>
  </si>
  <si>
    <t>NX2108A5401</t>
  </si>
  <si>
    <t>NX2112A5101</t>
  </si>
  <si>
    <t>NX2112A5401</t>
  </si>
  <si>
    <t>NX21HG5101</t>
  </si>
  <si>
    <t>NX21HG5401</t>
  </si>
  <si>
    <t>NX21HH5101</t>
  </si>
  <si>
    <t>NX21HH5401</t>
  </si>
  <si>
    <t>NX21SE5101</t>
  </si>
  <si>
    <t>NX21SE5401</t>
  </si>
  <si>
    <t>NX3208A5101</t>
  </si>
  <si>
    <t>NX3208A5401</t>
  </si>
  <si>
    <t>NX3212A5101</t>
  </si>
  <si>
    <t>NX3212A5401</t>
  </si>
  <si>
    <t>NX3217A5101</t>
  </si>
  <si>
    <t>NX3217A5401</t>
  </si>
  <si>
    <t>NX3222A5101</t>
  </si>
  <si>
    <t>NX3222A5401</t>
  </si>
  <si>
    <t>NX32HG5101</t>
  </si>
  <si>
    <t>NX32HG5401</t>
  </si>
  <si>
    <t>NX32HH5101</t>
  </si>
  <si>
    <t>NX32HH5401</t>
  </si>
  <si>
    <t>NX32SE5101</t>
  </si>
  <si>
    <t>NX32SE5401</t>
  </si>
  <si>
    <t>NX4308A5101</t>
  </si>
  <si>
    <t>NX4308A5401</t>
  </si>
  <si>
    <t>NX4308C5101</t>
  </si>
  <si>
    <t>NX4308C5401</t>
  </si>
  <si>
    <t>NX4312A5101</t>
  </si>
  <si>
    <t>NX4312A5401</t>
  </si>
  <si>
    <t>NX4312C5101</t>
  </si>
  <si>
    <t>NX4312C5401</t>
  </si>
  <si>
    <t>NX4312P5101</t>
  </si>
  <si>
    <t>NX4312P5401</t>
  </si>
  <si>
    <t>NX4317B5101</t>
  </si>
  <si>
    <t>NX4317A5401</t>
  </si>
  <si>
    <t>NX4317D5101</t>
  </si>
  <si>
    <t>NX4317C5401</t>
  </si>
  <si>
    <t>NX4317S5101</t>
  </si>
  <si>
    <t>NX4317P5401</t>
  </si>
  <si>
    <t>NX4322B5101</t>
  </si>
  <si>
    <t>NX4322A5401</t>
  </si>
  <si>
    <t>NX4322D5101</t>
  </si>
  <si>
    <t>NX4322C5401</t>
  </si>
  <si>
    <t>NX4322S5101</t>
  </si>
  <si>
    <t>NX4322P5401</t>
  </si>
  <si>
    <t>NX4322U5101</t>
  </si>
  <si>
    <t>NX4322V5401</t>
  </si>
  <si>
    <t>NX4327B5101</t>
  </si>
  <si>
    <t>NX4327A5401</t>
  </si>
  <si>
    <t>NX4327D5101</t>
  </si>
  <si>
    <t>NX4327C5401</t>
  </si>
  <si>
    <t>NX4327S5101</t>
  </si>
  <si>
    <t>NX4327P5401</t>
  </si>
  <si>
    <t>NX4327U5101</t>
  </si>
  <si>
    <t>NX4327V5401</t>
  </si>
  <si>
    <t>NX4332B5101</t>
  </si>
  <si>
    <t>NX4332A5401</t>
  </si>
  <si>
    <t>NX4332D5101</t>
  </si>
  <si>
    <t>NX4332C5401</t>
  </si>
  <si>
    <t>NX4332S5101</t>
  </si>
  <si>
    <t>NX4332P5401</t>
  </si>
  <si>
    <t>NX4332U5101</t>
  </si>
  <si>
    <t>NX4332V5401</t>
  </si>
  <si>
    <t>NX43CR5101</t>
  </si>
  <si>
    <t>NX43CR5401</t>
  </si>
  <si>
    <t>NX43HG5101</t>
  </si>
  <si>
    <t>NX43HG5401</t>
  </si>
  <si>
    <t>NX43SE5101</t>
  </si>
  <si>
    <t>NX43SE5401</t>
  </si>
  <si>
    <t>NX6408A5101</t>
  </si>
  <si>
    <t>NX6408A5401</t>
  </si>
  <si>
    <t>NX6408C5101</t>
  </si>
  <si>
    <t>NX6408C5401</t>
  </si>
  <si>
    <t>NX6408P5101</t>
  </si>
  <si>
    <t>NX6408P5401</t>
  </si>
  <si>
    <t>NX6412A5101</t>
  </si>
  <si>
    <t>NX6412A5401</t>
  </si>
  <si>
    <t>NX6412C5101</t>
  </si>
  <si>
    <t>NX6412C5401</t>
  </si>
  <si>
    <t>NX6412P5101</t>
  </si>
  <si>
    <t>NX6412P5401</t>
  </si>
  <si>
    <t>NX6417B5101</t>
  </si>
  <si>
    <t>NX6417A5401</t>
  </si>
  <si>
    <t>NX6417D5101</t>
  </si>
  <si>
    <t>NX6417C5401</t>
  </si>
  <si>
    <t>NX6417S5101</t>
  </si>
  <si>
    <t>NX6417P5401</t>
  </si>
  <si>
    <t>NX6422B5101</t>
  </si>
  <si>
    <t>NX6422A5401</t>
  </si>
  <si>
    <t>NX6422D5101</t>
  </si>
  <si>
    <t>NX6422C5401</t>
  </si>
  <si>
    <t>NX6422S5101</t>
  </si>
  <si>
    <t>NX6422P5401</t>
  </si>
  <si>
    <t>NX6422U5101</t>
  </si>
  <si>
    <t>NX6422V5401</t>
  </si>
  <si>
    <t>NX6427B5101</t>
  </si>
  <si>
    <t>NX6427B5401</t>
  </si>
  <si>
    <t>NX6427D5101</t>
  </si>
  <si>
    <t>NX6427D5401</t>
  </si>
  <si>
    <t>NX6427S5101</t>
  </si>
  <si>
    <t>NX6427S5401</t>
  </si>
  <si>
    <t>NX6427U5101</t>
  </si>
  <si>
    <t>NX6427U5401</t>
  </si>
  <si>
    <t>NX6432B5101</t>
  </si>
  <si>
    <t>NX6432B5401</t>
  </si>
  <si>
    <t>NX6432D5101</t>
  </si>
  <si>
    <t>NX6432D5401</t>
  </si>
  <si>
    <t>NX6432S5101</t>
  </si>
  <si>
    <t>NX6432S5401</t>
  </si>
  <si>
    <t>NX6432U5101</t>
  </si>
  <si>
    <t>NX6432U5401</t>
  </si>
  <si>
    <t>NX6442B5101</t>
  </si>
  <si>
    <t>NX6442B5401</t>
  </si>
  <si>
    <t>NX6442D5101</t>
  </si>
  <si>
    <t>NX6442D5401</t>
  </si>
  <si>
    <t>NX6442S5101</t>
  </si>
  <si>
    <t>NX6442S5401</t>
  </si>
  <si>
    <t>NX6442U5101</t>
  </si>
  <si>
    <t>NX6442U5401</t>
  </si>
  <si>
    <t>NX64CR5101</t>
  </si>
  <si>
    <t>NX64CR5401</t>
  </si>
  <si>
    <t>NX64CV5101</t>
  </si>
  <si>
    <t>NX64CV5401</t>
  </si>
  <si>
    <t>NX64HG5101</t>
  </si>
  <si>
    <t>NX64HG5401</t>
  </si>
  <si>
    <t>NX64SE5101</t>
  </si>
  <si>
    <t>NX64SE5401</t>
  </si>
  <si>
    <t>NXWC43226896</t>
  </si>
  <si>
    <t>NXWC43276896</t>
  </si>
  <si>
    <t>NXWC43326896</t>
  </si>
  <si>
    <t>NXWC64226896</t>
  </si>
  <si>
    <t>NXWC64276896</t>
  </si>
  <si>
    <t>NXWC64326896</t>
  </si>
  <si>
    <t>NXWC64426896</t>
  </si>
  <si>
    <t>LHTYT</t>
  </si>
  <si>
    <t>ATHENA LIGHT</t>
  </si>
  <si>
    <t>AL6422A5101</t>
  </si>
  <si>
    <t>AL6422A5207</t>
  </si>
  <si>
    <t>AL6422A5401</t>
  </si>
  <si>
    <t>AL6422A5900</t>
  </si>
  <si>
    <t>AL6422B5101</t>
  </si>
  <si>
    <t>AL6422B5207</t>
  </si>
  <si>
    <t>AL6422B5900</t>
  </si>
  <si>
    <t>AL6422S5101</t>
  </si>
  <si>
    <t>AL6422S5207</t>
  </si>
  <si>
    <t>AL6422S5900</t>
  </si>
  <si>
    <t>ATHENA</t>
  </si>
  <si>
    <t>AT2115A5101</t>
  </si>
  <si>
    <t>AT2115A5207</t>
  </si>
  <si>
    <t>AT2115A5401</t>
  </si>
  <si>
    <t>AT2115A5900</t>
  </si>
  <si>
    <t>AT3212A5101</t>
  </si>
  <si>
    <t>AT3212A5207</t>
  </si>
  <si>
    <t>AT3212A5401</t>
  </si>
  <si>
    <t>AT3212A5900</t>
  </si>
  <si>
    <t>AT3217A5101</t>
  </si>
  <si>
    <t>AT3217A5207</t>
  </si>
  <si>
    <t>AT3217A5401</t>
  </si>
  <si>
    <t>AT3217A5900</t>
  </si>
  <si>
    <t>AT32HG5101</t>
  </si>
  <si>
    <t>AT32HG5207</t>
  </si>
  <si>
    <t>AT32HG5401</t>
  </si>
  <si>
    <t>AT32HG5900</t>
  </si>
  <si>
    <t>AT4305A5101</t>
  </si>
  <si>
    <t>AT4305A5207</t>
  </si>
  <si>
    <t>AT4305A5401</t>
  </si>
  <si>
    <t>AT4305A5900</t>
  </si>
  <si>
    <t>AT4308A5101</t>
  </si>
  <si>
    <t>AT4308A5207</t>
  </si>
  <si>
    <t>AT4308A5401</t>
  </si>
  <si>
    <t>AT4308A5900</t>
  </si>
  <si>
    <t>AT4312A5101</t>
  </si>
  <si>
    <t>AT4312A5207</t>
  </si>
  <si>
    <t>AT4312A5401</t>
  </si>
  <si>
    <t>AT4312A5900</t>
  </si>
  <si>
    <t>AT4312C5101</t>
  </si>
  <si>
    <t>AT4312C5207</t>
  </si>
  <si>
    <t>AT4312C5401</t>
  </si>
  <si>
    <t>AT4312C5900</t>
  </si>
  <si>
    <t>AT4312H5101</t>
  </si>
  <si>
    <t>AT4312H5207</t>
  </si>
  <si>
    <t>AT4312H5401</t>
  </si>
  <si>
    <t>AT4312H5900</t>
  </si>
  <si>
    <t>AT4317A5101</t>
  </si>
  <si>
    <t>AT4317A5207</t>
  </si>
  <si>
    <t>AT4317A5401</t>
  </si>
  <si>
    <t>AT4317A5900</t>
  </si>
  <si>
    <t>AT4317C5101</t>
  </si>
  <si>
    <t>AT4317C5207</t>
  </si>
  <si>
    <t>AT4317C5401</t>
  </si>
  <si>
    <t>AT4317C5900</t>
  </si>
  <si>
    <t>AT4322A5101</t>
  </si>
  <si>
    <t>AT4322A5207</t>
  </si>
  <si>
    <t>AT4322A5401</t>
  </si>
  <si>
    <t>AT4322A5900</t>
  </si>
  <si>
    <t>AT4322AISO</t>
  </si>
  <si>
    <t>AT4322B5101</t>
  </si>
  <si>
    <t>AT4322B5207</t>
  </si>
  <si>
    <t>AT4322B5900</t>
  </si>
  <si>
    <t>AT4322D5101</t>
  </si>
  <si>
    <t>AT4322D5207</t>
  </si>
  <si>
    <t>AT4322D5900</t>
  </si>
  <si>
    <t>AT4332A5101</t>
  </si>
  <si>
    <t>AT4332A5207</t>
  </si>
  <si>
    <t>AT4332A5401</t>
  </si>
  <si>
    <t>AT4332A5900</t>
  </si>
  <si>
    <t>AT4332B5101</t>
  </si>
  <si>
    <t>AT4332B5207</t>
  </si>
  <si>
    <t>AT4332B5900</t>
  </si>
  <si>
    <t>AT43HG5101</t>
  </si>
  <si>
    <t>AT43HG5207</t>
  </si>
  <si>
    <t>AT43HG5401</t>
  </si>
  <si>
    <t>AT43HG5900</t>
  </si>
  <si>
    <t>AT43HGISO</t>
  </si>
  <si>
    <t>AT43S15207</t>
  </si>
  <si>
    <t>AT43S15407</t>
  </si>
  <si>
    <t>AT43S25207</t>
  </si>
  <si>
    <t>AT43S25407</t>
  </si>
  <si>
    <t>AT43S45207</t>
  </si>
  <si>
    <t>AT43S45407</t>
  </si>
  <si>
    <t>AT43SE5101</t>
  </si>
  <si>
    <t>AT43SE5207</t>
  </si>
  <si>
    <t>AT43SE5401</t>
  </si>
  <si>
    <t>AT43SE5900</t>
  </si>
  <si>
    <t>AT43SL5101</t>
  </si>
  <si>
    <t>AT43SL5207</t>
  </si>
  <si>
    <t>AT43SL5900</t>
  </si>
  <si>
    <t>AT6408A5101</t>
  </si>
  <si>
    <t>AT6408A5207</t>
  </si>
  <si>
    <t>AT6408A5401</t>
  </si>
  <si>
    <t>AT6408A5900</t>
  </si>
  <si>
    <t>AT6412A5101</t>
  </si>
  <si>
    <t>AT6412A5207</t>
  </si>
  <si>
    <t>AT6412A5401</t>
  </si>
  <si>
    <t>AT6412A5900</t>
  </si>
  <si>
    <t>AT6412AISO</t>
  </si>
  <si>
    <t>AT6412C5101</t>
  </si>
  <si>
    <t>AT6412C5207</t>
  </si>
  <si>
    <t>AT6412C5401</t>
  </si>
  <si>
    <t>AT6412C5900</t>
  </si>
  <si>
    <t>AT6412G5101</t>
  </si>
  <si>
    <t>AT6412G5207</t>
  </si>
  <si>
    <t>AT6412G5401</t>
  </si>
  <si>
    <t>AT6412G5900</t>
  </si>
  <si>
    <t>AT6412H5101</t>
  </si>
  <si>
    <t>AT6412H5207</t>
  </si>
  <si>
    <t>AT6412H5401</t>
  </si>
  <si>
    <t>AT6412H5900</t>
  </si>
  <si>
    <t>AT6417A5101</t>
  </si>
  <si>
    <t>AT6417A5207</t>
  </si>
  <si>
    <t>AT6417A5401</t>
  </si>
  <si>
    <t>AT6417A5900</t>
  </si>
  <si>
    <t>AT6417C5101</t>
  </si>
  <si>
    <t>AT6417C5207</t>
  </si>
  <si>
    <t>AT6417C5401</t>
  </si>
  <si>
    <t>AT6417C5900</t>
  </si>
  <si>
    <t>AT6422A5101</t>
  </si>
  <si>
    <t>AT6422A5207</t>
  </si>
  <si>
    <t>AT6422A5401</t>
  </si>
  <si>
    <t>AT6422A5900</t>
  </si>
  <si>
    <t>AT6422AISO</t>
  </si>
  <si>
    <t>AT6422B5101</t>
  </si>
  <si>
    <t>AT6422B5207</t>
  </si>
  <si>
    <t>AT6422B5900</t>
  </si>
  <si>
    <t>AT6422D5101</t>
  </si>
  <si>
    <t>AT6422D5207</t>
  </si>
  <si>
    <t>AT6422D5900</t>
  </si>
  <si>
    <t>AT6422S5101</t>
  </si>
  <si>
    <t>AT6422S5207</t>
  </si>
  <si>
    <t>AT6422S5900</t>
  </si>
  <si>
    <t>AT6428A5101</t>
  </si>
  <si>
    <t>AT6428A5207</t>
  </si>
  <si>
    <t>AT6428A5401</t>
  </si>
  <si>
    <t>AT6428A5900</t>
  </si>
  <si>
    <t>AT6428B5101</t>
  </si>
  <si>
    <t>AT6428B5207</t>
  </si>
  <si>
    <t>AT6428B5900</t>
  </si>
  <si>
    <t>AT6428D5101</t>
  </si>
  <si>
    <t>AT6428D5207</t>
  </si>
  <si>
    <t>AT6428D5900</t>
  </si>
  <si>
    <t>AT6432A5101</t>
  </si>
  <si>
    <t>AT6432A5207</t>
  </si>
  <si>
    <t>AT6432A5401</t>
  </si>
  <si>
    <t>AT6432A5900</t>
  </si>
  <si>
    <t>AT6432AISO</t>
  </si>
  <si>
    <t>AT6432B5101</t>
  </si>
  <si>
    <t>AT6432B5207</t>
  </si>
  <si>
    <t>AT6432B5900</t>
  </si>
  <si>
    <t>AT6432D5101</t>
  </si>
  <si>
    <t>AT6432D5207</t>
  </si>
  <si>
    <t>AT6432D5900</t>
  </si>
  <si>
    <t>AT6432R5101</t>
  </si>
  <si>
    <t>AT6432R5207</t>
  </si>
  <si>
    <t>AT6432R5900</t>
  </si>
  <si>
    <t>AT6443B5101</t>
  </si>
  <si>
    <t>AT6443B5207</t>
  </si>
  <si>
    <t>AT6443B5900</t>
  </si>
  <si>
    <t>AT6443R5101</t>
  </si>
  <si>
    <t>AT6443R5207</t>
  </si>
  <si>
    <t>AT6443R5900</t>
  </si>
  <si>
    <t>AT6443U5101</t>
  </si>
  <si>
    <t>AT6443U5207</t>
  </si>
  <si>
    <t>AT6443U5900</t>
  </si>
  <si>
    <t>AT6443V5101</t>
  </si>
  <si>
    <t>AT6443V5207</t>
  </si>
  <si>
    <t>AT6443V5900</t>
  </si>
  <si>
    <t>AT64HG5101</t>
  </si>
  <si>
    <t>AT64HG5207</t>
  </si>
  <si>
    <t>AT64HG5401</t>
  </si>
  <si>
    <t>AT64HG5900</t>
  </si>
  <si>
    <t>AT64HGISO</t>
  </si>
  <si>
    <t>AT64S05207</t>
  </si>
  <si>
    <t>AT64S05407</t>
  </si>
  <si>
    <t>AT64S15207</t>
  </si>
  <si>
    <t>AT64S15407</t>
  </si>
  <si>
    <t>AT64S25207</t>
  </si>
  <si>
    <t>AT64S25407</t>
  </si>
  <si>
    <t>AT64S45207</t>
  </si>
  <si>
    <t>AT64S45407</t>
  </si>
  <si>
    <t>AT64SE5101</t>
  </si>
  <si>
    <t>AT64SE5207</t>
  </si>
  <si>
    <t>AT64SE5401</t>
  </si>
  <si>
    <t>AT64SE5900</t>
  </si>
  <si>
    <t>AT8612C5101</t>
  </si>
  <si>
    <t>AT8612C5207</t>
  </si>
  <si>
    <t>AT8612C5401</t>
  </si>
  <si>
    <t>AT8612C5900</t>
  </si>
  <si>
    <t>AT8617C5101</t>
  </si>
  <si>
    <t>AT8617C5207</t>
  </si>
  <si>
    <t>AT8617C5401</t>
  </si>
  <si>
    <t>AT8617C5900</t>
  </si>
  <si>
    <t>AT8622C5101</t>
  </si>
  <si>
    <t>AT8622C5207</t>
  </si>
  <si>
    <t>AT8622C5401</t>
  </si>
  <si>
    <t>AT8622C5900</t>
  </si>
  <si>
    <t>AT8632C5101</t>
  </si>
  <si>
    <t>AT8632C5207</t>
  </si>
  <si>
    <t>AT8632C5401</t>
  </si>
  <si>
    <t>AT8632C5900</t>
  </si>
  <si>
    <t>AT8643C5101</t>
  </si>
  <si>
    <t>AT8643C5207</t>
  </si>
  <si>
    <t>AT8643C5401</t>
  </si>
  <si>
    <t>AT8643C5900</t>
  </si>
  <si>
    <t>AT86SE5101</t>
  </si>
  <si>
    <t>AT86SE5207</t>
  </si>
  <si>
    <t>AT86SE5401</t>
  </si>
  <si>
    <t>AT86SE5900</t>
  </si>
  <si>
    <t>ATDI170199</t>
  </si>
  <si>
    <t>ATDI220199</t>
  </si>
  <si>
    <t>ATFEET5101</t>
  </si>
  <si>
    <t>ATFEET5207</t>
  </si>
  <si>
    <t>ATFEET5401</t>
  </si>
  <si>
    <t>ATFEET5900</t>
  </si>
  <si>
    <t>ATLH435107</t>
  </si>
  <si>
    <t>ATLH645107</t>
  </si>
  <si>
    <t>ATLID46896</t>
  </si>
  <si>
    <t>ATLID66896</t>
  </si>
  <si>
    <t xml:space="preserve">ATHENA/ATHENA LIGHT  </t>
  </si>
  <si>
    <t>ATLOCK8113</t>
  </si>
  <si>
    <t>ATRUNN5101</t>
  </si>
  <si>
    <t>ATRUNN5207</t>
  </si>
  <si>
    <t>ATRUNN5401</t>
  </si>
  <si>
    <t>ATRUNN5900</t>
  </si>
  <si>
    <t>ATWHBT125</t>
  </si>
  <si>
    <t>ATWHCF125</t>
  </si>
  <si>
    <t>ATWNBT100</t>
  </si>
  <si>
    <t>ATWNBT125</t>
  </si>
  <si>
    <t>ATWNCF100</t>
  </si>
  <si>
    <t>ATWNCF125</t>
  </si>
  <si>
    <t>ATWRBT100</t>
  </si>
  <si>
    <t>ATWRBT125</t>
  </si>
  <si>
    <t>ATWRCF100</t>
  </si>
  <si>
    <t>ATWRCF125</t>
  </si>
  <si>
    <t>ATWRCT100</t>
  </si>
  <si>
    <t>ATWRCT125</t>
  </si>
  <si>
    <t>SERVIZI</t>
  </si>
  <si>
    <t>BARCODE</t>
  </si>
  <si>
    <t>TAPPETI</t>
  </si>
  <si>
    <t>CA0101A4105</t>
  </si>
  <si>
    <t>CA0101A4207</t>
  </si>
  <si>
    <t>CA0401A4105</t>
  </si>
  <si>
    <t>CA0401A4207</t>
  </si>
  <si>
    <t>CA0804A4101</t>
  </si>
  <si>
    <t>CA0804A4106</t>
  </si>
  <si>
    <t>CA0804A4107</t>
  </si>
  <si>
    <t>CA0804A4207</t>
  </si>
  <si>
    <t>CA0804B4101</t>
  </si>
  <si>
    <t>CA0804B4106</t>
  </si>
  <si>
    <t>CA0804B4107</t>
  </si>
  <si>
    <t>CACLIP</t>
  </si>
  <si>
    <t>COMPAT</t>
  </si>
  <si>
    <t>CDC0030099</t>
  </si>
  <si>
    <t>CDC0037107</t>
  </si>
  <si>
    <t>CDC0040099</t>
  </si>
  <si>
    <t>CDC0040199</t>
  </si>
  <si>
    <t>CDC0047107</t>
  </si>
  <si>
    <t>CDC3A20099</t>
  </si>
  <si>
    <t>CDC3A27107</t>
  </si>
  <si>
    <t>CDC4A20099</t>
  </si>
  <si>
    <t>CDC4A50099</t>
  </si>
  <si>
    <t>CDC4A57107</t>
  </si>
  <si>
    <t>CDZ0050099</t>
  </si>
  <si>
    <t>CDZ3L50099</t>
  </si>
  <si>
    <t>CDZ3L57107</t>
  </si>
  <si>
    <t>CDZ5P40099</t>
  </si>
  <si>
    <t>CONTAINER</t>
  </si>
  <si>
    <t>CN1006FJ4001</t>
  </si>
  <si>
    <t>CN1006FJ4007</t>
  </si>
  <si>
    <t>CN1006R1J4001</t>
  </si>
  <si>
    <t>CN1006R2J4001</t>
  </si>
  <si>
    <t>CN1107FJ4001</t>
  </si>
  <si>
    <t>CN1107FJ4007</t>
  </si>
  <si>
    <t>CN1107R1J4001</t>
  </si>
  <si>
    <t>CN1107R2J4001</t>
  </si>
  <si>
    <t>CN1107SJ4001</t>
  </si>
  <si>
    <t>CN1107SJ4007</t>
  </si>
  <si>
    <t>CN1210BJ4001</t>
  </si>
  <si>
    <t>COVER</t>
  </si>
  <si>
    <t>CNCV104001</t>
  </si>
  <si>
    <t>CNCV114001</t>
  </si>
  <si>
    <t>CNCV124001</t>
  </si>
  <si>
    <t>CNHAND480001</t>
  </si>
  <si>
    <t>CNHAND670001</t>
  </si>
  <si>
    <t>COC0015101</t>
  </si>
  <si>
    <t>COC0015102</t>
  </si>
  <si>
    <t>COC0015103</t>
  </si>
  <si>
    <t>COC0015104</t>
  </si>
  <si>
    <t>COC0015105</t>
  </si>
  <si>
    <t>COC0015207</t>
  </si>
  <si>
    <t>COC0015401</t>
  </si>
  <si>
    <t>COC0025101</t>
  </si>
  <si>
    <t>COC0025102</t>
  </si>
  <si>
    <t>COC0025103</t>
  </si>
  <si>
    <t>COC0025104</t>
  </si>
  <si>
    <t>COC0025105</t>
  </si>
  <si>
    <t>COC0025207</t>
  </si>
  <si>
    <t>COC0025401</t>
  </si>
  <si>
    <t>COC0035101</t>
  </si>
  <si>
    <t>COC0035102</t>
  </si>
  <si>
    <t>COC0035103</t>
  </si>
  <si>
    <t>COC0035104</t>
  </si>
  <si>
    <t>COC0035105</t>
  </si>
  <si>
    <t>COC0035207</t>
  </si>
  <si>
    <t>COC0035401</t>
  </si>
  <si>
    <t>COC0045101</t>
  </si>
  <si>
    <t>COC0045102</t>
  </si>
  <si>
    <t>COC0045103</t>
  </si>
  <si>
    <t>COC0045104</t>
  </si>
  <si>
    <t>COC0045105</t>
  </si>
  <si>
    <t>COC0045207</t>
  </si>
  <si>
    <t>COC0045401</t>
  </si>
  <si>
    <t>COC1S25207</t>
  </si>
  <si>
    <t>COC1S25407</t>
  </si>
  <si>
    <t>COC1S45207</t>
  </si>
  <si>
    <t>COC1S45407</t>
  </si>
  <si>
    <t>COC2S25207</t>
  </si>
  <si>
    <t>COC2S25407</t>
  </si>
  <si>
    <t>COC2S45207</t>
  </si>
  <si>
    <t>COC2S45407</t>
  </si>
  <si>
    <t>COC3A25101</t>
  </si>
  <si>
    <t>COC3A25102</t>
  </si>
  <si>
    <t>COC3A25103</t>
  </si>
  <si>
    <t>COC3A25104</t>
  </si>
  <si>
    <t>COC3A25105</t>
  </si>
  <si>
    <t>COC3A25207</t>
  </si>
  <si>
    <t>COC3A25401</t>
  </si>
  <si>
    <t>COC4A25101</t>
  </si>
  <si>
    <t>COC4A25102</t>
  </si>
  <si>
    <t>COC4A25103</t>
  </si>
  <si>
    <t>COC4A25104</t>
  </si>
  <si>
    <t>COC4A25105</t>
  </si>
  <si>
    <t>COC4A55101</t>
  </si>
  <si>
    <t>COC4A55102</t>
  </si>
  <si>
    <t>COC4A55103</t>
  </si>
  <si>
    <t>COC4A55104</t>
  </si>
  <si>
    <t>COC4A55105</t>
  </si>
  <si>
    <t>COLOUR</t>
  </si>
  <si>
    <t>COZ0005101</t>
  </si>
  <si>
    <t>COZ0005102</t>
  </si>
  <si>
    <t>COZ0005103</t>
  </si>
  <si>
    <t>COZ0005104</t>
  </si>
  <si>
    <t>COZ0005105</t>
  </si>
  <si>
    <t>COZ0005207</t>
  </si>
  <si>
    <t>COZ0015101</t>
  </si>
  <si>
    <t>COZ0015102</t>
  </si>
  <si>
    <t>COZ0015103</t>
  </si>
  <si>
    <t>COZ0015104</t>
  </si>
  <si>
    <t>COZ0015105</t>
  </si>
  <si>
    <t>COZ0055101</t>
  </si>
  <si>
    <t>COZ0055102</t>
  </si>
  <si>
    <t>COZ0055103</t>
  </si>
  <si>
    <t>COZ0055104</t>
  </si>
  <si>
    <t>COZ0055105</t>
  </si>
  <si>
    <t>COZ3L55101</t>
  </si>
  <si>
    <t>COZ3L55102</t>
  </si>
  <si>
    <t>COZ3L55103</t>
  </si>
  <si>
    <t>COZ3L55104</t>
  </si>
  <si>
    <t>COZ3L55105</t>
  </si>
  <si>
    <t>COZ5P45101</t>
  </si>
  <si>
    <t>COZ5P45102</t>
  </si>
  <si>
    <t>COZ5P45103</t>
  </si>
  <si>
    <t>COZ5P45104</t>
  </si>
  <si>
    <t>COZ5P45105</t>
  </si>
  <si>
    <t>CSZ0050199</t>
  </si>
  <si>
    <t>CSZ5P40199</t>
  </si>
  <si>
    <t>CV1208SC5107</t>
  </si>
  <si>
    <t>CV1210SH5107</t>
  </si>
  <si>
    <t>CWC0036896</t>
  </si>
  <si>
    <t>CWC0046896</t>
  </si>
  <si>
    <t>CWC3A26896</t>
  </si>
  <si>
    <t>CWC4A56896</t>
  </si>
  <si>
    <t>DELTA</t>
  </si>
  <si>
    <t>DE6417A5101</t>
  </si>
  <si>
    <t>DE6417I5101</t>
  </si>
  <si>
    <t>DE6417Z5101</t>
  </si>
  <si>
    <t>DE6422A5101</t>
  </si>
  <si>
    <t>DE6422I5101</t>
  </si>
  <si>
    <t>DE6422Z5101</t>
  </si>
  <si>
    <t>DE6427A5101</t>
  </si>
  <si>
    <t>DE6427I5101</t>
  </si>
  <si>
    <t>DE6427Z5101</t>
  </si>
  <si>
    <t>DE6432A5101</t>
  </si>
  <si>
    <t>DE6432I5101</t>
  </si>
  <si>
    <t>DE6432Z5101</t>
  </si>
  <si>
    <t>DE6442A5101</t>
  </si>
  <si>
    <t>DE6442I5101</t>
  </si>
  <si>
    <t>DE6442Z5101</t>
  </si>
  <si>
    <t>DELTA/MOTION</t>
  </si>
  <si>
    <t>DE64SE5101</t>
  </si>
  <si>
    <t>DESEAL5113</t>
  </si>
  <si>
    <t>ATHENA/NEXIT</t>
  </si>
  <si>
    <t>DI25512246801</t>
  </si>
  <si>
    <t>DI255125207</t>
  </si>
  <si>
    <t>DI25518246801</t>
  </si>
  <si>
    <t>DI25522246801</t>
  </si>
  <si>
    <t>DI255185207</t>
  </si>
  <si>
    <t>DI25545246801</t>
  </si>
  <si>
    <t>DI255455207</t>
  </si>
  <si>
    <t>DI25570246801</t>
  </si>
  <si>
    <t>DI255705207</t>
  </si>
  <si>
    <t>DI25590246801</t>
  </si>
  <si>
    <t>DI255905207</t>
  </si>
  <si>
    <t>DI35512246801</t>
  </si>
  <si>
    <t>DI355125207</t>
  </si>
  <si>
    <t>DI35518246801</t>
  </si>
  <si>
    <t>DI35522246801</t>
  </si>
  <si>
    <t>DI355185207</t>
  </si>
  <si>
    <t>DI35545246801</t>
  </si>
  <si>
    <t>DI355455207</t>
  </si>
  <si>
    <t>DI35570246801</t>
  </si>
  <si>
    <t>DI355705207</t>
  </si>
  <si>
    <t>DI35590246801</t>
  </si>
  <si>
    <t>DI355905207</t>
  </si>
  <si>
    <t>DI43SHT5101</t>
  </si>
  <si>
    <t>DI43SHT5207</t>
  </si>
  <si>
    <t>DI55512246801</t>
  </si>
  <si>
    <t>DI555125207</t>
  </si>
  <si>
    <t>DI55518246801</t>
  </si>
  <si>
    <t>DI55522246801</t>
  </si>
  <si>
    <t>DI555185207</t>
  </si>
  <si>
    <t>DI55545246801</t>
  </si>
  <si>
    <t>DI555455207</t>
  </si>
  <si>
    <t>DI55570246801</t>
  </si>
  <si>
    <t>DI555705207</t>
  </si>
  <si>
    <t>DI55590246801</t>
  </si>
  <si>
    <t>DI555905207</t>
  </si>
  <si>
    <t>DI64SHT5101</t>
  </si>
  <si>
    <t>DI64SHT5207</t>
  </si>
  <si>
    <t>MEGAMINIPRINT</t>
  </si>
  <si>
    <t>ESD4323M5207</t>
  </si>
  <si>
    <t>ESD4323P5207</t>
  </si>
  <si>
    <t>ESD4323U5207</t>
  </si>
  <si>
    <t>ESD4333M5207</t>
  </si>
  <si>
    <t>ESD4333P5207</t>
  </si>
  <si>
    <t>ESD4333U5207</t>
  </si>
  <si>
    <t>ESD6453M5207</t>
  </si>
  <si>
    <t>ESD6453P5207</t>
  </si>
  <si>
    <t>ESD6453U5207</t>
  </si>
  <si>
    <t>ESDFIX07</t>
  </si>
  <si>
    <t>ESDFR2513</t>
  </si>
  <si>
    <t>ESDFR2533</t>
  </si>
  <si>
    <t>ESDFR3523</t>
  </si>
  <si>
    <t>ESDFR3525</t>
  </si>
  <si>
    <t>ESDFR3553</t>
  </si>
  <si>
    <t>ESDFR3595</t>
  </si>
  <si>
    <t>ESDMEGA435207</t>
  </si>
  <si>
    <t>ESDMEGA645207</t>
  </si>
  <si>
    <t>ESDMIDD355207</t>
  </si>
  <si>
    <t>ESDMINI435207</t>
  </si>
  <si>
    <t>ESDMINI645207</t>
  </si>
  <si>
    <t>ESDPLAT325207</t>
  </si>
  <si>
    <t>ESDRAIL15</t>
  </si>
  <si>
    <t>ESDRAIL25</t>
  </si>
  <si>
    <t>ESDRAIL35</t>
  </si>
  <si>
    <t>ESDRAIL55</t>
  </si>
  <si>
    <t>ESDSIDE255207</t>
  </si>
  <si>
    <t>ESDSIDE355207</t>
  </si>
  <si>
    <t>ECOSETUP</t>
  </si>
  <si>
    <t>FOODSETUP</t>
  </si>
  <si>
    <t>ESDSETUP</t>
  </si>
  <si>
    <t>HOTCLICHE</t>
  </si>
  <si>
    <t>HOTMOBILE</t>
  </si>
  <si>
    <t>HOTSETUP</t>
  </si>
  <si>
    <t>HOTSTAMP</t>
  </si>
  <si>
    <t>KLT</t>
  </si>
  <si>
    <t>KL14215127</t>
  </si>
  <si>
    <t>KL31475127</t>
  </si>
  <si>
    <t>KL31155207</t>
  </si>
  <si>
    <t>KL321551IG</t>
  </si>
  <si>
    <t>KL41475127</t>
  </si>
  <si>
    <t>KL40475207</t>
  </si>
  <si>
    <t>KL42805127</t>
  </si>
  <si>
    <t>KL40805207</t>
  </si>
  <si>
    <t>KL431551IG</t>
  </si>
  <si>
    <t>KL41155207</t>
  </si>
  <si>
    <t>KL432951IG</t>
  </si>
  <si>
    <t>KL41295207</t>
  </si>
  <si>
    <t>KL61475127</t>
  </si>
  <si>
    <t>KL60475207</t>
  </si>
  <si>
    <t>KL62805127</t>
  </si>
  <si>
    <t>KL60805207</t>
  </si>
  <si>
    <t>KL641551IG</t>
  </si>
  <si>
    <t>KL61155207</t>
  </si>
  <si>
    <t>KL642951IG</t>
  </si>
  <si>
    <t>KL61295207</t>
  </si>
  <si>
    <t>KLLI355127</t>
  </si>
  <si>
    <t>KLLI3551IG</t>
  </si>
  <si>
    <t>KLLI315207</t>
  </si>
  <si>
    <t>KLLI455127</t>
  </si>
  <si>
    <t>KLLI4551IG</t>
  </si>
  <si>
    <t>KLLI415207</t>
  </si>
  <si>
    <t>KLLI655127</t>
  </si>
  <si>
    <t>KLLI6551IG</t>
  </si>
  <si>
    <t>KLLI615207</t>
  </si>
  <si>
    <t>KLPROT5100</t>
  </si>
  <si>
    <t>KRONOS</t>
  </si>
  <si>
    <t>KRPLUG5101</t>
  </si>
  <si>
    <t>KRSEAL5113</t>
  </si>
  <si>
    <t>KR4322B5101</t>
  </si>
  <si>
    <t>KR43HG51XL</t>
  </si>
  <si>
    <t>KR6422B5101</t>
  </si>
  <si>
    <t>KR6432B5101</t>
  </si>
  <si>
    <t>KR6442B5101</t>
  </si>
  <si>
    <t>KR64HG51XL</t>
  </si>
  <si>
    <t>KR8442B5101</t>
  </si>
  <si>
    <t>KR84HG51XL</t>
  </si>
  <si>
    <t>PRACTIBOX</t>
  </si>
  <si>
    <t>LB035100901</t>
  </si>
  <si>
    <t>LB053150601</t>
  </si>
  <si>
    <t>LB080220501</t>
  </si>
  <si>
    <t>RK</t>
  </si>
  <si>
    <t>LB080242401</t>
  </si>
  <si>
    <t>LB080280401</t>
  </si>
  <si>
    <t>LB081421201</t>
  </si>
  <si>
    <t>LB104331601</t>
  </si>
  <si>
    <t>LB121241601</t>
  </si>
  <si>
    <t>LB121340301</t>
  </si>
  <si>
    <t>LB121440801</t>
  </si>
  <si>
    <t>LB121500201</t>
  </si>
  <si>
    <t>LB127391001</t>
  </si>
  <si>
    <t>LB145810425</t>
  </si>
  <si>
    <t>ZEUS</t>
  </si>
  <si>
    <t>LB182920301</t>
  </si>
  <si>
    <t>COMPAT/ZEUS</t>
  </si>
  <si>
    <t>LB189850301</t>
  </si>
  <si>
    <t>LB200430601</t>
  </si>
  <si>
    <t>LB210810325</t>
  </si>
  <si>
    <t>LB49118001</t>
  </si>
  <si>
    <t>LB75203601</t>
  </si>
  <si>
    <t>LB77311801</t>
  </si>
  <si>
    <t>LB77421201</t>
  </si>
  <si>
    <t>HOLDER</t>
  </si>
  <si>
    <t>LHA413MI</t>
  </si>
  <si>
    <t>LHA414MF</t>
  </si>
  <si>
    <t>LHA414MI</t>
  </si>
  <si>
    <t>LHA414RA</t>
  </si>
  <si>
    <t>LHA414RS</t>
  </si>
  <si>
    <t>LHA500MI</t>
  </si>
  <si>
    <t>LHA500RA</t>
  </si>
  <si>
    <t>LHA500RS</t>
  </si>
  <si>
    <t>LHA700RA</t>
  </si>
  <si>
    <t>LHC0000099</t>
  </si>
  <si>
    <t>LHZ0000099</t>
  </si>
  <si>
    <t>MINERVA</t>
  </si>
  <si>
    <t>MI6420B5101</t>
  </si>
  <si>
    <t>MI6420B5900</t>
  </si>
  <si>
    <t>MI6420S5101</t>
  </si>
  <si>
    <t>MI6420S5900</t>
  </si>
  <si>
    <t>MI6430B5101</t>
  </si>
  <si>
    <t>MI6430B5900</t>
  </si>
  <si>
    <t>MI6430S5101</t>
  </si>
  <si>
    <t>MI6430S5900</t>
  </si>
  <si>
    <t>MI6440B5101</t>
  </si>
  <si>
    <t>MI6440B5900</t>
  </si>
  <si>
    <t>MI6440S5101</t>
  </si>
  <si>
    <t>MI6440S5900</t>
  </si>
  <si>
    <t>MI64SE5101</t>
  </si>
  <si>
    <t>MI64SE5900</t>
  </si>
  <si>
    <t>MILOCK0099</t>
  </si>
  <si>
    <t>MLDCLE43</t>
  </si>
  <si>
    <t>MLDCLE64</t>
  </si>
  <si>
    <t>MLDCLE86</t>
  </si>
  <si>
    <t>MLDFST32</t>
  </si>
  <si>
    <t>MLDFST43</t>
  </si>
  <si>
    <t>MLDFST64</t>
  </si>
  <si>
    <t>MLDFST86</t>
  </si>
  <si>
    <t>MLDLOGO</t>
  </si>
  <si>
    <t>MLDSETUP</t>
  </si>
  <si>
    <t>MLDVER32</t>
  </si>
  <si>
    <t>MLDVER43</t>
  </si>
  <si>
    <t>MLDVER64</t>
  </si>
  <si>
    <t>MLDVER86</t>
  </si>
  <si>
    <t>MOTION</t>
  </si>
  <si>
    <t>MO64TP5107</t>
  </si>
  <si>
    <t>MOHELM</t>
  </si>
  <si>
    <t>ODETTE</t>
  </si>
  <si>
    <t>OD32SE5105</t>
  </si>
  <si>
    <t>OD43SE5105</t>
  </si>
  <si>
    <t>OD49005105</t>
  </si>
  <si>
    <t>OD49105105</t>
  </si>
  <si>
    <t>OD49305105</t>
  </si>
  <si>
    <t>OD49505105</t>
  </si>
  <si>
    <t>OD64SE5105</t>
  </si>
  <si>
    <t>ODBEAM0099</t>
  </si>
  <si>
    <t>PALLET</t>
  </si>
  <si>
    <t>PA0806AM5107</t>
  </si>
  <si>
    <t>PA1208AM5107</t>
  </si>
  <si>
    <t>PA1208EK5107</t>
  </si>
  <si>
    <t>PA1208FJ5100</t>
  </si>
  <si>
    <t>PA1208HJ5100</t>
  </si>
  <si>
    <t>PA1208LJ5100</t>
  </si>
  <si>
    <t>PA1208LM5107</t>
  </si>
  <si>
    <t>PA1210AM5107</t>
  </si>
  <si>
    <t>PA1210FJ5100</t>
  </si>
  <si>
    <t>PA1210HJ5100</t>
  </si>
  <si>
    <t>PA1210IK5107</t>
  </si>
  <si>
    <t>PA1210LJ5100</t>
  </si>
  <si>
    <t>PA1210LM5107</t>
  </si>
  <si>
    <t>PR23530001</t>
  </si>
  <si>
    <t>PR32400001</t>
  </si>
  <si>
    <t>PR42060001</t>
  </si>
  <si>
    <t>PR51640001</t>
  </si>
  <si>
    <t>PR61120001</t>
  </si>
  <si>
    <t>PR90770001</t>
  </si>
  <si>
    <t>PRC00L5001</t>
  </si>
  <si>
    <t>PRC00L7001</t>
  </si>
  <si>
    <t>PRC31L1927401</t>
  </si>
  <si>
    <t>PRC31L7401</t>
  </si>
  <si>
    <t>PRC32L3805401</t>
  </si>
  <si>
    <t>PRC32L5401</t>
  </si>
  <si>
    <t>PRC33L3445401</t>
  </si>
  <si>
    <t>PRC33L5401</t>
  </si>
  <si>
    <t>PRC41L5401</t>
  </si>
  <si>
    <t>PRC41L7205401</t>
  </si>
  <si>
    <t>PRC42L4807401</t>
  </si>
  <si>
    <t>PRC42L7401</t>
  </si>
  <si>
    <t>PRC51L7401</t>
  </si>
  <si>
    <t>PRC51L9007401</t>
  </si>
  <si>
    <t>PRD0500001</t>
  </si>
  <si>
    <t>PRD0500150301</t>
  </si>
  <si>
    <t>PRD1500001</t>
  </si>
  <si>
    <t>PRD1500580501</t>
  </si>
  <si>
    <t>PRD1500780101</t>
  </si>
  <si>
    <t>PRD1501140201</t>
  </si>
  <si>
    <t>PRD1750001</t>
  </si>
  <si>
    <t>PRD1750570301</t>
  </si>
  <si>
    <t>PRD1750620501</t>
  </si>
  <si>
    <t>PRD1751120301</t>
  </si>
  <si>
    <t>PRD1950001</t>
  </si>
  <si>
    <t>PRD1950610301</t>
  </si>
  <si>
    <t>PRD1950660501</t>
  </si>
  <si>
    <t>PRD1951170401</t>
  </si>
  <si>
    <t>PRDBAS0001</t>
  </si>
  <si>
    <t>PRF0300001</t>
  </si>
  <si>
    <t>PRF0300100101</t>
  </si>
  <si>
    <t>PRF0300210201</t>
  </si>
  <si>
    <t>PRF0300360101</t>
  </si>
  <si>
    <t>PRF0500001</t>
  </si>
  <si>
    <t>PRF0500150301</t>
  </si>
  <si>
    <t>PRF0500360201</t>
  </si>
  <si>
    <t>PRF0500540101</t>
  </si>
  <si>
    <t>PRF0650001</t>
  </si>
  <si>
    <t>PRF0650280201</t>
  </si>
  <si>
    <t>PRF0650390201</t>
  </si>
  <si>
    <t>PRF0650720101</t>
  </si>
  <si>
    <t>PRF1000001</t>
  </si>
  <si>
    <t>PRF1000290401</t>
  </si>
  <si>
    <t>PRF1000540101</t>
  </si>
  <si>
    <t>PRF1000840201</t>
  </si>
  <si>
    <t>PRF1500001</t>
  </si>
  <si>
    <t>PRF1500640501</t>
  </si>
  <si>
    <t>PRF1500840101</t>
  </si>
  <si>
    <t>PRF1501230201</t>
  </si>
  <si>
    <t>PRF1750001</t>
  </si>
  <si>
    <t>PRF1750660501</t>
  </si>
  <si>
    <t>PRF1750990201</t>
  </si>
  <si>
    <t>PRF1751320201</t>
  </si>
  <si>
    <t>PRF1950001</t>
  </si>
  <si>
    <t>PRF1950430401</t>
  </si>
  <si>
    <t>PRF1951000301</t>
  </si>
  <si>
    <t>PRF1951440201</t>
  </si>
  <si>
    <t>PRFIX0099</t>
  </si>
  <si>
    <t>PRR1610001</t>
  </si>
  <si>
    <t>PRR1860001</t>
  </si>
  <si>
    <t>PRR1862600401</t>
  </si>
  <si>
    <t>PRR2060001</t>
  </si>
  <si>
    <t>PRST230099</t>
  </si>
  <si>
    <t>PRST320099</t>
  </si>
  <si>
    <t>PRST420099</t>
  </si>
  <si>
    <t>PRST510099</t>
  </si>
  <si>
    <t>PRST610099</t>
  </si>
  <si>
    <t>PRST900099</t>
  </si>
  <si>
    <t>PRTBOX5104</t>
  </si>
  <si>
    <t>RK30125104</t>
  </si>
  <si>
    <t>RK30125207</t>
  </si>
  <si>
    <t>RK30125401</t>
  </si>
  <si>
    <t>RK30165104</t>
  </si>
  <si>
    <t>RK30165207</t>
  </si>
  <si>
    <t>RK30165401</t>
  </si>
  <si>
    <t>RK40125104</t>
  </si>
  <si>
    <t>RK40125207</t>
  </si>
  <si>
    <t>RK40125401</t>
  </si>
  <si>
    <t>RK40165104</t>
  </si>
  <si>
    <t>RK40165207</t>
  </si>
  <si>
    <t>RK40165401</t>
  </si>
  <si>
    <t>RK40245104</t>
  </si>
  <si>
    <t>RK40245207</t>
  </si>
  <si>
    <t>RK40245401</t>
  </si>
  <si>
    <t>RK43145104</t>
  </si>
  <si>
    <t>RK50125104</t>
  </si>
  <si>
    <t>RK50125207</t>
  </si>
  <si>
    <t>RK50125401</t>
  </si>
  <si>
    <t>RK50165104</t>
  </si>
  <si>
    <t>RK50165207</t>
  </si>
  <si>
    <t>RK50165401</t>
  </si>
  <si>
    <t>RK50245104</t>
  </si>
  <si>
    <t>RK50245207</t>
  </si>
  <si>
    <t>RK50245401</t>
  </si>
  <si>
    <t>RK60165104</t>
  </si>
  <si>
    <t>RK60165207</t>
  </si>
  <si>
    <t>RK60165401</t>
  </si>
  <si>
    <t>RK65165207</t>
  </si>
  <si>
    <t>RKBX300001</t>
  </si>
  <si>
    <t>RKBX400001</t>
  </si>
  <si>
    <t>RKBX500001</t>
  </si>
  <si>
    <t>RKBX600001</t>
  </si>
  <si>
    <t>RKD1205207</t>
  </si>
  <si>
    <t>RKD1206896</t>
  </si>
  <si>
    <t>RKD1406896</t>
  </si>
  <si>
    <t>RKD1605207</t>
  </si>
  <si>
    <t>RKD1606896</t>
  </si>
  <si>
    <t>RKD2405207</t>
  </si>
  <si>
    <t>RKD2406896</t>
  </si>
  <si>
    <t>RKD3000099</t>
  </si>
  <si>
    <t>RKD4000099</t>
  </si>
  <si>
    <t>RKD5000099</t>
  </si>
  <si>
    <t>RKD6000099</t>
  </si>
  <si>
    <t>RKF3000001</t>
  </si>
  <si>
    <t>RKF4000001</t>
  </si>
  <si>
    <t>RKF5000001</t>
  </si>
  <si>
    <t>RKF6000001</t>
  </si>
  <si>
    <t>RKH1205104</t>
  </si>
  <si>
    <t>RKH1205207</t>
  </si>
  <si>
    <t>RKH1205401</t>
  </si>
  <si>
    <t>RKH1605104</t>
  </si>
  <si>
    <t>RKH1605207</t>
  </si>
  <si>
    <t>RKH1605401</t>
  </si>
  <si>
    <t>RKH2405104</t>
  </si>
  <si>
    <t>RKH2405207</t>
  </si>
  <si>
    <t>RKH2405401</t>
  </si>
  <si>
    <t>RKRL30099</t>
  </si>
  <si>
    <t>RKRL40099</t>
  </si>
  <si>
    <t>RKRL50099</t>
  </si>
  <si>
    <t>RKRL60099</t>
  </si>
  <si>
    <t>RKS5000099</t>
  </si>
  <si>
    <t>SAFELID</t>
  </si>
  <si>
    <t>SL08065107</t>
  </si>
  <si>
    <t>SL12085107</t>
  </si>
  <si>
    <t>SL12105107</t>
  </si>
  <si>
    <t>ATHENA/ATHENA LIGHT/MINERVA</t>
  </si>
  <si>
    <t>SPRING0099</t>
  </si>
  <si>
    <t>ZEZ0025101</t>
  </si>
  <si>
    <t>ZEZ0025102</t>
  </si>
  <si>
    <t>ZEZ0025103</t>
  </si>
  <si>
    <t>ZEZ0025104</t>
  </si>
  <si>
    <t>ZEZ0025105</t>
  </si>
  <si>
    <t>ZEZ0025207</t>
  </si>
  <si>
    <t>ZEZ0045101</t>
  </si>
  <si>
    <t>ZEZ0045102</t>
  </si>
  <si>
    <t>ZEZ0045103</t>
  </si>
  <si>
    <t>ZEZ0045104</t>
  </si>
  <si>
    <t>ZEZ0045105</t>
  </si>
  <si>
    <t>ZEZ0045207</t>
  </si>
  <si>
    <t>ZEZ0055101</t>
  </si>
  <si>
    <t>ZEZ0055102</t>
  </si>
  <si>
    <t>ZEZ0055103</t>
  </si>
  <si>
    <t>ZEZ0055104</t>
  </si>
  <si>
    <t>ZEZ0055105</t>
  </si>
  <si>
    <t>ZEZ3A25101</t>
  </si>
  <si>
    <t>ZEZ3A25102</t>
  </si>
  <si>
    <t>ZEZ3A25103</t>
  </si>
  <si>
    <t>ZEZ3A25104</t>
  </si>
  <si>
    <t>ZEZ3A25105</t>
  </si>
  <si>
    <t>ZEZ3A25207</t>
  </si>
  <si>
    <t>ZEZ4A25101</t>
  </si>
  <si>
    <t>ZEZ4A25102</t>
  </si>
  <si>
    <t>ZEZ4A25103</t>
  </si>
  <si>
    <t>ZEZ4A25104</t>
  </si>
  <si>
    <t>ZEZ4A25105</t>
  </si>
  <si>
    <t>ZEZ4A25207</t>
  </si>
  <si>
    <t>ZEZ4A55101</t>
  </si>
  <si>
    <t>ZEZ4A55102</t>
  </si>
  <si>
    <t>ZEZ4A55103</t>
  </si>
  <si>
    <t>ZEZ4A55104</t>
  </si>
  <si>
    <t>ZEZ4A55105</t>
  </si>
  <si>
    <t>ZEZ7015101</t>
  </si>
  <si>
    <t>ZEZ7015102</t>
  </si>
  <si>
    <t>ZEZ7015103</t>
  </si>
  <si>
    <t>ZEZ7015104</t>
  </si>
  <si>
    <t>ZEZ7015105</t>
  </si>
  <si>
    <t>ZEZ7015207</t>
  </si>
  <si>
    <t>ZEZ7025101</t>
  </si>
  <si>
    <t>ZEZ7025102</t>
  </si>
  <si>
    <t>ZEZ7025103</t>
  </si>
  <si>
    <t>ZEZ7025104</t>
  </si>
  <si>
    <t>ZEZ7025105</t>
  </si>
  <si>
    <t>ZEZ7025207</t>
  </si>
  <si>
    <t>FOX</t>
  </si>
  <si>
    <t>FXT001995101</t>
  </si>
  <si>
    <t>FXT001995102</t>
  </si>
  <si>
    <t>FXT001995103</t>
  </si>
  <si>
    <t>FXT001995104</t>
  </si>
  <si>
    <t>FXT001995105</t>
  </si>
  <si>
    <t>FXT001995401</t>
  </si>
  <si>
    <t>FXT002695101</t>
  </si>
  <si>
    <t>FXT002695102</t>
  </si>
  <si>
    <t>FXT002695103</t>
  </si>
  <si>
    <t>FXT002695104</t>
  </si>
  <si>
    <t>FXT002695105</t>
  </si>
  <si>
    <t>FXT002695401</t>
  </si>
  <si>
    <t>FXT003495101</t>
  </si>
  <si>
    <t>FXT003495102</t>
  </si>
  <si>
    <t>FXT003495103</t>
  </si>
  <si>
    <t>FXT003495104</t>
  </si>
  <si>
    <t>FXT003495105</t>
  </si>
  <si>
    <t>FXT003495401</t>
  </si>
  <si>
    <t>FXT3A2495101</t>
  </si>
  <si>
    <t>FXT3A2495102</t>
  </si>
  <si>
    <t>FXT3A2495103</t>
  </si>
  <si>
    <t>FXT3A2495104</t>
  </si>
  <si>
    <t>FXT3A2495105</t>
  </si>
  <si>
    <t>FXT3A2495401</t>
  </si>
  <si>
    <t>FXT001665101</t>
  </si>
  <si>
    <t>FXT001665102</t>
  </si>
  <si>
    <t>FXT001665103</t>
  </si>
  <si>
    <t>FXT001665104</t>
  </si>
  <si>
    <t>FXT001665105</t>
  </si>
  <si>
    <t>FXT001665401</t>
  </si>
  <si>
    <t>FXT002465101</t>
  </si>
  <si>
    <t>FXT002465102</t>
  </si>
  <si>
    <t>FXT002465103</t>
  </si>
  <si>
    <t>FXT002465104</t>
  </si>
  <si>
    <t>FXT002465105</t>
  </si>
  <si>
    <t>FXT002465401</t>
  </si>
  <si>
    <t>FXT003365101</t>
  </si>
  <si>
    <t>FXT003365102</t>
  </si>
  <si>
    <t>FXT003365103</t>
  </si>
  <si>
    <t>FXT003365104</t>
  </si>
  <si>
    <t>FXT003365105</t>
  </si>
  <si>
    <t>FXT003365401</t>
  </si>
  <si>
    <t>FXT3A2365101</t>
  </si>
  <si>
    <t>FXT3A2365102</t>
  </si>
  <si>
    <t>FXT3A2365103</t>
  </si>
  <si>
    <t>FXT3A2365104</t>
  </si>
  <si>
    <t>FXT3A2365105</t>
  </si>
  <si>
    <t>FXT3A2365401</t>
  </si>
  <si>
    <t>FX001995101</t>
  </si>
  <si>
    <t>FX001995102</t>
  </si>
  <si>
    <t>FX001995103</t>
  </si>
  <si>
    <t>FX001995104</t>
  </si>
  <si>
    <t>FX001995105</t>
  </si>
  <si>
    <t>FX001995401</t>
  </si>
  <si>
    <t>FX002695101</t>
  </si>
  <si>
    <t>FX002695102</t>
  </si>
  <si>
    <t>FX002695103</t>
  </si>
  <si>
    <t>FX002695104</t>
  </si>
  <si>
    <t>FX002695105</t>
  </si>
  <si>
    <t>FX002695401</t>
  </si>
  <si>
    <t>FX003495101</t>
  </si>
  <si>
    <t>FX003495102</t>
  </si>
  <si>
    <t>FX003495103</t>
  </si>
  <si>
    <t>FX003495104</t>
  </si>
  <si>
    <t>FX003495105</t>
  </si>
  <si>
    <t>FX003495401</t>
  </si>
  <si>
    <t>FX3A2495101</t>
  </si>
  <si>
    <t>FX3A2495102</t>
  </si>
  <si>
    <t>FX3A2495103</t>
  </si>
  <si>
    <t>FX3A2495104</t>
  </si>
  <si>
    <t>FX3A2495105</t>
  </si>
  <si>
    <t>FX3A2495401</t>
  </si>
  <si>
    <t>FX001665101</t>
  </si>
  <si>
    <t>FX001665102</t>
  </si>
  <si>
    <t>FX001665103</t>
  </si>
  <si>
    <t>FX001665104</t>
  </si>
  <si>
    <t>FX001665105</t>
  </si>
  <si>
    <t>FX001665401</t>
  </si>
  <si>
    <t>FX002465101</t>
  </si>
  <si>
    <t>FX002465102</t>
  </si>
  <si>
    <t>FX002465103</t>
  </si>
  <si>
    <t>FX002465104</t>
  </si>
  <si>
    <t>FX002465105</t>
  </si>
  <si>
    <t>FX002465401</t>
  </si>
  <si>
    <t>FX003365101</t>
  </si>
  <si>
    <t>FX003365102</t>
  </si>
  <si>
    <t>FX003365103</t>
  </si>
  <si>
    <t>FX003365104</t>
  </si>
  <si>
    <t>FX003365105</t>
  </si>
  <si>
    <t>FX003365401</t>
  </si>
  <si>
    <t>FX3A2365101</t>
  </si>
  <si>
    <t>FX3A2365102</t>
  </si>
  <si>
    <t>FX3A2365103</t>
  </si>
  <si>
    <t>FX3A2365104</t>
  </si>
  <si>
    <t>FX3A2365105</t>
  </si>
  <si>
    <t>FX3A2365401</t>
  </si>
  <si>
    <t>FXT3212A395101</t>
  </si>
  <si>
    <t>FXT3212A395401</t>
  </si>
  <si>
    <t>FXT3217A395101</t>
  </si>
  <si>
    <t>FXT3217A395401</t>
  </si>
  <si>
    <t>FXT3212A495101</t>
  </si>
  <si>
    <t>FXT3212A495401</t>
  </si>
  <si>
    <t>FXT3217A495101</t>
  </si>
  <si>
    <t>FXT3217A495401</t>
  </si>
  <si>
    <t>FXT4312A295101</t>
  </si>
  <si>
    <t>FXT4312A295401</t>
  </si>
  <si>
    <t>FXT4317A295101</t>
  </si>
  <si>
    <t>FXT4317A295401</t>
  </si>
  <si>
    <t>FXT4322A295101</t>
  </si>
  <si>
    <t>FXT4322A295401</t>
  </si>
  <si>
    <t>FXT4312A395101</t>
  </si>
  <si>
    <t>FXT4312A395401</t>
  </si>
  <si>
    <t>FXT4317A395101</t>
  </si>
  <si>
    <t>FXT4317A395401</t>
  </si>
  <si>
    <t>FXT4322A395101</t>
  </si>
  <si>
    <t>FXT4322A395401</t>
  </si>
  <si>
    <t>FXT6412A295101</t>
  </si>
  <si>
    <t>FXT6412A295401</t>
  </si>
  <si>
    <t>FXT6417A295101</t>
  </si>
  <si>
    <t>FXT6417A295401</t>
  </si>
  <si>
    <t>FXT6422A295101</t>
  </si>
  <si>
    <t>FXT6422A295401</t>
  </si>
  <si>
    <t>FXT8612C195101</t>
  </si>
  <si>
    <t>FXT8612C195401</t>
  </si>
  <si>
    <t>FXT8617C195101</t>
  </si>
  <si>
    <t>FXT8617C195401</t>
  </si>
  <si>
    <t>FXT8622C195101</t>
  </si>
  <si>
    <t>FXT8622C195401</t>
  </si>
  <si>
    <t>FX3212A395101</t>
  </si>
  <si>
    <t>FX3212A395401</t>
  </si>
  <si>
    <t>FX3217A395101</t>
  </si>
  <si>
    <t>FX3217A395401</t>
  </si>
  <si>
    <t>FX3212A495101</t>
  </si>
  <si>
    <t>FX3212A495401</t>
  </si>
  <si>
    <t>FX3217A495101</t>
  </si>
  <si>
    <t>FX3217A495401</t>
  </si>
  <si>
    <t>FX4312A295101</t>
  </si>
  <si>
    <t>FX4312A295401</t>
  </si>
  <si>
    <t>FX4317A295101</t>
  </si>
  <si>
    <t>FX4317A295401</t>
  </si>
  <si>
    <t>FX4322A295101</t>
  </si>
  <si>
    <t>FX4322A295401</t>
  </si>
  <si>
    <t>FX4312A395101</t>
  </si>
  <si>
    <t>FX4312A395401</t>
  </si>
  <si>
    <t>FX4317A395101</t>
  </si>
  <si>
    <t>FX4317A395401</t>
  </si>
  <si>
    <t>FX4322A395101</t>
  </si>
  <si>
    <t>FX4322A395401</t>
  </si>
  <si>
    <t>FX6412A295101</t>
  </si>
  <si>
    <t>FX6412A295401</t>
  </si>
  <si>
    <t>FX6417A295101</t>
  </si>
  <si>
    <t>FX6417A295401</t>
  </si>
  <si>
    <t>FX6422A295101</t>
  </si>
  <si>
    <t>FX6422A295401</t>
  </si>
  <si>
    <t>FX8612C195101</t>
  </si>
  <si>
    <t>FX8612C195401</t>
  </si>
  <si>
    <t>FX8617C195101</t>
  </si>
  <si>
    <t>FX8617C195401</t>
  </si>
  <si>
    <t>FX8622C195101</t>
  </si>
  <si>
    <t>FX8622C195401</t>
  </si>
  <si>
    <t>FXT3212A265101</t>
  </si>
  <si>
    <t>FXT3212A265401</t>
  </si>
  <si>
    <t>FXT3217A265101</t>
  </si>
  <si>
    <t>FXT3217A265401</t>
  </si>
  <si>
    <t>FXT4312A265101</t>
  </si>
  <si>
    <t>FXT4312A265401</t>
  </si>
  <si>
    <t>FXT4317A265101</t>
  </si>
  <si>
    <t>FXT4317A265401</t>
  </si>
  <si>
    <t>FXT4322A265101</t>
  </si>
  <si>
    <t>FXT4322A265401</t>
  </si>
  <si>
    <t>FXT6412A165101</t>
  </si>
  <si>
    <t>FXT6412A165401</t>
  </si>
  <si>
    <t>FXT6417A165101</t>
  </si>
  <si>
    <t>FXT6417A165401</t>
  </si>
  <si>
    <t>FXT6422A165101</t>
  </si>
  <si>
    <t>FXT6422A165401</t>
  </si>
  <si>
    <t>FX3212A265101</t>
  </si>
  <si>
    <t>FX3212A265401</t>
  </si>
  <si>
    <t>FX3217A265101</t>
  </si>
  <si>
    <t>FX3217A265401</t>
  </si>
  <si>
    <t>FX4312A265101</t>
  </si>
  <si>
    <t>FX4312A265401</t>
  </si>
  <si>
    <t>FX4317A265101</t>
  </si>
  <si>
    <t>FX4317A265401</t>
  </si>
  <si>
    <t>FX4322A265101</t>
  </si>
  <si>
    <t>FX4322A265401</t>
  </si>
  <si>
    <t>FX6412A165101</t>
  </si>
  <si>
    <t>FX6412A165401</t>
  </si>
  <si>
    <t>FX6417A165101</t>
  </si>
  <si>
    <t>FX6417A165401</t>
  </si>
  <si>
    <t>FX6422A165101</t>
  </si>
  <si>
    <t>FX6422A165401</t>
  </si>
  <si>
    <t>FXTPR9</t>
  </si>
  <si>
    <t>FXTPR6</t>
  </si>
  <si>
    <t>FXTPR5</t>
  </si>
  <si>
    <t>FXTPR4</t>
  </si>
  <si>
    <t>FXTPR3</t>
  </si>
  <si>
    <t>FXRAIL12</t>
  </si>
  <si>
    <t>FXRAIL28</t>
  </si>
  <si>
    <t>FXT3212A39N101</t>
  </si>
  <si>
    <t>FXT3212A39N401</t>
  </si>
  <si>
    <t>FXT3217A39N101</t>
  </si>
  <si>
    <t>FXT3217A39N401</t>
  </si>
  <si>
    <t>FXT3212A49N101</t>
  </si>
  <si>
    <t>FXT3212A49N401</t>
  </si>
  <si>
    <t>FXT3217A49N101</t>
  </si>
  <si>
    <t>FXT3217A49N401</t>
  </si>
  <si>
    <t>FXT4312A29N101</t>
  </si>
  <si>
    <t>FXT4312A29N401</t>
  </si>
  <si>
    <t>FXT4317B29N101</t>
  </si>
  <si>
    <t>FXT4317B29N401</t>
  </si>
  <si>
    <t>FXT4322B29N101</t>
  </si>
  <si>
    <t>FXT4322B29N401</t>
  </si>
  <si>
    <t>FXT4312A39N101</t>
  </si>
  <si>
    <t>FXT4312A39N401</t>
  </si>
  <si>
    <t>FXT4317B39N101</t>
  </si>
  <si>
    <t>FXT4317B39N401</t>
  </si>
  <si>
    <t>FXT4322B39N101</t>
  </si>
  <si>
    <t>FXT4322B39N401</t>
  </si>
  <si>
    <t>FXT6412A29N101</t>
  </si>
  <si>
    <t>FXT6412A29N401</t>
  </si>
  <si>
    <t>FXT6417B29N101</t>
  </si>
  <si>
    <t>FXT6417B29N401</t>
  </si>
  <si>
    <t>FXT6422B29N101</t>
  </si>
  <si>
    <t>FXT6422B29N401</t>
  </si>
  <si>
    <t>FX3212A39N101</t>
  </si>
  <si>
    <t>FX3212A39N401</t>
  </si>
  <si>
    <t>FX3217A39N101</t>
  </si>
  <si>
    <t>FX3217A39N401</t>
  </si>
  <si>
    <t>FX3212A49N101</t>
  </si>
  <si>
    <t>FX3212A49N401</t>
  </si>
  <si>
    <t>FX3217A49N101</t>
  </si>
  <si>
    <t>FX3217A49N401</t>
  </si>
  <si>
    <t>FX4312A29N101</t>
  </si>
  <si>
    <t>FX4312A29N401</t>
  </si>
  <si>
    <t>FX4317B29N101</t>
  </si>
  <si>
    <t>FX4317B29N401</t>
  </si>
  <si>
    <t>FX4322B29N101</t>
  </si>
  <si>
    <t>FX4322B29N401</t>
  </si>
  <si>
    <t>FX4312A39N101</t>
  </si>
  <si>
    <t>FX4312A39N401</t>
  </si>
  <si>
    <t>FX4317B39N101</t>
  </si>
  <si>
    <t>FX4317B39N401</t>
  </si>
  <si>
    <t>FX4322B39N101</t>
  </si>
  <si>
    <t>FX4322B39N401</t>
  </si>
  <si>
    <t>FX6412A29N101</t>
  </si>
  <si>
    <t>FX6412A29N401</t>
  </si>
  <si>
    <t>FX6417B29N101</t>
  </si>
  <si>
    <t>FX6417B29N401</t>
  </si>
  <si>
    <t>FX6422B29N101</t>
  </si>
  <si>
    <t>FX6422B29N401</t>
  </si>
  <si>
    <t>FXT3212A26N101</t>
  </si>
  <si>
    <t>FXT3212A26N401</t>
  </si>
  <si>
    <t>FXT3217A26N101</t>
  </si>
  <si>
    <t>FXT3217A26N401</t>
  </si>
  <si>
    <t>FXT4312A26N101</t>
  </si>
  <si>
    <t>FXT4312A26N401</t>
  </si>
  <si>
    <t>FXT4317B26N101</t>
  </si>
  <si>
    <t>FXT4317B26N401</t>
  </si>
  <si>
    <t>FXT4322B26N101</t>
  </si>
  <si>
    <t>FXT4322B26N401</t>
  </si>
  <si>
    <t>FXT6412A16N101</t>
  </si>
  <si>
    <t>FXT6412A16N401</t>
  </si>
  <si>
    <t>FXT6417B16N101</t>
  </si>
  <si>
    <t>FXT6417B16N401</t>
  </si>
  <si>
    <t>FXT6422B16N101</t>
  </si>
  <si>
    <t>FXT6422B16N401</t>
  </si>
  <si>
    <t>FX3212A26N101</t>
  </si>
  <si>
    <t>FX3212A26N401</t>
  </si>
  <si>
    <t>FX3217A26N101</t>
  </si>
  <si>
    <t>FX3217A26N401</t>
  </si>
  <si>
    <t>FX4312A26N101</t>
  </si>
  <si>
    <t>FX4312A26N401</t>
  </si>
  <si>
    <t>FX4317B26N101</t>
  </si>
  <si>
    <t>FX4317B26N401</t>
  </si>
  <si>
    <t>FX4322B26N101</t>
  </si>
  <si>
    <t>FX4322B26N401</t>
  </si>
  <si>
    <t>FX6412A16N101</t>
  </si>
  <si>
    <t>FX6412A16N401</t>
  </si>
  <si>
    <t>FX6417B16N101</t>
  </si>
  <si>
    <t>FX6417B16N401</t>
  </si>
  <si>
    <t>FX6422B16N101</t>
  </si>
  <si>
    <t>FX6422B16N401</t>
  </si>
  <si>
    <t>QUICK</t>
  </si>
  <si>
    <t>QUR001995101</t>
  </si>
  <si>
    <t>QUR001995102</t>
  </si>
  <si>
    <t>QUR001995103</t>
  </si>
  <si>
    <t>QUR001995104</t>
  </si>
  <si>
    <t>QUR001995105</t>
  </si>
  <si>
    <t>QUR001995401</t>
  </si>
  <si>
    <t>QUR002695101</t>
  </si>
  <si>
    <t>QUR002695102</t>
  </si>
  <si>
    <t>QUR002695103</t>
  </si>
  <si>
    <t>QUR002695104</t>
  </si>
  <si>
    <t>QUR002695105</t>
  </si>
  <si>
    <t>QUR002695401</t>
  </si>
  <si>
    <t>QUR003495101</t>
  </si>
  <si>
    <t>QUR003495102</t>
  </si>
  <si>
    <t>QUR003495103</t>
  </si>
  <si>
    <t>QUR003495104</t>
  </si>
  <si>
    <t>QUR003495105</t>
  </si>
  <si>
    <t>QUR003495401</t>
  </si>
  <si>
    <t>QUR3A2495101</t>
  </si>
  <si>
    <t>QUR3A2495102</t>
  </si>
  <si>
    <t>QUR3A2495103</t>
  </si>
  <si>
    <t>QUR3A2495104</t>
  </si>
  <si>
    <t>QUR3A2495105</t>
  </si>
  <si>
    <t>QUR3A2495401</t>
  </si>
  <si>
    <t>QUE001995101</t>
  </si>
  <si>
    <t>QUE001995102</t>
  </si>
  <si>
    <t>QUE001995103</t>
  </si>
  <si>
    <t>QUE001995104</t>
  </si>
  <si>
    <t>QUE001995105</t>
  </si>
  <si>
    <t>QUE001995401</t>
  </si>
  <si>
    <t>QUE002695101</t>
  </si>
  <si>
    <t>QUE002695102</t>
  </si>
  <si>
    <t>QUE002695103</t>
  </si>
  <si>
    <t>QUE002695104</t>
  </si>
  <si>
    <t>QUE002695105</t>
  </si>
  <si>
    <t>QUE002695401</t>
  </si>
  <si>
    <t>QUE003495101</t>
  </si>
  <si>
    <t>QUE003495102</t>
  </si>
  <si>
    <t>QUE003495103</t>
  </si>
  <si>
    <t>QUE003495104</t>
  </si>
  <si>
    <t>QUE003495105</t>
  </si>
  <si>
    <t>QUE003495401</t>
  </si>
  <si>
    <t>QUE3A2495101</t>
  </si>
  <si>
    <t>QUE3A2495102</t>
  </si>
  <si>
    <t>QUE3A2495103</t>
  </si>
  <si>
    <t>QUE3A2495104</t>
  </si>
  <si>
    <t>QUE3A2495105</t>
  </si>
  <si>
    <t>QUE3A2495401</t>
  </si>
  <si>
    <t>QU2R001995101</t>
  </si>
  <si>
    <t>QU2R001995102</t>
  </si>
  <si>
    <t>QU2R001995103</t>
  </si>
  <si>
    <t>QU2R001995104</t>
  </si>
  <si>
    <t>QU2R001995105</t>
  </si>
  <si>
    <t>QU2R001995401</t>
  </si>
  <si>
    <t>QU2R002695101</t>
  </si>
  <si>
    <t>QU2R002695102</t>
  </si>
  <si>
    <t>QU2R002695103</t>
  </si>
  <si>
    <t>QU2R002695104</t>
  </si>
  <si>
    <t>QU2R002695105</t>
  </si>
  <si>
    <t>QU2R002695401</t>
  </si>
  <si>
    <t>QU2R003495101</t>
  </si>
  <si>
    <t>QU2R003495102</t>
  </si>
  <si>
    <t>QU2R003495103</t>
  </si>
  <si>
    <t>QU2R003495104</t>
  </si>
  <si>
    <t>QU2R003495105</t>
  </si>
  <si>
    <t>QU2R003495401</t>
  </si>
  <si>
    <t>QU2R3A2495101</t>
  </si>
  <si>
    <t>QU2R3A2495102</t>
  </si>
  <si>
    <t>QU2R3A2495103</t>
  </si>
  <si>
    <t>QU2R3A2495104</t>
  </si>
  <si>
    <t>QU2R3A2495105</t>
  </si>
  <si>
    <t>QU2R3A2495401</t>
  </si>
  <si>
    <t>QU2E001995101</t>
  </si>
  <si>
    <t>QU2E001995102</t>
  </si>
  <si>
    <t>QU2E001995103</t>
  </si>
  <si>
    <t>QU2E001995104</t>
  </si>
  <si>
    <t>QU2E001995105</t>
  </si>
  <si>
    <t>QU2E001995401</t>
  </si>
  <si>
    <t>QU2E002695101</t>
  </si>
  <si>
    <t>QU2E002695102</t>
  </si>
  <si>
    <t>QU2E002695103</t>
  </si>
  <si>
    <t>QU2E002695104</t>
  </si>
  <si>
    <t>QU2E002695105</t>
  </si>
  <si>
    <t>QU2E002695401</t>
  </si>
  <si>
    <t>QU2E003495101</t>
  </si>
  <si>
    <t>QU2E003495102</t>
  </si>
  <si>
    <t>QU2E003495103</t>
  </si>
  <si>
    <t>QU2E003495104</t>
  </si>
  <si>
    <t>QU2E003495105</t>
  </si>
  <si>
    <t>QU2E003495401</t>
  </si>
  <si>
    <t>QU2E3A2495101</t>
  </si>
  <si>
    <t>QU2E3A2495102</t>
  </si>
  <si>
    <t>QU2E3A2495103</t>
  </si>
  <si>
    <t>QU2E3A2495104</t>
  </si>
  <si>
    <t>QU2E3A2495105</t>
  </si>
  <si>
    <t>QU2E3A2495401</t>
  </si>
  <si>
    <t>QU001995101</t>
  </si>
  <si>
    <t>QU001995102</t>
  </si>
  <si>
    <t>QU001995103</t>
  </si>
  <si>
    <t>QU001995104</t>
  </si>
  <si>
    <t>QU001995105</t>
  </si>
  <si>
    <t>QU001995401</t>
  </si>
  <si>
    <t>QU002695101</t>
  </si>
  <si>
    <t>QU002695102</t>
  </si>
  <si>
    <t>QU002695103</t>
  </si>
  <si>
    <t>QU002695104</t>
  </si>
  <si>
    <t>QU002695105</t>
  </si>
  <si>
    <t>QU002695401</t>
  </si>
  <si>
    <t>QU003495101</t>
  </si>
  <si>
    <t>QU003495102</t>
  </si>
  <si>
    <t>QU003495103</t>
  </si>
  <si>
    <t>QU003495104</t>
  </si>
  <si>
    <t>QU003495105</t>
  </si>
  <si>
    <t>QU003495401</t>
  </si>
  <si>
    <t>QU3A2495101</t>
  </si>
  <si>
    <t>QU3A2495102</t>
  </si>
  <si>
    <t>QU3A2495103</t>
  </si>
  <si>
    <t>QU3A2495104</t>
  </si>
  <si>
    <t>QU3A2495105</t>
  </si>
  <si>
    <t>QU3A2495401</t>
  </si>
  <si>
    <t>QUR3212A395101</t>
  </si>
  <si>
    <t>QUR3212A395401</t>
  </si>
  <si>
    <t>QUR3217A395101</t>
  </si>
  <si>
    <t>QUR3217A395401</t>
  </si>
  <si>
    <t>QUR3212A495101</t>
  </si>
  <si>
    <t>QUR3212A495401</t>
  </si>
  <si>
    <t>QUR3217A495101</t>
  </si>
  <si>
    <t>QUR3217A495401</t>
  </si>
  <si>
    <t>QUR4312A295101</t>
  </si>
  <si>
    <t>QUR4312A295401</t>
  </si>
  <si>
    <t>QUR4317A295101</t>
  </si>
  <si>
    <t>QUR4317A295401</t>
  </si>
  <si>
    <t>QUR4322A295101</t>
  </si>
  <si>
    <t>QUR4322A295401</t>
  </si>
  <si>
    <t>QUR4312A395101</t>
  </si>
  <si>
    <t>QUR4312A395401</t>
  </si>
  <si>
    <t>QUR4317A395101</t>
  </si>
  <si>
    <t>QUR4317A395401</t>
  </si>
  <si>
    <t>QUR4322A395101</t>
  </si>
  <si>
    <t>QUR4322A395401</t>
  </si>
  <si>
    <t>QUR6412A295101</t>
  </si>
  <si>
    <t>QUR6412A295401</t>
  </si>
  <si>
    <t>QUR6417A295101</t>
  </si>
  <si>
    <t>QUR6417A295401</t>
  </si>
  <si>
    <t>QUR6422A295101</t>
  </si>
  <si>
    <t>QUR6422A295401</t>
  </si>
  <si>
    <t>QUR8612C195101</t>
  </si>
  <si>
    <t>QUR8612C195401</t>
  </si>
  <si>
    <t>QUR8617C195101</t>
  </si>
  <si>
    <t>QUR8617C195401</t>
  </si>
  <si>
    <t>QUR8622C195101</t>
  </si>
  <si>
    <t>QUR8622C195401</t>
  </si>
  <si>
    <t>QUE3212A395101</t>
  </si>
  <si>
    <t>QUE3212A395401</t>
  </si>
  <si>
    <t>QUE3217A395101</t>
  </si>
  <si>
    <t>QUE3217A395401</t>
  </si>
  <si>
    <t>QUE3212A495101</t>
  </si>
  <si>
    <t>QUE3212A495401</t>
  </si>
  <si>
    <t>QUE3217A495101</t>
  </si>
  <si>
    <t>QUE3217A495401</t>
  </si>
  <si>
    <t>QUE4312A295101</t>
  </si>
  <si>
    <t>QUE4312A295401</t>
  </si>
  <si>
    <t>QUE4317A295101</t>
  </si>
  <si>
    <t>QUE4317A295401</t>
  </si>
  <si>
    <t>QUE4322A295101</t>
  </si>
  <si>
    <t>QUE4322A295401</t>
  </si>
  <si>
    <t>QUE4312A395101</t>
  </si>
  <si>
    <t>QUE4312A395401</t>
  </si>
  <si>
    <t>QUE4317A395101</t>
  </si>
  <si>
    <t>QUE4317A395401</t>
  </si>
  <si>
    <t>QUE4322A395101</t>
  </si>
  <si>
    <t>QUE4322A395401</t>
  </si>
  <si>
    <t>QUE6412A295101</t>
  </si>
  <si>
    <t>QUE6412A295401</t>
  </si>
  <si>
    <t>QUE6417A295101</t>
  </si>
  <si>
    <t>QUE6417A295401</t>
  </si>
  <si>
    <t>QUE6422A295101</t>
  </si>
  <si>
    <t>QUE6422A295401</t>
  </si>
  <si>
    <t>QUE8612C195101</t>
  </si>
  <si>
    <t>QUE8612C195401</t>
  </si>
  <si>
    <t>QUE8617C195101</t>
  </si>
  <si>
    <t>QUE8617C195401</t>
  </si>
  <si>
    <t>QUE8622C195101</t>
  </si>
  <si>
    <t>QUE8622C195401</t>
  </si>
  <si>
    <t>QU2R3212A395101</t>
  </si>
  <si>
    <t>QU2R3212A395401</t>
  </si>
  <si>
    <t>QU2R3217A395101</t>
  </si>
  <si>
    <t>QU2R3217A395401</t>
  </si>
  <si>
    <t>QU2R3212A495101</t>
  </si>
  <si>
    <t>QU2R3212A495401</t>
  </si>
  <si>
    <t>QU2R3217A495101</t>
  </si>
  <si>
    <t>QU2R3217A495401</t>
  </si>
  <si>
    <t>QU2R4312A295101</t>
  </si>
  <si>
    <t>QU2R4312A295401</t>
  </si>
  <si>
    <t>QU2R4317A295101</t>
  </si>
  <si>
    <t>QU2R4317A295401</t>
  </si>
  <si>
    <t>QU2R4322A295101</t>
  </si>
  <si>
    <t>QU2R4322A295401</t>
  </si>
  <si>
    <t>QU2R4312A395101</t>
  </si>
  <si>
    <t>QU2R4312A395401</t>
  </si>
  <si>
    <t>QU2R4317A395101</t>
  </si>
  <si>
    <t>QU2R4317A395401</t>
  </si>
  <si>
    <t>QU2R4322A395101</t>
  </si>
  <si>
    <t>QU2R4322A395401</t>
  </si>
  <si>
    <t>QU2R6412A295101</t>
  </si>
  <si>
    <t>QU2R6412A295401</t>
  </si>
  <si>
    <t>QU2R6417A295101</t>
  </si>
  <si>
    <t>QU2R6417A295401</t>
  </si>
  <si>
    <t>QU2R6422A295101</t>
  </si>
  <si>
    <t>QU2R6422A295401</t>
  </si>
  <si>
    <t>QU2R8612C195101</t>
  </si>
  <si>
    <t>QU2R8612C195401</t>
  </si>
  <si>
    <t>QU2R8617C195101</t>
  </si>
  <si>
    <t>QU2R8617C195401</t>
  </si>
  <si>
    <t>QU2R8622C195101</t>
  </si>
  <si>
    <t>QU2R8622C195401</t>
  </si>
  <si>
    <t>QU2E3212A395101</t>
  </si>
  <si>
    <t>QU2E3212A395401</t>
  </si>
  <si>
    <t>QU2E3217A395101</t>
  </si>
  <si>
    <t>QU2E3217A395401</t>
  </si>
  <si>
    <t>QU2E3212A495101</t>
  </si>
  <si>
    <t>QU2E3212A495401</t>
  </si>
  <si>
    <t>QU2E3217A495101</t>
  </si>
  <si>
    <t>QU2E3217A495401</t>
  </si>
  <si>
    <t>QU2E4312A295101</t>
  </si>
  <si>
    <t>QU2E4312A295401</t>
  </si>
  <si>
    <t>QU2E4317A295101</t>
  </si>
  <si>
    <t>QU2E4317A295401</t>
  </si>
  <si>
    <t>QU2E4322A295101</t>
  </si>
  <si>
    <t>QU2E4322A295401</t>
  </si>
  <si>
    <t>QU2E4312A395101</t>
  </si>
  <si>
    <t>QU2E4312A395401</t>
  </si>
  <si>
    <t>QU2E4317A395101</t>
  </si>
  <si>
    <t>QU2E4317A395401</t>
  </si>
  <si>
    <t>QU2E4322A395101</t>
  </si>
  <si>
    <t>QU2E4322A395401</t>
  </si>
  <si>
    <t>QU2E6412A295101</t>
  </si>
  <si>
    <t>QU2E6412A295401</t>
  </si>
  <si>
    <t>QU2E6417A295101</t>
  </si>
  <si>
    <t>QU2E6417A295401</t>
  </si>
  <si>
    <t>QU2E6422A295101</t>
  </si>
  <si>
    <t>QU2E6422A295401</t>
  </si>
  <si>
    <t>QU2E8612C195101</t>
  </si>
  <si>
    <t>QU2E8612C195401</t>
  </si>
  <si>
    <t>QU2E8617C195101</t>
  </si>
  <si>
    <t>QU2E8617C195401</t>
  </si>
  <si>
    <t>QU2E8622C195101</t>
  </si>
  <si>
    <t>QU2E8622C195401</t>
  </si>
  <si>
    <t>QU3212A395101</t>
  </si>
  <si>
    <t>QU3212A395401</t>
  </si>
  <si>
    <t>QU3217A395101</t>
  </si>
  <si>
    <t>QU3217A395401</t>
  </si>
  <si>
    <t>QU3212A495101</t>
  </si>
  <si>
    <t>QU3212A495401</t>
  </si>
  <si>
    <t>QU3217A495101</t>
  </si>
  <si>
    <t>QU3217A495401</t>
  </si>
  <si>
    <t>QU4312A295101</t>
  </si>
  <si>
    <t>QU4312A295401</t>
  </si>
  <si>
    <t>QU4317A295101</t>
  </si>
  <si>
    <t>QU4317A295401</t>
  </si>
  <si>
    <t>QU4322A295101</t>
  </si>
  <si>
    <t>QU4322A295401</t>
  </si>
  <si>
    <t>QU4312A395101</t>
  </si>
  <si>
    <t>QU4312A395401</t>
  </si>
  <si>
    <t>QU4317A395101</t>
  </si>
  <si>
    <t>QU4317A395401</t>
  </si>
  <si>
    <t>QU4322A395101</t>
  </si>
  <si>
    <t>QU4322A395401</t>
  </si>
  <si>
    <t>QU6412A295101</t>
  </si>
  <si>
    <t>QU6412A295401</t>
  </si>
  <si>
    <t>QU6417A295101</t>
  </si>
  <si>
    <t>QU6417A295401</t>
  </si>
  <si>
    <t>QU6422A295101</t>
  </si>
  <si>
    <t>QU6422A295401</t>
  </si>
  <si>
    <t>QU8612C195101</t>
  </si>
  <si>
    <t>QU8612C195401</t>
  </si>
  <si>
    <t>QU8617C195101</t>
  </si>
  <si>
    <t>QU8617C195401</t>
  </si>
  <si>
    <t>QU8622C195101</t>
  </si>
  <si>
    <t>QU8622C195401</t>
  </si>
  <si>
    <t>QUR3212A39N101</t>
  </si>
  <si>
    <t>QUR3212A39N401</t>
  </si>
  <si>
    <t>QUR3217A39N101</t>
  </si>
  <si>
    <t>QUR3217A39N401</t>
  </si>
  <si>
    <t>QUR3212A49N101</t>
  </si>
  <si>
    <t>QUR3212A49N401</t>
  </si>
  <si>
    <t>QUR3217A49N101</t>
  </si>
  <si>
    <t>QUR3217A49N401</t>
  </si>
  <si>
    <t>QUR4312A29N101</t>
  </si>
  <si>
    <t>QUR4312A29N401</t>
  </si>
  <si>
    <t>QUR4317B29N101</t>
  </si>
  <si>
    <t>QUR4317B29N401</t>
  </si>
  <si>
    <t>QUR4322B29N101</t>
  </si>
  <si>
    <t>QUR4322B29N401</t>
  </si>
  <si>
    <t>QUR4312A39N101</t>
  </si>
  <si>
    <t>QUR4312A39N401</t>
  </si>
  <si>
    <t>QUR4317B39N101</t>
  </si>
  <si>
    <t>QUR4317B39N401</t>
  </si>
  <si>
    <t>QUR4322B39N101</t>
  </si>
  <si>
    <t>QUR4322B39N401</t>
  </si>
  <si>
    <t>QUR6412A29N101</t>
  </si>
  <si>
    <t>QUR6412A29N401</t>
  </si>
  <si>
    <t>QUR6417B29N101</t>
  </si>
  <si>
    <t>QUR6417B29N401</t>
  </si>
  <si>
    <t>QUR6422B29N101</t>
  </si>
  <si>
    <t>QUR6422B29N401</t>
  </si>
  <si>
    <t>QUE3212A39N101</t>
  </si>
  <si>
    <t>QUE3212A39N401</t>
  </si>
  <si>
    <t>QUE3217A39N101</t>
  </si>
  <si>
    <t>QUE3217A39N401</t>
  </si>
  <si>
    <t>QUE3212A49N101</t>
  </si>
  <si>
    <t>QUE3212A49N401</t>
  </si>
  <si>
    <t>QUE3217A49N101</t>
  </si>
  <si>
    <t>QUE3217A49N401</t>
  </si>
  <si>
    <t>QUE4312A29N101</t>
  </si>
  <si>
    <t>QUE4312A29N401</t>
  </si>
  <si>
    <t>QUE4317B29N101</t>
  </si>
  <si>
    <t>QUE4317B29N401</t>
  </si>
  <si>
    <t>QUE4322B29N101</t>
  </si>
  <si>
    <t>QUE4322B29N401</t>
  </si>
  <si>
    <t>QUE4312A39N101</t>
  </si>
  <si>
    <t>QUE4312A39N401</t>
  </si>
  <si>
    <t>QUE4317B39N101</t>
  </si>
  <si>
    <t>QUE4317B39N401</t>
  </si>
  <si>
    <t>QUE4322B39N101</t>
  </si>
  <si>
    <t>QUE4322B39N401</t>
  </si>
  <si>
    <t>QUE6412A29N101</t>
  </si>
  <si>
    <t>QUE6412A29N401</t>
  </si>
  <si>
    <t>QUE6417B29N101</t>
  </si>
  <si>
    <t>QUE6417B29N401</t>
  </si>
  <si>
    <t>QUE6422B29N101</t>
  </si>
  <si>
    <t>QUE6422B29N401</t>
  </si>
  <si>
    <t>QU2R3212A39N101</t>
  </si>
  <si>
    <t>QU2R3212A39N401</t>
  </si>
  <si>
    <t>QU2R3217A39N101</t>
  </si>
  <si>
    <t>QU2R3217A39N401</t>
  </si>
  <si>
    <t>QU2R3212A49N101</t>
  </si>
  <si>
    <t>QU2R3212A49N401</t>
  </si>
  <si>
    <t>QU2R3217A49N101</t>
  </si>
  <si>
    <t>QU2R3217A49N401</t>
  </si>
  <si>
    <t>QU2R4312A29N101</t>
  </si>
  <si>
    <t>QU2R4312A29N401</t>
  </si>
  <si>
    <t>QU2R4317B29N101</t>
  </si>
  <si>
    <t>QU2R4317B29N401</t>
  </si>
  <si>
    <t>QU2R4322B29N101</t>
  </si>
  <si>
    <t>QU2R4322B29N401</t>
  </si>
  <si>
    <t>QU2R4312A39N101</t>
  </si>
  <si>
    <t>QU2R4312A39N401</t>
  </si>
  <si>
    <t>QU2R4317B39N101</t>
  </si>
  <si>
    <t>QU2R4317B39N401</t>
  </si>
  <si>
    <t>QU2R4322B39N101</t>
  </si>
  <si>
    <t>QU2R4322B39N401</t>
  </si>
  <si>
    <t>QU2R6412A29N101</t>
  </si>
  <si>
    <t>QU2R6412A29N401</t>
  </si>
  <si>
    <t>QU2R6417B29N101</t>
  </si>
  <si>
    <t>QU2R6417B29N401</t>
  </si>
  <si>
    <t>QU2R6422B29N101</t>
  </si>
  <si>
    <t>QU2R6422B29N401</t>
  </si>
  <si>
    <t>QU2E3212A39N101</t>
  </si>
  <si>
    <t>QU2E3212A39N401</t>
  </si>
  <si>
    <t>QU2E3217A39N101</t>
  </si>
  <si>
    <t>QU2E3217A39N401</t>
  </si>
  <si>
    <t>QU2E3212A49N101</t>
  </si>
  <si>
    <t>QU2E3212A49N401</t>
  </si>
  <si>
    <t>QU2E3217A49N101</t>
  </si>
  <si>
    <t>QU2E3217A49N401</t>
  </si>
  <si>
    <t>QU2E4312A29N101</t>
  </si>
  <si>
    <t>QU2E4312A29N401</t>
  </si>
  <si>
    <t>QU2E4317B29N101</t>
  </si>
  <si>
    <t>QU2E4317B29N401</t>
  </si>
  <si>
    <t>QU2E4322B29N101</t>
  </si>
  <si>
    <t>QU2E4322B29N401</t>
  </si>
  <si>
    <t>QU2E4312A39N101</t>
  </si>
  <si>
    <t>QU2E4312A39N401</t>
  </si>
  <si>
    <t>QU2E4317B39N101</t>
  </si>
  <si>
    <t>QU2E4317B39N401</t>
  </si>
  <si>
    <t>QU2E4322B39N101</t>
  </si>
  <si>
    <t>QU2E4322B39N401</t>
  </si>
  <si>
    <t>QU2E6412A29N101</t>
  </si>
  <si>
    <t>QU2E6412A29N401</t>
  </si>
  <si>
    <t>QU2E6417B29N101</t>
  </si>
  <si>
    <t>QU2E6417B29N401</t>
  </si>
  <si>
    <t>QU2E6422B29N101</t>
  </si>
  <si>
    <t>QU2E6422B29N401</t>
  </si>
  <si>
    <t>QU3212A39N101</t>
  </si>
  <si>
    <t>QU3212A39N401</t>
  </si>
  <si>
    <t>QU3217A39N101</t>
  </si>
  <si>
    <t>QU3217A39N401</t>
  </si>
  <si>
    <t>QU3212A49N101</t>
  </si>
  <si>
    <t>QU3212A49N401</t>
  </si>
  <si>
    <t>QU3217A49N101</t>
  </si>
  <si>
    <t>QU3217A49N401</t>
  </si>
  <si>
    <t>QU4312A29N101</t>
  </si>
  <si>
    <t>QU4312A29N401</t>
  </si>
  <si>
    <t>QU4317B29N101</t>
  </si>
  <si>
    <t>QU4317B29N401</t>
  </si>
  <si>
    <t>QU4322B29N101</t>
  </si>
  <si>
    <t>QU4322B29N401</t>
  </si>
  <si>
    <t>QU4312A39N101</t>
  </si>
  <si>
    <t>QU4312A39N401</t>
  </si>
  <si>
    <t>QU4317B39N101</t>
  </si>
  <si>
    <t>QU4317B39N401</t>
  </si>
  <si>
    <t>QU4322B39N101</t>
  </si>
  <si>
    <t>QU4322B39N401</t>
  </si>
  <si>
    <t>QU6412A29N101</t>
  </si>
  <si>
    <t>QU6412A29N401</t>
  </si>
  <si>
    <t>QU6417B29N101</t>
  </si>
  <si>
    <t>QU6417B29N401</t>
  </si>
  <si>
    <t>QU6422B29N101</t>
  </si>
  <si>
    <t>QU6422B29N401</t>
  </si>
  <si>
    <t>FRAME</t>
  </si>
  <si>
    <t>FR2004099</t>
  </si>
  <si>
    <t>FRE2004099</t>
  </si>
  <si>
    <t>FRCROSS</t>
  </si>
  <si>
    <t>FR1004099</t>
  </si>
  <si>
    <t>FRE1004099</t>
  </si>
  <si>
    <t>FRRAIL40</t>
  </si>
  <si>
    <t>FRFIX</t>
  </si>
  <si>
    <t>FR2006099</t>
  </si>
  <si>
    <t>FRE2006099</t>
  </si>
  <si>
    <t>FR1006099</t>
  </si>
  <si>
    <t>FRE1006099</t>
  </si>
  <si>
    <t>FRRAIL60</t>
  </si>
  <si>
    <t>FR2003599</t>
  </si>
  <si>
    <t>FRE2003599</t>
  </si>
  <si>
    <t>FR1003599</t>
  </si>
  <si>
    <t>FRE1003599</t>
  </si>
  <si>
    <t>FRRAIL35</t>
  </si>
  <si>
    <t>FR2005099</t>
  </si>
  <si>
    <t>FRE2005099</t>
  </si>
  <si>
    <t>FR1005099</t>
  </si>
  <si>
    <t>FRE1005099</t>
  </si>
  <si>
    <t>FRRAIL50</t>
  </si>
  <si>
    <t>PICK</t>
  </si>
  <si>
    <t>PK1000104</t>
  </si>
  <si>
    <t>PK1001104</t>
  </si>
  <si>
    <t>PK1000204</t>
  </si>
  <si>
    <t>PK1001204</t>
  </si>
  <si>
    <t>PK1000304</t>
  </si>
  <si>
    <t>PK1001304</t>
  </si>
  <si>
    <t>PK1000004</t>
  </si>
  <si>
    <t>PK1001004</t>
  </si>
  <si>
    <t>PK1650104</t>
  </si>
  <si>
    <t>PK1651104</t>
  </si>
  <si>
    <t>PK1651204</t>
  </si>
  <si>
    <t>PK1650004</t>
  </si>
  <si>
    <t>PK1651004</t>
  </si>
  <si>
    <t>PK2000104</t>
  </si>
  <si>
    <t>PK2001104</t>
  </si>
  <si>
    <t>PK2001204</t>
  </si>
  <si>
    <t>PK2000004</t>
  </si>
  <si>
    <t>PK2001004</t>
  </si>
  <si>
    <t>PKFIX</t>
  </si>
  <si>
    <t>PKFR1601</t>
  </si>
  <si>
    <t>PKFR2001</t>
  </si>
  <si>
    <t>PKSHELF</t>
  </si>
  <si>
    <t>PKSTOP</t>
  </si>
  <si>
    <t>SQUARE</t>
  </si>
  <si>
    <t>SQ16003</t>
  </si>
  <si>
    <t>SQ28003</t>
  </si>
  <si>
    <t>SQ12004</t>
  </si>
  <si>
    <t>SQ20004</t>
  </si>
  <si>
    <t>SQ30004</t>
  </si>
  <si>
    <t>SQ204A5</t>
  </si>
  <si>
    <t>SQ06005</t>
  </si>
  <si>
    <t>SQ09005</t>
  </si>
  <si>
    <t>SQB1023</t>
  </si>
  <si>
    <t>SQC1023</t>
  </si>
  <si>
    <t>SQW1023</t>
  </si>
  <si>
    <t>SQB1763</t>
  </si>
  <si>
    <t>SQC1763</t>
  </si>
  <si>
    <t>SQW1773</t>
  </si>
  <si>
    <t>SQB1074</t>
  </si>
  <si>
    <t>SQC1074</t>
  </si>
  <si>
    <t>SQW1074</t>
  </si>
  <si>
    <t>SQB1764</t>
  </si>
  <si>
    <t>SQC1764</t>
  </si>
  <si>
    <t>SQW1774</t>
  </si>
  <si>
    <t>SQB1126</t>
  </si>
  <si>
    <t>SQC1126</t>
  </si>
  <si>
    <t>SQC1666</t>
  </si>
  <si>
    <t>SQB1676</t>
  </si>
  <si>
    <t>X</t>
  </si>
  <si>
    <t>CODICE ARTICOLO iMilani</t>
  </si>
  <si>
    <t>FAMIGLIA</t>
  </si>
  <si>
    <t>Codice Articolo catalogo FAMI CCTII28000</t>
  </si>
  <si>
    <t>Codice Articolo catalogo FAMI CCT26400</t>
  </si>
  <si>
    <t>Descrizione riga 1</t>
  </si>
  <si>
    <t>Descrizione riga 2</t>
  </si>
  <si>
    <t>Descrizione riga 1 Inglese</t>
  </si>
  <si>
    <t>descrizione riga 2 inglese</t>
  </si>
  <si>
    <t>descrizione riga 1 tedesco</t>
  </si>
  <si>
    <t>descrizione riga 2 tedesco</t>
  </si>
  <si>
    <t>descrizione riga 1 Francese</t>
  </si>
  <si>
    <t>descrizione riga 2 Francese</t>
  </si>
  <si>
    <t>Descrizione riga 1 Spagnolo</t>
  </si>
  <si>
    <t>Descrizione riga 2 Spagnolo</t>
  </si>
  <si>
    <t>Descrizione riga 1 Polacco</t>
  </si>
  <si>
    <t>Descrizione riga 2 Polacco</t>
  </si>
  <si>
    <t>CASSETTA NEXIT IN PP – FONDO LISCIO – MANIGLIE CHIUSE - DIM. 200X150X75H MM – COLORE GRIGIO 01</t>
  </si>
  <si>
    <t>***FORNITO IN MULTIPLI DI 32/1152 PZ***</t>
  </si>
  <si>
    <t>PP BOX NEXIT  – SOLID BASE – CLOSED HANDGRIPS – DIM. 200X150X75H MM – COLOR GREY 01</t>
  </si>
  <si>
    <t>***SUPPLIED IN MULTIPLES OF 32/1152 PCS***</t>
  </si>
  <si>
    <t>KUNSTSTOFFKASTEN AUS PP NEXIT – GESCHLOSSENEN BODEN – GESCHLOSSENEN GRIFFE – DIM. 200X150X75H MM – FARBE:GRAU 01</t>
  </si>
  <si>
    <t>***VERKAUFSEINHEIT = 32/1152 STK***</t>
  </si>
  <si>
    <t>CAISSE EN PP NEXIT – FOND PLEIN – POIGNÉES FERMÉES – DIM. 200X150X75H MM – COULEUR: GRIS 01</t>
  </si>
  <si>
    <t>***FOURNI EN MULTIPLES DE 32/1152 PIÈCES***</t>
  </si>
  <si>
    <t>CAJONES DE PP NEXIT – FONDO CERRADO – MANIJAS CERRADAS – DIM. 200X150X75H MM – COLOR: GRIS 01</t>
  </si>
  <si>
    <t>***SUMINISTRADO EN MULTIPLES DE 32/1152 PIEZAS***</t>
  </si>
  <si>
    <t>SKRZYNKA PP NEXIT – DNO PEŁNE – UCHWYTY MUSZLOWE – DIM. 200X150X75H MM – KOLOR:  SZARY POPIELATY 01</t>
  </si>
  <si>
    <t>***DOSTRACZANE W OPAKOWANIACH 32/1152 SZT.</t>
  </si>
  <si>
    <t>CASSETTA NEXIT IN PP – FONDO LISCIO – MANIGLIE CHIUSE - DIM. 200X150X120H MM – COLORE GRIGIO 01</t>
  </si>
  <si>
    <t>***FORNITO IN MULTIPLI DI 24/672 PZ***</t>
  </si>
  <si>
    <t>PP BOX NEXIT  – SOLID BASE – CLOSED HANDGRIPS – DIM. 200X150X120H MM – COLOR GREY 01</t>
  </si>
  <si>
    <t>***SUPPLIED IN MULTIPLES OF 24/672 PCS***</t>
  </si>
  <si>
    <t>KUNSTSTOFFKASTEN AUS PP NEXIT – GESCHLOSSENEN BODEN – GESCHLOSSENEN GRIFFE – DIM. 200X150X120H MM – FARBE:GRAU 01</t>
  </si>
  <si>
    <t>***VERKAUFSEINHEIT = 24/672 STK***</t>
  </si>
  <si>
    <t>CAISSE EN PP NEXIT – FOND PLEIN – POIGNÉES FERMÉES – DIM. 200X150X120H MM – COULEUR: GRIS 01</t>
  </si>
  <si>
    <t>***FOURNI EN MULTIPLES DE 24/672 PIÈCES***</t>
  </si>
  <si>
    <t>CAJONES DE PP NEXIT – FONDO CERRADO – MANIJAS CERRADAS – DIM. 200X150X120H MM – COLOR: GRIS 01</t>
  </si>
  <si>
    <t>***SUMINISTRADO EN MULTIPLES DE 24/672 PIEZAS***</t>
  </si>
  <si>
    <t>SKRZYNKA PP NEXIT – DNO PEŁNE – UCHWYTY MUSZLOWE – DIM. 200X150X120H MM – KOLOR:  SZARY POPIELATY 01</t>
  </si>
  <si>
    <t>***DOSTRACZANE W OPAKOWANIACH 24/672 SZT.</t>
  </si>
  <si>
    <t>COPERCHIO IN PP A CERNIERA PER CASSETTE NEXIT - DIM. MM  L=200 P=150 - COLORE GRIGIO 01</t>
  </si>
  <si>
    <t>***FORNITO IN MULTIPLI DI 1/1920 PZ***</t>
  </si>
  <si>
    <t>PP HINGED LID FOR BOX SERIES NEXIT - DIM. MM  W=200 D=150 - COLOR: GREY 01</t>
  </si>
  <si>
    <t>***SUPPLIED IN MULTIPLES OF 1/1920 PCS***</t>
  </si>
  <si>
    <t>CHARNIERDECKEL AUS PP FÜR KÄSTEN SERIE NEXIT - ABM. MM  B=200 T=150 - FARBE: GRAU 01</t>
  </si>
  <si>
    <t>***VERKAUFSEINHEIT = 1/1920 STK***</t>
  </si>
  <si>
    <t>COUVERCLE À CHARNIÈRE EN PP POUR CAISSES SÉRIE NEXIT - DIM. MM  L=200 P=150 - COULEUR: GRIS 01</t>
  </si>
  <si>
    <t>***FOURNI EN MULTIPLES DE 1/1920 PIÈCES***</t>
  </si>
  <si>
    <t>TAPA DE PP CON BISAGRA PARA CAJAS SERIE NEXIT - DIM. MM  L=200 P=150 - COLOR: GRIS 01</t>
  </si>
  <si>
    <t>***SUMINISTRADO EN MULTIPLES DE 1/1920 PIEZAS***</t>
  </si>
  <si>
    <t>POKRYWA NA ZAWIASACH PP DLA SKRZYNEK SERIA NEXIT - WYM. MM  S=200 G=150 - KOLOR: SZARY POPIELATY 01</t>
  </si>
  <si>
    <t>***DOSTRACZANE W OPAKOWANIACH 1/1920 SZT.***</t>
  </si>
  <si>
    <t>COPERCHIO IN PP A CERNIERA CON CHIUSURA A SCATTO PER CASSETTE NEXIT - DIM. MM  L=200 P=150 - COLORE GRIGIO 01</t>
  </si>
  <si>
    <t>PP HINGED LID WITH SNAP CLOSURE FOR BOX SERIES NEXIT - DIM. MM  W=200 D=150 - COLOR: GREY 01</t>
  </si>
  <si>
    <t>SCHARNIERTER PP-DECKEL MIT SCHNAPPVERSCHLUSS  FÜR KÄSTEN SERIE NEXIT - ABM. MM  B=200 T=150 - FARBE: GRAU 01</t>
  </si>
  <si>
    <t>COUVERCLE À CHARNIÈRE EN PP AVEC FERMETURE À PRESSION POUR CAISSES SÉRIE NEXIT - DIM. MM  L=200 P=150 - COULEUR: GRIS 01</t>
  </si>
  <si>
    <t>TAPA DE PP CON BISAGRAS CON CIERRE A PRESIÓN PARA CAJAS SERIE NEXIT - DIM. MM  L=200 P=150 - COLOR: GRIS 01</t>
  </si>
  <si>
    <t>POKRYWA Z ZAWIASAMI Z PP Z ZAMKNIĘCIEM NA ZATRZASK DLA SKRZYNEK SERIA NEXIT - WYM. MM  S=200 G=150 - KOLOR: SZARY POPIELATY 01</t>
  </si>
  <si>
    <t>COPERCHIO IN PP CON MANIGLIE PER CASSETTE SERIE NEXIT - DIM. MM  L=200 P=150 - COLORE GRIGIO 01</t>
  </si>
  <si>
    <t>PP LID WITH HANDLES FOR BOX SERIES NEXIT - DIM. MM  W=200 D=150 - COLOR: GREY 01</t>
  </si>
  <si>
    <t>DECKEL AUS PP MIT GRIFFEN FÜR KÄSTEN SERIE NEXIT - ABM. MM  B=200 T=150 - FARBE: GRAU 01</t>
  </si>
  <si>
    <t>COUVERCLE EN PP AVEC POIGNÉES POUR CAISSES SÉRIE NEXIT - DIM. MM  L=200 P=150 - COULEUR: GRIS 01</t>
  </si>
  <si>
    <t>TAPA DE PP CON MANILLAS PARA CAJAS SERIE NEXIT - DIM. MM  L=200 P=150 - COLOR: GRIS 01</t>
  </si>
  <si>
    <t>POKRYWA PP Z UCHWATAMI DLA SKRZYNEK SERIA NEXIT - WYM. MM  S=200 G=150 - KOLOR: SZARY POPIELATY 01</t>
  </si>
  <si>
    <t>CASSETTA NEXIT IN PP – FONDO LISCIO – MANIGLIE CHIUSE - DIM. 300X200X75H MM – COLORE GRIGIO 01</t>
  </si>
  <si>
    <t>***FORNITO IN MULTIPLI DI 20/560 PZ***</t>
  </si>
  <si>
    <t>PP BOX NEXIT  – SOLID BASE – CLOSED HANDGRIPS – 300X200X75H MM – COLOR GREY 01</t>
  </si>
  <si>
    <t>***SUPPLIED IN MULTIPLES OF 20/560 PCS***</t>
  </si>
  <si>
    <t>KUNSTSTOFFKASTEN AUS PP NEXIT – GESCHLOSSENEN BODEN – GESCHLOSSENEN GRIFFE – DIM. 300X200X75H MM – FARBE:GRAU 01</t>
  </si>
  <si>
    <t>***VERKAUFSEINHEIT = 20/560 STK***</t>
  </si>
  <si>
    <t>CAISSE EN PP NEXIT – FOND PLEIN – POIGNÉES FERMÉES – DIM. 300X200X75H MM – COULEUR: GRIS 01</t>
  </si>
  <si>
    <t>***FOURNI EN MULTIPLES DE 20/560 PIÈCES***</t>
  </si>
  <si>
    <t>CAJONES DE PP NEXIT – FONDO CERRADO – MANIJAS CERRADAS – DIM. 300X200X75H MM – COLOR: GRIS 01</t>
  </si>
  <si>
    <t>***SUMINISTRADO EN MULTIPLES DE 20/560 PIEZAS***</t>
  </si>
  <si>
    <t>SKRZYNKA PP NEXIT – DNO PEŁNE – UCHWYTY MUSZLOWE – DIM. 300X200X75H MM– KOLOR:  SZARY POPIELATY 01</t>
  </si>
  <si>
    <t>***DOSTRACZANE W OPAKOWANIACH 20/560 SZT.***</t>
  </si>
  <si>
    <t>CASSETTA NEXIT IN PP – FONDO LISCIO – MANIGLIE CHIUSE - DIM. 300X200X120H MM – COLORE GRIGIO 01</t>
  </si>
  <si>
    <t>***FORNITO IN MULTIPLI DI 16/320 PZ***</t>
  </si>
  <si>
    <t>PP BOX NEXIT  – SOLID BASE – CLOSED HANDGRIPS – DIM. 300X200X120H MM – COLOR GREY 01</t>
  </si>
  <si>
    <t>***SUPPLIED IN MULTIPLES OF 16/320 PCS***</t>
  </si>
  <si>
    <t>KUNSTSTOFFKASTEN AUS PP NEXIT – GESCHLOSSENEN BODEN – GESCHLOSSENEN GRIFFE – DIM. 300X200X120H MM – FARBE:GRAU 01</t>
  </si>
  <si>
    <t>CAISSE EN PP NEXIT – FOND PLEIN – POIGNÉES FERMÉES – DIM. 300X200X120H MM – COULEUR: GRIS 01</t>
  </si>
  <si>
    <t>CAJONES DE PP NEXIT – FONDO CERRADO – MANIJAS CERRADAS – DIM. 300X200X120H MM – COLOR: GRIS 01</t>
  </si>
  <si>
    <t>***SUMINISTRADO EN MULTIPLES DE 16/320 PIEZAS***</t>
  </si>
  <si>
    <t>SKRZYNKA PP NEXIT – DNO PEŁNE – UCHWYTY MUSZLOWE – DIM. 300X200X120H MM – KOLOR:  SZARY POPIELATY 01</t>
  </si>
  <si>
    <t>***DOSTRACZANE W OPAKOWANIACH 16/320 SZT.***</t>
  </si>
  <si>
    <t>CASSETTA NEXIT IN PP – FONDO LISCIO – MANIGLIE CHIUSE - DIM. 300X200X170H MM – COLORE GRIGIO 01</t>
  </si>
  <si>
    <t>***FORNITO IN MULTIPLI DI 12/240 PZ***</t>
  </si>
  <si>
    <t>PP BOX NEXIT – SOLID BASE – CLOSED HANDGRIPS – DIM. 300X200X170H MM – COLOR GREY 01</t>
  </si>
  <si>
    <t>***SUPPLIED IN MULTIPLES OF 12/240 PCS***</t>
  </si>
  <si>
    <t>KUNSTSTOFFKASTEN AUS PP NEXIT – GESCHLOSSENEN BODEN – GESCHLOSSENEN GRIFFE – DIM. 300X200X170H MM – FARBE:GRAU 01</t>
  </si>
  <si>
    <t>***VERKAUFSEINHEIT = 12/240 STK***</t>
  </si>
  <si>
    <t>CAISSE EN PP NEXIT – FOND PLEIN – POIGNÉES FERMÉES – DIM. 300X200X170H MM – COULEUR: GRIS 01</t>
  </si>
  <si>
    <t>***FOURNI EN MULTIPLES DE 12/240 PIÈCES***</t>
  </si>
  <si>
    <t>CAJONES DE PP NEXIT – FONDO CERRADO – MANIJAS CERRADAS  – DIM. 300X200X170H MM – COLOR: GRIS 01</t>
  </si>
  <si>
    <t>***SUMINISTRADO EN MULTIPLES DE 12/240 PIEZAS***</t>
  </si>
  <si>
    <t>SKRZYNKA PP NEXIT – DNO PEŁNE – UCHWYTY MUSZLOWE – DIM. 300X200X170H MM – KOLOR:  SZARY POPIELATY 01</t>
  </si>
  <si>
    <t>***DOSTRACZANE W OPAKOWANIACH 12/240 SZT.***</t>
  </si>
  <si>
    <t>CASSETTA NEXIT IN PP – FONDO LISCIO – MANIGLIE CHIUSE - DIM. 300X200X220H MM – COLORE GRIGIO 01</t>
  </si>
  <si>
    <t>***FORNITO IN MULTIPLI DI 8/160 PZ***</t>
  </si>
  <si>
    <t>PP BOX NEXIT  – SOLID BASE – CLOSED HANDGRIPS – DIM. 300X200X220H MM – COLOR GREY 01</t>
  </si>
  <si>
    <t>***SUPPLIED IN MULTIPLES OF 8/160 PCS***</t>
  </si>
  <si>
    <t>KUNSTSTOFFKASTEN AUS PP NEXIT – GESCHLOSSENEN BODEN – GESCHLOSSENEN GRIFFE – DIM. 300X200X220H MM – FARBE:GRAU 01</t>
  </si>
  <si>
    <t>***VERKAUFSEINHEIT = 8/160 STK***</t>
  </si>
  <si>
    <t>CAISSE EN PP NEXIT – FOND PLEIN – POIGNÉES FERMÉES – DIM. 300X200X220H MM – COULEUR: GRIS 01</t>
  </si>
  <si>
    <t>***FOURNI EN MULTIPLES DE 8/160 PIÈCES***</t>
  </si>
  <si>
    <t>CAJONES DE PP NEXIT – FONDO CERRADO – MANIJAS CERRADAS – DIM. 300X200X220H MM – COLOR: GRIS 01</t>
  </si>
  <si>
    <t>***SUMINISTRADO EN MULTIPLES DE 8/160 PIEZAS***</t>
  </si>
  <si>
    <t>SKRZYNKA PP NEXIT – DNO PEŁNE – UCHWYTY MUSZLOWE – DIM. 300X200X220H MM – KOLOR:  SZARY POPIELATY 01</t>
  </si>
  <si>
    <t>***DOSTRACZANE W OPAKOWANIACH 8/160 SZT.***</t>
  </si>
  <si>
    <t>COPERCHIO IN PP A CERNIERA PER CASSETTE NEXIT - DIM. MM  L=300 P=200 - COLORE GRIGIO 01</t>
  </si>
  <si>
    <t>**FORNITO IN MULTIPLI DI 1/1120 PZ***</t>
  </si>
  <si>
    <t>PP HINGED LID FOR BOX SERIES NEXIT - DIM. MM  W=300 D=200 - COLOR: GREY 01</t>
  </si>
  <si>
    <t>***SUPPLIED IN MULTIPLES OF 1/1120 PCS***</t>
  </si>
  <si>
    <t>CHARNIERDECKEL AUS PP FÜR KÄSTEN SERIE NEXIT - ABM. MM  B=300 T=200 - FARBE: GRAU 01</t>
  </si>
  <si>
    <t>***VERKAUFSEINHEIT = 1/1120 STK***</t>
  </si>
  <si>
    <t>COUVERCLE À CHARNIÈRE EN PP POUR CAISSES SÉRIE NEXIT - DIM. MM  L=300 P=200 - COULEUR: GRIS 01</t>
  </si>
  <si>
    <t>***FOURNI EN MULTIPLES DE 1/1120 PIÈCES***</t>
  </si>
  <si>
    <t>TAPA DE PP CON BISAGRA PARA CAJAS SERIE NEXIT - DIM. MM  L=300 P=200 - COLOR: GRIS 01</t>
  </si>
  <si>
    <t>***SUMINISTRADO EN MULTIPLES DE 1/1120 PIEZAS***</t>
  </si>
  <si>
    <t>POKRYWA NA ZAWIASACH PP DLA SKRZYNEK SERIA NEXIT - WYM. MM  S=300 G=200 - KOLOR: SZARY POPIELATY 01</t>
  </si>
  <si>
    <t>***DOSTRACZANE W OPAKOWANIACH 1/1120 SZT.***</t>
  </si>
  <si>
    <t>COPERCHIO IN PP A CERNIERA CON CHIUSURA A SCATTO PER CASSETTE NEXIT - DIM. MM  L=300 P=200 - COLORE GRIGIO 01</t>
  </si>
  <si>
    <t>***FORNITO IN MULTIPLI DI 1/1120 PZ***</t>
  </si>
  <si>
    <t>PP HINGED LID WITH SNAP CLOSURE FOR BOX SERIES NEXIT - DIM. MM  W=300 D=200 - COLOR: GREY 01</t>
  </si>
  <si>
    <t>SCHARNIERTER PP-DECKEL MIT SCHNAPPVERSCHLUSS  FÜR KÄSTEN SERIE NEXIT - ABM. MM  B=300 T=200 - FARBE: GRAU 01</t>
  </si>
  <si>
    <t>COUVERCLE À CHARNIÈRE EN PP AVEC FERMETURE À PRESSION POUR CAISSES SÉRIE NEXIT - DIM. MM  L=300 P=200 - COULEUR: GRIS 01</t>
  </si>
  <si>
    <t>TAPA DE PP CON BISAGRAS CON CIERRE A PRESIÓN PARA CAJAS SERIE NEXIT - DIM. MM  L=300 P=200 - COLOR: GRIS 01</t>
  </si>
  <si>
    <t>POKRYWA Z ZAWIASAMI Z PP Z ZAMKNIĘCIEM NA ZATRZASK DLA SKRZYNEK SERIA NEXIT - WYM. MM  S=300 G=200 - KOLOR: SZARY POPIELATY 01</t>
  </si>
  <si>
    <t>COPERCHIO IN PP CON MANIGLIE PER CASSETTE SERIE NEXIT - DIM. MM  L=300 P=200 - COLORE GRIGIO 01</t>
  </si>
  <si>
    <t>PP LID WITH HANDLES FOR BOX SERIES NEXIT - DIM. MM  W=300 D=200 - COLOR: GREY 01</t>
  </si>
  <si>
    <t>DECKEL AUS PP MIT GRIFFEN FÜR KÄSTEN SERIE NEXIT - ABM. MM  B=300 T=200 - FARBE: GRAU 01</t>
  </si>
  <si>
    <t>COUVERCLE EN PP AVEC POIGNÉES POUR CAISSES SÉRIE NEXIT - DIM. MM  L=300 P=200 - COULEUR: GRIS 01</t>
  </si>
  <si>
    <t>TAPA DE PP CON MANILLAS PARA CAJAS SERIE NEXIT - DIM. MM  L=300 P=200 - COLOR: GRIS 01</t>
  </si>
  <si>
    <t>POKRYWA PP Z UCHWATAMI DLA SKRZYNEK SERIA NEXIT - WYM. MM  S=300 G=200 - KOLOR: SZARY POPIELATY 01</t>
  </si>
  <si>
    <t>CASSETTA NEXIT IN PP – FONDO LISCIO – MANIGLIE CHIUSE - DIM. 400X300X75H MM – COLORE GRIGIO 01</t>
  </si>
  <si>
    <t>***FORNITO IN MULTIPLI DI 14/280 PZ***</t>
  </si>
  <si>
    <t>PP BOX NEXIT  – SOLID BASE – CLOSED HANDGRIPS  – DIM. 400X300X075H MM – COLOR GREY 01</t>
  </si>
  <si>
    <t>***SUPPLIED IN MULTIPLES OF 14/280 PCS***</t>
  </si>
  <si>
    <t>KUNSTSTOFFKASTEN AUS PP NEXIT – GESCHLOSSENEN BODEN – GESCHLOSSENEN GRIFFE  – DIM. 400X300X075H MM – FARBE:GRAU 01</t>
  </si>
  <si>
    <t>***VERKAUFSEINHEIT = 14/280 STK***</t>
  </si>
  <si>
    <t>CAISSE EN PP NEXIT – FOND PLEIN – POIGNÉES FERMÉES – DIM. 400X300X075H MM – COULEUR: GRIS 01</t>
  </si>
  <si>
    <t>***FOURNI EN MULTIPLES DE 14/280 PIÈCES***</t>
  </si>
  <si>
    <t>CAJONES DE PP NEXIT – FONDO CERRADO – MANIJAS CERRADAS  – DIM. 400X300X075H MM – COLOR: GRIS 01</t>
  </si>
  <si>
    <t>***SUMINISTRADO EN MULTIPLES DE 14/280 PIEZAS***</t>
  </si>
  <si>
    <t>SKRZYNKA PP NEXIT – DNO PEŁNE – UCHWYTY MUSZLOWE – DIM. 400X300X075H MM – KOLOR:  SZARY POPIELATY 01</t>
  </si>
  <si>
    <t>***DOSTRACZANE W OPAKOWANIACH 14/280 SZT.***</t>
  </si>
  <si>
    <t>CASSETTA NEXIT IN PP – FONDO RINFORZATO – MANIGLIE CHIUSE – DIM. 400X300X75H MM – COLORE GRIGIO 01</t>
  </si>
  <si>
    <t>PP BOX NEXIT  – REINFORCED BASE – CLOSED HANDGRIPS – DIM. 400X300X075H MM – COLOR GREY 01</t>
  </si>
  <si>
    <t>KUNSTSTOFFKASTEN AUS PP NEXIT – VERSTÄRKTEM BODEN – GESCHLOSSENEN GRIFFE – DIM. 400X300X075H MM – FARBE: GRAU 01</t>
  </si>
  <si>
    <t>CAISSE EN PP NEXIT – FOND RENFORCÉ – POIGNÉES FERMÉES – DIM. 400X300X075H MM – COULEUR: GRIS 01</t>
  </si>
  <si>
    <t>CAJONES DE PP NEXIT – FONDO REFORZADO – MANIJAS CERRADAS – DIM. 400X300X075H MM – COLOR: GRIS 01</t>
  </si>
  <si>
    <t>SKRZYNKA PP NEXIT – DNO WZMOCNIONE – UCHWYTY MUSZLOWE – DIM. 400X300X075H MM – KOLOR: SZARY POPIELATY 01</t>
  </si>
  <si>
    <t>CASSETTA NEXIT IN PP – FONDO LISCIO – MANIGLIE CHIUSE - DIM. 400X300X120H MM – COLORE GRIGIO 01</t>
  </si>
  <si>
    <t>PP BOX NEXIT  – SOLID BASE – CLOSED HANDGRIPS – DIM. 400X300X120H MM – COLOR GREY 01</t>
  </si>
  <si>
    <t>KUNSTSTOFFKASTEN AUS PP NEXIT – GESCHLOSSENEN BODEN – GESCHLOSSENEN GRIFFE – DIM. 400X300X120H MM – FARBE:GRAU 01</t>
  </si>
  <si>
    <t>CAISSE EN PP NEXIT – FOND PLEIN – POIGNÉES FERMÉES – DIM. 400X300X120H MM – COULEUR: GRIS 01</t>
  </si>
  <si>
    <t>CAJONES DE PP NEXIT – FONDO CERRADO – MANIJAS CERRADAS – DIM. 400X300X120H MM – COLOR: GRIS 01</t>
  </si>
  <si>
    <t>SKRZYNKA PP NEXIT – DNO PEŁNE – UCHWYTY MUSZLOWE – DIM. 400X300X120H MM – KOLOR:  SZARY POPIELATY 01</t>
  </si>
  <si>
    <t>CASSETTA NEXIT IN PP – FONDO RINFORZATO – MANIGLIE CHIUSE - DIM. 400X300X120H MM – COLORE GRIGIO 01</t>
  </si>
  <si>
    <t>PP BOX NEXIT  – REINFORCED BASE – CLOSED HANDGRIPS – DIM. 400X300X120H MM – COLOR GREY 01</t>
  </si>
  <si>
    <t>KUNSTSTOFFKASTEN AUS PP NEXIT – VERSTÄRKTEM BODEN – GESCHLOSSENEN GRIFFE – DIM. 400X300X120H MM – FARBE: GRAU 01</t>
  </si>
  <si>
    <t>CAISSE EN PP NEXIT – FOND RENFORCÉ – POIGNÉES FERMÉES – DIM. 400X300X120H MM – COULEUR: GRIS 01</t>
  </si>
  <si>
    <t>CAJONES DE PP NEXIT – FONDO REFORZADO – MANIJAS CERRADAS – DIM. 400X300X120H MM – COLOR: GRIS 01</t>
  </si>
  <si>
    <t>SKRZYNKA PP NEXIT – DNO WZMOCNIONE – UCHWYTY MUSZLOWE – DIM. 400X300X120H MM – KOLOR: SZARY POPIELATY 01</t>
  </si>
  <si>
    <t>CASSETTA NEXIT IN PP – PARETI FORATE, FONDO FORATO E RINFORZATO – MANIGLIE CHIUSE - DIM. 400X300X120H MM – COLORE GRIGIO 01</t>
  </si>
  <si>
    <t>PP BOX NEXIT  – PERFORATED SIDES AND BASE – REINFORCED BASE – CLOSED HANDGRIPS – DIM. 400X300X120H MM – COLOR GREY 01</t>
  </si>
  <si>
    <t>KUNSTSTOFFKASTEN AUS PP NEXIT – GELOCHTE WÄNDE UND BODEN - VERSTÄRKTER BODEN – GESCHLOSSENEN GRIFFE – DIM. 400X300X120H MM – FARBE: GRAU 01</t>
  </si>
  <si>
    <t>CAISSE EN PP NEXIT – FOND PERFORÉ ET RENFORCÉ – POIGNÉES FERMÉES – DIM. 400X300X120H MM – COULEUR: GRIS 01</t>
  </si>
  <si>
    <t>CAJONES DE PP NEXIT – PAREDES Y FONDO PERFORADOS - FONDO REFORZADO – MANIJAS CERRADAS – DIM. 400X300X120H MM – COLOR: GRIS 01</t>
  </si>
  <si>
    <t>SKRZYNKA PP NEXIT – PERFOROWANE ŚCIANY I DNO – DNO WZMOCNIONE - UCHWYTY MUSZLOWE – DIM. 400X300X120H MM – KOLOR: SZARY POPIELATY 01</t>
  </si>
  <si>
    <t>CASSETTA NEXIT IN PP – FONDO LISCIO – MANIGLIE APERTE/CHIUSE – DIM. 400X300X170H MM – COLORE GRIGIO 01</t>
  </si>
  <si>
    <t>***FORNITO IN MULTIPLI DI 6/120 PZ***</t>
  </si>
  <si>
    <t>PP BOX NEXIT  – SOLID BASE – OPEN/CLOSED HANDGRIPS – DIM. 400X300X170H MM – COLOR GREY 01</t>
  </si>
  <si>
    <t>***SUPPLIED IN MULTIPLES OF 6/120 PCS***</t>
  </si>
  <si>
    <t>KUNSTSTOFFKASTEN AUS PP NEXIT – OFFENEN/GESCHLOSSENEN BODEN – GESCHLOSSENEN GRIFFE – DIM. 400X300X170H MM – FARBE:GRAU 01</t>
  </si>
  <si>
    <t>***VERKAUFSEINHEIT = 6/120 STK***</t>
  </si>
  <si>
    <t>CAISSE EN PP NEXIT – FOND PLEIN – POIGNÉES OUVERTES/FERMÉES – DIM. 400X300X170H MM – COULEUR: GRIS 01</t>
  </si>
  <si>
    <t>***FOURNI EN MULTIPLES DE 6/120 PIÈCES***</t>
  </si>
  <si>
    <t>CAJONES DE PP NEXIT – FONDO CERRADO – MANIJAS ABIERTAS/CERRADAS – DIM. 400X300X170H MM – COLOR: GRIS 01</t>
  </si>
  <si>
    <t>***SUMINISTRADO EN MULTIPLES DE 6/120 PIEZAS***</t>
  </si>
  <si>
    <t>SKRZYNKA PP NEXIT – DNO PEŁNE – UCHWYTY PRZELOTOWE/MUSZLOWE – DIM. 400X300X170H MM – KOLOR:  SZARY POPIELATY 01</t>
  </si>
  <si>
    <t>***DOSTRACZANE W OPAKOWANIACH 6/120 SZT.***</t>
  </si>
  <si>
    <t>CASSETTA NEXIT IN PP – FONDO RINFORZATO – MANIGLIE APERTE/CHIUSE – DIM. 400X300X170H MM – COLORE GRIGIO 01</t>
  </si>
  <si>
    <t>PP BOX NEXIT  – REINFORCED BASE – OPEN/CLOSED HANDGRIPS – DIM. 400X300X170H MM – COLOR GREY 01</t>
  </si>
  <si>
    <t>KUNSTSTOFFKASTEN AUS PP NEXIT – VERSTÄRKTEM BODEN – OFFENEN/GESCHLOSSENEN GRIFFE – DIM. 400X300X170H MM – FARBE: GRAU 01</t>
  </si>
  <si>
    <t>CAISSE EN PP NEXIT – FOND RENFORCÉ – POIGNÉES OUVERTES/FERMÉES – DIM. 400X300X170H MM – COULEUR: GRIS 01</t>
  </si>
  <si>
    <t>CAJONES DE PP NEXIT – FONDO REFORZADO – MANIJAS ABIERTAS/CERRADAS – DIM. 400X300X170H MM – COLOR: GRIS 01</t>
  </si>
  <si>
    <t>SKRZYNKA PP NEXIT – DNO WZMOCNIONE – UCHWYTY PRZELOTOWE/MUSZLOWE – DIM. 400X300X170H MM – KOLOR: SZARY POPIELATY 01</t>
  </si>
  <si>
    <t>CASSETTA NEXIT IN PP – PARETI FORATE, FONDO FORATO E RINFORZATO – MANIGLIE APERTE/CHIUSE - DIM. 400X300X170H MM – COLORE GRIGIO 01</t>
  </si>
  <si>
    <t>PP BOX NEXIT  – PERFORATED SIDES AND BASE – REINFORCED BASE – OPEN/CLOSED HANDGRIPS – DIM. 400X300X170H MM – COLOR GREY 01</t>
  </si>
  <si>
    <t>KUNSTSTOFFKASTEN AUS PP NEXIT – GELOCHTE WÄNDE UND BODEN - VERSTÄRKTER BODEN – OFFENEN/GESCHLOSSENEN GRIFFE – DIM. 400X300X170H MM – FARBE: GRAU 01</t>
  </si>
  <si>
    <t>CAISSE EN PP NEXIT – FOND PERFORÉ ET RENFORCÉ –  POIGNÉES OUVERTES/FERMÉES – DIM. 400X300X170H MM – COULEUR: GRIS 01</t>
  </si>
  <si>
    <t>CAJONES DE PP NEXIT – PAREDES Y FONDO PERFORADOS - FONDO REFORZADO – MANIJAS ABIERTAS/CERRADAS – DIM. 400X300X170H MM – COLOR: GRIS 01</t>
  </si>
  <si>
    <t>SKRZYNKA PP NEXIT – PERFOROWANE ŚCIANY I DNO – DNO WZMOCNIONE - UCHWYTY PRZELOTOWE/MUSZLOWE – DIM. 400X300X170H MM – KOLOR: SZARY POPIELATY 01</t>
  </si>
  <si>
    <t>CASSETTA NEXIT IN PP – FONDO LISCIO – MANIGLIE APERTE/CHIUSE - DIM. 400X300X220H MM – COLORE GRIGIO 01</t>
  </si>
  <si>
    <t>***FORNITO IN MULTIPLI DI 4/80 PZ***</t>
  </si>
  <si>
    <t>PP BOX NEXIT  – SOLID BASE – OPEN/CLOSED HANDGRIPS – DIM. 400X300X220H MM – COLOR GREY 01</t>
  </si>
  <si>
    <t>***SUPPLIED IN MULTIPLES OF 4/80 PCS***</t>
  </si>
  <si>
    <t>KUNSTSTOFFKASTEN AUS PP NEXIT – OFFENEN/GESCHLOSSENEN BODEN – GESCHLOSSENEN GRIFFE –  DIM. 400X300X220H MM – FARBE:GRAU 01</t>
  </si>
  <si>
    <t>***VERKAUFSEINHEIT = 4/80 STK***</t>
  </si>
  <si>
    <t>CAISSE EN PP NEXIT – FOND PLEIN – POIGNÉES OUVERTES/FERMÉES – DIM. 400X300X220H MM – COULEUR: GRIS 01</t>
  </si>
  <si>
    <t>***FOURNI EN MULTIPLES DE 4/80 PIÈCES***</t>
  </si>
  <si>
    <t>CAJONES DE PP NEXIT – FONDO CERRADO – MANIJAS ABIERTAS/CERRADAS – DIM. 400X300X220H MM – COLOR: GRIS 01</t>
  </si>
  <si>
    <t>***SUMINISTRADO EN MULTIPLES DE 4/80 PIEZAS***</t>
  </si>
  <si>
    <t>SKRZYNKA PP NEXIT – DNO PEŁNE – UCHWYTY PRZELOTOWE/MUSZLOWE – DIM. 400X300X220H MM – KOLOR:  SZARY POPIELATY 01</t>
  </si>
  <si>
    <t>***DOSTRACZANE W OPAKOWANIACH 4/80 SZT.***</t>
  </si>
  <si>
    <t>CASSETTA NEXIT IN PP – FONDO RINFORZATO – MANIGLIE APERTE/CHIUSE - DIM. 400X300X220H MM – COLORE GRIGIO 01</t>
  </si>
  <si>
    <t>PP BOX NEXIT  – REINFORCED BASE – OPEN/CLOSED HANDGRIPS – DIM. 400X300X220H MM – COLOR GREY 01</t>
  </si>
  <si>
    <t>KUNSTSTOFFKASTEN AUS PP NEXIT – VERSTÄRKTEM BODEN – OFFENEN/GESCHLOSSENEN GRIFFE – DIM. 400X300X220H MM – FARBE: GRAU 01</t>
  </si>
  <si>
    <t>CAISSE EN PP NEXIT – FOND RENFORCÉ – POIGNÉES OUVERTES/FERMÉES – DIM. 400X300X220H MM – COULEUR: GRIS 01</t>
  </si>
  <si>
    <t>CAJONES DE PP NEXIT – FONDO REFORZADO – MANIJAS ABIERTAS/CERRADAS – DIM. 400X300X220H MM – COLOR: GRIS 01</t>
  </si>
  <si>
    <t>SKRZYNKA PP NEXIT – DNO WZMOCNIONE – UCHWYTY PRZELOTOWE/MUSZLOWE –  DIM. 400X300X220H MM – KOLOR: SZARY POPIELATY 01</t>
  </si>
  <si>
    <t>CASSETTA NEXIT IN PP – PARETI FORATE, FONDO FORATO E RINFORZATO – MANIGLIE APERTE/CHIUSE - DIM. 400X300X220H MM – COLORE GRIGIO 01</t>
  </si>
  <si>
    <t>PP BOX NEXIT  – PERFORATED SIDES AND BASE – REINFORCED BASE – OPEN/CLOSED HANDGRIPS – DIM. 400X300X220H MM – COLOR GREY 01</t>
  </si>
  <si>
    <t>KUNSTSTOFFKASTEN AUS PP NEXIT – GELOCHTE WÄNDE UND BODEN - VERSTÄRKTER BODEN – OFFENEN/GESCHLOSSENEN GRIFFE – DIM. 400X300X220H MM – FARBE: GRAU 01</t>
  </si>
  <si>
    <t>CAISSE EN PP NEXIT – FOND PERFORÉ ET RENFORCÉ –  POIGNÉES OUVERTES/FERMÉES – DIM. 400X300X220H MM – COULEUR: GRIS 01</t>
  </si>
  <si>
    <t>CAJONES DE PP NEXIT – PAREDES Y FONDO PERFORADOS - FONDO REFORZADO – MANIJAS ABIERTAS/CERRADAS – DIM. 400X300X220H MM – COLOR: GRIS 01</t>
  </si>
  <si>
    <t>SKRZYNKA PP NEXIT – PERFOROWANE ŚCIANY I DNO – DNO WZMOCNIONE - UCHWYTY PRZELOTOWE/MUSZLOWE – DIM. 400X300X220H MM – KOLOR: SZARY POPIELATY 01</t>
  </si>
  <si>
    <t>CASSETTA NEXIT IN PP – FONDO LISCIO – MANIGLIA APERTA/CHIUSA - PICKING 202X106H MM - DIM. 400X300X220H MM – COLORE GRIGIO 01</t>
  </si>
  <si>
    <t>PP BOX NEXIT  – SOLID BASE – OPEN/CLOSED HANDGRIPS - FRONT PICKING 202X106H MM – DIM. 400X300X220H MM – COLOR GREY 01</t>
  </si>
  <si>
    <t>KUNSTSTOFFKASTEN AUS PP NEXIT – GESCHLOSSENEN BODEN – OFFENEN/GESCHLOSSENEN GRIFFE - FRONT PICKING 202X106H MM – DIM. 400X300X220H MM – FARBE: GRAU 01</t>
  </si>
  <si>
    <t>CAISSE EN PP NEXIT – FOND PLEIN – POIGNÉES OUVERTES/FERMÉES -  FRONT PICKING 202X106H MM – DIM. 400X300X220H MM – COULEUR: GRIS 01</t>
  </si>
  <si>
    <t>CAJONES DE PP NEXIT – FONDO CERRADO – MANIJAS ABIERTAS/CERRADAS -  FRONT PICKING 202X106H MM – DIM. 400X300X220H MM – COLOR: GRIS 01</t>
  </si>
  <si>
    <t>SKRZYNKA PP NEXIT – DNO PELNE – UCHWYTY PRZELOTOWE/MUSZLOWE -  FRONT PICKING 202X106H MM – DIM. 400X300X220H MM – KOLOR: SZARY POPIELATY 01</t>
  </si>
  <si>
    <t>CASSETTA NEXIT IN PP – FONDO LISCIO – MANIGLIE APERTE/CHIUSE - DIM. 400X300X270H MM – COLORE GRIGIO 01</t>
  </si>
  <si>
    <t>***FORNITO IN MULTIPLI DI 4/64 PZ***</t>
  </si>
  <si>
    <t>PP BOX NEXIT  – SOLID BASE – OPEN/CLOSED HANDGRIPS – DIM. 400X300X270H MM – COLOR GREY 01</t>
  </si>
  <si>
    <t>***SUPPLIED IN MULTIPLES OF 4/64 PCS***</t>
  </si>
  <si>
    <t>KUNSTSTOFFKASTEN AUS PP NEXIT – OFFENEN/GESCHLOSSENEN BODEN – GESCHLOSSENEN GRIFFE –  DIM. 400X300X270H MM – FARBE:GRAU 01</t>
  </si>
  <si>
    <t>***VERKAUFSEINHEIT = 4/64 STK***</t>
  </si>
  <si>
    <t>CAISSE EN PP NEXIT – FOND PLEIN – POIGNÉES OUVERTES/FERMÉES – DIM. 400X300X270H MM – COULEUR: GRIS 01</t>
  </si>
  <si>
    <t>***FOURNI EN MULTIPLES DE 4/64 PIÈCES***</t>
  </si>
  <si>
    <t>CAJONES DE PP NEXIT – FONDO CERRADO – MANIJAS ABIERTAS/CERRADAS – DIM. 400X300X270H MM – COLOR: GRIS 01</t>
  </si>
  <si>
    <t>***SUMINISTRADO EN MULTIPLES DE 4/64 PIEZAS***</t>
  </si>
  <si>
    <t>SKRZYNKA PP NEXIT – DNO PEŁNE – UCHWYTY PRZELOTOWE/MUSZLOWE – DIM. 400X300X270H MM – KOLOR:  SZARY POPIELATY 01</t>
  </si>
  <si>
    <t>***DOSTRACZANE W OPAKOWANIACH 4/64 SZT.***</t>
  </si>
  <si>
    <t>CASSETTA NEXIT IN PP – FONDO RINFORZATO – MANIGLIE APERTE/CHIUSE - DIM. 400X300X270H MM – COLORE GRIGIO 01</t>
  </si>
  <si>
    <t>PP BOX NEXIT  – REINFORCED BASE – OPEN/CLOSED HANDGRIPS – DIM. 400X300X270H MM – COLOR GREY 01</t>
  </si>
  <si>
    <t>KUNSTSTOFFKASTEN AUS PP NEXIT – VERSTÄRKTEM BODEN – OFFENEN/GESCHLOSSENEN GRIFFE – DIM. 400X300X270H MM – FARBE: GRAU 01</t>
  </si>
  <si>
    <t>CAISSE EN PP NEXIT – FOND RENFORCÉ – POIGNÉES OUVERTES/FERMÉES – DIM. 400X300X270H MM – COULEUR: GRIS 01</t>
  </si>
  <si>
    <t>CAJONES DE PP NEXIT – FONDO REFORZADO – MANIJAS ABIERTAS/CERRADAS – DIM. 400X300X270H MM – COLOR: GRIS 01</t>
  </si>
  <si>
    <t>SKRZYNKA PP NEXIT – DNO WZMOCNIONE – UCHWYTY PRZELOTOWE/MUSZLOWE –  DIM. 400X300X270H MM –KOLOR:  SZARY POPIELATY 01</t>
  </si>
  <si>
    <t>CASSETTA NEXIT IN PP – PARETI FORATE, FONDO FORATO E RINFORZATO – MANIGLIE APERTE/CHIUSE - DIM. 400X300X270H MM – COLORE GRIGIO 01</t>
  </si>
  <si>
    <t>PP BOX NEXIT  – PERFORATED SIDES AND BASE – REINFORCED BASE – OPEN/CLOSED HANDGRIPS – DIM. 400X300X270H MM – COLOR GREY 01</t>
  </si>
  <si>
    <t>KUNSTSTOFFKASTEN AUS PP NEXIT – GELOCHTE WÄNDE UND BODEN - VERSTÄRKTER BODEN – OFFENEN/GESCHLOSSENEN GRIFFE – DIM. 400X300X270H MM – FARBE: GRAU 01</t>
  </si>
  <si>
    <t>CAISSE EN PP NEXIT – FOND PERFORÉ ET RENFORCÉ –  POIGNÉES OUVERTES/FERMÉES – DIM. 400X300X270H MM – COULEUR: GRIS 01</t>
  </si>
  <si>
    <t>CAJONES DE PP NEXIT – PAREDES Y FONDO PERFORADOS - FONDO REFORZADO – MANIJAS ABIERTAS/CERRADAS – DIM. 400X300X270H MM – COLOR: GRIS 01</t>
  </si>
  <si>
    <t>SKRZYNKA PP NEXIT – PERFOROWANE ŚCIANY I DNO – DNO WZMOCNIONE - UCHWYTY PRZELOTOWE/MUSZLOWE – DIM. 400X300X270H MM – KOLOR: SZARY POPIELATY 01</t>
  </si>
  <si>
    <t>CASSETTA NEXIT IN PP – FONDO LISCIO – MANIGLIE APERTE/CHIUSE - PICKING 202X131H MM - DIM. 400X300X270H MM – COLORE GRIGIO 01</t>
  </si>
  <si>
    <t>PP BOX NEXIT  – SOLID BASE – OPEN/CLOSED HANDGRIPS - FRONT PICKING 202X131H MM – DIM. 400X300X270H MM – COLOR GREY 01</t>
  </si>
  <si>
    <t>KUNSTSTOFFKASTEN AUS PP NEXIT – GESCHLOSSENEN BODEN – OFFENEN/GESCHLOSSENEN GRIFFE - FRONT PICKING 202X131H MM – DIM. 400X300X270H MM – FARBE: GRAU 01</t>
  </si>
  <si>
    <t>CAISSE EN PP NEXIT – FOND PLEIN – POIGNÉES OUVERTES/FERMÉES -  FRONT PICKING 202X131H MM – DIM. 400X300X270H MM – COULEUR: GRIS 01</t>
  </si>
  <si>
    <t>CAJONES DE PP NEXIT – FONDO CERRADO – MANIJAS ABIERTAS/CERRADAS -  FRONT PICKING 202X131H MM – DIM. 400X300X270H MM – COLOR: GRIS 01</t>
  </si>
  <si>
    <t>SKRZYNKA PP NEXIT – DNO PELNE – UCHWYTY PRZELOTOWE/MUSZLOWE -  FRONT PICKING 202X131H MM – DIM. 400X300X270H MM – KOLOR: SZARY POPIELATY 01</t>
  </si>
  <si>
    <t>CASSETTA NEXIT IN PP – FONDO LISCIO – MANIGLIE APERTE/CHIUSE - DIM. 400X300X320H MM – COLORE GRIGIO 01</t>
  </si>
  <si>
    <t>***FORNITO IN MULTIPLI DI 2/56 PZ***</t>
  </si>
  <si>
    <t>PP BOX NEXIT  – SOLID BASE – OPEN/CLOSED HANDGRIPS – DIM. 400X300X320H MM – COLOR GREY 01</t>
  </si>
  <si>
    <t>***SUPPLIED IN MULTIPLES OF 2/56 PCS***</t>
  </si>
  <si>
    <t>KUNSTSTOFFKASTEN AUS PP NEXIT – OFFENEN/GESCHLOSSENEN BODEN – GESCHLOSSENEN GRIFFE –  DIM. 400X300X320H MM – FARBE:GRAU 01</t>
  </si>
  <si>
    <t>CAISSE EN PP NEXIT – FOND PLEIN – POIGNÉES OUVERTES/FERMÉES – DIM. 400X300X320H MM – COULEUR: GRIS 01</t>
  </si>
  <si>
    <t>CAJONES DE PP NEXIT – FONDO CERRADO – MANIJAS ABIERTAS/CERRADAS – DIM. 400X300X320H MM – COLOR: GRIS 01</t>
  </si>
  <si>
    <t>SKRZYNKA PP NEXIT – DNO PEŁNE – UCHWYTY PRZELOTOWE/MUSZLOWE – DIM. 400X300X320H MM – KOLOR:  SZARY POPIELATY 01</t>
  </si>
  <si>
    <t>CASSETTA NEXIT IN PP – FONDO RINFORZATO – MANIGLIE APERTE/CHIUSE - DIM. 400X300X320H MM – COLORE GRIGIO 01</t>
  </si>
  <si>
    <t>PP BOX NEXIT  – REINFORCED BASE – OPEN/CLOSED HANDGRIPS – DIM. 400X300X320H MM – COLOR GREY 01</t>
  </si>
  <si>
    <t>KUNSTSTOFFKASTEN AUS PP NEXIT – VERSTÄRKTEM BODEN – OFFENEN/GESCHLOSSENEN GRIFFE – DIM. 400X300X320H MM – FARBE: GRAU 01</t>
  </si>
  <si>
    <t>CAISSE EN PP NEXIT – FOND RENFORCÉ – POIGNÉES OUVERTES/FERMÉES – DIM. 400X300X320H MM – COULEUR: GRIS 01</t>
  </si>
  <si>
    <t>CAJONES DE PP NEXIT – FONDO REFORZADO – MANIJAS ABIERTAS/CERRADAS – DIM. 400X300X320H MM – COLOR: GRIS 01</t>
  </si>
  <si>
    <t>SKRZYNKA PP NEXIT – DNO WZMOCNIONE – UCHWYTY PRZELOTOWE/MUSZLOWE –  DIM. 400X300X320H MM – KOLOR: SZARY POPIELATY 01</t>
  </si>
  <si>
    <t>CASSETTA NEXIT IN PP – PARETI FORATE, FONDO FORATO E RINFORZATO – MANIGLIE APERTE/CHIUSE - DIM. 400X300X320H MM – COLORE GRIGIO 01</t>
  </si>
  <si>
    <t>PP BOX NEXIT  – PERFORATED SIDES AND BASE – REINFORCED BASE – OPEN/CLOSED HANDGRIPS – DIM. 400X300X320H MM – COLOR GREY 01</t>
  </si>
  <si>
    <t>KUNSTSTOFFKASTEN AUS PP NEXIT – GELOCHTE WÄNDE UND BODEN - VERSTÄRKTER BODEN – OFFENEN/GESCHLOSSENEN GRIFFE – DIM. 400X300X320H MM – FARBE: GRAU 01</t>
  </si>
  <si>
    <t>CAISSE EN PP NEXIT – FOND PERFORÉ ET RENFORCÉ –  POIGNÉES OUVERTES/FERMÉES – DIM. 400X300X320H MM – COULEUR: GRIS 01</t>
  </si>
  <si>
    <t>CAJONES DE PP NEXIT – PAREDES Y FONDO PERFORADOS - FONDO REFORZADO – MANIJAS ABIERTAS/CERRADAS – DIM. 400X300X320H MM – COLOR: GRIS 01</t>
  </si>
  <si>
    <t>SKRZYNKA PP NEXIT – PERFOROWANE ŚCIANY I DNO – DNO WZMOCNIONE - UCHWYTY PRZELOTOWE/MUSZLOWE – DIM. 400X300X320H MM – KOLOR: SZARY POPIELATY 01</t>
  </si>
  <si>
    <t>CASSETTA NEXIT IN PP – FONDO LISCIO – MANIGLIE APERTE/CHIUSE - PICKING 202X156H MM - DIM. 400X300X320H MM – COLORE GRIGIO 01</t>
  </si>
  <si>
    <t>PP BOX NEXIT  – SOLID BASE – OPEN/CLOSED HANDGRIPS - FRONT PICKING 202X156H MM – DIM. 400X300X320H MM – COLOR GREY 01</t>
  </si>
  <si>
    <t>KUNSTSTOFFKASTEN AUS PP NEXIT – GESCHLOSSENEN BODEN – OFFENEN/GESCHLOSSENEN GRIFFE - FRONT PICKING 202X156H MM – DIM. 400X300X320H MM – FARBE: GRAU 01</t>
  </si>
  <si>
    <t>CAISSE EN PP NEXIT – FOND PLEIN – POIGNÉES OUVERTES/FERMÉES -  FRONT PICKING 202X156H MM – DIM. 400X300X320H MM – COULEUR: GRIS 01</t>
  </si>
  <si>
    <t>CAJONES DE PP NEXIT – FONDO CERRADO – MANIJAS ABIERTAS/CERRADAS -  FRONT PICKING 202X156H MM – DIM. 400X300X320H MM – COLOR: GRIS 01</t>
  </si>
  <si>
    <t>SKRZYNKA PP NEXIT – DNO PELNE – UCHWYTY PRZELOTOWE/MUSZLOWE -  FRONT PICKING 202X156H MM – DIM. 400X300X320H MM – KOLOR: SZARY POPIELATY 01</t>
  </si>
  <si>
    <t>COPERCHIO A 2 FALDE IN PP COMPLETO DI CERNIERE PER CASSETTE NEXIT DIM.MM 400X300 - COLORE GRIGIO 01</t>
  </si>
  <si>
    <t>***FORNITO IN MULTIPLI DI 1/480 PZ***</t>
  </si>
  <si>
    <t>PP TWO-PARTS LID WITH HINGES - DIM. MM  W=400 D=300 - COLOR: GREY 01</t>
  </si>
  <si>
    <t>***SUPPLIED IN MULTIPLES OF 1/480 PCS***</t>
  </si>
  <si>
    <t>ZWEI-EISEN-DECKEL AUS PP FÜR KÄSTEN SERIE NEXIT - ABM. MM  B=400 T=300 - FARBE: GRAU 01</t>
  </si>
  <si>
    <t>***VERKAUFSEINHEIT = 1/480 STK***</t>
  </si>
  <si>
    <t>COUVERCLE À DEUX VOLETS EN PP POUR CAISSES SÉRIE NEXIT - DIM. MM  L=400 P=300 - COULEUR: GRIS 01</t>
  </si>
  <si>
    <t>***FOURNI EN MULTIPLES DE 1/480 PIÈCES***</t>
  </si>
  <si>
    <t>TAPA DE PP DE DOS PIEZAS PARA CAJAS SERIE NEXIT - DIM. MM  L=400 P=300 - COLOR: GRIS 01</t>
  </si>
  <si>
    <t>***SUMINISTRADO EN MULTIPLES DE 1/480 PIEZAS***</t>
  </si>
  <si>
    <t>DWUCZĘŚCIOWA POKRYWA PP DLA SKRZYNEK SERIA NEXIT - WYM. MM  S=400 G=300 - KOLOR: SZARY POPIELATY 01</t>
  </si>
  <si>
    <t>***DOSTRACZANE W OPAKOWANIACH 1/480 SZT.***</t>
  </si>
  <si>
    <t>COPERCHIO IN PP A CERNIERA PER CASSETTE NEXIT - DIM. MM  L=400 P=300 - COLORE GRIGIO 01</t>
  </si>
  <si>
    <t>PP HINGED LID FOR BOX SERIES NEXIT - DIM. MM  W=400 D=300 - COLOR: GREY 01</t>
  </si>
  <si>
    <t>CHARNIERDECKEL AUS PP FÜR KÄSTEN SERIE NEXIT - ABM. MM  B=400 T=300 - FARBE: GRAU 01</t>
  </si>
  <si>
    <t>COUVERCLE À CHARNIÈRE EN PP POUR CAISSES SÉRIE NEXIT - DIM. MM  L=400 P=300 - COULEUR: GRIS 01</t>
  </si>
  <si>
    <t>TAPA DE PP CON BISAGRA PARA CAJAS SERIE NEXIT - DIM. MM  L=400 P=300 - COLOR: GRIS 01</t>
  </si>
  <si>
    <t>POKRYWA NA ZAWIASACH PP DLA SKRZYNEK SERIA NEXIT - WYM. MM  S=400 G=300 - KOLOR: SZARY POPIELATY 01</t>
  </si>
  <si>
    <t>COPERCHIO IN PP CON MANIGLIE PER CASSETTE SERIE NEXIT - DIM. MM  L=400 P=300 - COLORE GRIGIO 01</t>
  </si>
  <si>
    <t>POLYPROPYLENE LID WITH HANDLES FOR BOX SERIES NEXIT - DIM. MM  W=400 D=300 - COLOR: GREY 01</t>
  </si>
  <si>
    <t>DECKEL AUS POLYPROPYLEN MIT GRIFFEN FÜR KÄSTEN SERIE NEXIT - ABM. MM  B=400 T=300 - FARBE: GRAU 01</t>
  </si>
  <si>
    <t>COUVERCLE EN POLYPROPYLÈNE AVEC POIGNÉES POUR CAISSES SÉRIE NEXIT - DIM. MM  L=400 P=300 - COULEUR: GRIS 01</t>
  </si>
  <si>
    <t>TAPA DE POLIPROPILENO CON MANILLAS PARA CAJAS SERIE NEXIT - DIM. MM  L=400 P=300 - COLOR: GRIS 01</t>
  </si>
  <si>
    <t>POKRYWA POLIPROPYLENOWA Z UCHWATAMI DLA SKRZYNEK SERIA NEXIT - WYM. MM  S=400 G=300 - KOLOR: SZARY POPIELATY 01</t>
  </si>
  <si>
    <t>CASSETTA NEXIT IN PP – FONDO LISCIO – MANIGLIE CHIUSE - DIM. 600X400X75H MM – COLORE GRIGIO 01</t>
  </si>
  <si>
    <t>***FORNITO IN MULTIPLI DI 7/140 PZ***</t>
  </si>
  <si>
    <t>PP BOX NEXIT  – SOLID BASE – CLOSED HANDGRIPS – DIM. 600X400X075H MM – COLOR GREY 01</t>
  </si>
  <si>
    <t>***SUPPLIED IN MULTIPLES OF 7/140 PCS***</t>
  </si>
  <si>
    <t>KUNSTSTOFFKASTEN AUS PP NEXIT – GESCHLOSSENEN BODEN – GESCHLOSSENEN GRIFFE – DIM. 600X400X075H MM – FARBE:GRAU 01</t>
  </si>
  <si>
    <t>***VERKAUFSEINHEIT = 7/140 STK***</t>
  </si>
  <si>
    <t>CAISSE EN PP NEXIT – FOND PLEIN – POIGNÉES FERMÉES – DIM. 600X400X075H MM – COULEUR: GRIS 01</t>
  </si>
  <si>
    <t>***FOURNI EN MULTIPLES DE 7/140 PIÈCES***</t>
  </si>
  <si>
    <t>CAJONES DE PP NEXIT – FONDO CERRADO – MANIJAS CERRADAS – DIM. 600X400X075H MM – COLOR: GRIS 01</t>
  </si>
  <si>
    <t>***SUMINISTRADO EN MULTIPLES DE 7/140 PIEZAS***</t>
  </si>
  <si>
    <t>SKRZYNKA PP NEXIT – DNO PEŁNE – UCHWYTY MUSZLOWE – DIM. 600X400X075H MM – KOLOR:  SZARY POPIELATY 01</t>
  </si>
  <si>
    <t>***DOSTRACZANE W OPAKOWANIACH 7/140 SZT.***</t>
  </si>
  <si>
    <t>CASSETTA NEXIT IN PP – FONDO RINFORZATO – MANIGLIE CHIUSE - DIM. 600X400X075H MM – COLORE GRIGIO 01</t>
  </si>
  <si>
    <t>PP BOX NEXIT  – REINFORCED BASE – CLOSED HANDGRIPS – DIM. 600X400X075H MM – COLOR GREY 01</t>
  </si>
  <si>
    <t>KUNSTSTOFFKASTEN AUS PP NEXIT – VERSTÄRKTEM BODEN – GESCHLOSSENEN GRIFFE – DIM. 600X400X075H MM – FARBE: GRAU 01</t>
  </si>
  <si>
    <t>CAISSE EN PP NEXIT – FOND RENFORCÉ – POIGNÉES FERMÉES – DIM. 600X400X075H MM – COULEUR: GRIS 01</t>
  </si>
  <si>
    <t>CAJONES DE PP NEXIT – FONDO REFORZADO – MANIJAS CERRADAS – DIM. 600X400X075H MM – COLOR: GRIS 01</t>
  </si>
  <si>
    <t>SKRZYNKA PP NEXIT – DNO WZMOCNIONE – UCHWYTY MUSZLOWE – DIM. 600X400X075H MM – KOLOR: SZARY POPIELATY 01</t>
  </si>
  <si>
    <t>CASSETTA NEXIT IN PP – PARETI FORATE, FONDO FORATO E RINFORZATO – MANIGLIE CHIUSE - DIM. 600X400X75H MM – COLORE GRIGIO 01</t>
  </si>
  <si>
    <t>PP BOX NEXIT  – PERFORATED SIDES AND BASE – REINFORCED BASE – CLOSED HANDGRIPS – DIM. 600X400X075H MM – COLOR GREY 01</t>
  </si>
  <si>
    <t>KUNSTSTOFFKASTEN AUS PP NEXIT – GELOCHTE WÄNDE UND BODEN - VERSTÄRKTER BODEN – GESCHLOSSENEN GRIFFE – DIM. 600X400X075H MM – FARBE: GRAU 01</t>
  </si>
  <si>
    <t>CAISSE EN PP NEXIT – FOND PERFORÉ ET RENFORCÉ – POIGNÉES FERMÉES – DIM. 600X400X075H MM – COULEUR: GRIS 01</t>
  </si>
  <si>
    <t>CAJONES DE PP NEXIT – PAREDES Y FONDO PERFORADOS - FONDO REFORZADO – MANIJAS CERRADAS – DIM. 600X400X075H MM – COLOR: GRIS 01</t>
  </si>
  <si>
    <t>SKRZYNKA PP NEXIT – PERFOROWANE ŚCIANY I DNO – DNO WZMOCNIONE - UCHWYTY MUSZLOWE – DIM. 600X400X075H MM – KOLOR: SZARY POPIELATY 01</t>
  </si>
  <si>
    <t>CASSETTA NEXIT IN PP – FONDO LISCIO – MANIGLIE CHIUSE - DIM. 600X400X120H MM – COLORE GRIGIO 01</t>
  </si>
  <si>
    <t>PP BOX NEXIT  – SOLID BASE – CLOSED HANDGRIPS – DIM. 600X400X120H MM – COLOR GREY 01</t>
  </si>
  <si>
    <t>KUNSTSTOFFKASTEN AUS PP NEXIT – GESCHLOSSENEN BODEN – GESCHLOSSENEN GRIFFE – DIM. 600X400X120H MM – FARBE:GRAU 01</t>
  </si>
  <si>
    <t>CAISSE EN PP NEXIT – FOND PLEIN – POIGNÉES FERMÉES – DIM. 600X400X120H MM – COULEUR: GRIS 01</t>
  </si>
  <si>
    <t>CAJONES DE PP NEXIT – FONDO CERRADO – MANIJAS CERRADAS – DIM. 600X400X120H MM – COLOR: GRIS 01</t>
  </si>
  <si>
    <t>SKRZYNKA PP NEXIT – DNO PEŁNE – UCHWYTY MUSZLOWE – DIM. 600X400X120H MM – KOLOR:  SZARY POPIELATY 01</t>
  </si>
  <si>
    <t>CASSETTA NEXIT IN PP – FONDO RINFORZATO – MANIGLIE CHIUSE - DIM. 600X400X120H MM – COLORE GRIGIO 01</t>
  </si>
  <si>
    <t>PP BOX NEXIT  – REINFORCED BASE – CLOSED HANDGRIPS – DIM. 600X400X120H MM – COLOR GREY 01</t>
  </si>
  <si>
    <t>KUNSTSTOFFKASTEN AUS PP NEXIT – VERSTÄRKTEM BODEN – GESCHLOSSENEN GRIFFE – DIM. 600X400X120H MM – FARBE: GRAU 01</t>
  </si>
  <si>
    <t>CAISSE EN PP NEXIT – FOND RENFORCÉ – POIGNÉES FERMÉES – DIM. 600X400X120H MM – COULEUR: GRIS 01</t>
  </si>
  <si>
    <t>CAJONES DE PP NEXIT – FONDO REFORZADO – MANIJAS CERRADAS – DIM. 600X400X120H MM – COLOR: GRIS 01</t>
  </si>
  <si>
    <t>SKRZYNKA PP NEXIT – DNO WZMOCNIONE – UCHWYTY MUSZLOWE – DIM. 600X400X120H MM – KOLOR: SZARY POPIELATY 01</t>
  </si>
  <si>
    <t>CASSETTA NEXIT IN PP – PARETI FORATE, FONDO FORATO E RINFORZATO – MANIGLIE CHIUSE - DIM. 600X400X120H MM – COLORE GRIGIO 01</t>
  </si>
  <si>
    <t>PP BOX NEXIT  – PERFORATED SIDES AND BASE – REINFORCED BASE – CLOSED HANDGRIPS – DIM. 600X400X120H MM – COLOR GREY 01</t>
  </si>
  <si>
    <t>KUNSTSTOFFKASTEN AUS PP NEXIT – GELOCHTE WÄNDE UND BODEN - VERSTÄRKTER BODEN – GESCHLOSSENEN GRIFFE – DIM. 600X400X120H MM – FARBE: GRAU 01</t>
  </si>
  <si>
    <t>CAISSE EN PP NEXIT – FOND PERFORÉ ET RENFORCÉ – POIGNÉES FERMÉES – DIM. 600X400X120H MM – COULEUR: GRIS 01</t>
  </si>
  <si>
    <t>CAJONES DE PP NEXIT – PAREDES Y FONDO PERFORADOS - FONDO REFORZADO – MANIJAS CERRADAS – DIM. 600X400X120H MM – COLOR: GRIS 01</t>
  </si>
  <si>
    <t>SKRZYNKA PP NEXIT – PERFOROWANE ŚCIANY I DNO – DNO WZMOCNIONE - UCHWYTY MUSZLOWE – DIM. 600X400X120H MM – KOLOR: SZARY POPIELATY 01</t>
  </si>
  <si>
    <t>CASSETTA NEXIT IN PP – FONDO LISCIO – MANIGLIE APERTE/CHIUSE – DIM. 600X400X170H MM – COLORE GRIGIO 01</t>
  </si>
  <si>
    <t>***FORNITO IN MULTIPLI DI 3/60 PZ***</t>
  </si>
  <si>
    <t>PP BOX NEXIT  – SOLID BASE – OPEN/CLOSED HANDGRIPS – DIM. 600X400X170H MM – COLOR GREY 01</t>
  </si>
  <si>
    <t>***SUPPLIED IN MULTIPLES OF 3/60 PCS***</t>
  </si>
  <si>
    <t>KUNSTSTOFFKASTEN AUS PP NEXIT – GESCHLOSSENEN BODEN – OFFENEN/GESCHLOSSENEN GRIFFE – DIM. 600X400X170H MM – FARBE:GRAU 01</t>
  </si>
  <si>
    <t>***VERKAUFSEINHEIT = 3/60 STK***</t>
  </si>
  <si>
    <t>CAISSE EN PP NEXIT – FOND PLEIN – POIGNÉES OUVERTES/FERMÉES – DIM. 600X400X170H MM – COULEUR: GRIS 01</t>
  </si>
  <si>
    <t>***FOURNI EN MULTIPLES DE 3/60 PIÈCES***</t>
  </si>
  <si>
    <t>CAJONES DE PP NEXIT – FONDO CERRADO – MANIJAS ABIERTAS/CERRADAS – DIM. 600X400X170H MM – COLOR: GRIS 01</t>
  </si>
  <si>
    <t>***SUMINISTRADO EN MULTIPLES DE 3/60 PIEZAS***</t>
  </si>
  <si>
    <t>SKRZYNKA PP NEXIT – DNO PEŁNE – UCHWYTY PRZELOTOWE/MUSZLOWE – DIM. 600X400X170H MM – KOLOR:  SZARY POPIELATY 01</t>
  </si>
  <si>
    <t>***DOSTRACZANE W OPAKOWANIACH 3/60 SZT.***</t>
  </si>
  <si>
    <t>CASSETTA NEXIT IN PP – FONDO RINFORZATO – MANIGLIE APERTE/CHIUSE – DIM. 600X400X170H MM – COLORE GRIGIO 01</t>
  </si>
  <si>
    <t>PP BOX NEXIT  – REINFORCED BASE – OPEN/CLOSED HANDGRIPS – DIM. 600X400X170H MM – COLOR GREY 01</t>
  </si>
  <si>
    <t>KUNSTSTOFFKASTEN AUS PP NEXIT – VERSTÄRKTEM BODEN – OFFENEN/GESCHLOSSENEN GRIFFE – DIM. 600X400X170H MM – FARBE: GRAU 01</t>
  </si>
  <si>
    <t>CAISSE EN PP NEXIT – FOND RENFORCÉ – POIGNÉES OUVERTES/FERMÉES – DIM. 600X400X170H MM – COULEUR: GRIS 01</t>
  </si>
  <si>
    <t>CAJONES DE PP NEXIT – FONDO REFORZADO – MANIJAS ABIERTAS/CERRADAS – DIM. 600X400X170H MM – COLOR: GRIS 01</t>
  </si>
  <si>
    <t>SKRZYNKA PP NEXIT – DNO WZMOCNIONE – UCHWYTY PRZELOTOWE/MUSZLOWE – DIM. 600X400X170H MM – KOLOR: SZARY POPIELATY 01</t>
  </si>
  <si>
    <t>CASSETTA NEXIT IN PP – PARETI FORATE, FONDO FORATO E RINFORZATO – MANIGLIE APERTE/CHIUSE - DIM. 600X400X170H MM – COLORE GRIGIO 01</t>
  </si>
  <si>
    <t>PP BOX NEXIT  – PERFORATED SIDES AND BASE – REINFORCED BASE – OPEN/CLOSED HANDGRIPS – DIM. 600X400X170H MM – COLOR GREY 01</t>
  </si>
  <si>
    <t>KUNSTSTOFFKASTEN AUS PP NEXIT – GELOCHTE WÄNDE UND BODEN - VERSTÄRKTER BODEN – OFFENEN/GESCHLOSSENEN GRIFFE – DIM. 600X400X170H MM – FARBE: GRAU 01</t>
  </si>
  <si>
    <t>CAISSE EN PP NEXIT – FOND PERFORÉ ET RENFORCÉ –  POIGNÉES OUVERTES/FERMÉES – DIM. 600X400X170H MM – COULEUR: GRIS 01</t>
  </si>
  <si>
    <t>CAJONES DE PP NEXIT – PAREDES Y FONDO PERFORADOS - FONDO REFORZADO – MANIJAS ABIERTAS/CERRADAS – DIM. 600X400X170H MM – COLOR: GRIS 01</t>
  </si>
  <si>
    <t>SKRZYNKA PP NEXIT – PERFOROWANE ŚCIANY I DNO – DNO WZMOCNIONE - UCHWYTY PRZELOTOWE/MUSZLOWE – DIM. 600X400X170H MM – KOLOR: SZARY POPIELATY 01</t>
  </si>
  <si>
    <t>CASSETTA NEXIT IN PP – FONDO LISCIO – MANIGLIE APERTE/CHIUSE - DIM. 600X400X220H MM – COLORE GRIGIO 01</t>
  </si>
  <si>
    <t>***FORNITO IN MULTIPLI DI 2/40 PZ***</t>
  </si>
  <si>
    <t>PP BOX NEXIT  – SOLID BASE – OPEN/CLOSED HANDGRIPS – DIM. 600X400X220H MM – COLOR GREY 01</t>
  </si>
  <si>
    <t>***SUPPLIED IN MULTIPLES OF 2/40 PCS***</t>
  </si>
  <si>
    <t>KUNSTSTOFFKASTEN AUS PP NEXIT – GESCHLOSSENEN BODEN – OFFENEN/GESCHLOSSENEN GRIFFE – DIM. 600X400X220H MM – FARBE:GRAU 01</t>
  </si>
  <si>
    <t>***VERKAUFSEINHEIT = 2/40 STK***</t>
  </si>
  <si>
    <t>CAISSE EN PP NEXIT – FOND PLEIN – POIGNÉES OUVERTES/FERMÉES – DIM. 600X400X220H MM – COULEUR: GRIS 01</t>
  </si>
  <si>
    <t>***FOURNI EN MULTIPLES DE 2/40 PIÈCES***</t>
  </si>
  <si>
    <t>CAJONES DE PP NEXIT – FONDO CERRADO – MANIJAS ABIERTAS/CERRADAS – DIM. 600X400X220H MM – COLOR: GRIS 01</t>
  </si>
  <si>
    <t>***SUMINISTRADO EN MULTIPLES DE 2/40 PIEZAS***</t>
  </si>
  <si>
    <t>SKRZYNKA PP NEXIT – DNO PEŁNE – UCHWYTY PRZELOTOWE/MUSZLOWE – DIM. 600X400X220H MM – KOLOR:  SZARY POPIELATY 01</t>
  </si>
  <si>
    <t>***DOSTRACZANE W OPAKOWANIACH 2/40 SZT.***</t>
  </si>
  <si>
    <t>CASSETTA NEXIT IN PP – FONDO RINFORZATO – MANIGLIE APERTE/CHIUSE - DIM. 600X400X220H MM – COLORE GRIGIO 01</t>
  </si>
  <si>
    <t>PP BOX NEXIT  – REINFORCED BASE – OPEN/CLOSED HANDGRIPS – DIM. 600X400X220H MM – COLOR GREY 01</t>
  </si>
  <si>
    <t>KUNSTSTOFFKASTEN AUS PP NEXIT – VERSTÄRKTEM BODEN – OFFENEN/GESCHLOSSENEN GRIFFE – DIM. 600X400X220H MM – FARBE: GRAU 01</t>
  </si>
  <si>
    <t>CAISSE EN PP NEXIT – FOND RENFORCÉ – POIGNÉES OUVERTES/FERMÉES – DIM. 600X400X220H MM – COULEUR: GRIS 01</t>
  </si>
  <si>
    <t>CAJONES DE PP NEXIT – FONDO REFORZADO – MANIJAS ABIERTAS/CERRADAS – DIM. 600X400X220H MM – COLOR: GRIS 01</t>
  </si>
  <si>
    <t>SKRZYNKA PP NEXIT – DNO WZMOCNIONE – UCHWYTY PRZELOTOWE/MUSZLOWE – DIM. 600X400X220H MM – KOLOR: SZARY POPIELATY 01</t>
  </si>
  <si>
    <t>CASSETTA NEXIT IN PP – PARETI FORATE, FONDO FORATO E RINFORZATO – MANIGLIE APERTE/CHIUSE - DIM. 600X400X220H MM – COLORE GRIGIO 01</t>
  </si>
  <si>
    <t>PP BOX NEXIT  – PERFORATED SIDES AND BASE – REINFORCED BASE – OPEN/CLOSED HANDGRIPS – DIM. 600X400X220H MM – COLOR GREY 01</t>
  </si>
  <si>
    <t>KUNSTSTOFFKASTEN AUS PP NEXIT – GELOCHTE WÄNDE UND BODEN - VERSTÄRKTER BODEN – OFFENEN/GESCHLOSSENEN GRIFFE – DIM. 600X400X220H MM – FARBE: GRAU 01</t>
  </si>
  <si>
    <t>CAISSE EN PP NEXIT – FOND PERFORÉ ET RENFORCÉ –  POIGNÉES OUVERTES/FERMÉES – DIM. 600X400X220H MM – COULEUR: GRIS 01</t>
  </si>
  <si>
    <t>CAJONES DE PP NEXIT – PAREDES Y FONDO PERFORADOS - FONDO REFORZADO – MANIJAS ABIERTAS/CERRADAS – DIM. 600X400X220H MM – COLOR: GRIS 01</t>
  </si>
  <si>
    <t>SKRZYNKA PP NEXIT – PERFOROWANE ŚCIANY I DNO – DNO WZMOCNIONE - UCHWYTY PRZELOTOWE/MUSZLOWE – DIM. 600X400X220H MM – KOLOR: SZARY POPIELATY 01</t>
  </si>
  <si>
    <t>CASSETTA NEXIT IN PP – FONDO LISCIO – MANIGLIE APERTE/CHIUSE - PICKING 294X106H MM - DIM. 600X400X220H MM – COLORE GRIGIO 01</t>
  </si>
  <si>
    <t>PP BOX NEXIT  – SOLID BASE – OPEN/CLOSED HANDGRIPS - FRONT PICKING 294X106H MM – DIM. 600X400X220H MM – COLOR GREY 01</t>
  </si>
  <si>
    <t>KUNSTSTOFFKASTEN AUS PP NEXIT – GESCHLOSSENEN BODEN – OFFENEN/GESCHLOSSENEN GRIFFE - FRONT PICKING 294X106H MM – DIM. 600X400X220H MM – FARBE: GRAU 01</t>
  </si>
  <si>
    <t>CAISSE EN PP NEXIT – FOND PLEIN – POIGNÉES OUVERTES/FERMÉES -  FRONT PICKING 294X106H MM – DIM. 600X400X220H MM – COULEUR: GRIS 01</t>
  </si>
  <si>
    <t>CAJONES DE PP NEXIT – FONDO CERRADO – MANIJAS ABIERTAS/CERRADAS -  FRONT PICKING 294X106H MM – DIM. 600X400X220H MM – COLOR: GRIS 01</t>
  </si>
  <si>
    <t>SKRZYNKA PP NEXIT – DNO PELNE – UCHWYTY PRZELOTOWE/MUSZLOWE -  FRONT PICKING 294X106H MM – DIM. 600X400X220H MM – KOLOR: SZARY POPIELATY 01</t>
  </si>
  <si>
    <t>CASSETTA NEXIT IN PP – FONDO LISCIO – MANIGLIE APERTE/CHIUSE - DIM. 600X400X270H MM – COLORE GRIGIO 01</t>
  </si>
  <si>
    <t>***FORNITO IN MULTIPLI DI 2/32 PZ***</t>
  </si>
  <si>
    <t>PP BOX NEXIT  – SOLID BASE – OPEN/CLOSED HANDGRIPS – DIM. 600X400X270H MM – COLOR GREY 01</t>
  </si>
  <si>
    <t>***SUPPLIED IN MULTIPLES OF 2/32 PCS***</t>
  </si>
  <si>
    <t>KUNSTSTOFFKASTEN AUS PP NEXIT – GESCHLOSSENEN BODEN – OFFENEN/GESCHLOSSENEN GRIFFE – DIM. 600X400X270H MM – FARBE:GRAU 01</t>
  </si>
  <si>
    <t>***VERKAUFSEINHEIT = 2/32 STK***</t>
  </si>
  <si>
    <t>CAISSE EN PP NEXIT – FOND PLEIN – POIGNÉES OUVERTES/FERMÉES – DIM. 600X400X270H MM – COULEUR: GRIS 01</t>
  </si>
  <si>
    <t>***FOURNI EN MULTIPLES DE 2/32 PIÈCES***</t>
  </si>
  <si>
    <t>CAJONES DE PP NEXIT – FONDO CERRADO – MANIJAS ABIERTAS/CERRADAS – DIM. 600X400X270H MM – COLOR: GRIS 01</t>
  </si>
  <si>
    <t>***SUMINISTRADO EN MULTIPLES DE 2/32 PIEZAS***</t>
  </si>
  <si>
    <t>SKRZYNKA PP NEXIT – DNO PEŁNE – UCHWYTY PRZELOTOWE/MUSZLOWE – DIM. 600X400X270H MM – KOLOR:  SZARY POPIELATY 01</t>
  </si>
  <si>
    <t>***DOSTRACZANE W OPAKOWANIACH 2/32 SZT.***</t>
  </si>
  <si>
    <t>CASSETTA NEXIT IN PP – FONDO RINFORZATO – MANIGLIE APERTE/CHIUSE - DIM. 600X400X270H MM – COLORE GRIGIO 01</t>
  </si>
  <si>
    <t>PP BOX NEXIT  – REINFORCED BASE – OPEN/CLOSED HANDGRIPS – DIM. 600X400X270H MM – COLOR GREY 01</t>
  </si>
  <si>
    <t>KUNSTSTOFFKASTEN AUS PP NEXIT – VERSTÄRKTEM BODEN – OFFENEN/GESCHLOSSENEN GRIFFE – DIM. 600X400X270H MM – FARBE: GRAU 01</t>
  </si>
  <si>
    <t>CAISSE EN PP NEXIT – FOND RENFORCÉ – POIGNÉES OUVERTES/FERMÉES – DIM. 600X400X270H MM – COULEUR: GRIS 01</t>
  </si>
  <si>
    <t>CAJONES DE PP NEXIT – FONDO REFORZADO – MANIJAS ABIERTAS/CERRADAS – DIM. 600X400X270H MM – COLOR: GRIS 01</t>
  </si>
  <si>
    <t>SKRZYNKA PP NEXIT – DNO WZMOCNIONE – UCHWYTY PRZELOTOWE/MUSZLOWE – DIM. 600X400X270H MM – KOLOR: SZARY POPIELATY 01</t>
  </si>
  <si>
    <t>CASSETTA NEXIT IN PP – PARETI FORATE, FONDO FORATO E RINFORZATO – MANIGLIE APERTE/CHIUSE - DIM. 600X400X270H MM – COLORE GRIGIO 01</t>
  </si>
  <si>
    <t>PP BOX NEXIT  – PERFORATED SIDES AND BASE – REINFORCED BASE – OPEN/CLOSED HANDGRIPS – DIM. 600X400X270H MM – COLOR GREY 01</t>
  </si>
  <si>
    <t>KUNSTSTOFFKASTEN AUS PP NEXIT – GELOCHTE WÄNDE UND BODEN - VERSTÄRKTER BODEN – OFFENEN/GESCHLOSSENEN GRIFFE – DIM. 600X400X270H MM – FARBE: GRAU 01</t>
  </si>
  <si>
    <t>CAISSE EN PP NEXIT – FOND PERFORÉ ET RENFORCÉ –  POIGNÉES OUVERTES/FERMÉES – DIM. 600X400X270H MM – COULEUR: GRIS 01</t>
  </si>
  <si>
    <t>CAJONES DE PP NEXIT – PAREDES Y FONDO PERFORADOS - FONDO REFORZADO – MANIJAS ABIERTAS/CERRADAS – DIM. 600X400X270H MM – COLOR: GRIS 01</t>
  </si>
  <si>
    <t>SKRZYNKA PP NEXIT – PERFOROWANE ŚCIANY I DNO – DNO WZMOCNIONE - UCHWYTY PRZELOTOWE/MUSZLOWE – DIM. 600X400X270H MM – KOLOR: SZARY POPIELATY 01</t>
  </si>
  <si>
    <t>CASSETTA NEXIT IN PP – FONDO LISCIO – MANIGLIE APERTE/CHIUSE - PICKING 294X131H MM - DIM. 600X400X270H MM – COLORE GRIGIO 01</t>
  </si>
  <si>
    <t>PP BOX NEXIT  – SOLID BASE – OPEN/CLOSED HANDGRIPS - FRONT PICKING 294X131H MM – DIM. 600X400X270H MM – COLOR GREY 01</t>
  </si>
  <si>
    <t>KUNSTSTOFFKASTEN AUS PP NEXIT – GESCHLOSSENEN BODEN – OFFENEN/GESCHLOSSENEN GRIFFE - FRONT PICKING 294X131H MM – DIM. 600X400X270H MM – FARBE: GRAU 01</t>
  </si>
  <si>
    <t>CAISSE EN PP NEXIT – FOND PLEIN – POIGNÉES OUVERTES/FERMÉES -  FRONT PICKING 294X131H MM – DIM. 600X400X270H MM – COULEUR: GRIS 01</t>
  </si>
  <si>
    <t>CAJONES DE PP NEXIT – FONDO CERRADO – MANIJAS ABIERTAS/CERRADAS -  FRONT PICKING 294X131H MM – DIM. 600X400X270H MM – COLOR: GRIS 01</t>
  </si>
  <si>
    <t>SKRZYNKA PP NEXIT – DNO PELNE – UCHWYTY PRZELOTOWE/MUSZLOWE -  FRONT PICKING 294X131H MM – DIM. 600X400X270H MM – KOLOR: SZARY POPIELATY 01</t>
  </si>
  <si>
    <t>CASSETTA NEXIT IN PP – FONDO LISCIO – MANIGLIE APERTE/CHIUSE - DIM. 600X400X320H MM – COLORE GRIGIO 01</t>
  </si>
  <si>
    <t>***FORNITO IN MULTIPLI DI 3/40 PZ***</t>
  </si>
  <si>
    <t>PP BOX NEXIT  – SOLID BASE – OPEN/CLOSED HANDGRIPS – DIM. 600X400X320H MM – COLOR GREY 01</t>
  </si>
  <si>
    <t>***SUPPLIED IN MULTIPLES OF 3/40 PCS***</t>
  </si>
  <si>
    <t>KUNSTSTOFFKASTEN AUS PP NEXIT – GESCHLOSSENEN BODEN – OFFENEN/GESCHLOSSENEN GRIFFE – DIM. 600X400X320H MM – FARBE:GRAU 01</t>
  </si>
  <si>
    <t>***VERKAUFSEINHEIT = 3/40 STK***</t>
  </si>
  <si>
    <t>CAISSE EN PP NEXIT – FOND PLEIN – POIGNÉES OUVERTES/FERMÉES – DIM. 600X400X320H MM – COULEUR: GRIS 01</t>
  </si>
  <si>
    <t>***FOURNI EN MULTIPLES DE 3/40 PIÈCES***</t>
  </si>
  <si>
    <t>CAJONES DE PP NEXIT – FONDO CERRADO – MANIJAS ABIERTAS/CERRADAS – DIM. 600X400X320H MM – COLOR: GRIS 01</t>
  </si>
  <si>
    <t>***SUMINISTRADO EN MULTIPLES DE 3/40 PIEZAS***</t>
  </si>
  <si>
    <t>SKRZYNKA PP NEXIT – DNO PEŁNE – UCHWYTY PRZELOTOWE/MUSZLOWE – DIM. 600X400X320H MM – KOLOR:  SZARY POPIELATY 01</t>
  </si>
  <si>
    <t>***DOSTRACZANE W OPAKOWANIACH 3/40 SZT.***</t>
  </si>
  <si>
    <t>CASSETTA NEXIT IN PP – FONDO RINFORZATO – MANIGLIE APERTE/CHIUSE - DIM. 600X400X320H MM – COLORE GRIGIO 01</t>
  </si>
  <si>
    <t>PP BOX NEXIT  – REINFORCED BASE – OPEN/CLOSED HANDGRIPS – DIM. 600X400X320H MM – COLOR GREY 01</t>
  </si>
  <si>
    <t>KUNSTSTOFFKASTEN AUS PP NEXIT – VERSTÄRKTEM BODEN – OFFENEN/GESCHLOSSENEN GRIFFE – DIM. 600X400X320H MM – FARBE: GRAU 01</t>
  </si>
  <si>
    <t>CAISSE EN PP NEXIT – FOND RENFORCÉ – POIGNÉES OUVERTES/FERMÉES – DIM. 600X400X320H MM – COULEUR: GRIS 01</t>
  </si>
  <si>
    <t>CAJONES DE PP NEXIT – FONDO REFORZADO – MANIJAS ABIERTAS/CERRADAS – DIM. 600X400X320H MM – COLOR: GRIS 01</t>
  </si>
  <si>
    <t>SKRZYNKA PP NEXIT – DNO WZMOCNIONE – UCHWYTY PRZELOTOWE/MUSZLOWE – DIM. 600X400X320H MM – KOLOR: SZARY POPIELATY 01</t>
  </si>
  <si>
    <t>CASSETTA NEXIT IN PP – PARETI FORATE, FONDO FORATO E RINFORZATO – MANIGLIE APERTE/CHIUSE - DIM. 600X400X320H MM – COLORE GRIGIO 01</t>
  </si>
  <si>
    <t>PP BOX NEXIT  – PERFORATED SIDES AND BASE – REINFORCED BASE – OPEN/CLOSED HANDGRIPS – DIM. 600X400X320H MM – COLOR GREY 01</t>
  </si>
  <si>
    <t>KUNSTSTOFFKASTEN AUS PP NEXIT – GELOCHTE WÄNDE UND BODEN - VERSTÄRKTER BODEN – OFFENEN/GESCHLOSSENEN GRIFFE – DIM. 600X400X320H MM – FARBE: GRAU 01</t>
  </si>
  <si>
    <t>CAISSE EN PP NEXIT – FOND PERFORÉ ET RENFORCÉ –  POIGNÉES OUVERTES/FERMÉES – DIM. 600X400X320H MM – COULEUR: GRIS 01</t>
  </si>
  <si>
    <t>CAJONES DE PP NEXIT – PAREDES Y FONDO PERFORADOS - FONDO REFORZADO – MANIJAS ABIERTAS/CERRADAS – DIM. 600X400X320H MM – COLOR: GRIS 01</t>
  </si>
  <si>
    <t>SKRZYNKA PP NEXIT – PERFOROWANE ŚCIANY I DNO – DNO WZMOCNIONE - UCHWYTY PRZELOTOWE/MUSZLOWE – DIM. 600X400X320H MM – KOLOR: SZARY POPIELATY 01</t>
  </si>
  <si>
    <t>CASSETTA NEXIT IN PP – FONDO LISCIO – MANIGLIE APERTE/CHIUSE - PICKING 294X156H MM - DIM. 600X400X320H MM – COLORE GRIGIO 01</t>
  </si>
  <si>
    <t>PP BOX NEXIT  – SOLID BASE – OPEN/CLOSED HANDGRIPS - FRONT PICKING 294X156H MM – DIM. 600X400X320H MM – COLOR GREY 01</t>
  </si>
  <si>
    <t>KUNSTSTOFFKASTEN AUS PP NEXIT – GESCHLOSSENEN BODEN – OFFENEN/GESCHLOSSENEN GRIFFE - FRONT PICKING 294X156H MM – DIM. 600X400X320H MM – FARBE: GRAU 01</t>
  </si>
  <si>
    <t>CAISSE EN PP NEXIT – FOND PLEIN – POIGNÉES OUVERTES/FERMÉES -  FRONT PICKING 294X156H MM – DIM. 600X400X320H MM – COULEUR: GRIS 01</t>
  </si>
  <si>
    <t>CAJONES DE PP NEXIT – FONDO CERRADO – MANIJAS ABIERTAS/CERRADAS -  FRONT PICKING 294X156H MM – DIM. 600X400X320H MM – COLOR: GRIS 01</t>
  </si>
  <si>
    <t>SKRZYNKA PP NEXIT – DNO PELNE – UCHWYTY PRZELOTOWE/MUSZLOWE -  FRONT PICKING 294X156H MM – DIM. 600X400X320H MM – KOLOR: SZARY POPIELATY 01</t>
  </si>
  <si>
    <t>CASSETTA NEXIT IN PP – FONDO LISCIO – MANIGLIE APERTE/CHIUSE - DIM. 600X400X420H MM – COLORE GRIGIO 01</t>
  </si>
  <si>
    <t>***FORNITO IN MULTIPLI DI 1/20 PZ***</t>
  </si>
  <si>
    <t>PP BOX NEXIT  – SOLID BASE – OPEN/CLOSED HANDGRIPS – DIM. 600X400X420H MM – COLOR GREY 01</t>
  </si>
  <si>
    <t>***SUPPLIED IN MULTIPLES OF 1/20 PCS***</t>
  </si>
  <si>
    <t>KUNSTSTOFFKASTEN AUS PP NEXIT – GESCHLOSSENEN BODEN – OFFENEN/GESCHLOSSENEN GRIFFE – DIM. 600X400X420H MM – FARBE:GRAU 01</t>
  </si>
  <si>
    <t>***VERKAUFSEINHEIT = 1/20 STK***</t>
  </si>
  <si>
    <t>CAISSE EN PP NEXIT – FOND PLEIN – POIGNÉES OUVERTES/FERMÉES – DIM. 600X400X420H MM – COULEUR: GRIS 01</t>
  </si>
  <si>
    <t>***FOURNI EN MULTIPLES DE 1/20 PIÈCES***</t>
  </si>
  <si>
    <t>CAJONES DE PP NEXIT – FONDO CERRADO – MANIJAS ABIERTAS/CERRADAS – DIM. 600X400X420H MM – COLOR: GRIS 01</t>
  </si>
  <si>
    <t>***SUMINISTRADO EN MULTIPLES DE 1/20 PIEZAS***</t>
  </si>
  <si>
    <t>SKRZYNKA PP NEXIT – DNO PEŁNE – UCHWYTY PRZELOTOWE/MUSZLOWE – DIM. 600X400X420H MM – KOLOR:  SZARY POPIELATY 01</t>
  </si>
  <si>
    <t>***DOSTRACZANE W OPAKOWANIACH 1/20 SZT.***</t>
  </si>
  <si>
    <t>CASSETTA NEXIT IN PP – FONDO RINFORZATO – MANIGLIE APERTE/CHIUSE - DIM. 600X400X420H MM – COLORE GRIGIO 01</t>
  </si>
  <si>
    <t>PP BOX NEXIT  – REINFORCED BASE – OPEN/CLOSED HANDGRIPS – DIM. 600X400X420H MM – COLOR GREY 01</t>
  </si>
  <si>
    <t>KUNSTSTOFFKASTEN AUS PP NEXIT – VERSTÄRKTEM BODEN – OFFENEN/GESCHLOSSENEN GRIFFE – DIM. 600X400X420H MM – FARBE: GRAU 01</t>
  </si>
  <si>
    <t>CAISSE EN PP NEXIT – FOND RENFORCÉ – POIGNÉES OUVERTES/FERMÉES – DIM. 600X400X420H MM – COULEUR: GRIS 01</t>
  </si>
  <si>
    <t>CAJONES DE PP NEXIT – FONDO REFORZADO – MANIJAS ABIERTAS/CERRADAS – DIM. 600X400X420H MM – COLOR: GRIS 01</t>
  </si>
  <si>
    <t>SKRZYNKA PP NEXIT – DNO WZMOCNIONE – UCHWYTY PRZELOTOWE/MUSZLOWE – DIM. 600X400X420H MM – KOLOR: SZARY POPIELATY 01</t>
  </si>
  <si>
    <t>CASSETTA NEXIT IN PP – PARETI FORATE, FONDO FORATO E RINFORZATO – MANIGLIE APERTE/CHIUSE - DIM. 600X400X420H MM – COLORE GRIGIO 01</t>
  </si>
  <si>
    <t>PP BOX NEXIT  – PERFORATED SIDES AND BASE – REINFORCED BASE – OPEN/CLOSED HANDGRIPS – DIM. 600X400X420H MM – COLOR GREY 01</t>
  </si>
  <si>
    <t>KUNSTSTOFFKASTEN AUS PP NEXIT – GELOCHTE WÄNDE UND BODEN - VERSTÄRKTER BODEN – OFFENEN/GESCHLOSSENEN GRIFFE – DIM. 600X400X420H MM – FARBE: GRAU 01</t>
  </si>
  <si>
    <t>CAISSE EN PP NEXIT – FOND PERFORÉ ET RENFORCÉ –  POIGNÉES OUVERTES/FERMÉES – DIM. 600X400X420H MM – COULEUR: GRIS 01</t>
  </si>
  <si>
    <t>CAJONES DE PP NEXIT – PAREDES Y FONDO PERFORADOS - FONDO REFORZADO – MANIJAS ABIERTAS/CERRADAS – DIM. 600X400X420H MM – COLOR: GRIS 01</t>
  </si>
  <si>
    <t>SKRZYNKA PP NEXIT – PERFOROWANE ŚCIANY I DNO – DNO WZMOCNIONE - UCHWYTY PRZELOTOWE/MUSZLOWE – DIM. 600X400X420H MM – KOLOR: SZARY POPIELATY 01</t>
  </si>
  <si>
    <t>CASSETTA NEXIT IN PP – FONDO LISCIO – MANIGLIE APERTE/CHIUSE - PICKING 294X206H MM - DIM. 600X400X420H MM – COLORE GRIGIO 01</t>
  </si>
  <si>
    <t>PP BOX NEXIT  – SOLID BASE – OPEN/CLOSED HANDGRIPS - FRONT PICKING 294X206H MM – DIM. 600X400X420H MM – COLOR GREY 01</t>
  </si>
  <si>
    <t>KUNSTSTOFFKASTEN AUS PP NEXIT – GESCHLOSSENEN BODEN – OFFENEN/GESCHLOSSENEN GRIFFE - FRONT PICKING 294X206H MM – DIM. 600X400X420H MM – FARBE: GRAU 01</t>
  </si>
  <si>
    <t>CAISSE EN PP NEXIT – FOND PLEIN – POIGNÉES OUVERTES/FERMÉES -  FRONT PICKING 294X206H MM – DIM. 600X400X420H MM – COULEUR: GRIS 01</t>
  </si>
  <si>
    <t>CAJONES DE PP NEXIT – FONDO CERRADO – MANIJAS ABIERTAS/CERRADAS -  FRONT PICKING 294X206H MM – DIM. 600X400X420H MM – COLOR: GRIS 01</t>
  </si>
  <si>
    <t>SKRZYNKA PP NEXIT – DNO PELNE – UCHWYTY PRZELOTOWE/MUSZLOWE -  FRONT PICKING 294X206H MM – DIM. 600X400X420H MM – KOLOR: SZARY POPIELATY 01</t>
  </si>
  <si>
    <t>COPERCHIO A 2 FALDE IN PP COMPLETO DI CERNIERE PER CASSETTE NEXIT DIM.MM 600X400 - COLORE GRIGIO 01</t>
  </si>
  <si>
    <t>***FORNITO IN MULTIPLI DI 1/176 PZ***</t>
  </si>
  <si>
    <t>PP TWO-PARTS LID WITH HINGES - DIM. MM  W=600 D=400 - COLOR: GREY 01</t>
  </si>
  <si>
    <t>ZWEI-EISEN-DECKEL AUS PP FÜR KÄSTEN SERIE NEXIT - ABM. MM  B=600 T=400 - FARBE: GRAU 01</t>
  </si>
  <si>
    <t>COUVERCLE À DEUX VOLETS EN PP POUR CAISSES SÉRIE NEXIT - DIM. MM  L=600 P=400 - COULEUR: GRIS 01</t>
  </si>
  <si>
    <t>TAPA DE PP DE DOS PIEZAS PARA CAJAS SERIE NEXIT - DIM. MM  L=600 P=400 - COLOR: GRIS 01</t>
  </si>
  <si>
    <t>DWUCZĘŚCIOWA POKRYWA PP DLA SKRZYNEK SERIA NEXIT - WYM. MM  S=600 G=400 - KOLOR: SZARY POPIELATY 01</t>
  </si>
  <si>
    <t xml:space="preserve">COPERCHIO INTEGRALE IN PP PER CASSETTE SERIE NEXIT - DIM. MM L=600 P=400 - COLORE GRIGIO 01 </t>
  </si>
  <si>
    <t>POLYPROPYLENE COVER LID FOR BOX SERIES NEXIT - DIM. MM  W=600 D=400 - COLOR: GREY 01</t>
  </si>
  <si>
    <t>***SUPPLIED IN MULTIPLES OF 1/176 PCS***</t>
  </si>
  <si>
    <t>COVER DECKEL AUS POLYPROPYLEN FÜR KÄSTEN SERIE NEXIT - ABM. MM  B=600 T=400 - FARBE: GRAU 01</t>
  </si>
  <si>
    <t>***VERKAUFSEINHEIT = 1/176 STK***</t>
  </si>
  <si>
    <t>BLÉ COMPLET COUVERCLE EN POLYPROPYLÈNE POUR CAISSES SÉRIE NEXIT - DIM. MM  L=600 P=400 - COULEUR: GRIS 01</t>
  </si>
  <si>
    <t>***FOURNI EN MULTIPLES DE 1/176 PIÈCES***</t>
  </si>
  <si>
    <t>TAPA INTEGRAL DE POLIPROPILENO PARA CAJAS SERIE NEXIT - DIM. MM  L=600 P=400 - COLOR: GRIS 01</t>
  </si>
  <si>
    <t>***SUMINISTRADO EN MULTIPLES DE 1/176 PIEZAS***</t>
  </si>
  <si>
    <t>ZINTEGROWANA POKRYWA Z PP DO PUDEŁ SERII NEXIT - WYM. MM S = 600 D = 400 - KOLOR: SZARY SZARY 01</t>
  </si>
  <si>
    <t>***DOSTRACZANE W OPAKOWANIACH 1/176 SZT.***</t>
  </si>
  <si>
    <t>COPERCHIO IN PP A CERNIERA PER CASSETTE NEXIT - DIM. MM  L=600 P=400 - COLORE GRIGIO 01</t>
  </si>
  <si>
    <t>PP HINGED LID FOR BOX SERIES NEXIT - DIM. MM  W=600 D=400 - COLOR: GREY 01</t>
  </si>
  <si>
    <t>CHARNIERDECKEL AUS PP FÜR KÄSTEN SERIE NEXIT - ABM. MM  B=600 T=400 - FARBE: GRAU 01</t>
  </si>
  <si>
    <t>COUVERCLE À CHARNIÈRE EN PP POUR CAISSES SÉRIE NEXIT - DIM. MM  L=600 P=400 - COULEUR: GRIS 01</t>
  </si>
  <si>
    <t>TAPA DE PP CON BISAGRA PARA CAJAS SERIE NEXIT - DIM. MM  L=600 P=400 - COLOR: GRIS 01</t>
  </si>
  <si>
    <t>POKRYWA NA ZAWIASACH PP DLA SKRZYNEK SERIA NEXIT - WYM. MM  S=600 G=400 - KOLOR: SZARY POPIELATY 01</t>
  </si>
  <si>
    <t>COPERCHIO IN PP CON MANIGLIE PER CASSETTE SERIE NEXIT - DIM. MM  L=600 P=400 - COLORE GRIGIO 01</t>
  </si>
  <si>
    <t>POLYPROPYLENE LID WITH HANDLES FOR BOX SERIES NEXIT - DIM. MM  W=600 D=400 - COLOR: GREY 01</t>
  </si>
  <si>
    <t>DECKEL AUS POLYPROPYLEN MIT GRIFFEN FÜR KÄSTEN SERIE NEXIT - ABM. MM  B=600 T=400 - FARBE: GRAU 01</t>
  </si>
  <si>
    <t>COUVERCLE EN POLYPROPYLÈNE AVEC POIGNÉES POUR CAISSES SÉRIE NEXIT - DIM. MM  L=600 P=400 - COULEUR: GRIS 01</t>
  </si>
  <si>
    <t>TAPA DE POLIPROPILENO CON MANILLAS PARA CAJAS SERIE NEXIT - DIM. MM  L=600 P=400 - COLOR: GRIS 01</t>
  </si>
  <si>
    <t>POKRYWA POLIPROPYLENOWA Z UCHWATAMI DLA SKRZYNEK SERIA NEXIT - WYM. MM  S=600 G=400 - KOLOR: SZARY POPIELATY 01</t>
  </si>
  <si>
    <t xml:space="preserve">FINESTRA PICKING PER NX4322 IN PLASTICA TRASPARENTE </t>
  </si>
  <si>
    <t>***FORNITO IN MULTIPLI DI 1 PZ***</t>
  </si>
  <si>
    <t>TRANSPARENT PLASTIC PICKING DOOR FOR NX4322</t>
  </si>
  <si>
    <t>***SUPPLIED IN MULTIPLES OF 1 PC***</t>
  </si>
  <si>
    <t>TRANSPARENTE KUNSTSTOFF-KOMMISSIONIERTÜR FÜR NX4322</t>
  </si>
  <si>
    <t>***VERKAUFSEINHEIT = 1 STK***</t>
  </si>
  <si>
    <t>PORTE DE PICKING EN PLASTIQUE TRANSPARENTE POUR NX4322</t>
  </si>
  <si>
    <t>***FOURNI EN MULTIPLES DE 1 PIÈCE***</t>
  </si>
  <si>
    <t>PUERTA DE PICKING DE PLÁSTICO TRANSPARENTE PARA NX4322</t>
  </si>
  <si>
    <t>***SUMINISTRADO EN MULTIPLES DE 1 PIEZA***</t>
  </si>
  <si>
    <t>PRZEZROCZYSTE PLASTIKOWE DRZWICZKI DO NX4322</t>
  </si>
  <si>
    <t>***DOSTRACZANE W OPAKOWANIACH 1 SZT.***</t>
  </si>
  <si>
    <t xml:space="preserve">FINESTRA PICKING PER NX4327 IN PLASTICA TRASPARENTE </t>
  </si>
  <si>
    <t>TRANSPARENT PLASTIC PICKING DOOR FOR NX4327</t>
  </si>
  <si>
    <t>TRANSPARENTE KUNSTSTOFF-KOMMISSIONIERTÜR FÜR NX4327</t>
  </si>
  <si>
    <t>PORTE DE PICKING EN PLASTIQUE TRANSPARENTE POUR NX4327</t>
  </si>
  <si>
    <t>PUERTA DE PICKING DE PLÁSTICO TRANSPARENTE PARA NX4327</t>
  </si>
  <si>
    <t>PRZEZROCZYSTE PLASTIKOWE DRZWICZKI DO NX4327</t>
  </si>
  <si>
    <t xml:space="preserve">FINESTRA PICKING PER NX4332 IN PLASTICA TRASPARENTE </t>
  </si>
  <si>
    <t>TRANSPARENT PLASTIC PICKING DOOR FOR NX4332</t>
  </si>
  <si>
    <t>TRANSPARENTE KUNSTSTOFF-KOMMISSIONIERTÜR FÜR NX4332</t>
  </si>
  <si>
    <t>PORTE DE PICKING EN PLASTIQUE TRANSPARENTE POUR NX4332</t>
  </si>
  <si>
    <t>PUERTA DE PICKING DE PLÁSTICO TRANSPARENTE PARA NX4332</t>
  </si>
  <si>
    <t>PRZEZROCZYSTE PLASTIKOWE DRZWICZKI DO NX4332</t>
  </si>
  <si>
    <t xml:space="preserve">FINESTRA PICKING PER NX6422 IN PLASTICA TRASPARENTE </t>
  </si>
  <si>
    <t>TRANSPARENT PLASTIC PICKING DOOR FOR NX6422</t>
  </si>
  <si>
    <t>TRANSPARENTE KUNSTSTOFF-KOMMISSIONIERTÜR FÜR NX6422</t>
  </si>
  <si>
    <t>PORTE DE PICKING EN PLASTIQUE TRANSPARENTE POUR NX6422</t>
  </si>
  <si>
    <t>PUERTA DE PICKING DE PLÁSTICO TRANSPARENTE PARA NX6422</t>
  </si>
  <si>
    <t>PRZEZROCZYSTE PLASTIKOWE DRZWICZKI DO NX6422</t>
  </si>
  <si>
    <t xml:space="preserve">FINESTRA PICKING PER NX6427 IN PLASTICA TRASPARENTE </t>
  </si>
  <si>
    <t>TRANSPARENT PLASTIC PICKING DOOR FOR NX6427</t>
  </si>
  <si>
    <t>TRANSPARENTE KUNSTSTOFF-KOMMISSIONIERTÜR FÜR NX6427</t>
  </si>
  <si>
    <t>PORTE DE PICKING EN PLASTIQUE TRANSPARENTE POUR NX6427</t>
  </si>
  <si>
    <t>PUERTA DE PICKING DE PLÁSTICO TRANSPARENTE PARA NX6427</t>
  </si>
  <si>
    <t>PRZEZROCZYSTE PLASTIKOWE DRZWICZKI DO NX6427</t>
  </si>
  <si>
    <t xml:space="preserve">FINESTRA PICKING PER NX6432 IN PLASTICA TRASPARENTE </t>
  </si>
  <si>
    <t>TRANSPARENT PLASTIC PICKING DOOR FOR NX6432</t>
  </si>
  <si>
    <t>TRANSPARENTE KUNSTSTOFF-KOMMISSIONIERTÜR FÜR NX6432</t>
  </si>
  <si>
    <t>PORTE DE PICKING EN PLASTIQUE TRANSPARENTE POUR NX6432</t>
  </si>
  <si>
    <t>PUERTA DE PICKING DE PLÁSTICO TRANSPARENTE PARA NX6432</t>
  </si>
  <si>
    <t>PRZEZROCZYSTE PLASTIKOWE DRZWICZKI DO NX6432</t>
  </si>
  <si>
    <t xml:space="preserve">FINESTRA PICKING PER NX6442 IN PLASTICA TRASPARENTE </t>
  </si>
  <si>
    <t>TRANSPARENT PLASTIC PICKING DOOR FOR NX6442</t>
  </si>
  <si>
    <t>TRANSPARENTE KUNSTSTOFF-KOMMISSIONIERTÜR FÜR NX6442</t>
  </si>
  <si>
    <t>PORTE DE PICKING EN PLASTIQUE TRANSPARENTE POUR NX6442</t>
  </si>
  <si>
    <t>PUERTA DE PICKING DE PLÁSTICO TRANSPARENTE PARA NX6442</t>
  </si>
  <si>
    <t>PRZEZROCZYSTE PLASTIKOWE DRZWICZKI DO NX6442</t>
  </si>
  <si>
    <t>NXPLUG005114</t>
  </si>
  <si>
    <t>CARTER DI CHIUSURA IN PP PER FORO MANIGLIA CASSETTA NEXIT 43/64 - COLORE: VERDE IMILANI 382C - 14</t>
  </si>
  <si>
    <t>PP CLOSING CARTER FOR NEXIT 43/64 BOX HANDLE HOLE - COLOR: GREEN IMILANI 382C - 14</t>
  </si>
  <si>
    <t>PP-VERSCHLUSSKARTE FÜR NEXIT 43/64 KASTENGRIFFLOCH - FARBE: GRÜN IMILANI 382C - 14</t>
  </si>
  <si>
    <t>CARTER DE FERMETURE EN PP POUR TROU DE POIGNÉE DE BOÎTE NEXIT 43/64 - COULEUR : VERT IMILANI 382C - 14</t>
  </si>
  <si>
    <t>CARTER DE CIERRE PP PARA CAJA NEXIT 43/64 AGUJERO MANILLA - COLOR: VERDE IMILANI 382C - 14</t>
  </si>
  <si>
    <t>UDEŁKO ZAMYKAJĄCE PP DO NEXIT 43/64 OTWÓR NA UCHWYT - KOLOR: ZIELONY IMILANI 382C - 14</t>
  </si>
  <si>
    <t>SIGILLO MONOUSO IN POLIPROPILENE PER CASSETTA NEXIT 200X150 300X200 - COLORE: BIANCO</t>
  </si>
  <si>
    <t xml:space="preserve">***FORNITO IN MULTIPLI DI 500 PZ*** </t>
  </si>
  <si>
    <t>POLYPROPYLENE DISPOSABLE SEAL FOR NEXIT BOXES 200X150 300X200: WHITE</t>
  </si>
  <si>
    <t>***SUPPLIED IN MULTIPLES OF 500 PCS***</t>
  </si>
  <si>
    <t>EINMALSIEGEL AUS POLYPROPYLEN FÜR NEXIT KASTEN 200X150 300X200 - FARBE: WEIß</t>
  </si>
  <si>
    <t>***VERKAUFSEINHEIT = 500 STK***</t>
  </si>
  <si>
    <t>JOINT JETABLE EN POLYPROPYLÈNE POUR LES BOITES NEXIT 200X150 300X200 - COULEUR: BLANC</t>
  </si>
  <si>
    <t>***FOURNI EN MULTIPLES DE 500 PIÈCES***</t>
  </si>
  <si>
    <t>SELLO DESECHABLE DE POLIPROPILENO PARA CAJAS NEXIT 200X150 300X200 - COLOR: BLANCO</t>
  </si>
  <si>
    <t>***SUMINISTRADO EN MULTIPLES DE 500 PIEZAS***</t>
  </si>
  <si>
    <t>JEDNORAZOWA USZCZELKA POLIPROPYLENOWA DO KASETY NEXIT 200X150 300X200 - KOLOR: BIAŁY</t>
  </si>
  <si>
    <t>***DOSTRACZANE W OPAKOWANIACH 500 SZT.***</t>
  </si>
  <si>
    <t>SIGILLO MONOUSO IN POLIPROPILENE PER CASSETTA NEXIT 400X300 E 600X400 - COLORE: BIANCO</t>
  </si>
  <si>
    <t>POLYPROPYLENE DISPOSABLE SEAL FOR NEXIT BOXES 400X300 600X400: WHITE</t>
  </si>
  <si>
    <t>EINMALSIEGEL AUS POLYPROPYLEN FÜR NEXIT KASTEN 400X300 600X400 - FARBE: WEIß</t>
  </si>
  <si>
    <t>JOINT JETABLE EN POLYPROPYLÈNE POUR LES BOITES NEXIT 400X300 600X400 - COULEUR: BLANC</t>
  </si>
  <si>
    <t>SELLO DESECHABLE DE POLIPROPILENO PARA CAJAS NEXIT 400X300 600X400 - COLOR: BLANCO</t>
  </si>
  <si>
    <t>JEDNORAZOWA USZCZELKA POLIPROPYLENOWA DO KASETY NEXIT 400X300 600X400 - KOLOR: BIAŁY</t>
  </si>
  <si>
    <t>PORTA ETICHETTE IN PP INCOLORE - DIM.210X16,4X66H MM</t>
  </si>
  <si>
    <t>***FORNITO IN MULTIPLI DI 10 PZ***</t>
  </si>
  <si>
    <t>PP LABEL HOLDER - DIM.210X16,4X66H MM</t>
  </si>
  <si>
    <t>***SUPPLIED IN MULTIPLES OF 10 PC***</t>
  </si>
  <si>
    <t>ETIKETTENHALTER AUS PP  - ABM.210X16,4X66H MM</t>
  </si>
  <si>
    <t>***VERKAUFSEINHEIT = 10 STK***</t>
  </si>
  <si>
    <t>PORTE-ÉTIQUETTES EN PP - DIM.210X16,4X66H MM</t>
  </si>
  <si>
    <t>***FOURNI EN MULTIPLES DE 10 PIÈCE***</t>
  </si>
  <si>
    <t>PORTAETIQUETAS DE PP - DIM.210X16,4X66H MM</t>
  </si>
  <si>
    <t>***SUMINISTRADO EN MULTIPLES DE 10 PIEZA***</t>
  </si>
  <si>
    <t>RAMKA Z PP NA ETYKIETY WYM.210X16,4X66H MM</t>
  </si>
  <si>
    <t>***DOSTRACZANE W OPAKOWANIACH 10 SZT.***</t>
  </si>
  <si>
    <t>FPA2251A001</t>
  </si>
  <si>
    <t>FPAT2115A005101</t>
  </si>
  <si>
    <t>CASSETTA IN POLIPROPILENE ATHENA 2115A-CAPACITA Lt=3 - DIM. MM  L=200 P=150 A=150 - COLORE: GRIGIO SCURO</t>
  </si>
  <si>
    <t>CON MANIGLIE CHIUSE, PARETI E FONDO CHIUSI  ***FORNITO IN MULTIPLI DI 24/480 PZ***</t>
  </si>
  <si>
    <t>POLYPROPYLENE BOXES ATHENA 2115A - DIM. MM  W=200 D=150 H=150 - COLOR: GREY</t>
  </si>
  <si>
    <t>WITH CLOSED HANDGRIPS, CLOSED SIDES, SOLID BASE***SUPPLIED IN MULTIPLES OF 24/480 PCS***</t>
  </si>
  <si>
    <t>KUNSTSTOFFKASTEN AUS POLYPROPILEN ATHENA 2115A - ABM. MM  B=200 T=150 H=150 - FARBE: GRAU</t>
  </si>
  <si>
    <t>MIT GESCHLOSSENEN GRIFFE, WÄNDE UND BODEN***VERKAUFSEINHEIT = 24/480 STK***</t>
  </si>
  <si>
    <t>CAISSE EN POLYPROPYLÈNE ATHENA 2115A - DIM. MM  L=200 P=150 H=150 - COULEUR: GRIS</t>
  </si>
  <si>
    <t>AVEC POIGNÉES FERMÉES, PAROIS FERMÉES ET FOND PLEIN***FOURNI EN MULTIPLES DE 32/224/480 PIÈCES***</t>
  </si>
  <si>
    <t>CAJONES DE POLIPROPILENO ATHENA 2115A - DIM. MM  L=200 P=150 A=150 - COLOR: GRIS</t>
  </si>
  <si>
    <t>CON MANIJAS CERRADAS, PAREDES Y LA PARTE INFERIOR CERRADAS  ***SUMINISTRADO EN MULTIPLES DE 24/480 PIEZAS***</t>
  </si>
  <si>
    <t>SKRZYNKA POLIPROPYLENOWA ATHENA 2115A - WYM. MM  S=200 G=150 W=150 - KOLOR: SZARY POPIELATY</t>
  </si>
  <si>
    <t>UCHWYTY MUSZLOWE, ŚCIANKI I DNO PEŁNE***DOSTRACZANE W OPAKOWANIACH 24/480 SZT.***</t>
  </si>
  <si>
    <t>AT2115A51XB</t>
  </si>
  <si>
    <t>FPA2251A0XB</t>
  </si>
  <si>
    <t>FPAT2115A0051XB</t>
  </si>
  <si>
    <t>CASSETTA IN POLIPROPILENE ATHENA 2115A-CAPACITA Lt=3 - DIM. MM  L=200 P=150 A=150 - COLORE: CIANO/TURCHESE</t>
  </si>
  <si>
    <t>POLYPROPYLENE BOXES ATHENA 2115A - DIM. MM  W=200 D=150 H=150 - COLOR: TURQUOISE</t>
  </si>
  <si>
    <t>KUNSTSTOFFKASTEN AUS POLYPROPILEN ATHENA 2115A - ABM. MM  B=200 T=150 H=150 - FARBE: TÜRKIS</t>
  </si>
  <si>
    <t>CAISSE EN POLYPROPYLÈNE ATHENA 2115A - DIM. MM  L=200 P=150 H=150 - COULEUR: TURQUOISE</t>
  </si>
  <si>
    <t>CAJONES DE POLIPROPILENO ATHENA 2115A - DIM. MM  L=200 P=150 A=150 - COLOR: TURQUESA</t>
  </si>
  <si>
    <t>SKRZYNKA POLIPROPYLENOWA ATHENA 2115A - WYM. MM  S=200 G=150 W=150 - KOLOR: TURKUS</t>
  </si>
  <si>
    <t>FPA2252A007</t>
  </si>
  <si>
    <t>FPAT2115A005207</t>
  </si>
  <si>
    <t>CASSETTA IN POLIPROPILENE CONDUTTIVO ATHENA 2115A-CAPACITA Lt=3 - DIM. MM  L=200 P=150 A=150 - COLORE: NERO</t>
  </si>
  <si>
    <t>CONDUCTIVE PP BOXES ATHENA 2115A - DIM. MM  W=200 D=150 H=150 - COLOR: BLACK</t>
  </si>
  <si>
    <t>LEITFÄHIGER PP KASTEN ATHENA 2115A - ABM. MM  B=200 T=150 H=150 - FARBE: SCHWARZ</t>
  </si>
  <si>
    <t>CAISSE EN POLYPROPYLÈNE CONDUCTIF ATHENA 2115A - DIM. MM  L=200 P=150 H=150 - COULEUR: NOIR</t>
  </si>
  <si>
    <t>CAJA DE POLIPROPILENO CONDUCTIVO ATHENA 2115A - DIM. MM  L=200 P=150 A=150 - COLOR: NEGRO</t>
  </si>
  <si>
    <t>SKRZYNKA Z POLIPROPYLENU PRZEWODZĄCEGO ATHENA 2115A - WYM. MM  S=200 G=150 W=150 - KOLOR: CZARNY</t>
  </si>
  <si>
    <t>FPA2254A001</t>
  </si>
  <si>
    <t>FPAT2115A005401</t>
  </si>
  <si>
    <t>SKRZYNKA Z ECOGRREN ATHENA 2115A - WYM. MM  S=200 G=150 W=150 - KOLOR: SZARY POPIELATY</t>
  </si>
  <si>
    <t>FPA2259A000</t>
  </si>
  <si>
    <t>FPAT2115A005900</t>
  </si>
  <si>
    <t>CASSETTA IN POLIPROPILENE PER ALIMENTI ATHENA 2115A-CAPACITA Lt=3 - DIM. MM  L=200 P=150 A=150</t>
  </si>
  <si>
    <t>POLYPROPYLENE FOOD-GRADE BOX ATHENA 2115A - DIM. MM  W=200 D=150 H=150</t>
  </si>
  <si>
    <t>KASTEN AUS POLYPROPYLEN FÜR LEBENSMITTEL ATHENA 2115A - ABM. MM  B=200 T=150 H=150</t>
  </si>
  <si>
    <t>CAISSE EN POLYPROPYLÈNE POUR ALIMENTS ATHENA 2115A - DIM. MM  L=200 P=150 H=150</t>
  </si>
  <si>
    <t>CAJA EN POLIPROPILENO PARA ALIMENTOS ATHENA 2115A - DIM. MM  L=200 P=150 A=150</t>
  </si>
  <si>
    <t>SKRZYNKA POLIPROPYLENOWA DLA PRZEMYSŁU SPOŻYWCZEGO ATHENA 2115A - WYM. MM  S=200 G=150 W=150</t>
  </si>
  <si>
    <t>FPA2451A001</t>
  </si>
  <si>
    <t>FPAT3212A005101</t>
  </si>
  <si>
    <t>CASSETTA IN POLIPROPILENE ATHENA 3212A-CAPACITA Lt=5 - DIM. MM  L=300 P=200 A=120 - COLORE: GRIGIO SCURO</t>
  </si>
  <si>
    <t xml:space="preserve">CON MANIGLIE CHIUSE, PARETI E FONDO CHIUSI ***FORNITO IN MULTIPLI DI 16/320 PZ*** </t>
  </si>
  <si>
    <t>POLYPROPYLENE BOXES ATHENA 3212A - DIM. MM  W=300 D=200 H=120 - COLOR: GREY</t>
  </si>
  <si>
    <t>WITH CLOSED HANDGRIPS, CLOSED SIDES, SOLID BASE***SUPPLIED IN MULTIPLES OF 16/320 PCS***</t>
  </si>
  <si>
    <t>KUNSTSTOFFKASTEN AUS POLYPROPILEN ATHENA 3212A - ABM. MM  B=300 T=200 H=120 - FARBE: GRAU</t>
  </si>
  <si>
    <t>MIT GESCHLOSSENEN GRIFFE, WÄNDE UND BODEN***VERKAUFSEINHEIT = 16/320 STK***</t>
  </si>
  <si>
    <t>CAISSE EN POLYPROPYLÈNE ATHENA 3212A - DIM. MM  L=300 P=200 H=120 - COULEUR: GRIS</t>
  </si>
  <si>
    <t>AVEC POIGNÉES FERMÉES, PAROIS FERMÉES ET FOND PLEIN***FOURNI EN MULTIPLES DE 16/320 PIÈCES***</t>
  </si>
  <si>
    <t>CAJONES DE POLIPROPILENO ATHENA 3212A - DIM. MM  L=300 P=200 A=120 - COLOR: GRIS</t>
  </si>
  <si>
    <t>CON MANIJAS CERRADAS, PAREDES Y LA PARTE INFERIOR CERRADAS***SUMINISTRADO EN MULTIPLES DE 16/320 PIEZAS***</t>
  </si>
  <si>
    <t>SKRZYNKA POLIPROPYLENOWA ATHENA 3212A - WYM. MM  S=300 G=200 W=120 - KOLOR: SZARY POPIELATY</t>
  </si>
  <si>
    <t>UCHWYTY MUSZLOWE, ŚCIANKI I DNO PEŁNE***DOSTRACZANE W OPAKOWANIACH 16/320 SZT.***</t>
  </si>
  <si>
    <t>AT3212A51XB</t>
  </si>
  <si>
    <t>FPA2451A0XB</t>
  </si>
  <si>
    <t>FPAT3212A0051XB</t>
  </si>
  <si>
    <t>CASSETTA IN POLIPROPILENE ATHENA 3212A-CAPACITA Lt=5 - DIM. MM  L=300 P=200 A=120 - COLORE: CIANO/TURCHESE</t>
  </si>
  <si>
    <t>POLYPROPYLENE BOXES ATHENA 3212A - DIM. MM  W=300 D=200 H=120 - COLOR: TURQUOISE</t>
  </si>
  <si>
    <t>KUNSTSTOFFKASTEN AUS POLYPROPILEN ATHENA 3212A - ABM. MM  B=300 T=200 H=120 - FARBE: TÜRKIS</t>
  </si>
  <si>
    <t>CAISSE EN POLYPROPYLÈNE ATHENA 3212A - DIM. MM  L=300 P=200 H=120 - COULEUR: TURQUOISE</t>
  </si>
  <si>
    <t>CAJONES DE POLIPROPILENO ATHENA 3212A - DIM. MM  L=300 P=200 A=120 - COLOR: TURQUESA</t>
  </si>
  <si>
    <t>SKRZYNKA POLIPROPYLENOWA ATHENA 3212A - WYM. MM  S=300 G=200 W=120 - KOLOR: TURKUS</t>
  </si>
  <si>
    <t>FPA2452A007</t>
  </si>
  <si>
    <t>FPAT3212A005207</t>
  </si>
  <si>
    <t>CASSETTA IN POLIPROPILENE CONDUTTIVO ATHENA 3212A-CAPACITA Lt=5 - DIM. MM  L=300 P=200 A=120 - COLORE: NERO</t>
  </si>
  <si>
    <t>CONDUCTIVE PP BOXES ATHENA 3212A - DIM. MM  W=300 D=200 H=120 - COLOR: BLACK</t>
  </si>
  <si>
    <t>LEITFÄHIGER PP KASTEN ATHENA 3212A - ABM. MM  B=300 T=200 H=120 - FARBE: SCHWARZ</t>
  </si>
  <si>
    <t>CAISSE EN POLYPROPYLÈNE CONDUCTIF ATHENA 3212A - DIM. MM  L=300 P=200 H=120 - COULEUR: NOIR</t>
  </si>
  <si>
    <t>CAJA DE POLIPROPILENO CONDUCTIVO ATHENA 3212A - DIM. MM  L=300 P=200 A=120 - COLOR: NEGRO</t>
  </si>
  <si>
    <t>SKRZYNKA Z POLIPROPYLENU PRZEWODZĄCEGO ATHENA 3212A - WYM. MM  S=300 G=200 W=120 - KOLOR: CZARNY</t>
  </si>
  <si>
    <t>FPA2454A001</t>
  </si>
  <si>
    <t>FPAT3212A005401</t>
  </si>
  <si>
    <t>SKRZYNKA Z ECOGRREN ATHENA 3212A - WYM. MM  S=300 G=200 W=120 - KOLOR: SZARY POPIELATY</t>
  </si>
  <si>
    <t>FPA2459A000</t>
  </si>
  <si>
    <t>FPAT3212A005900</t>
  </si>
  <si>
    <t>CASSETTA IN POLIPROPILENE PER ALIMENTI ATHENA 3212A-CAPACITA Lt=5 - DIM. MM  L=300 P=200 A=120</t>
  </si>
  <si>
    <t>POLYPROPYLENE FOOD-GRADE BOX ATHENA 3212A - DIM. MM  W=300 D=200 H=120</t>
  </si>
  <si>
    <t>KASTEN AUS POLYPROPYLEN FÜR LEBENSMITTEL ATHENA 3212A - ABM. MM  B=300 T=200 H=120</t>
  </si>
  <si>
    <t>CAISSE EN POLYPROPYLÈNE POUR ALIMENTS ATHENA 3212A - DIM. MM  L=300 P=200 H=120</t>
  </si>
  <si>
    <t>CAJA EN POLIPROPILENO PARA ALIMENTOS ATHENA 3212A - DIM. MM  L=300 P=200 A=120</t>
  </si>
  <si>
    <t>SKRZYNKA POLIPROPYLENOWA DLA PRZEMYSŁU SPOŻYWCZEGO ATHENA 3212A - WYM. MM  S=300 G=200 W=120</t>
  </si>
  <si>
    <t>FPA2851A001</t>
  </si>
  <si>
    <t>FPAT3217A005101</t>
  </si>
  <si>
    <t>CASSETTA IN POLIPROPILENE ATHENA 3217A-CAPACITA Lt=7 - DIM. MM  L=300 P=200 A=170 - COLORE: GRIGIO SCURO</t>
  </si>
  <si>
    <t xml:space="preserve">CON MANIGLIE CHIUSE, PARETI E FONDO CHIUSI ***FORNITO IN MULTIPLI DI 12/224 PZ*** </t>
  </si>
  <si>
    <t>POLYPROPYLENE BOXES ATHENA 3217A - DIM. MM  W=300 D=200 H=170 - COLOR: GREY</t>
  </si>
  <si>
    <t>WITH CLOSED HANDGRIPS, CLOSED SIDES, SOLID BASE***SUPPLIED IN MULTIPLES OF 12/224 PCS***</t>
  </si>
  <si>
    <t>KUNSTSTOFFKASTEN AUS POLYPROPILEN ATHENA 3217A - ABM. MM  B=300 T=200 H=170 - FARBE: GRAU</t>
  </si>
  <si>
    <t>MIT GESCHLOSSENEN GRIFFE, WÄNDE UND BODEN***VERKAUFSEINHEIT = 12/224 STK***</t>
  </si>
  <si>
    <t>CAISSE EN POLYPROPYLÈNE ATHENA 3217A - DIM. MM  L=300 P=200 H=170 - COULEUR: GRIS</t>
  </si>
  <si>
    <t>AVEC POIGNÉES FERMÉES, PAROIS FERMÉES ET FOND PLEIN***FOURNI EN MULTIPLES DE 12/224 PIÈCES***</t>
  </si>
  <si>
    <t>CAJONES DE POLIPROPILENO ATHENA 3217A - DIM. MM  L=300 P=200 A=170 - COLOR: GRIS</t>
  </si>
  <si>
    <t>CON MANIJAS CERRADAS, PAREDES Y LA PARTE INFERIOR CERRADAS***SUMINISTRADO EN MULTIPLES DE 12/224 PIEZAS***</t>
  </si>
  <si>
    <t>SKRZYNKA POLIPROPYLENOWA ATHENA 3217A - WYM. MM  S=300 G=200 W=170 - KOLOR: SZARY POPIELATY</t>
  </si>
  <si>
    <t>UCHWYTY MUSZLOWE, ŚCIANKI I DNO PEŁNE***DOSTRACZANE W OPAKOWANIACH 12/224 SZT.***</t>
  </si>
  <si>
    <t>AT3217A51XB</t>
  </si>
  <si>
    <t>FPA2851A0XB</t>
  </si>
  <si>
    <t>FPAT3217A0051XB</t>
  </si>
  <si>
    <t>CASSETTA IN POLIPROPILENE ATHENA 3217A-CAPACITA Lt=7 - DIM. MM  L=300 P=200 A=170 - COLORE: CIANO/TURCHESE</t>
  </si>
  <si>
    <t>POLYPROPYLENE BOXES ATHENA 3217A - DIM. MM  W=300 D=200 H=170 - COLOR: TURQUOISE</t>
  </si>
  <si>
    <t>KUNSTSTOFFKASTEN AUS POLYPROPILEN ATHENA 3217A - ABM. MM  B=300 T=200 H=170 - FARBE: TÜRKIS</t>
  </si>
  <si>
    <t>CAISSE EN POLYPROPYLÈNE ATHENA 3217A - DIM. MM  L=300 P=200 H=170 - COULEUR: TURQUOISE</t>
  </si>
  <si>
    <t>CAJONES DE POLIPROPILENO ATHENA 3217A - DIM. MM  L=300 P=200 A=170 - COLOR: TURQUESA</t>
  </si>
  <si>
    <t>SKRZYNKA POLIPROPYLENOWA ATHENA 3217A - WYM. MM  S=300 G=200 W=170 - KOLOR: TURKUS</t>
  </si>
  <si>
    <t>FPA2852A007</t>
  </si>
  <si>
    <t>FPAT3217A005207</t>
  </si>
  <si>
    <t>CASSETTA IN POLIPROPILENE CONDUTTIVO ATHENA 3217A-CAPACITA Lt=7 - DIM. MM  L=300 P=200 A=170 - COLORE: NERO</t>
  </si>
  <si>
    <t>CONDUCTIVE PP BOXES ATHENA 3217A - DIM. MM  W=300 D=200 H=170 - COLOR: BLACK</t>
  </si>
  <si>
    <t>LEITFÄHIGER PP KASTEN ATHENA 3217A - ABM. MM  B=300 T=200 H=170 - FARBE: SCHWARZ</t>
  </si>
  <si>
    <t>CAISSE EN POLYPROPYLÈNE CONDUCTIF ATHENA 3217A - DIM. MM  L=300 P=200 H=170 - COULEUR: NOIR</t>
  </si>
  <si>
    <t>CAJA DE POLIPROPILENO CONDUCTIVO ATHENA 3217A - DIM. MM  L=300 P=200 A=170 - COLOR: NEGRO</t>
  </si>
  <si>
    <t>SKRZYNKA Z POLIPROPYLENU PRZEWODZĄCEGO ATHENA 3217A - WYM. MM  S=300 G=200 W=170 - KOLOR: CZARNY</t>
  </si>
  <si>
    <t>FPA2854A001</t>
  </si>
  <si>
    <t>FPAT3217A005401</t>
  </si>
  <si>
    <t>SKRZYNKA Z ECOGRREN ATHENA 3217A - WYM. MM  S=300 G=200 W=170 - KOLOR: SZARY POPIELATY</t>
  </si>
  <si>
    <t>FPA2859A000</t>
  </si>
  <si>
    <t>FPAT3217A005900</t>
  </si>
  <si>
    <t>CASSETTA IN POLIPROPILENE PER ALIMENTI ATHENA 3217A-CAPACITA Lt=7 - DIM. MM  L=300 P=200 A=170</t>
  </si>
  <si>
    <t>POLYPROPYLENE FOOD-GRADE BOX ATHENA 3217A - DIM. MM  W=300 D=200 H=170</t>
  </si>
  <si>
    <t>KASTEN AUS POLYPROPYLEN FÜR LEBENSMITTEL ATHENA 3217A - ABM. MM  B=300 T=200 H=170</t>
  </si>
  <si>
    <t>CAISSE EN POLYPROPYLÈNE POUR ALIMENTS ATHENA 3217A - DIM. MM  L=300 P=200 H=170</t>
  </si>
  <si>
    <t>CAJA EN POLIPROPILENO PARA ALIMENTOS ATHENA 3217A - DIM. MM  L=300 P=200 A=170</t>
  </si>
  <si>
    <t>SKRZYNKA POLIPROPYLENOWA DLA PRZEMYSŁU SPOŻYWCZEGO ATHENA 3217A - WYM. MM  S=300 G=200 W=170</t>
  </si>
  <si>
    <t>FPA03510001</t>
  </si>
  <si>
    <t>FPAT32HG0005101</t>
  </si>
  <si>
    <t>COPERCHIO IN PP A CERNIERA PER CASSETTE SERIE ATHENA - DIM. MM  L=300 P=200 - COLORE: GRIGIO SCURO</t>
  </si>
  <si>
    <t xml:space="preserve">***FORNITO IN MULTIPLI DI 10/2560 PZ*** </t>
  </si>
  <si>
    <t>POLYPROPILENE HINGED LID FOR BOXES SERIES ATHENA - DIM. MM  W=300 D=200 - COLOR: GREY</t>
  </si>
  <si>
    <t>***SUPPLIED IN MULTIPLES OF 10/2560 PCS***</t>
  </si>
  <si>
    <t>CHARNIERDECKEL AUS POLYPROPILEN FÜR KÄSTEN SERIE ATHENA - ABM. MM  B=300 T=200 - FARBE: GRAU</t>
  </si>
  <si>
    <t>***VERKAUFSEINHEIT = 10/2560 STK***</t>
  </si>
  <si>
    <t>COUVERCLE À CHARNIÈRE EN POLYPROPYLÈNE POUR CAISSES SÉRIE ATHENA - DIM. MM  L=300 P=200 - COULEUR: GRIS</t>
  </si>
  <si>
    <t>***FOURNI EN MULTIPLES DE 10/2560 PIÈCES***</t>
  </si>
  <si>
    <t>TAPA DE POLIPROPILENO CON BISAGRA PARA CAJAS SERIE ATHENA - DIM. MM  L=300 P=200 - COLOR: GRIS</t>
  </si>
  <si>
    <t>***SUMINISTRADO EN MULTIPLES DE 10/2560 PIEZAS***</t>
  </si>
  <si>
    <t>POKRYWA NA ZAWIASACH POLIPROPYLENOWA DLA SKRZYNEK SERIA ATHENA - WYM. MM  S=300 G=200 - KOLOR: SZARY POPIELATY</t>
  </si>
  <si>
    <t>***DOSTRACZANE W OPAKOWANIACH 10/2560 SZT.***</t>
  </si>
  <si>
    <t>AT32HG51XB</t>
  </si>
  <si>
    <t>FPA035100XB</t>
  </si>
  <si>
    <t>FPAT32HG00051XB</t>
  </si>
  <si>
    <t>COPERCHIO IN PP A CERNIERA PER CASSETTE SERIE ATHENA - DIM. MM  L=300 P=200 - COLORE: CIANO/TURCHESE</t>
  </si>
  <si>
    <t>POLYPROPILENE HINGED LID FOR BOXES SERIES ATHENA - DIM. MM  W=300 D=200 - COLOR: TURQUOISE</t>
  </si>
  <si>
    <t>CHARNIERDECKEL AUS POLYPROPILEN FÜR KÄSTEN SERIE ATHENA - ABM. MM  B=300 T=200 - FARBE: TÜRKIS</t>
  </si>
  <si>
    <t>COUVERCLE À CHARNIÈRE EN POLYPROPYLÈNE POUR CAISSES SÉRIE ATHENA - DIM. MM  L=300 P=200 - COULEUR: TURQUOISE</t>
  </si>
  <si>
    <t>TAPA DE POLIPROPILENO CON BISAGRA PARA CAJAS SERIE ATHENA - DIM. MM  L=300 P=200 - COLOR: TURQUESA</t>
  </si>
  <si>
    <t>POKRYWA NA ZAWIASACH POLIPROPYLENOWA DLA SKRZYNEK SERIA ATHENA - WYM. MM  S=300 G=200 - KOLOR: TURKUS</t>
  </si>
  <si>
    <t>FPA03520007</t>
  </si>
  <si>
    <t>FPAT32HG0005207</t>
  </si>
  <si>
    <t>COPERCHIO IN PP A CERNIERA PER CASSETTE SERIE ATHENA IN POLIPROPILENE CONDUTTIVO - DIM. MM  L=300 P=200 - COLORE: NERO</t>
  </si>
  <si>
    <t>POLYPROPILENE HINGED LID FOR BOXES SERIES ATHENA MADE OF CONDUCTIVE POLYPROPYLENE - DIM. MM  W=300 D=200 - COLOR: BLACK</t>
  </si>
  <si>
    <t>CHARNIERDECKEL AUS POLYPROPILEN FÜR KÄSTEN SERIE ATHENA AUS LEITFÄHIGEM POLYPROPILEN - ABM. MM  B=300 T=200 - FARBE: SCHWARZ</t>
  </si>
  <si>
    <t>COUVERCLE À CHARNIÈRE EN POLYPROPYLÈNE POUR CAISSES SÉRIE ATHENA EN POLYPROPILENE CONDUCTIVE - DIM. MM  L=300 P=200 - COULEUR: NOIR</t>
  </si>
  <si>
    <t>TAPA DE POLIPROPILENO CON BISAGRA PARA CAJAS SERIE ATHENA DE POLIPROPILENO CONDUCTIVO - DIM. MM  L=300 P=200 - COLOR: NEGRO</t>
  </si>
  <si>
    <t>POKRYWA NA ZAWIASACH POLIPROPYLENOWA DLA SKRZYNEK SERIA ATHENA Z POLIPROPYLENU PRZEWODZĄCEGO - WYM. MM  S=300 G=200 - KOLOR: CZARNY</t>
  </si>
  <si>
    <t>FPA03540001</t>
  </si>
  <si>
    <t>FPAT32HG0005401</t>
  </si>
  <si>
    <t>POKRYWA NA ZAWIASACH Z ECOGRREN DLA SKRZYNEK SERIA ATHENA - WYM. MM  S=300 G=200 - KOLOR: SZARY POPIELATY</t>
  </si>
  <si>
    <t>FPA03590000</t>
  </si>
  <si>
    <t>FPAT32HG0005900</t>
  </si>
  <si>
    <t>COPERCHIO IN PP PER ALIMENTI A CERNIERA PER CASSETTE SERIE ATHENA - DIM. MM  L=300 P=200</t>
  </si>
  <si>
    <t>HINGED POLYPROPYLENE FOOD-GRADE LID FOR BOXES SERIES ATHENA - DIM. MM  W=300 D=200</t>
  </si>
  <si>
    <t>KLAPPDECKEL AUS POLYPROPYLEN FÜR LEBENSMITTEL FÜR KÄSTEN SERIE ATHENA - ABM. MM  B=300 T=200</t>
  </si>
  <si>
    <t>COUVERCLE EN POLYPROPYLÈNE POUR ALIMENTS À CHARNIÈRE POUR CAISSES SÉRIE ATHENA - DIM. MM  L=300 P=200</t>
  </si>
  <si>
    <t>TAPA CON BISAGRA DE POLIPROPILENO PARA ALIMENTOS PARA CAJAS SERIE ATHENA - DIM. MM  L=300 P=200</t>
  </si>
  <si>
    <t>POKRYWA POLIPROPYLENOWA NA ZAWIASACH DLA PRZEMYSŁU SPOŻYWCZE DLA SKRZYNEK SERIA ATHENA - WYM. MM  S=300 G=200</t>
  </si>
  <si>
    <t>FPA3251A001</t>
  </si>
  <si>
    <t>FPAT4305A005101</t>
  </si>
  <si>
    <t>CASSETTA IN POLIPROPILENE ATHENA 4305A-CAPACITA Lt=3.8 - DIM. MM  L=400 P=300 A=55 - COLORE: GRIGIO SCURO</t>
  </si>
  <si>
    <t xml:space="preserve">CON MANIGLIE CHIUSE, PARETI E FONDO CHIUSI ***FORNITO IN MULTIPLI DI 20/400 PZ*** </t>
  </si>
  <si>
    <t>POLYPROPYLENE BOXES ATHENA 4305A - DIM. MM  W=400 D=300 H=55 - COLOR: GREY</t>
  </si>
  <si>
    <t>WITH CLOSED HANDGRIPS, CLOSED SIDES, SOLID BASE***SUPPLIED IN MULTIPLES OF 20/400 PCS***</t>
  </si>
  <si>
    <t>KUNSTSTOFFKASTEN AUS POLYPROPILEN ATHENA 4305A - ABM. MM  B=400 T=300 H=55 - FARBE: GRAU</t>
  </si>
  <si>
    <t>MIT GESCHLOSSENEN GRIFFE, WÄNDE UND BODEN***VERKAUFSEINHEIT = 20/400 STK***</t>
  </si>
  <si>
    <t>CAISSE EN POLYPROPYLÈNE ATHENA 4305A - DIM. MM  L=400 P=300 H=55 - COULEUR: GRIS</t>
  </si>
  <si>
    <t>AVEC POIGNÉES FERMÉES, PAROIS FERMÉES ET FOND PLEIN***FOURNI EN MULTIPLES DE 20/400 PIÈCES***</t>
  </si>
  <si>
    <t>CAJONES DE POLIPROPILENO ATHENA 4305A - DIM. MM  L=400 P=300 A=55 - COLOR: GRIS</t>
  </si>
  <si>
    <t>CON MANIJAS CERRADAS, PAREDES Y LA PARTE INFERIOR CERRADAS***SUMINISTRADO EN MULTIPLES DE 20/400 PIEZAS***</t>
  </si>
  <si>
    <t>SKRZYNKA POLIPROPYLENOWA ATHENA 4305A - WYM. MM  S=400 G=300 W=55 - KOLOR: SZARY POPIELATY</t>
  </si>
  <si>
    <t>UCHWYTY MUSZLOWE, ŚCIANKI I DNO PEŁNE***DOSTRACZANE W OPAKOWANIACH 20/400 SZT.***</t>
  </si>
  <si>
    <t>AT4305A51XB</t>
  </si>
  <si>
    <t>FPA3251A0XB</t>
  </si>
  <si>
    <t>FPAT4305A0051XB</t>
  </si>
  <si>
    <t>CASSETTA IN POLIPROPILENE ATHENA 4305A-CAPACITA Lt=3.8 - DIM. MM  L=400 P=300 A=55 - COLORE: CIANO/TURCHESE</t>
  </si>
  <si>
    <t>POLYPROPYLENE BOXES ATHENA 4305A - DIM. MM  W=400 D=300 H=55 - COLOR: TURQUOISE</t>
  </si>
  <si>
    <t>KUNSTSTOFFKASTEN AUS POLYPROPILEN ATHENA 4305A - ABM. MM  B=400 T=300 H=55 - FARBE: TÜRKIS</t>
  </si>
  <si>
    <t>CAISSE EN POLYPROPYLÈNE ATHENA 4305A - DIM. MM  L=400 P=300 H=55 - COULEUR: TURQUOISE</t>
  </si>
  <si>
    <t>CAJONES DE POLIPROPILENO ATHENA 4305A - DIM. MM  L=400 P=300 A=55 - COLOR: TURQUESA</t>
  </si>
  <si>
    <t>SKRZYNKA POLIPROPYLENOWA ATHENA 4305A - WYM. MM  S=400 G=300 W=55 - KOLOR: TURKUS</t>
  </si>
  <si>
    <t>FPA3252A007</t>
  </si>
  <si>
    <t>FPAT4305A005207</t>
  </si>
  <si>
    <t>CASSETTA IN POLIPROPILENE CONDUTTIVO ATHENA 4305A-CAPACITA Lt=3.8 - DIM. MM  L=400 P=300 A=55 - COLORE: NERO</t>
  </si>
  <si>
    <t>CONDUCTIVE PP BOXES ATHENA 4305A - DIM. MM  W=400 D=300 H=55 - COLOR: BLACK</t>
  </si>
  <si>
    <t>LEITFÄHIGER PP KASTEN ATHENA 4305A - ABM. MM  B=400 T=300 H=55 - FARBE: SCHWARZ</t>
  </si>
  <si>
    <t>CAISSE EN POLYPROPYLÈNE CONDUCTIF ATHENA 4305A - DIM. MM  L=400 P=300 H=55 - COULEUR: NOIR</t>
  </si>
  <si>
    <t>CAJA DE POLIPROPILENO CONDUCTIVO ATHENA 4305A - DIM. MM  L=400 P=300 A=55 - COLOR: NEGRO</t>
  </si>
  <si>
    <t>SKRZYNKA Z POLIPROPYLENU PRZEWODZĄCEGO ATHENA 4305A - WYM. MM  S=400 G=300 W=55 - KOLOR: CZARNY</t>
  </si>
  <si>
    <t>FPA3254A001</t>
  </si>
  <si>
    <t>FPAT4305A005401</t>
  </si>
  <si>
    <t>SKRZYNKA Z ECOGRREN ATHENA 4305A - WYM. MM  S=400 G=300 W=55 - KOLOR: SZARY POPIELATY</t>
  </si>
  <si>
    <t>FPA3259A000</t>
  </si>
  <si>
    <t>FPAT4305A005900</t>
  </si>
  <si>
    <t>CASSETTA IN POLIPROPILENE PER ALIMENTI ATHENA 4305A-CAPACITA Lt=3.8 - DIM. MM  L=400 P=300 A=55</t>
  </si>
  <si>
    <t>POLYPROPYLENE FOOD-GRADE BOX ATHENA 4305A - DIM. MM  W=400 D=300 H=55</t>
  </si>
  <si>
    <t>KASTEN AUS POLYPROPYLEN FÜR LEBENSMITTEL ATHENA 4305A - ABM. MM  B=400 T=300 H=55</t>
  </si>
  <si>
    <t>CAISSE EN POLYPROPYLÈNE POUR ALIMENTS ATHENA 4305A - DIM. MM  L=400 P=300 H=55</t>
  </si>
  <si>
    <t>CAJA EN POLIPROPILENO PARA ALIMENTOS ATHENA 4305A - DIM. MM  L=400 P=300 A=55</t>
  </si>
  <si>
    <t>SKRZYNKA POLIPROPYLENOWA DLA PRZEMYSŁU SPOŻYWCZEGO ATHENA 4305A - WYM. MM  S=400 G=300 W=55</t>
  </si>
  <si>
    <t>FPA3651A001</t>
  </si>
  <si>
    <t>FPAT4308A005101</t>
  </si>
  <si>
    <t>CASSETTA IN POLIPROPILENE ATHENA 4308A-CAPACITA Lt=6 - DIM. MM  L=400 P=300 A=75 - COLORE: GRIGIO SCURO</t>
  </si>
  <si>
    <t xml:space="preserve">CON MANIGLIE CHIUSE, PARETI E FONDO CHIUSI ***FORNITO IN MULTIPLI DI 14/280 PZ*** </t>
  </si>
  <si>
    <t>POLYPROPYLENE BOXES ATHENA 4308A - DIM. MM  W=400 D=300 H=75 - COLOR: GREY</t>
  </si>
  <si>
    <t>WITH CLOSED HANDGRIPS, CLOSED SIDES, SOLID BASE***SUPPLIED IN MULTIPLES OF 14/280 PCS***</t>
  </si>
  <si>
    <t>KUNSTSTOFFKASTEN AUS POLYPROPILEN ATHENA 4308A - ABM. MM  B=400 T=300 H=75 - FARBE: GRAU</t>
  </si>
  <si>
    <t>MIT GESCHLOSSENEN GRIFFE, WÄNDE UND BODEN***VERKAUFSEINHEIT = 14/280 STK***</t>
  </si>
  <si>
    <t>CAISSE EN POLYPROPYLÈNE ATHENA 4308A - DIM. MM  L=400 P=300 H=75 - COULEUR: GRIS</t>
  </si>
  <si>
    <t>AVEC POIGNÉES FERMÉES, PAROIS FERMÉES ET FOND PLEIN***FOURNI EN MULTIPLES DE 14/280 PIÈCES***</t>
  </si>
  <si>
    <t>CAJONES DE POLIPROPILENO ATHENA 4308A - DIM. MM  L=400 P=300 A=75 - COLOR: GRIS</t>
  </si>
  <si>
    <t>CON MANIJAS CERRADAS, PAREDES Y LA PARTE INFERIOR CERRADAS***SUMINISTRADO EN MULTIPLES DE 14/280 PIEZAS***</t>
  </si>
  <si>
    <t>SKRZYNKA POLIPROPYLENOWA ATHENA 4308A - WYM. MM  S=400 G=300 W=75 - KOLOR: SZARY POPIELATY</t>
  </si>
  <si>
    <t>UCHWYTY MUSZLOWE, ŚCIANKI I DNO PEŁNE***DOSTRACZANE W OPAKOWANIACH 14/280 SZT.***</t>
  </si>
  <si>
    <t>AT4308A51XB</t>
  </si>
  <si>
    <t>FPA3651A0XB</t>
  </si>
  <si>
    <t>FPAT4308A0051XB</t>
  </si>
  <si>
    <t>CASSETTA IN POLIPROPILENE ATHENA 4308A-CAPACITA Lt=6 - DIM. MM  L=400 P=300 A=75 - COLORE: CIANO/TURCHESE</t>
  </si>
  <si>
    <t>POLYPROPYLENE BOXES ATHENA 4308A - DIM. MM  W=400 D=300 H=75 - COLOR: TURQUOISE</t>
  </si>
  <si>
    <t>KUNSTSTOFFKASTEN AUS POLYPROPILEN ATHENA 4308A - ABM. MM  B=400 T=300 H=75 - FARBE: TÜRKIS</t>
  </si>
  <si>
    <t>CAISSE EN POLYPROPYLÈNE ATHENA 4308A - DIM. MM  L=400 P=300 H=75 - COULEUR: TURQUOISE</t>
  </si>
  <si>
    <t>CAJONES DE POLIPROPILENO ATHENA 4308A - DIM. MM  L=400 P=300 A=75 - COLOR: TURQUESA</t>
  </si>
  <si>
    <t>SKRZYNKA POLIPROPYLENOWA ATHENA 4308A - WYM. MM  S=400 G=300 W=75 - KOLOR: TURKUS</t>
  </si>
  <si>
    <t>FPA3652A007</t>
  </si>
  <si>
    <t>FPAT4308A005207</t>
  </si>
  <si>
    <t>CASSETTA IN POLIPROPILENE CONDUTTIVO ATHENA 4308A-CAPACITA Lt=6 - DIM. MM  L=400 P=300 A=75 - COLORE: NERO</t>
  </si>
  <si>
    <t>CONDUCTIVE PP BOXES ATHENA 4308A - DIM. MM  W=400 D=300 H=75 - COLOR: BLACK</t>
  </si>
  <si>
    <t>LEITFÄHIGER PP KASTEN ATHENA 4308A - ABM. MM  B=400 T=300 H=75 - FARBE: SCHWARZ</t>
  </si>
  <si>
    <t>CAISSE EN POLYPROPYLÈNE CONDUCTIF ATHENA 4308A - DIM. MM  L=400 P=300 H=75 - COULEUR: NOIR</t>
  </si>
  <si>
    <t>CAJA DE POLIPROPILENO CONDUCTIVO ATHENA 4308A - DIM. MM  L=400 P=300 A=75 - COLOR: NEGRO</t>
  </si>
  <si>
    <t>SKRZYNKA Z POLIPROPYLENU PRZEWODZĄCEGO ATHENA 4308A - WYM. MM  S=400 G=300 W=75 - KOLOR: CZARNY</t>
  </si>
  <si>
    <t>FPA3654A001</t>
  </si>
  <si>
    <t>FPAT4308A005401</t>
  </si>
  <si>
    <t>SKRZYNKA Z ECOGRREN ATHENA 4308A - WYM. MM  S=400 G=300 W=75 - KOLOR: SZARY POPIELATY</t>
  </si>
  <si>
    <t>FPA3659A000</t>
  </si>
  <si>
    <t>FPAT4308A005900</t>
  </si>
  <si>
    <t>CASSETTA IN POLIPROPILENE PER ALIMENTI ATHENA 4308A-CAPACITA Lt=6 - DIM. MM  L=400 P=300 A=75</t>
  </si>
  <si>
    <t>POLYPROPYLENE FOOD-GRADE BOX ATHENA 4308A - DIM. MM  W=400 D=300 H=75</t>
  </si>
  <si>
    <t>KASTEN AUS POLYPROPYLEN FÜR LEBENSMITTEL ATHENA 4308A - ABM. MM  B=400 T=300 H=75</t>
  </si>
  <si>
    <t>CAISSE EN POLYPROPYLÈNE POUR ALIMENTS ATHENA 4308A - DIM. MM  L=400 P=300 H=75</t>
  </si>
  <si>
    <t>CAJA EN POLIPROPILENO PARA ALIMENTOS ATHENA 4308A - DIM. MM  L=400 P=300 A=75</t>
  </si>
  <si>
    <t>SKRZYNKA POLIPROPYLENOWA DLA PRZEMYSŁU SPOŻYWCZEGO ATHENA 4308A - WYM. MM  S=400 G=300 W=75</t>
  </si>
  <si>
    <t>FPA4051A001</t>
  </si>
  <si>
    <t>FPAT4312A005101</t>
  </si>
  <si>
    <t>CASSETTA IN POLIPROPILENE ATHENA 4312A-CAPACITA Lt=10 - DIM. MM  L=400 P=300 A=120 - COLORE: GRIGIO SCURO</t>
  </si>
  <si>
    <t xml:space="preserve">CON MANIGLIE CHIUSE, PARETI E FONDO CHIUSI ***FORNITO IN MULTIPLI DI 8/160 PZ*** </t>
  </si>
  <si>
    <t>POLYPROPYLENE BOXES ATHENA 4312A - DIM. MM  W=400 D=300 H=120 - COLOR: GREY</t>
  </si>
  <si>
    <t>WITH CLOSED HANDGRIPS, CLOSED SIDES, SOLID BASE***SUPPLIED IN MULTIPLES OF 8/160 PCS***</t>
  </si>
  <si>
    <t>KUNSTSTOFFKASTEN AUS POLYPROPILEN ATHENA 4312A - ABM. MM  B=400 T=300 H=120 - FARBE: GRAU</t>
  </si>
  <si>
    <t>MIT GESCHLOSSENEN GRIFFE, WÄNDE UND BODEN***VERKAUFSEINHEIT = 8/160 STK***</t>
  </si>
  <si>
    <t>CAISSE EN POLYPROPYLÈNE ATHENA 4312A - DIM. MM  L=400 P=300 H=120 - COULEUR: GRIS</t>
  </si>
  <si>
    <t>AVEC POIGNÉES FERMÉES, PAROIS FERMÉES ET FOND PLEIN***FOURNI EN MULTIPLES DE 8/160 PIÈCES***</t>
  </si>
  <si>
    <t>CAJONES DE POLIPROPILENO ATHENA 4312A - DIM. MM  L=400 P=300 A=120 - COLOR: GRIS</t>
  </si>
  <si>
    <t>CON MANIJAS CERRADAS, PAREDES Y LA PARTE INFERIOR CERRADAS***SUMINISTRADO EN MULTIPLES DE 8/160 PIEZAS***</t>
  </si>
  <si>
    <t>SKRZYNKA POLIPROPYLENOWA ATHENA 4312A - WYM. MM  S=400 G=300 W=120 - KOLOR: SZARY POPIELATY</t>
  </si>
  <si>
    <t>UCHWYTY MUSZLOWE, ŚCIANKI I DNO PEŁNE***DOSTRACZANE W OPAKOWANIACH 8/160 SZT.***</t>
  </si>
  <si>
    <t>AT4312A51XB</t>
  </si>
  <si>
    <t>FPA4051A0XB</t>
  </si>
  <si>
    <t>FPAT4312A0051XB</t>
  </si>
  <si>
    <t>CASSETTA IN POLIPROPILENE ATHENA 4312A-CAPACITA Lt=10 - DIM. MM  L=400 P=300 A=120 - COLORE: CIANO/TURCHESE</t>
  </si>
  <si>
    <t>POLYPROPYLENE BOXES ATHENA 4312A - DIM. MM  W=400 D=300 H=120 - COLOR: TURQUOISE</t>
  </si>
  <si>
    <t>KUNSTSTOFFKASTEN AUS POLYPROPILEN ATHENA 4312A - ABM. MM  B=400 T=300 H=120 - FARBE: TÜRKIS</t>
  </si>
  <si>
    <t>CAISSE EN POLYPROPYLÈNE ATHENA 4312A - DIM. MM  L=400 P=300 H=120 - COULEUR: TURQUOISE</t>
  </si>
  <si>
    <t>CAJONES DE POLIPROPILENO ATHENA 4312A - DIM. MM  L=400 P=300 A=120 - COLOR: TURQUESA</t>
  </si>
  <si>
    <t>SKRZYNKA POLIPROPYLENOWA ATHENA 4312A - WYM. MM  S=400 G=300 W=120 - KOLOR: TURKUS</t>
  </si>
  <si>
    <t>FPA4052A007</t>
  </si>
  <si>
    <t>FPAT4312A005207</t>
  </si>
  <si>
    <t>CASSETTA IN POLIPROPILENE CONDUTTIVO ATHENA 4312A-CAPACITA Lt=10 - DIM. MM  L=400 P=300 A=120 - COLORE: NERO</t>
  </si>
  <si>
    <t>CONDUCTIVE PP BOXES ATHENA 4312A - DIM. MM  W=400 D=300 H=120 - COLOR: BLACK</t>
  </si>
  <si>
    <t>LEITFÄHIGER PP KASTEN ATHENA 4312A - ABM. MM  B=400 T=300 H=120 - FARBE: SCHWARZ</t>
  </si>
  <si>
    <t>CAISSE EN POLYPROPYLÈNE CONDUCTIF ATHENA 4312A - DIM. MM  L=400 P=300 H=120 - COULEUR: NOIR</t>
  </si>
  <si>
    <t>CAJA DE POLIPROPILENO CONDUCTIVO ATHENA 4312A - DIM. MM  L=400 P=300 A=120 - COLOR: NEGRO</t>
  </si>
  <si>
    <t>SKRZYNKA Z POLIPROPYLENU PRZEWODZĄCEGO ATHENA 4312A - WYM. MM  S=400 G=300 W=120 - KOLOR: CZARNY</t>
  </si>
  <si>
    <t>FPA4054A001</t>
  </si>
  <si>
    <t>FPAT4312A005401</t>
  </si>
  <si>
    <t>SKRZYNKA Z ECOGRREN ATHENA 4312A - WYM. MM  S=400 G=300 W=120 - KOLOR: SZARY POPIELATY</t>
  </si>
  <si>
    <t>FPA4059A000</t>
  </si>
  <si>
    <t>FPAT4312A005900</t>
  </si>
  <si>
    <t>CASSETTA IN POLIPROPILENE PER ALIMENTI ATHENA 4312A-CAPACITA Lt=10 - DIM. MM  L=400 P=300 A=120</t>
  </si>
  <si>
    <t>POLYPROPYLENE FOOD-GRADE BOX ATHENA 4312A - DIM. MM  W=400 D=300 H=120</t>
  </si>
  <si>
    <t>KASTEN AUS POLYPROPYLEN FÜR LEBENSMITTEL ATHENA 4312A - ABM. MM  B=400 T=300 H=120</t>
  </si>
  <si>
    <t>CAISSE EN POLYPROPYLÈNE POUR ALIMENTS ATHENA 4312A - DIM. MM  L=400 P=300 H=120</t>
  </si>
  <si>
    <t>CAJA EN POLIPROPILENO PARA ALIMENTOS ATHENA 4312A - DIM. MM  L=400 P=300 A=120</t>
  </si>
  <si>
    <t>SKRZYNKA POLIPROPYLENOWA DLA PRZEMYSŁU SPOŻYWCZEGO ATHENA 4312A - WYM. MM  S=400 G=300 W=120</t>
  </si>
  <si>
    <t>FPA4151A001</t>
  </si>
  <si>
    <t>FPAT4312C005101</t>
  </si>
  <si>
    <t>CASSETTA IN POLIPROPILENE ATHENA 4312C-CAPACITA Lt=10 - DIM. MM  L=400 P=300 A=120 - COLORE: GRIGIO SCURO</t>
  </si>
  <si>
    <t xml:space="preserve">CON MANIGLIE CHIUSE, PARETI CHIUSE E FONDO RINFORZATO ***FORNITO IN MULTIPLI DI 8/160 PZ*** </t>
  </si>
  <si>
    <t>POLYPROPYLENE BOXES ATHENA 4312C - DIM. MM  W=400 D=300 H=120 - COLOR: GREY</t>
  </si>
  <si>
    <t>WITH CLOSED HANDGRIPS, CLOSED SIDES, REINFORCED BASE***SUPPLIED IN MULTIPLES OF 8/160 PCS***</t>
  </si>
  <si>
    <t>KUNSTSTOFFKASTEN AUS POLYPROPILEN ATHENA 4312C - ABM. MM  B=400 T=300 H=120 - FARBE: GRAU</t>
  </si>
  <si>
    <t>MIT GESCHLOSSENEN GRIFFE UND WÄNDE UND VERSTÄRKTEM BODEN***VERKAUFSEINHEIT = 8/160 STK***</t>
  </si>
  <si>
    <t>CAISSE EN POLYPROPYLÈNE ATHENA 4312C - DIM. MM  L=400 P=300 H=120 - COULEUR: GRIS</t>
  </si>
  <si>
    <t>AVEC POIGNÉES FERMÉES, PAROIS FERMÉES ET FOND RENFORCÉ***FOURNI EN MULTIPLES DE 8/160 PIÈCES***</t>
  </si>
  <si>
    <t>CAJONES DE POLIPROPILENO ATHENA 4312C - DIM. MM  L=400 P=300 A=120 - COLOR: GRIS</t>
  </si>
  <si>
    <t>CON MANIJAS CERRADAS, PAREDES CERRADAS Y LA PARTE INFERIOR REFORZADA***SUMINISTRADO EN MULTIPLES DE 8/160 PIEZAS***</t>
  </si>
  <si>
    <t>SKRZYNKA POLIPROPYLENOWA ATHENA 4312C - WYM. MM  S=400 G=300 W=120 - KOLOR: SZARY POPIELATY</t>
  </si>
  <si>
    <t>UCHWYTY MUSZLOWE, ŚCIANKI PEŁNE, DNO WZMOCNIONE***DOSTRACZANE W OPAKOWANIACH 8/160 SZT.***</t>
  </si>
  <si>
    <t>AT4312C51XB</t>
  </si>
  <si>
    <t>FPA4151A0XB</t>
  </si>
  <si>
    <t>FPAT4312C0051XB</t>
  </si>
  <si>
    <t>CASSETTA IN POLIPROPILENE ATHENA 4312C-CAPACITA Lt=10 - DIM. MM  L=400 P=300 A=120 - COLORE: CIANO/TURCHESE</t>
  </si>
  <si>
    <t>POLYPROPYLENE BOXES ATHENA 4312C - DIM. MM  W=400 D=300 H=120 - COLOR: TURQUOISE</t>
  </si>
  <si>
    <t>KUNSTSTOFFKASTEN AUS POLYPROPILEN ATHENA 4312C - ABM. MM  B=400 T=300 H=120 - FARBE: TÜRKIS</t>
  </si>
  <si>
    <t>CAISSE EN POLYPROPYLÈNE ATHENA 4312C - DIM. MM  L=400 P=300 H=120 - COULEUR: TURQUOISE</t>
  </si>
  <si>
    <t>CAJONES DE POLIPROPILENO ATHENA 4312C - DIM. MM  L=400 P=300 A=120 - COLOR: TURQUESA</t>
  </si>
  <si>
    <t>SKRZYNKA POLIPROPYLENOWA ATHENA 4312C - WYM. MM  S=400 G=300 W=120 - KOLOR: TURKUS</t>
  </si>
  <si>
    <t>FPA4152A007</t>
  </si>
  <si>
    <t>FPAT4312C005207</t>
  </si>
  <si>
    <t>CASSETTA IN POLIPROPILENE CONDUTTIVO ATHENA 4312C-CAPACITA Lt=10 - DIM. MM  L=400 P=300 A=120 - COLORE: NERO</t>
  </si>
  <si>
    <t>CONDUCTIVE PP BOXES ATHENA 4312C - DIM. MM  W=400 D=300 H=120 - COLOR: BLACK</t>
  </si>
  <si>
    <t>LEITFÄHIGER PP KASTEN ATHENA 4312C - ABM. MM  B=400 T=300 H=120 - FARBE: SCHWARZ</t>
  </si>
  <si>
    <t>CAISSE EN POLYPROPYLÈNE CONDUCTIF ATHENA 4312C - DIM. MM  L=400 P=300 H=120 - COULEUR: NOIR</t>
  </si>
  <si>
    <t>CAJA DE POLIPROPILENO CONDUCTIVO ATHENA 4312C - DIM. MM  L=400 P=300 A=120 - COLOR: NEGRO</t>
  </si>
  <si>
    <t>SKRZYNKA Z POLIPROPYLENU PRZEWODZĄCEGO ATHENA 4312C - WYM. MM  S=400 G=300 W=120 - KOLOR: CZARNY</t>
  </si>
  <si>
    <t>FPA4154A001</t>
  </si>
  <si>
    <t>FPAT4312C005401</t>
  </si>
  <si>
    <t>SKRZYNKA Z ECOGRREN ATHENA 4312C - WYM. MM  S=400 G=300 W=120 - KOLOR: SZARY POPIELATY</t>
  </si>
  <si>
    <t>FPA4159A000</t>
  </si>
  <si>
    <t>FPAT4312C005900</t>
  </si>
  <si>
    <t>CASSETTA IN POLIPROPILENE PER ALIMENTI ATHENA 4312C-CAPACITA Lt=10 - DIM. MM  L=400 P=300 A=120</t>
  </si>
  <si>
    <t>POLYPROPYLENE FOOD-GRADE BOX ATHENA 4312C - DIM. MM  W=400 D=300 H=120</t>
  </si>
  <si>
    <t>KASTEN AUS POLYPROPYLEN FÜR LEBENSMITTEL ATHENA 4312C - ABM. MM  B=400 T=300 H=120</t>
  </si>
  <si>
    <t>CAISSE EN POLYPROPYLÈNE POUR ALIMENTS ATHENA 4312C - DIM. MM  L=400 P=300 H=120</t>
  </si>
  <si>
    <t>CAJA EN POLIPROPILENO PARA ALIMENTOS ATHENA 4312C - DIM. MM  L=400 P=300 A=120</t>
  </si>
  <si>
    <t>SKRZYNKA POLIPROPYLENOWA DLA PRZEMYSŁU SPOŻYWCZEGO ATHENA 4312C - WYM. MM  S=400 G=300 W=120</t>
  </si>
  <si>
    <t>FPA4051E001</t>
  </si>
  <si>
    <t>FPAT4312H005101</t>
  </si>
  <si>
    <t>CASSETTA IN POLIPROPILENE ATHENA 4312H-CAPACITA Lt=10 - DIM. MM  L=400 P=300 A=120 - COLORE: GRIGIO SCURO</t>
  </si>
  <si>
    <t xml:space="preserve">CON MANIGLIE CHIUSE, PARETI LUNGHE FORATE, PARETI CORTE CHIUSE E FONDO FORATO ***FORNITO IN MULTIPLI DI 8/160 PZ*** </t>
  </si>
  <si>
    <t>POLYPROPYLENE BOXES ATHENA 4312H - DIM. MM  W=400 D=300 H=120 - COLOR: GREY</t>
  </si>
  <si>
    <t>WITH CLOSED HANDGRIPS, PERFORATED LONG SIDES, CLOSED SHORT SIDES, PERFORATED BASE***SUPPLIED IN MULTIPLES OF 8/160 PCS***</t>
  </si>
  <si>
    <t>KUNSTSTOFFKASTEN AUS POLYPROPILEN ATHENA 4312H - ABM. MM  B=400 T=300 H=120 - FARBE: GRAU</t>
  </si>
  <si>
    <t>MIT GESCHLOSSENEN GRIFFE, LANGEN DURCHGEBROCHENEN WÄNDE, KURZEN GESCHLOSSENEN WÄNDE UND DURCHGEBROCHENEM BODEN***VERKAUFSEINHEIT = 8/160 STK***</t>
  </si>
  <si>
    <t>CAISSE EN POLYPROPYLÈNE ATHENA 4312H - DIM. MM  L=400 P=300 H=120 - COULEUR: GRIS</t>
  </si>
  <si>
    <t>AVEC POIGNÉES FERMÉES, PAROIS LONGUES PERFORÉES, PAROIS COURTES FERMÉES ET FOND PERFORÉ***FOURNI EN MULTIPLES DE 8/160 PIÈCES***</t>
  </si>
  <si>
    <t>CAJONES DE POLIPROPILENO ATHENA 4312H - DIM. MM  L=400 P=300 A=120 - COLOR: GRIS</t>
  </si>
  <si>
    <t>CON MANIJAS CERRADAS, PAREDES LARGAS PERFORADAS, PAREDES CORTAS CERRADAS Y LA PARTE INFERIOR PERFORADA***SUMINISTRADO EN MULTIPLES DE 8/160 PIEZAS***</t>
  </si>
  <si>
    <t>SKRZYNKA POLIPROPYLENOWA ATHENA 4312H - WYM. MM  S=400 G=300 W=120 - KOLOR: SZARY POPIELATY</t>
  </si>
  <si>
    <t>UCHWYTY MUSZLOWE, ŚCIANKI DŁUGIE PERFOROWANE, ŚCIANKI KRÓTKIE I DNO PEŁNE***DOSTRACZANE W OPAKOWANIACH 8/160 SZT.***</t>
  </si>
  <si>
    <t>AT4312H51XB</t>
  </si>
  <si>
    <t>FPA4051E0XB</t>
  </si>
  <si>
    <t>FPAT4312H0051XB</t>
  </si>
  <si>
    <t>CASSETTA IN POLIPROPILENE ATHENA 4312H-CAPACITA Lt=10 - DIM. MM  L=400 P=300 A=120 - COLORE: CIANO/TURCHESE</t>
  </si>
  <si>
    <t>POLYPROPYLENE BOXES ATHENA 4312H - DIM. MM  W=400 D=300 H=120 - COLOR: TURQUOISE</t>
  </si>
  <si>
    <t>KUNSTSTOFFKASTEN AUS POLYPROPILEN ATHENA 4312H - ABM. MM  B=400 T=300 H=120 - FARBE: TÜRKIS</t>
  </si>
  <si>
    <t>CAISSE EN POLYPROPYLÈNE ATHENA 4312H - DIM. MM  L=400 P=300 H=120 - COULEUR: TURQUOISE</t>
  </si>
  <si>
    <t>CAJONES DE POLIPROPILENO ATHENA 4312H - DIM. MM  L=400 P=300 A=120 - COLOR: TURQUESA</t>
  </si>
  <si>
    <t>SKRZYNKA POLIPROPYLENOWA ATHENA 4312H - WYM. MM  S=400 G=300 W=120 - KOLOR: TURKUS</t>
  </si>
  <si>
    <t>FPA4052E007</t>
  </si>
  <si>
    <t>FPAT4312H005207</t>
  </si>
  <si>
    <t>CASSETTA IN POLIPROPILENE CONDUTTIVO ATHENA 4312H-CAPACITA Lt=10 - DIM. MM  L=400 P=300 A=120 - COLORE: NERO</t>
  </si>
  <si>
    <t>CONDUCTIVE PP BOXES ATHENA 4312H - DIM. MM  W=400 D=300 H=120 - COLOR: BLACK</t>
  </si>
  <si>
    <t>LEITFÄHIGER PP KASTEN ATHENA 4312H - ABM. MM  B=400 T=300 H=120 - FARBE: SCHWARZ</t>
  </si>
  <si>
    <t>CAISSE EN POLYPROPYLÈNE CONDUCTIF ATHENA 4312H - DIM. MM  L=400 P=300 H=120 - COULEUR: NOIR</t>
  </si>
  <si>
    <t>CAJA DE POLIPROPILENO CONDUCTIVO ATHENA 4312H - DIM. MM  L=400 P=300 A=120 - COLOR: NEGRO</t>
  </si>
  <si>
    <t>SKRZYNKA Z POLIPROPYLENU PRZEWODZĄCEGO ATHENA 4312H - WYM. MM  S=400 G=300 W=120 - KOLOR: CZARNY</t>
  </si>
  <si>
    <t>FPA4054E001</t>
  </si>
  <si>
    <t>FPAT4312H005401</t>
  </si>
  <si>
    <t>SKRZYNKA Z ECOGRREN ATHENA 4312H - WYM. MM  S=400 G=300 W=120 - KOLOR: SZARY POPIELATY</t>
  </si>
  <si>
    <t>FPA4059E000</t>
  </si>
  <si>
    <t>FPAT4312H005900</t>
  </si>
  <si>
    <t>CASSETTA IN POLIPROPILENE PER ALIMENTI ATHENA 4312H-CAPACITA Lt=10 - DIM. MM  L=400 P=300 A=120</t>
  </si>
  <si>
    <t>POLYPROPYLENE FOOD-GRADE BOX ATHENA 4312H - DIM. MM  W=400 D=300 H=120</t>
  </si>
  <si>
    <t>KASTEN AUS POLYPROPYLEN FÜR LEBENSMITTEL ATHENA 4312H - ABM. MM  B=400 T=300 H=120</t>
  </si>
  <si>
    <t>CAISSE EN POLYPROPYLÈNE POUR ALIMENTS ATHENA 4312H - DIM. MM  L=400 P=300 H=120</t>
  </si>
  <si>
    <t>CAJA EN POLIPROPILENO PARA ALIMENTOS ATHENA 4312H - DIM. MM  L=400 P=300 A=120</t>
  </si>
  <si>
    <t>SKRZYNKA POLIPROPYLENOWA DLA PRZEMYSŁU SPOŻYWCZEGO ATHENA 4312H - WYM. MM  S=400 G=300 W=120</t>
  </si>
  <si>
    <t>FPA4451A001</t>
  </si>
  <si>
    <t>FPAT4317A005101</t>
  </si>
  <si>
    <t>CASSETTA IN POLIPROPILENE ATHENA 4317A-CAPACITA Lt=15 - DIM. MM  L=400 P=300 A=170 - COLORE: GRIGIO SCURO</t>
  </si>
  <si>
    <t xml:space="preserve">CON MANIGLIE CHIUSE, PARETI E FONDO CHIUSI ***FORNITO IN MULTIPLI DI 6/112 PZ*** </t>
  </si>
  <si>
    <t>POLYPROPYLENE BOXES ATHENA 4317A - DIM. MM  W=400 D=300 H=170 - COLOR: GREY</t>
  </si>
  <si>
    <t>WITH CLOSED HANDGRIPS, CLOSED SIDES, SOLID BASE***SUPPLIED IN MULTIPLES OF 6/112 PCS***</t>
  </si>
  <si>
    <t>KUNSTSTOFFKASTEN AUS POLYPROPILEN ATHENA 4317A - ABM. MM  B=400 T=300 H=170 - FARBE: GRAU</t>
  </si>
  <si>
    <t>MIT GESCHLOSSENEN GRIFFE, WÄNDE UND BODEN***VERKAUFSEINHEIT = 6/112 STK***</t>
  </si>
  <si>
    <t>CAISSE EN POLYPROPYLÈNE ATHENA 4317A - DIM. MM  L=400 P=300 H=170 - COULEUR: GRIS</t>
  </si>
  <si>
    <t>AVEC POIGNÉES FERMÉES, PAROIS FERMÉES ET FOND PLEIN***FOURNI EN MULTIPLES DE 6/112 PIÈCES***</t>
  </si>
  <si>
    <t>CAJONES DE POLIPROPILENO ATHENA 4317A - DIM. MM  L=400 P=300 A=170 - COLOR: GRIS</t>
  </si>
  <si>
    <t>CON MANIJAS CERRADAS, PAREDES Y LA PARTE INFERIOR CERRADAS***SUMINISTRADO EN MULTIPLES DE 6/112 PIEZAS***</t>
  </si>
  <si>
    <t>SKRZYNKA POLIPROPYLENOWA ATHENA 4317A - WYM. MM  S=400 G=300 W=170 - KOLOR: SZARY POPIELATY</t>
  </si>
  <si>
    <t>UCHWYTY MUSZLOWE, ŚCIANKI I DNO PEŁNE***DOSTRACZANE W OPAKOWANIACH 6/112 SZT.***</t>
  </si>
  <si>
    <t>AT4317A51XB</t>
  </si>
  <si>
    <t>FPA4451A0XB</t>
  </si>
  <si>
    <t>FPAT4317A0051XB</t>
  </si>
  <si>
    <t>CASSETTA IN POLIPROPILENE ATHENA 4317A-CAPACITA Lt=15 - DIM. MM  L=400 P=300 A=170 - COLORE: CIANO/TURCHESE</t>
  </si>
  <si>
    <t>POLYPROPYLENE BOXES ATHENA 4317A - DIM. MM  W=400 D=300 H=170 - COLOR: TURQUOISE</t>
  </si>
  <si>
    <t>KUNSTSTOFFKASTEN AUS POLYPROPILEN ATHENA 4317A - ABM. MM  B=400 T=300 H=170 - FARBE: TÜRKIS</t>
  </si>
  <si>
    <t>CAISSE EN POLYPROPYLÈNE ATHENA 4317A - DIM. MM  L=400 P=300 H=170 - COULEUR: TURQUOISE</t>
  </si>
  <si>
    <t>CAJONES DE POLIPROPILENO ATHENA 4317A - DIM. MM  L=400 P=300 A=170 - COLOR: TURQUESA</t>
  </si>
  <si>
    <t>SKRZYNKA POLIPROPYLENOWA ATHENA 4317A - WYM. MM  S=400 G=300 W=170 - KOLOR: TURKUS</t>
  </si>
  <si>
    <t>FPA4452A007</t>
  </si>
  <si>
    <t>FPAT4317A005207</t>
  </si>
  <si>
    <t>CASSETTA IN POLIPROPILENE CONDUTTIVO ATHENA 4317A-CAPACITA Lt=15 - DIM. MM  L=400 P=300 A=170 - COLORE: NERO</t>
  </si>
  <si>
    <t>CONDUCTIVE PP BOXES ATHENA 4317A - DIM. MM  W=400 D=300 H=170 - COLOR: BLACK</t>
  </si>
  <si>
    <t>LEITFÄHIGER PP KASTEN ATHENA 4317A - ABM. MM  B=400 T=300 H=170 - FARBE: SCHWARZ</t>
  </si>
  <si>
    <t>CAISSE EN POLYPROPYLÈNE CONDUCTIF ATHENA 4317A - DIM. MM  L=400 P=300 H=170 - COULEUR: NOIR</t>
  </si>
  <si>
    <t>CAJA DE POLIPROPILENO CONDUCTIVO ATHENA 4317A - DIM. MM  L=400 P=300 A=170 - COLOR: NEGRO</t>
  </si>
  <si>
    <t>SKRZYNKA Z POLIPROPYLENU PRZEWODZĄCEGO ATHENA 4317A - WYM. MM  S=400 G=300 W=170 - KOLOR: CZARNY</t>
  </si>
  <si>
    <t>FPA4454A001</t>
  </si>
  <si>
    <t>FPAT4317A005401</t>
  </si>
  <si>
    <t>SKRZYNKA Z ECOGRREN ATHENA 4317A - WYM. MM  S=400 G=300 W=170 - KOLOR: SZARY POPIELATY</t>
  </si>
  <si>
    <t>FPA4459A000</t>
  </si>
  <si>
    <t>FPAT4317A005900</t>
  </si>
  <si>
    <t>CASSETTA IN POLIPROPILENE PER ALIMENTI ATHENA 4317A-CAPACITA Lt=15 - DIM. MM  L=400 P=300 A=170</t>
  </si>
  <si>
    <t>POLYPROPYLENE FOOD-GRADE BOX ATHENA 4317A - DIM. MM  W=400 D=300 H=170</t>
  </si>
  <si>
    <t>KASTEN AUS POLYPROPYLEN FÜR LEBENSMITTEL ATHENA 4317A - ABM. MM  B=400 T=300 H=170</t>
  </si>
  <si>
    <t>CAISSE EN POLYPROPYLÈNE POUR ALIMENTS ATHENA 4317A - DIM. MM  L=400 P=300 H=170</t>
  </si>
  <si>
    <t>CAJA EN POLIPROPILENO PARA ALIMENTOS ATHENA 4317A - DIM. MM  L=400 P=300 A=170</t>
  </si>
  <si>
    <t>SKRZYNKA POLIPROPYLENOWA DLA PRZEMYSŁU SPOŻYWCZEGO ATHENA 4317A - WYM. MM  S=400 G=300 W=170</t>
  </si>
  <si>
    <t>FPA4551A001</t>
  </si>
  <si>
    <t>FPAT4317C005101</t>
  </si>
  <si>
    <t>CASSETTA IN POLIPROPILENE ATHENA 4317C-CAPACITA Lt=15 - DIM. MM  L=400 P=300 A=170 - COLORE: GRIGIO SCURO</t>
  </si>
  <si>
    <t xml:space="preserve">CON MANIGLIE CHIUSE, PARETI CHIUSE E FONDO RINFORZATO ***FORNITO IN MULTIPLI DI 6/112 PZ*** </t>
  </si>
  <si>
    <t>POLYPROPYLENE BOXES ATHENA 4317C - DIM. MM  W=400 D=300 H=170 - COLOR: GREY</t>
  </si>
  <si>
    <t>WITH CLOSED HANDGRIPS, CLOSED SIDES, REINFORCED BASE***SUPPLIED IN MULTIPLES OF 6/112 PCS***</t>
  </si>
  <si>
    <t>KUNSTSTOFFKASTEN AUS POLYPROPILEN ATHENA 4317C - ABM. MM  B=400 T=300 H=170 - FARBE: GRAU</t>
  </si>
  <si>
    <t>MIT GESCHLOSSENEN GRIFFE UND WÄNDE UND VERSTÄRKTEM BODEN***VERKAUFSEINHEIT = 6/112 STK***</t>
  </si>
  <si>
    <t>CAISSE EN POLYPROPYLÈNE ATHENA 4317C - DIM. MM  L=400 P=300 H=170 - COULEUR: GRIS</t>
  </si>
  <si>
    <t>AVEC POIGNÉES FERMÉES, PAROIS FERMÉES ET FOND RENFORCÉ***FOURNI EN MULTIPLES DE 6/112 PIÈCES***</t>
  </si>
  <si>
    <t>CAJONES DE POLIPROPILENO ATHENA 4317C - DIM. MM  L=400 P=300 A=170 - COLOR: GRIS</t>
  </si>
  <si>
    <t>CON MANIJAS CERRADAS, PAREDES CERRADAS Y LA PARTE INFERIOR REFORZADA***SUMINISTRADO EN MULTIPLES DE 6/112 PIEZAS***</t>
  </si>
  <si>
    <t>SKRZYNKA POLIPROPYLENOWA ATHENA 4317C - WYM. MM  S=400 G=300 W=170 - KOLOR: SZARY POPIELATY</t>
  </si>
  <si>
    <t>UCHWYTY MUSZLOWE, ŚCIANKI PEŁNE, DNO WZMOCNIONE***DOSTRACZANE W OPAKOWANIACH 6/112 SZT.***</t>
  </si>
  <si>
    <t>AT4317C51XB</t>
  </si>
  <si>
    <t>FPA4551A0XB</t>
  </si>
  <si>
    <t>FPAT4317C0051XB</t>
  </si>
  <si>
    <t>CASSETTA IN POLIPROPILENE ATHENA 4317C-CAPACITA Lt=15 - DIM. MM  L=400 P=300 A=170 - COLORE: CIANO/TURCHESE</t>
  </si>
  <si>
    <t>POLYPROPYLENE BOXES ATHENA 4317C - DIM. MM  W=400 D=300 H=170 - COLOR: TURQUOISE</t>
  </si>
  <si>
    <t>KUNSTSTOFFKASTEN AUS POLYPROPILEN ATHENA 4317C - ABM. MM  B=400 T=300 H=170 - FARBE: TÜRKIS</t>
  </si>
  <si>
    <t>CAISSE EN POLYPROPYLÈNE ATHENA 4317C - DIM. MM  L=400 P=300 H=170 - COULEUR: TURQUOISE</t>
  </si>
  <si>
    <t>CAJONES DE POLIPROPILENO ATHENA 4317C - DIM. MM  L=400 P=300 A=170 - COLOR: TURQUESA</t>
  </si>
  <si>
    <t>SKRZYNKA POLIPROPYLENOWA ATHENA 4317C - WYM. MM  S=400 G=300 W=170 - KOLOR: TURKUS</t>
  </si>
  <si>
    <t>FPA4552A007</t>
  </si>
  <si>
    <t>FPAT4317C005207</t>
  </si>
  <si>
    <t>CASSETTA IN POLIPROPILENE CONDUTTIVO ATHENA 4317C-CAPACITA Lt=15 - DIM. MM  L=400 P=300 A=170 - COLORE: NERO</t>
  </si>
  <si>
    <t>CONDUCTIVE PP BOXES ATHENA 4317C - DIM. MM  W=400 D=300 H=170 - COLOR: BLACK</t>
  </si>
  <si>
    <t>LEITFÄHIGER PP KASTEN ATHENA 4317C - ABM. MM  B=400 T=300 H=170 - FARBE: SCHWARZ</t>
  </si>
  <si>
    <t>CAISSE EN POLYPROPYLÈNE CONDUCTIF ATHENA 4317C - DIM. MM  L=400 P=300 H=170 - COULEUR: NOIR</t>
  </si>
  <si>
    <t>CAJA DE POLIPROPILENO CONDUCTIVO ATHENA 4317C - DIM. MM  L=400 P=300 A=170 - COLOR: NEGRO</t>
  </si>
  <si>
    <t>SKRZYNKA Z POLIPROPYLENU PRZEWODZĄCEGO ATHENA 4317C - WYM. MM  S=400 G=300 W=170 - KOLOR: CZARNY</t>
  </si>
  <si>
    <t>FPA4554A001</t>
  </si>
  <si>
    <t>FPAT4317C005401</t>
  </si>
  <si>
    <t>SKRZYNKA Z ECOGRREN ATHENA 4317C - WYM. MM  S=400 G=300 W=170 - KOLOR: SZARY POPIELATY</t>
  </si>
  <si>
    <t>FPA4559A000</t>
  </si>
  <si>
    <t>FPAT4317C005900</t>
  </si>
  <si>
    <t>CASSETTA IN POLIPROPILENE PER ALIMENTI ATHENA 4317C-CAPACITA Lt=15 - DIM. MM  L=400 P=300 A=170</t>
  </si>
  <si>
    <t>POLYPROPYLENE FOOD-GRADE BOX ATHENA 4317C - DIM. MM  W=400 D=300 H=170</t>
  </si>
  <si>
    <t>KASTEN AUS POLYPROPYLEN FÜR LEBENSMITTEL ATHENA 4317C - ABM. MM  B=400 T=300 H=170</t>
  </si>
  <si>
    <t>CAISSE EN POLYPROPYLÈNE POUR ALIMENTS ATHENA 4317C - DIM. MM  L=400 P=300 H=170</t>
  </si>
  <si>
    <t>CAJA EN POLIPROPILENO PARA ALIMENTOS ATHENA 4317C - DIM. MM  L=400 P=300 A=170</t>
  </si>
  <si>
    <t>SKRZYNKA POLIPROPYLENOWA DLA PRZEMYSŁU SPOŻYWCZEGO ATHENA 4317C - WYM. MM  S=400 G=300 W=170</t>
  </si>
  <si>
    <t>FPA4851A001</t>
  </si>
  <si>
    <t>FPAT4322A005101</t>
  </si>
  <si>
    <t>CASSETTA IN POLIPROPILENE ATHENA 4322A-CAPACITA Lt=20 - DIM. MM  L=400 P=300 A=220 - COLORE: GRIGIO SCURO</t>
  </si>
  <si>
    <t xml:space="preserve">CON MANIGLIE CHIUSE, PARETI E FONDO CHIUSI ***FORNITO IN MULTIPLI DI 4/80 PZ*** </t>
  </si>
  <si>
    <t>POLYPROPYLENE BOXES ATHENA 4322A - DIM. MM  W=400 D=300 H=220 - COLOR: GREY</t>
  </si>
  <si>
    <t>WITH CLOSED HANDGRIPS, CLOSED SIDES, SOLID BASE***SUPPLIED IN MULTIPLES OF 4/80 PCS***</t>
  </si>
  <si>
    <t>KUNSTSTOFFKASTEN AUS POLYPROPILEN ATHENA 4322A - ABM. MM  B=400 T=300 H=220 - FARBE: GRAU</t>
  </si>
  <si>
    <t>MIT GESCHLOSSENEN GRIFFE, WÄNDE UND BODEN***VERKAUFSEINHEIT = 4/80 STK***</t>
  </si>
  <si>
    <t>CAISSE EN POLYPROPYLÈNE ATHENA 4322A - DIM. MM  L=400 P=300 H=220 - COULEUR: GRIS</t>
  </si>
  <si>
    <t>AVEC POIGNÉES FERMÉES, PAROIS FERMÉES ET FOND PLEIN***FOURNI EN MULTIPLES DE 4/80 PIÈCES***</t>
  </si>
  <si>
    <t>CAJONES DE POLIPROPILENO ATHENA 4322A - DIM. MM  L=400 P=300 A=220 - COLOR: GRIS</t>
  </si>
  <si>
    <t>CON MANIJAS CERRADAS, PAREDES Y LA PARTE INFERIOR CERRADAS***SUMINISTRADO EN MULTIPLES DE 4/80 PIEZAS***</t>
  </si>
  <si>
    <t>SKRZYNKA POLIPROPYLENOWA ATHENA 4322A - WYM. MM  S=400 G=300 W=220 - KOLOR: SZARY POPIELATY</t>
  </si>
  <si>
    <t>UCHWYTY MUSZLOWE, ŚCIANKI I DNO PEŁNE***DOSTRACZANE W OPAKOWANIACH 4/80 SZT.***</t>
  </si>
  <si>
    <t>-</t>
  </si>
  <si>
    <t>SPAT4322A0015103</t>
  </si>
  <si>
    <t>CASSETTA IN POLIPROPILENE ATHENA 4322A ISO - CAPACITA Lt=20 - DIM. MM  L=400 P=300 A=220 - COLORE: ROSSO</t>
  </si>
  <si>
    <t>POLYPROPYLENE BOXES ATHENA 4322A ISO - DIM. MM  W=400 D=300 H=220 - COLOR: RED</t>
  </si>
  <si>
    <t>KUNSTSTOFFKASTEN AUS POLYPROPILEN ATHENA 4322A ISO - ABM. MM  B=400 T=300 H=220 - FARBE: ROJO</t>
  </si>
  <si>
    <t>CAISSE EN POLYPROPYLÈNE ATHENA 4322A ISO - DIM. MM  L=400 P=300 H=220 - COULEUR: ROUGE</t>
  </si>
  <si>
    <t>CAJONES DE POLIPROPILENO ATHENA 4322A ISO - DIM. MM  L=400 P=300 A=220 - COLOR: ROJO</t>
  </si>
  <si>
    <t>SKRZYNKA POLIPROPYLENOWA ATHENA 4322A ISO - WYM. MM  S=400 G=300 W=220 - KOLOR: CZERWONY</t>
  </si>
  <si>
    <t>AT4322A51XB</t>
  </si>
  <si>
    <t>FPA4851A0XB</t>
  </si>
  <si>
    <t>FPAT4322A0051XB</t>
  </si>
  <si>
    <t>CASSETTA IN POLIPROPILENE ATHENA 4322A-CAPACITA Lt=20 - DIM. MM  L=400 P=300 A=220 - COLORE: CIANO/TURCHESE</t>
  </si>
  <si>
    <t>POLYPROPYLENE BOXES ATHENA 4322A - DIM. MM  W=400 D=300 H=220 - COLOR: TURQUOISE</t>
  </si>
  <si>
    <t>KUNSTSTOFFKASTEN AUS POLYPROPILEN ATHENA 4322A - ABM. MM  B=400 T=300 H=220 - FARBE: TÜRKIS</t>
  </si>
  <si>
    <t>CAISSE EN POLYPROPYLÈNE ATHENA 4322A - DIM. MM  L=400 P=300 H=220 - COULEUR: TURQUOISE</t>
  </si>
  <si>
    <t>CAJONES DE POLIPROPILENO ATHENA 4322A - DIM. MM  L=400 P=300 A=220 - COLOR: TURQUESA</t>
  </si>
  <si>
    <t>SKRZYNKA POLIPROPYLENOWA ATHENA 4322A - WYM. MM  S=400 G=300 W=220 - KOLOR: TURKUS</t>
  </si>
  <si>
    <t>FPA4852A007</t>
  </si>
  <si>
    <t>FPAT4322A005207</t>
  </si>
  <si>
    <t>CASSETTA IN POLIPROPILENE CONDUTTIVO ATHENA 4322A-CAPACITA Lt=20 - DIM. MM  L=400 P=300 A=220 - COLORE: NERO</t>
  </si>
  <si>
    <t>CONDUCTIVE PP BOXES ATHENA 4322A - DIM. MM  W=400 D=300 H=220 - COLOR: BLACK</t>
  </si>
  <si>
    <t>LEITFÄHIGER PP KASTEN ATHENA 4322A - ABM. MM  B=400 T=300 H=220 - FARBE: SCHWARZ</t>
  </si>
  <si>
    <t>CAISSE EN POLYPROPYLÈNE CONDUCTIF ATHENA 4322A - DIM. MM  L=400 P=300 H=220 - COULEUR: NOIR</t>
  </si>
  <si>
    <t>CAJA DE POLIPROPILENO CONDUCTIVO ATHENA 4322A - DIM. MM  L=400 P=300 A=220 - COLOR: NEGRO</t>
  </si>
  <si>
    <t>SKRZYNKA Z POLIPROPYLENU PRZEWODZĄCEGO ATHENA 4322A - WYM. MM  S=400 G=300 W=220 - KOLOR: CZARNY</t>
  </si>
  <si>
    <t>FPA4854A001</t>
  </si>
  <si>
    <t>FPAT4322A005401</t>
  </si>
  <si>
    <t>SKRZYNKA Z ECOGRREN ATHENA 4322A - WYM. MM  S=400 G=300 W=220 - KOLOR: SZARY POPIELATY</t>
  </si>
  <si>
    <t>FPA4859A000</t>
  </si>
  <si>
    <t>FPAT4322A005900</t>
  </si>
  <si>
    <t>CASSETTA IN POLIPROPILENE PER ALIMENTI ATHENA 4322A-CAPACITA Lt=20 - DIM. MM  L=400 P=300 A=220</t>
  </si>
  <si>
    <t>POLYPROPYLENE FOOD-GRADE BOX ATHENA 4322A - DIM. MM  W=400 D=300 H=220</t>
  </si>
  <si>
    <t>KASTEN AUS POLYPROPYLEN FÜR LEBENSMITTEL ATHENA 4322A - ABM. MM  B=400 T=300 H=220</t>
  </si>
  <si>
    <t>CAISSE EN POLYPROPYLÈNE POUR ALIMENTS ATHENA 4322A - DIM. MM  L=400 P=300 H=220</t>
  </si>
  <si>
    <t>CAJA EN POLIPROPILENO PARA ALIMENTOS ATHENA 4322A - DIM. MM  L=400 P=300 A=220</t>
  </si>
  <si>
    <t>SKRZYNKA POLIPROPYLENOWA DLA PRZEMYSŁU SPOŻYWCZEGO ATHENA 4322A - WYM. MM  S=400 G=300 W=220</t>
  </si>
  <si>
    <t>FPA4851B001</t>
  </si>
  <si>
    <t>FPAT4322B005101</t>
  </si>
  <si>
    <t>CASSETTA IN POLIPROPILENE ATHENA 4322B-CAPACITA Lt=20 - DIM. MM  L=400 P=300 A=220 - COLORE: GRIGIO SCURO</t>
  </si>
  <si>
    <t xml:space="preserve">CON MANIGLIE APERTE, PARETI E FONDO CHIUSI ***FORNITO IN MULTIPLI DI 4/80 PZ*** </t>
  </si>
  <si>
    <t>POLYPROPYLENE BOXES ATHENA 4322B - DIM. MM  W=400 D=300 H=220 - COLOR: GREY</t>
  </si>
  <si>
    <t>WITH OPENED HANDGRIPS, CLOSED SIDES, SOLID BASE***SUPPLIED IN MULTIPLES OF 4/80 PCS***</t>
  </si>
  <si>
    <t>KUNSTSTOFFKASTEN AUS POLYPROPILEN ATHENA 4322B - ABM. MM  B=400 T=300 H=220 - FARBE: GRAU</t>
  </si>
  <si>
    <t>MIT OFFENEN GRIFFE, GESCHLOSSENEN WÄNDE UND BODEN***VERKAUFSEINHEIT = 4/80 STK***</t>
  </si>
  <si>
    <t>CAISSE EN POLYPROPYLÈNE ATHENA 4322B - DIM. MM  L=400 P=300 H=220 - COULEUR: GRIS</t>
  </si>
  <si>
    <t>AVEC POIGNÉES OUVERTES, PAROIS FERMÉES ET FOND PLEIN***FOURNI EN MULTIPLES DE 4/80 PIÈCES***</t>
  </si>
  <si>
    <t>CAJONES DE POLIPROPILENO ATHENA 4322B - DIM. MM  L=400 P=300 A=220 - COLOR: GRIS</t>
  </si>
  <si>
    <t>CON MANIJAS ABIERTAS, PAREDES  Y LA PARTE INFERIOR CERRADA***SUMINISTRADO EN MULTIPLES DE 4/80 PIEZAS***</t>
  </si>
  <si>
    <t>SKRZYNKA POLIPROPYLENOWA ATHENA 4322B - WYM. MM  S=400 G=300 W=220 - KOLOR: SZARY POPIELATY</t>
  </si>
  <si>
    <t>UCHWYTY PRZELOTOWE, ŚCIANKI I DNO PEŁNE***DOSTRACZANE W OPAKOWANIACH 4/80 SZT.***</t>
  </si>
  <si>
    <t>AT4322B51XB</t>
  </si>
  <si>
    <t>FPA4851B0XB</t>
  </si>
  <si>
    <t>FPAT4322B0051XB</t>
  </si>
  <si>
    <t>CASSETTA IN POLIPROPILENE ATHENA 4322B-CAPACITA Lt=20 - DIM. MM  L=400 P=300 A=220 - COLORE: CIANO/TURCHESE</t>
  </si>
  <si>
    <t>POLYPROPYLENE BOXES ATHENA 4322B - DIM. MM  W=400 D=300 H=220 - COLOR: TURQUOISE</t>
  </si>
  <si>
    <t>KUNSTSTOFFKASTEN AUS POLYPROPILEN ATHENA 4322B - ABM. MM  B=400 T=300 H=220 - FARBE: TÜRKIS</t>
  </si>
  <si>
    <t>CAISSE EN POLYPROPYLÈNE ATHENA 4322B - DIM. MM  L=400 P=300 H=220 - COULEUR: TURQUOISE</t>
  </si>
  <si>
    <t>CAJONES DE POLIPROPILENO ATHENA 4322B - DIM. MM  L=400 P=300 A=220 - COLOR: TURQUESA</t>
  </si>
  <si>
    <t>SKRZYNKA POLIPROPYLENOWA ATHENA 4322B - WYM. MM  S=400 G=300 W=220 - KOLOR: TURKUS</t>
  </si>
  <si>
    <t>FPA4852B007</t>
  </si>
  <si>
    <t>FPAT4322B005207</t>
  </si>
  <si>
    <t>CASSETTA IN POLIPROPILENE CONDUTTIVO ATHENA 4322B-CAPACITA Lt=20 - DIM. MM  L=400 P=300 A=220 - COLORE: NERO</t>
  </si>
  <si>
    <t>CONDUCTIVE PP BOXES ATHENA 4322B - DIM. MM  W=400 D=300 H=220 - COLOR: BLACK</t>
  </si>
  <si>
    <t>LEITFÄHIGER PP KASTEN ATHENA 4322B - ABM. MM  B=400 T=300 H=220 - FARBE: SCHWARZ</t>
  </si>
  <si>
    <t>CAISSE EN POLYPROPYLÈNE CONDUCTIF ATHENA 4322B - DIM. MM  L=400 P=300 H=220 - COULEUR: NOIR</t>
  </si>
  <si>
    <t>CAJA DE POLIPROPILENO CONDUCTIVO ATHENA 4322B - DIM. MM  L=400 P=300 A=220 - COLOR: NEGRO</t>
  </si>
  <si>
    <t>SKRZYNKA Z POLIPROPYLENU PRZEWODZĄCEGO ATHENA 4322B - WYM. MM  S=400 G=300 W=220 - KOLOR: CZARNY</t>
  </si>
  <si>
    <t>FPA4859B000</t>
  </si>
  <si>
    <t>FPAT4322B005900</t>
  </si>
  <si>
    <t>CASSETTA IN POLIPROPILENE PER ALIMENTI ATHENA 4322B-CAPACITA Lt=20 - DIM. MM  L=400 P=300 A=220</t>
  </si>
  <si>
    <t>POLYPROPYLENE FOOD-GRADE BOX ATHENA 4322B - DIM. MM  W=400 D=300 H=220</t>
  </si>
  <si>
    <t>KASTEN AUS POLYPROPYLEN FÜR LEBENSMITTEL ATHENA 4322B - ABM. MM  B=400 T=300 H=220</t>
  </si>
  <si>
    <t>CAISSE EN POLYPROPYLÈNE POUR ALIMENTS ATHENA 4322B - DIM. MM  L=400 P=300 H=220</t>
  </si>
  <si>
    <t>CAJA EN POLIPROPILENO PARA ALIMENTOS ATHENA 4322B - DIM. MM  L=400 P=300 A=220</t>
  </si>
  <si>
    <t>SKRZYNKA POLIPROPYLENOWA DLA PRZEMYSŁU SPOŻYWCZEGO ATHENA 4322B - WYM. MM  S=400 G=300 W=220</t>
  </si>
  <si>
    <t>FPA4951B001</t>
  </si>
  <si>
    <t>FPAT4322D005101</t>
  </si>
  <si>
    <t>CASSETTA IN POLIPROPILENE ATHENA 4322D-CAPACITA Lt=20 - DIM. MM  L=400 P=300 A=220 - COLORE: GRIGIO SCURO</t>
  </si>
  <si>
    <t xml:space="preserve">CON MANIGLIE APERTE, PARETI CHIUSE E FONDO RINFORZATO ***FORNITO IN MULTIPLI DI 4/80 PZ*** </t>
  </si>
  <si>
    <t>POLYPROPYLENE BOXES ATHENA 4322D - DIM. MM  W=400 D=300 H=220 - COLOR: GREY</t>
  </si>
  <si>
    <t>WITH OPENED HANDGRIPS, CLOSED SIDES, REINFORCED BASE***SUPPLIED IN MULTIPLES OF 4/80 PCS***</t>
  </si>
  <si>
    <t>KUNSTSTOFFKASTEN AUS POLYPROPILEN ATHENA 4322D - ABM. MM  B=400 T=300 H=220 - FARBE: GRAU</t>
  </si>
  <si>
    <t>MIT OFFENEN GRIFFE, GESCHLOSSENEN WÄNDE UND VERSTÄRKTEM BODEN***VERKAUFSEINHEIT = 4/80 STK***</t>
  </si>
  <si>
    <t>CAISSE EN POLYPROPYLÈNE ATHENA 4322D - DIM. MM  L=400 P=300 H=220 - COULEUR: GRIS</t>
  </si>
  <si>
    <t>AVEC POIGNÉES OUVERTES, PAROIS FERMÉES ET FOND RENFORCÉ***FOURNI EN MULTIPLES DE 4/80 PIÈCES***</t>
  </si>
  <si>
    <t>CAJONES DE POLIPROPILENO ATHENA 4322D - DIM. MM  L=400 P=300 A=220 - COLOR: GRIS</t>
  </si>
  <si>
    <t>CON MANIJAS ABIERTAS, PAREDES CERRADAS Y LA PARTE INFERIOR REFORZADA***SUMINISTRADO EN MULTIPLES DE 4/80 PIEZAS***</t>
  </si>
  <si>
    <t>SKRZYNKA POLIPROPYLENOWA ATHENA 4322D - WYM. MM  S=400 G=300 W=220 - KOLOR: SZARY POPIELATY</t>
  </si>
  <si>
    <t>UCHWYTY PRZELOTOWE , ŚCIANKI I DNO PEŁNE***DOSTRACZANE W OPAKOWANIACH 4/80 SZT.***</t>
  </si>
  <si>
    <t>AT4322D51XB</t>
  </si>
  <si>
    <t>FPA4951B0XB</t>
  </si>
  <si>
    <t>FPAT4322D0051XB</t>
  </si>
  <si>
    <t>CASSETTA IN POLIPROPILENE ATHENA 4322D-CAPACITA Lt=20 - DIM. MM  L=400 P=300 A=220 - COLORE: CIANO/TURCHESE</t>
  </si>
  <si>
    <t>POLYPROPYLENE BOXES ATHENA 4322D - DIM. MM  W=400 D=300 H=220 - COLOR: TURQUOISE</t>
  </si>
  <si>
    <t>KUNSTSTOFFKASTEN AUS POLYPROPILEN ATHENA 4322D - ABM. MM  B=400 T=300 H=220 - FARBE: TÜRKIS</t>
  </si>
  <si>
    <t>CAISSE EN POLYPROPYLÈNE ATHENA 4322D - DIM. MM  L=400 P=300 H=220 - COULEUR: TURQUOISE</t>
  </si>
  <si>
    <t>CAJONES DE POLIPROPILENO ATHENA 4322D - DIM. MM  L=400 P=300 A=220 - COLOR: TURQUESA</t>
  </si>
  <si>
    <t>SKRZYNKA POLIPROPYLENOWA ATHENA 4322D - WYM. MM  S=400 G=300 W=220 - KOLOR: TURKUS</t>
  </si>
  <si>
    <t>FPA4952B007</t>
  </si>
  <si>
    <t>FPAT4322D005207</t>
  </si>
  <si>
    <t>CASSETTA IN POLIPROPILENE CONDUTTIVO ATHENA 4322D-CAPACITA Lt=20 - DIM. MM  L=400 P=300 A=220 - COLORE: NERO</t>
  </si>
  <si>
    <t>CONDUCTIVE PP BOXES ATHENA 4322D - DIM. MM  W=400 D=300 H=220 - COLOR: BLACK</t>
  </si>
  <si>
    <t>LEITFÄHIGER PP KASTEN ATHENA 4322D - ABM. MM  B=400 T=300 H=220 - FARBE: SCHWARZ</t>
  </si>
  <si>
    <t>CAISSE EN POLYPROPYLÈNE CONDUCTIF ATHENA 4322D - DIM. MM  L=400 P=300 H=220 - COULEUR: NOIR</t>
  </si>
  <si>
    <t>CAJA DE POLIPROPILENO CONDUCTIVO ATHENA 4322D - DIM. MM  L=400 P=300 A=220 - COLOR: NEGRO</t>
  </si>
  <si>
    <t>SKRZYNKA Z POLIPROPYLENU PRZEWODZĄCEGO ATHENA 4322D - WYM. MM  S=400 G=300 W=220 - KOLOR: CZARNY</t>
  </si>
  <si>
    <t>FPA4959B000</t>
  </si>
  <si>
    <t>FPAT4322D005900</t>
  </si>
  <si>
    <t>CASSETTA IN POLIPROPILENE PER ALIMENTI ATHENA 4322D-CAPACITA Lt=20 - DIM. MM  L=400 P=300 A=220</t>
  </si>
  <si>
    <t>POLYPROPYLENE FOOD-GRADE BOX ATHENA 4322D - DIM. MM  W=400 D=300 H=220</t>
  </si>
  <si>
    <t>KASTEN AUS POLYPROPYLEN FÜR LEBENSMITTEL ATHENA 4322D - ABM. MM  B=400 T=300 H=220</t>
  </si>
  <si>
    <t>CAISSE EN POLYPROPYLÈNE POUR ALIMENTS ATHENA 4322D - DIM. MM  L=400 P=300 H=220</t>
  </si>
  <si>
    <t>CAJA EN POLIPROPILENO PARA ALIMENTOS ATHENA 4322D - DIM. MM  L=400 P=300 A=220</t>
  </si>
  <si>
    <t>SKRZYNKA POLIPROPYLENOWA DLA PRZEMYSŁU SPOŻYWCZEGO ATHENA 4322D - WYM. MM  S=400 G=300 W=220</t>
  </si>
  <si>
    <t>FPA5251A001</t>
  </si>
  <si>
    <t>FPAT4332A005101</t>
  </si>
  <si>
    <t>CASSETTA IN POLIPROPILENE ATHENA 4332A-CAPACITA Lt=30 - DIM. MM  L=400 P=300 A=325 - COLORE: GRIGIO SCURO</t>
  </si>
  <si>
    <t xml:space="preserve">CON MANIGLIE CHIUSE, PARETI E FONDO CHIUSI ***FORNITO IN MULTIPLI DI 2/56 PZ*** </t>
  </si>
  <si>
    <t>POLYPROPYLENE BOXES ATHENA 4332A - DIM. MM  W=400 D=300 H=325 - COLOR: GREY</t>
  </si>
  <si>
    <t>WITH CLOSED HANDGRIPS, CLOSED SIDES, SOLID BASE***SUPPLIED IN MULTIPLES OF 2/56 PCS***</t>
  </si>
  <si>
    <t>KUNSTSTOFFKASTEN AUS POLYPROPILEN ATHENA 4332A - ABM. MM  B=400 T=300 H=325 - FARBE: GRAU</t>
  </si>
  <si>
    <t>MIT GESCHLOSSENEN GRIFFE, WÄNDE UND BODEN***VERKAUFSEINHEIT = 2/56 STK***</t>
  </si>
  <si>
    <t>CAISSE EN POLYPROPYLÈNE ATHENA 4332A - DIM. MM  L=400 P=300 H=325 - COULEUR: GRIS</t>
  </si>
  <si>
    <t>AVEC POIGNÉES FERMÉES, PAROIS FERMÉES ET FOND PLEIN***FOURNI EN MULTIPLES DE 2/56 PIÈCES***</t>
  </si>
  <si>
    <t>CAJONES DE POLIPROPILENO ATHENA 4332A - DIM. MM  L=400 P=300 A=325 - COLOR: GRIS</t>
  </si>
  <si>
    <t>CON MANIJAS CERRADAS, PAREDES Y LA PARTE INFERIOR CERRADAS***SUMINISTRADO EN MULTIPLES DE 2/56 PIEZAS***</t>
  </si>
  <si>
    <t>SKRZYNKA POLIPROPYLENOWA ATHENA 4332A - WYM. MM  S=400 G=300 W=325 - KOLOR: SZARY POPIELATY</t>
  </si>
  <si>
    <t>UCHWYTY MUSZLOWE, ŚCIANKI I DNO PEŁNE***DOSTRACZANE W OPAKOWANIACH 2/56 SZT.***</t>
  </si>
  <si>
    <t>AT4332A51XB</t>
  </si>
  <si>
    <t>FPA5251A0XB</t>
  </si>
  <si>
    <t>FPAT4332A0051XB</t>
  </si>
  <si>
    <t>CASSETTA IN POLIPROPILENE ATHENA 4332A-CAPACITA Lt=30 - DIM. MM  L=400 P=300 A=325 - COLORE: CIANO/TURCHESE</t>
  </si>
  <si>
    <t>POLYPROPYLENE BOXES ATHENA 4332A - DIM. MM  W=400 D=300 H=325 - COLOR: TURQUOISE</t>
  </si>
  <si>
    <t>KUNSTSTOFFKASTEN AUS POLYPROPILEN ATHENA 4332A - ABM. MM  B=400 T=300 H=325 - FARBE: TÜRKIS</t>
  </si>
  <si>
    <t>CAISSE EN POLYPROPYLÈNE ATHENA 4332A - DIM. MM  L=400 P=300 H=325 - COULEUR: TURQUOISE</t>
  </si>
  <si>
    <t>CAJONES DE POLIPROPILENO ATHENA 4332A - DIM. MM  L=400 P=300 A=325 - COLOR: TURQUESA</t>
  </si>
  <si>
    <t>SKRZYNKA POLIPROPYLENOWA ATHENA 4332A - WYM. MM  S=400 G=300 W=325 - KOLOR: TURKUS</t>
  </si>
  <si>
    <t>FPA5252A007</t>
  </si>
  <si>
    <t>FPAT4332A005207</t>
  </si>
  <si>
    <t>CASSETTA IN POLIPROPILENE CONDUTTIVO ATHENA 4332A-CAPACITA Lt=30 - DIM. MM  L=400 P=300 A=325 - COLORE: NERO</t>
  </si>
  <si>
    <t>CONDUCTIVE PP BOXES ATHENA 4332A - DIM. MM  W=400 D=300 H=325 - COLOR: BLACK</t>
  </si>
  <si>
    <t>LEITFÄHIGER PP KASTEN ATHENA 4332A - ABM. MM  B=400 T=300 H=325 - FARBE: SCHWARZ</t>
  </si>
  <si>
    <t>CAISSE EN POLYPROPYLÈNE CONDUCTIF ATHENA 4332A - DIM. MM  L=400 P=300 H=325 - COULEUR: NOIR</t>
  </si>
  <si>
    <t>CAJA DE POLIPROPILENO CONDUCTIVO ATHENA 4332A - DIM. MM  L=400 P=300 A=325 - COLOR: NEGRO</t>
  </si>
  <si>
    <t>SKRZYNKA Z POLIPROPYLENU PRZEWODZĄCEGO ATHENA 4332A - WYM. MM  S=400 G=300 W=325 - KOLOR: CZARNY</t>
  </si>
  <si>
    <t>FPA5254A001</t>
  </si>
  <si>
    <t>FPAT4332A005401</t>
  </si>
  <si>
    <t>SKRZYNKA Z ECOGRREN ATHENA 4332A - WYM. MM  S=400 G=300 W=325 - KOLOR: SZARY POPIELATY</t>
  </si>
  <si>
    <t>FPA5259A000</t>
  </si>
  <si>
    <t>FPAT4332A005900</t>
  </si>
  <si>
    <t>CASSETTA IN POLIPROPILENE PER ALIMENTI ATHENA 4332A-CAPACITA Lt=30 - DIM. MM  L=400 P=300 A=325</t>
  </si>
  <si>
    <t>POLYPROPYLENE FOOD-GRADE BOX ATHENA 4332A - DIM. MM  W=400 D=300 H=325</t>
  </si>
  <si>
    <t>KASTEN AUS POLYPROPYLEN FÜR LEBENSMITTEL ATHENA 4332A - ABM. MM  B=400 T=300 H=325</t>
  </si>
  <si>
    <t>CAISSE EN POLYPROPYLÈNE POUR ALIMENTS ATHENA 4332A - DIM. MM  L=400 P=300 H=325</t>
  </si>
  <si>
    <t>CAJA EN POLIPROPILENO PARA ALIMENTOS ATHENA 4332A - DIM. MM  L=400 P=300 A=325</t>
  </si>
  <si>
    <t>SKRZYNKA POLIPROPYLENOWA DLA PRZEMYSŁU SPOŻYWCZEGO ATHENA 4332A - WYM. MM  S=400 G=300 W=325</t>
  </si>
  <si>
    <t>FPA5251B001</t>
  </si>
  <si>
    <t>FPAT4332B005101</t>
  </si>
  <si>
    <t>CASSETTA IN POLIPROPILENE ATHENA 4332B-CAPACITA Lt=30 - DIM. MM  L=400 P=300 A=325 - COLORE: GRIGIO SCURO</t>
  </si>
  <si>
    <t xml:space="preserve">CON MANIGLIE APERTE, PARETI E FONDO CHIUSI ***FORNITO IN MULTIPLI DI 2/56 PZ*** </t>
  </si>
  <si>
    <t>POLYPROPYLENE BOXES ATHENA 4332B - DIM. MM  W=400 D=300 H=325 - COLOR: GREY</t>
  </si>
  <si>
    <t>WITH OPENED HANDGRIPS, CLOSED SIDES, SOLID BASE***SUPPLIED IN MULTIPLES OF 2/56 PCS***</t>
  </si>
  <si>
    <t>KUNSTSTOFFKASTEN AUS POLYPROPILEN ATHENA 4332B - ABM. MM  B=400 T=300 H=325 - FARBE: GRAU</t>
  </si>
  <si>
    <t>MIT OFFENEN GRIFFE, GESCHLOSSENEN WÄNDE UND BODEN***VERKAUFSEINHEIT = 2/56 STK***</t>
  </si>
  <si>
    <t>CAISSE EN POLYPROPYLÈNE ATHENA 4332B - DIM. MM  L=400 P=300 H=325 - COULEUR: GRIS</t>
  </si>
  <si>
    <t>AVEC POIGNÉES OUVERTES, PAROIS FERMÉES ET FOND PLEIN***FOURNI EN MULTIPLES DE 2/56 PIÈCES***</t>
  </si>
  <si>
    <t>CAJONES DE POLIPROPILENO ATHENA 4332B - DIM. MM  L=400 P=300 A=325 - COLOR: GRIS</t>
  </si>
  <si>
    <t>CON MANIJAS ABIERTAS, PAREDES  Y LA PARTE INFERIOR CERRADA***SUMINISTRADO EN MULTIPLES DE 2/56 PIEZAS***</t>
  </si>
  <si>
    <t>SKRZYNKA POLIPROPYLENOWA ATHENA 4332B - WYM. MM  S=400 G=300 W=325 - KOLOR: SZARY POPIELATY</t>
  </si>
  <si>
    <t>UCHWYTY PRZELOTOWE, ŚCIANKI I DNO PEŁNE***DOSTRACZANE W OPAKOWANIACH 2/56 SZT.***</t>
  </si>
  <si>
    <t>AT4332B51XB</t>
  </si>
  <si>
    <t>FPA5251B0XB</t>
  </si>
  <si>
    <t>FPAT4332B0051XB</t>
  </si>
  <si>
    <t>CASSETTA IN POLIPROPILENE ATHENA 4332B-CAPACITA Lt=30 - DIM. MM  L=400 P=300 A=325 - COLORE: CIANO/TURCHESE</t>
  </si>
  <si>
    <t>POLYPROPYLENE BOXES ATHENA 4332B - DIM. MM  W=400 D=300 H=325 - COLOR: TURQUOISE</t>
  </si>
  <si>
    <t>KUNSTSTOFFKASTEN AUS POLYPROPILEN ATHENA 4332B - ABM. MM  B=400 T=300 H=325 - FARBE: TÜRKIS</t>
  </si>
  <si>
    <t>CAISSE EN POLYPROPYLÈNE ATHENA 4332B - DIM. MM  L=400 P=300 H=325 - COULEUR: TURQUOISE</t>
  </si>
  <si>
    <t>CAJONES DE POLIPROPILENO ATHENA 4332B - DIM. MM  L=400 P=300 A=325 - COLOR: TURQUESA</t>
  </si>
  <si>
    <t>SKRZYNKA POLIPROPYLENOWA ATHENA 4332B - WYM. MM  S=400 G=300 W=325 - KOLOR: TURKUS</t>
  </si>
  <si>
    <t>FPA5252B007</t>
  </si>
  <si>
    <t>FPAT4332B005207</t>
  </si>
  <si>
    <t>CASSETTA IN POLIPROPILENE CONDUTTIVO ATHENA 4332B-CAPACITA Lt=30 - DIM. MM  L=400 P=300 A=325 - COLORE: NERO</t>
  </si>
  <si>
    <t>CONDUCTIVE PP BOXES ATHENA 4332B - DIM. MM  W=400 D=300 H=325 - COLOR: BLACK</t>
  </si>
  <si>
    <t>LEITFÄHIGER PP KASTEN ATHENA 4332B - ABM. MM  B=400 T=300 H=325 - FARBE: SCHWARZ</t>
  </si>
  <si>
    <t>CAISSE EN POLYPROPYLÈNE CONDUCTIF ATHENA 4332B - DIM. MM  L=400 P=300 H=325 - COULEUR: NOIR</t>
  </si>
  <si>
    <t>CAJA DE POLIPROPILENO CONDUCTIVO ATHENA 4332B - DIM. MM  L=400 P=300 A=325 - COLOR: NEGRO</t>
  </si>
  <si>
    <t>SKRZYNKA Z POLIPROPYLENU PRZEWODZĄCEGO ATHENA 4332B - WYM. MM  S=400 G=300 W=325 - KOLOR: CZARNY</t>
  </si>
  <si>
    <t>FPA5259B000</t>
  </si>
  <si>
    <t>FPAT4332B005900</t>
  </si>
  <si>
    <t>CASSETTA IN POLIPROPILENE PER ALIMENTI ATHENA 4332B-CAPACITA Lt=30 - DIM. MM  L=400 P=300 A=325</t>
  </si>
  <si>
    <t>POLYPROPYLENE FOOD-GRADE BOX ATHENA 4332B - DIM. MM  W=400 D=300 H=325</t>
  </si>
  <si>
    <t>KASTEN AUS POLYPROPYLEN FÜR LEBENSMITTEL ATHENA 4332B - ABM. MM  B=400 T=300 H=325</t>
  </si>
  <si>
    <t>CAISSE EN POLYPROPYLÈNE POUR ALIMENTS ATHENA 4332B - DIM. MM  L=400 P=300 H=325</t>
  </si>
  <si>
    <t>CAJA EN POLIPROPILENO PARA ALIMENTOS ATHENA 4332B - DIM. MM  L=400 P=300 A=325</t>
  </si>
  <si>
    <t>SKRZYNKA POLIPROPYLENOWA DLA PRZEMYSŁU SPOŻYWCZEGO ATHENA 4332B - WYM. MM  S=400 G=300 W=325</t>
  </si>
  <si>
    <t>FPA06510001</t>
  </si>
  <si>
    <t>FPAT43HG0005101</t>
  </si>
  <si>
    <t>COPERCHIO IN PP A CERNIERA PER CASSETTE SERIE ATHENA - DIM. MM  L=400 P=300 - COLORE: GRIGIO SCURO</t>
  </si>
  <si>
    <t xml:space="preserve">***FORNITO IN MULTIPLI DI 10/640 PZ*** </t>
  </si>
  <si>
    <t>POLYPROPILENE HINGED LID FOR BOXES SERIES ATHENA - DIM. MM  W=400 D=300 - COLOR: GREY</t>
  </si>
  <si>
    <t>***SUPPLIED IN MULTIPLES OF 10/640 PCS***</t>
  </si>
  <si>
    <t>CHARNIERDECKEL AUS POLYPROPILEN FÜR KÄSTEN SERIE ATHENA - ABM. MM  B=400 T=300 - FARBE: GRAU</t>
  </si>
  <si>
    <t>***VERKAUFSEINHEIT = 10/640 STK***</t>
  </si>
  <si>
    <t>COUVERCLE À CHARNIÈRE EN POLYPROPYLÈNE POUR CAISSES SÉRIE ATHENA - DIM. MM  L=400 P=300 - COULEUR: GRIS</t>
  </si>
  <si>
    <t>***FOURNI EN MULTIPLES DE 10/640 PIÈCES***</t>
  </si>
  <si>
    <t>TAPA DE POLIPROPILENO CON BISAGRA PARA CAJAS SERIE ATHENA - DIM. MM  L=400 P=300 - COLOR: GRIS</t>
  </si>
  <si>
    <t>***SUMINISTRADO EN MULTIPLES DE 10/640 PIEZAS***</t>
  </si>
  <si>
    <t>POKRYWA NA ZAWIASACH POLIPROPYLENOWA DLA SKRZYNEK SERIA ATHENA - WYM. MM  S=400 G=300 - KOLOR: SZARY POPIELATY</t>
  </si>
  <si>
    <t>***DOSTRACZANE W OPAKOWANIACH 10/640 SZT.***</t>
  </si>
  <si>
    <t>FPAT43HG0005103</t>
  </si>
  <si>
    <t>COPERCHIO IN PP A CERNIERA PER CASSETTE SERIE ATHENA ISO - DIM. MM  L=400 P=300 - COLORE: ROSSO</t>
  </si>
  <si>
    <t>POLYPROPILENE HINGED LID FOR BOXES SERIES ATHENA ISO - DIM. MM  W=400 D=300 - COLOR: RED</t>
  </si>
  <si>
    <t>CHARNIERDECKEL AUS POLYPROPILEN FÜR KÄSTEN SERIE ATHENA ISO - ABM. MM  B=400 T=300 - FARBE: ROT</t>
  </si>
  <si>
    <t>COUVERCLE À CHARNIÈRE EN POLYPROPYLÈNE POUR CAISSES SÉRIE ATHENA ISO - DIM. MM  L=400 P=300 - COULEUR: ROUGE</t>
  </si>
  <si>
    <t>TAPA DE POLIPROPILENO CON BISAGRA PARA CAJAS SERIE ATHENA ISO - DIM. MM  L=400 P=300 - COLOR: ROJO</t>
  </si>
  <si>
    <t>POKRYWA NA ZAWIASACH POLIPROPYLENOWA DLA SKRZYNEK SERIA ATHENA ISO - WYM. MM  S=400 G=300 - KOLOR: CZERWONY</t>
  </si>
  <si>
    <t>AT43HG51XB</t>
  </si>
  <si>
    <t>FPA065100XB</t>
  </si>
  <si>
    <t>FPAT43HG00051XB</t>
  </si>
  <si>
    <t>COPERCHIO IN PP A CERNIERA PER CASSETTE SERIE ATHENA - DIM. MM  L=400 P=300 - COLORE: CIANO/TURCHESE</t>
  </si>
  <si>
    <t>POLYPROPILENE HINGED LID FOR BOXES SERIES ATHENA - DIM. MM  W=400 D=300 - COLOR: TURQUOISE</t>
  </si>
  <si>
    <t>CHARNIERDECKEL AUS POLYPROPILEN FÜR KÄSTEN SERIE ATHENA - ABM. MM  B=400 T=300 - FARBE: TÜRKIS</t>
  </si>
  <si>
    <t>COUVERCLE À CHARNIÈRE EN POLYPROPYLÈNE POUR CAISSES SÉRIE ATHENA - DIM. MM  L=400 P=300 - COULEUR: TURQUOISE</t>
  </si>
  <si>
    <t>TAPA DE POLIPROPILENO CON BISAGRA PARA CAJAS SERIE ATHENA - DIM. MM  L=400 P=300 - COLOR: TURQUESA</t>
  </si>
  <si>
    <t>POKRYWA NA ZAWIASACH POLIPROPYLENOWA DLA SKRZYNEK SERIA ATHENA - WYM. MM  S=400 G=300 - KOLOR: TURKUS</t>
  </si>
  <si>
    <t>FPA06520007</t>
  </si>
  <si>
    <t>FPAT43HG0005207</t>
  </si>
  <si>
    <t>COPERCHIO IN PP CONDUTTIVO PER CASSETTE SERIE ATHENA - DIM. MM  L=400 P=300 - COLORE: NERO</t>
  </si>
  <si>
    <t>CONDUCTIVE POLYPROPYLENE LID FOR BOXES SERIES ATHENA - DIM. MM  W=400 D=300 - COLOR: BLACK</t>
  </si>
  <si>
    <t>DECKEL AUS LEITFÄHIGEM POLYPROPYLEN FÜR KÄSTEN SERIE ATHENA - ABM. MM  B=400 T=300 - FARBE: SCHWARZ</t>
  </si>
  <si>
    <t>COUVERCLE EN POLYPROPYLÈNE CONDUCTEUR POUR CAISSES SÉRIE ATHENA - DIM. MM  L=400 P=300 - COULEUR: NOIR</t>
  </si>
  <si>
    <t>TAPA EN POLIPROPILENO ESD PARA CAJAS SERIE ATHENA - DIM. MM  L=400 P=300 - COLOR: NEGRO</t>
  </si>
  <si>
    <t>POKRYWA Z POLIPROPYLENU PRZEWODZĄCEGO DLA SKRZYNEK SERIA ATHENA - WYM. MM  S=400 G=300 - KOLOR: CZARNY</t>
  </si>
  <si>
    <t>FPA06540001</t>
  </si>
  <si>
    <t>FPAT43HG0005401</t>
  </si>
  <si>
    <t>POKRYWA NA ZAWIASACH Z ECOGRREN DLA SKRZYNEK SERIA ATHENA - WYM. MM  S=400 G=300 - KOLOR: SZARY POPIELATY</t>
  </si>
  <si>
    <t>FPA06590000</t>
  </si>
  <si>
    <t>FPAT43HG0005900</t>
  </si>
  <si>
    <t>COPERCHIO IN PP PER ALIMENTI A CERNIERA PER CASSETTE SERIE ATHENA - DIM. MM  L=400 P=300</t>
  </si>
  <si>
    <t>HINGED POLYPROPYLENE FOOD-GRADE LID FOR BOXES SERIES ATHENA - DIM. MM  W=400 D=300</t>
  </si>
  <si>
    <t>KLAPPDECKEL AUS POLYPROPYLEN FÜR LEBENSMITTEL FÜR KÄSTEN SERIE ATHENA - ABM. MM  B=400 T=300</t>
  </si>
  <si>
    <t>COUVERCLE EN POLYPROPYLÈNE POUR ALIMENTS À CHARNIÈRE POUR CAISSES SÉRIE ATHENA - DIM. MM  L=400 P=300</t>
  </si>
  <si>
    <t>TAPA CON BISAGRA DE POLIPROPILENO PARA ALIMENTOS PARA CAJAS SERIE ATHENA - DIM. MM  L=400 P=300</t>
  </si>
  <si>
    <t>POKRYWA POLIPROPYLENOWA NA ZAWIASACH DLA PRZEMYSŁU SPOŻYWCZE DLA SKRZYNEK SERIA ATHENA - WYM. MM  S=400 G=300</t>
  </si>
  <si>
    <t>FPP40520007</t>
  </si>
  <si>
    <t>FPAT43S10005207</t>
  </si>
  <si>
    <t>CASSETTA DIVISORIO CONDUTTIVA PER CASSETTE SERIE ATHENA 1 SCOMPARTO - DIM. MM  L=256 P=178 A=90 - COLORE: NERO</t>
  </si>
  <si>
    <t xml:space="preserve">***FORNITO IN MULTIPLI DI 20/320 PZ*** </t>
  </si>
  <si>
    <t>CONDUCTIVE PLASTIC BOX FOR BOXES SERIES ATHENA 1 COMPARTMENT - DIM. MM  W=256 D=178 H=90 - COLOR: BLACK</t>
  </si>
  <si>
    <t>***SUPPLIED IN MULTIPLES OF 20/320 PCS***</t>
  </si>
  <si>
    <t>LEITFÄHIGER EINSATZKASTEN FÜR KÄSTEN SERIE ATHENA 1 ABTEIL - ABM. MM  B=256 T=178 H=90 - FARBE: SCHWARZ</t>
  </si>
  <si>
    <t>***VERKAUFSEINHEIT = 20/320 STK***</t>
  </si>
  <si>
    <t>CAISSE DE SÉPARATION CONDUCTRICE POUR CAISSES SÉRIE ATHENA AVEC 1 COMPARTIMENT - DIM. MM  L=256 P=178 H=90 - COULEUR: NOIR</t>
  </si>
  <si>
    <t>***FOURNI EN MULTIPLES DE 20/320 PIÈCES***</t>
  </si>
  <si>
    <t>CAJA DIVISORIA CONDUCTIVA PARA CAJAS SERIE ATHENA 1 COMPARTIMIENTO - DIM. MM  L=256 P=178 A=90 - COLOR: NEGRO</t>
  </si>
  <si>
    <t>***SUMINISTRADO EN MULTIPLES DE 20/320 PIEZAS***</t>
  </si>
  <si>
    <t>SKRZYNKA PRZEGRODOWA PRZEWODZĄCA DLA SKRZYNEK SERIA ATHENA 1 PODZIAŁ - WYM. MM  S=256 G=178 W=90 - KOLOR: CZARNY</t>
  </si>
  <si>
    <t>***DOSTRACZANE W OPAKOWANIACH 20/320 SZT.***</t>
  </si>
  <si>
    <t>FPP45520007</t>
  </si>
  <si>
    <t>FPAT43S20005207</t>
  </si>
  <si>
    <t>CASSETTA DIVISORIO CONDUTTIVA PER CASSETTE SERIE ATHENA 2 SCOMPARTI - DIM. MM  L=256 P=178 A=90 - COLORE: NERO</t>
  </si>
  <si>
    <t>CONDUCTIVE PLASTIC BOX FOR BOXES SERIES ATHENA WITH 2 COMPARTMENTS - DIM. MM  W=256 D=178 H=90 - COLOR: BLACK</t>
  </si>
  <si>
    <t>LEITFÄHIGER EINSATZKASTEN FÜR KÄSTEN SERIE ATHENA MIT 2 FÄCHERN - ABM. MM  B=256 T=178 H=90 - FARBE: SCHWARZ</t>
  </si>
  <si>
    <t>CAISSE DE SÉPARATION CONDUCTRICE POUR CAISSES SÉRIE ATHENA AVEC 2 COMPARTIMENTS - DIM. MM  L=256 P=178 H=90 - COULEUR: NOIR</t>
  </si>
  <si>
    <t>CAJA DIVISORIA CONDUCTIVA PARA CAJAS SERIE ATHENA 2 COMPARTIMIENTOS - DIM. MM  L=256 P=178 A=90 - COLOR: NEGRO</t>
  </si>
  <si>
    <t>SKRZYNKA PRZEGRODOWA PRZEWODZĄCA DLA SKRZYNEK SERIA ATHENA 2 PODZIAŁY - WYM. MM  S=256 G=178 W=90 - KOLOR: CZARNY</t>
  </si>
  <si>
    <t>FPP50520007</t>
  </si>
  <si>
    <t>FPAT43S40005207</t>
  </si>
  <si>
    <t>CASSETTA DIVISORIO IN POLIPROPILENE CONDUTTIVO PER CASSETTE SERIE ATHENA 4 SCOMPARTI - DIM. MM  L=256 P=178 A=90 - COLORE: NERO</t>
  </si>
  <si>
    <t>DIVIDER BOX IN CONDUCTIVE POLYPROPYLENE FOR BOXES SERIES ATHENA WITH 4 COMPARTMENTS - DIM. MM  W=256 D=178 H=90 - COLOR: BLACK</t>
  </si>
  <si>
    <t>TRENNKASTEN AUS LEITFÄHIGEM POLYPROPYLEN FÜR KÄSTEN SERIE ATHENA MIT 4 FÄCHERN - ABM. MM  B=256 T=178 H=90 - FARBE: SCHWARZ</t>
  </si>
  <si>
    <t>COMPARTIMENT DE SÉPARATION EN POLYPROPYLÈNE CONDUCTEUR POUR CAISSES SÉRIE ATHENA AVEC 4 COMPARTIMENTS - DIM. MM  L=256 P=178 H=90 - COULEUR: NOIR</t>
  </si>
  <si>
    <t>CONTENEDOR DIVISORIO POLIPROPILENO ESD PARA CAJAS SERIE ATHENA 4 COMPARTIMIENTOS - DIM. MM  L=256 P=178 A=90 - COLOR: NEGRO</t>
  </si>
  <si>
    <t>SKRZYNKA PRZEGRODOWA Z POLIPROPYLENU PRZEWODZĄCEGO DLA SKRZYNEK SERIA ATHENA 4 PODZIAŁY - WYM. MM  S=256 G=178 W=90 - KOLOR: CZARNY</t>
  </si>
  <si>
    <t>FPA1B510001</t>
  </si>
  <si>
    <t>FPAT43SE0005101</t>
  </si>
  <si>
    <t>COPERCHIO IN PP CON MANIGLIE PER CASSETTE SERIE ATHENA - DIM. MM  L=400 P=300 - COLORE: GRIGIO SCURO</t>
  </si>
  <si>
    <t xml:space="preserve">***FORNITO IN MULTIPLI DI 10/480 PZ*** </t>
  </si>
  <si>
    <t>POLYPROPYLENE LID WITH HANDLES FOR BOXES SERIES ATHENA - DIM. MM  W=400 D=300 - COLOR: GREY</t>
  </si>
  <si>
    <t>***SUPPLIED IN MULTIPLES OF 10/480 PCS***</t>
  </si>
  <si>
    <t>DECKEL AUS POLYPROPYLEN MIT GRIFFEN FÜR KÄSTEN SERIE ATHENA - ABM. MM  B=400 T=300 - FARBE: GRAU</t>
  </si>
  <si>
    <t>***VERKAUFSEINHEIT = 10/480 STK***</t>
  </si>
  <si>
    <t>COUVERCLE EN POLYPROPYLÈNE AVEC POIGNÉES POUR CAISSES SÉRIE ATHENA - DIM. MM  L=400 P=300 - COULEUR: GRIS</t>
  </si>
  <si>
    <t>***FOURNI EN MULTIPLES DE 10/480 PIÈCES***</t>
  </si>
  <si>
    <t>TAPA DE POLIPROPILENO CON MANILLAS PARA CAJAS SERIE ATHENA - DIM. MM  L=400 P=300 - COLOR: GRIS</t>
  </si>
  <si>
    <t>***SUMINISTRADO EN MULTIPLES DE 10/480 PIEZAS***</t>
  </si>
  <si>
    <t>POKRYWA POLIPROPYLENOWA Z UCHWATAMI DLA SKRZYNEK SERIA ATHENA - WYM. MM  S=400 G=300 - KOLOR: SZARY POPIELATY</t>
  </si>
  <si>
    <t>***DOSTRACZANE W OPAKOWANIACH 10/480 SZT.***</t>
  </si>
  <si>
    <t>AT43SE51XB</t>
  </si>
  <si>
    <t>FPA1B5100XB</t>
  </si>
  <si>
    <t>FPAT43SE00051XB</t>
  </si>
  <si>
    <t>COPERCHIO IN PP CON MANIGLIE PER CASSETTE SERIE ATHENA - DIM. MM  L=400 P=300 - COLORE: CIANO/TURCHESE</t>
  </si>
  <si>
    <t>POLYPROPYLENE LID WITH HANDLES FOR BOXES SERIES ATHENA - DIM. MM  W=400 D=300 - COLOR: TURQUOISE</t>
  </si>
  <si>
    <t>DECKEL AUS POLYPROPYLEN MIT GRIFFEN FÜR KÄSTEN SERIE ATHENA - ABM. MM  B=400 T=300 - FARBE: TÜRKIS</t>
  </si>
  <si>
    <t>COUVERCLE EN POLYPROPYLÈNE AVEC POIGNÉES POUR CAISSES SÉRIE ATHENA - DIM. MM  L=400 P=300 - COULEUR: TURQUOISE</t>
  </si>
  <si>
    <t>TAPA DE POLIPROPILENO CON MANILLAS PARA CAJAS SERIE ATHENA - DIM. MM  L=400 P=300 - COLOR: TURQUESA</t>
  </si>
  <si>
    <t>POKRYWA POLIPROPYLENOWA Z UCHWATAMI DLA SKRZYNEK SERIA ATHENA - WYM. MM  S=400 G=300 - KOLOR: TURKUS</t>
  </si>
  <si>
    <t>FPA1B520007</t>
  </si>
  <si>
    <t>FPAT43SE0005207</t>
  </si>
  <si>
    <t>FPA1B540001</t>
  </si>
  <si>
    <t>FPAT43SE0005401</t>
  </si>
  <si>
    <t>FPA1B590000</t>
  </si>
  <si>
    <t>FPAT43SE0005900</t>
  </si>
  <si>
    <t>COPERCHIO IN PP PER ALIMENTI CON MANIGLIE PER CASSETTE SERIE ATHENA - DIM. MM  L=400 P=300</t>
  </si>
  <si>
    <t>POLYPROPYLENE FOOD-GRADE LID WITH HANDLES FOR BOXES SERIES ATHENA - DIM. MM  W=400 D=300</t>
  </si>
  <si>
    <t>DECKEL AUS POLYPROPYLEN MIT GRIFFEN FÜR LEBENSMITTEL FÜR KÄSTEN SERIE ATHENA - ABM. MM  B=400 T=300</t>
  </si>
  <si>
    <t>COUVERCLE EN POLYPROPYLÈNE POUR ALIMENTS AVEC POIGNÉES POUR CAISSES SÉRIE ATHENA - DIM. MM  L=400 P=300</t>
  </si>
  <si>
    <t>TAPA CON MANILLAS DE POLIPROPILENO PARA ALIMENTOS PARA CAJAS SERIE ATHENA - DIM. MM  L=400 P=300</t>
  </si>
  <si>
    <t>POKRYWA POLIPROPYENOWA Z UCHWYTAMI DLA PRZEMYSŁU SPOŻYWCZEGO DO SKRZYNEK SERII ATHENA - WYM. MM  S=400 G=300</t>
  </si>
  <si>
    <t>FPA16510001</t>
  </si>
  <si>
    <t>FPAT43SL0005101</t>
  </si>
  <si>
    <t>COPERCHIO IN PP SCORREVOLE PER CASSETTE SERIE ATHENA - DIM. MM  L=400 P=300 - COLORE: GRIGIO SCURO</t>
  </si>
  <si>
    <t>POLYPROPYLENE SLIDING LID FOR BOXES SERIES ATHENA - DIM. MM  W=400 D=300 - COLOR: GREY</t>
  </si>
  <si>
    <t>SCHIEBEDECKEL AUS POLYPROPYLEN FÜR KÄSTEN SERIE ATHENA - ABM. MM  B=400 T=300 - FARBE: GRAU</t>
  </si>
  <si>
    <t>COUVERCLE EN POLYPROPYLÈNE COULISSANT POUR CAISSES SÉRIE ATHENA - DIM. MM  L=400 P=300 - COULEUR: GRIS</t>
  </si>
  <si>
    <t>TAPA CON CORREDERA DE POLIPROPILENO PARA CAJAS SERIE ATHENA - DIM. MM  L=400 P=300 - COLOR: GRIS</t>
  </si>
  <si>
    <t>POKRYWA POLIPROPYLENOWA PRZESUWNA DLA SKRZYNEK SERIA ATHENA - WYM. MM  S=400 G=300 - KOLOR: SZARY POPIELATY</t>
  </si>
  <si>
    <t>AT43SL51XB</t>
  </si>
  <si>
    <t>FPA165100XB</t>
  </si>
  <si>
    <t>FPAT43SL00051XB</t>
  </si>
  <si>
    <t>COPERCHIO IN PP SCORREVOLE PER CASSETTE SERIE ATHENA - DIM. MM  L=400 P=300 - COLORE: CIANO/TURCHESE</t>
  </si>
  <si>
    <t>POLYPROPYLENE SLIDING LID FOR BOXES SERIES ATHENA - DIM. MM  W=400 D=300 - COLOR: TURQUOISE</t>
  </si>
  <si>
    <t>SCHIEBEDECKEL AUS POLYPROPYLEN FÜR KÄSTEN SERIE ATHENA - ABM. MM  B=400 T=300 - FARBE: TÜRKIS</t>
  </si>
  <si>
    <t>COUVERCLE EN POLYPROPYLÈNE COULISSANT POUR CAISSES SÉRIE ATHENA - DIM. MM  L=400 P=300 - COULEUR: TURQUOISE</t>
  </si>
  <si>
    <t>TAPA CON CORREDERA DE POLIPROPILENO PARA CAJAS SERIE ATHENA - DIM. MM  L=400 P=300 - COLOR: TURQUESA</t>
  </si>
  <si>
    <t>POKRYWA POLIPROPYLENOWA PRZESUWNA DLA SKRZYNEK SERIA ATHENA - WYM. MM  S=400 G=300 - KOLOR: TURKUS</t>
  </si>
  <si>
    <t>FPA16520007</t>
  </si>
  <si>
    <t>FPAT43SL0005207</t>
  </si>
  <si>
    <t>FPA16590000</t>
  </si>
  <si>
    <t>FPAT43SL0005900</t>
  </si>
  <si>
    <t>COPERCHIO IN PP PER ALIMENTI SCORREVOLE PER CASSETTE SERIE ATHENA - DIM. MM  L=400 P=300</t>
  </si>
  <si>
    <t>SLIDING POLYPROPYLENE FOOD-GRADE LID FOR BOXES SERIES ATHENA - DIM. MM  W=400 D=300</t>
  </si>
  <si>
    <t>SCHIEBEDECKEL AUS POLYPROPYLEN FÜR LEBENSMITTEL FÜR KÄSTEN SERIE ATHENA - ABM. MM  B=400 T=300</t>
  </si>
  <si>
    <t>COUVERCLE EN POLYPROPYLÈNE POUR ALIMENTS COULISSANT POUR CAISSES SÉRIE ATHENA - DIM. MM  L=400 P=300</t>
  </si>
  <si>
    <t>TAPA CON CORREDERA DE POLIPROPILENO PARA ALIMENTOS PARA CAJAS SERIE ATHENA - DIM. MM  L=400 P=300</t>
  </si>
  <si>
    <t>POKRYWA POLIPROPYLENOWA PRZESUWNA DLA PRZEMYSŁU SPOŻYWCZEGO DLA SKRZYNEK SERIA ATHENA - WYM. MM  S=400 G=300</t>
  </si>
  <si>
    <t>FPA5651A001</t>
  </si>
  <si>
    <t>FPAT6408A005101</t>
  </si>
  <si>
    <t>CASSETTA IN POLIPROPILENE ATHENA 6408A-CAPACITA Lt=10 - DIM. MM  L=600 P=400 A=75 - COLORE: GRIGIO SCURO</t>
  </si>
  <si>
    <t xml:space="preserve">CON MANIGLIE CHIUSE, PARETI E FONDO CHIUSI ***FORNITO IN MULTIPLI DI 7/140 PZ*** </t>
  </si>
  <si>
    <t>POLYPROPYLENE BOXES ATHENA 6408A - DIM. MM  W=600 D=400 H=75 - COLOR: GREY</t>
  </si>
  <si>
    <t>WITH CLOSED HANDGRIPS, CLOSED SIDES, SOLID BASE***SUPPLIED IN MULTIPLES OF 7/140 PCS***</t>
  </si>
  <si>
    <t>KUNSTSTOFFKASTEN AUS POLYPROPILEN ATHENA 6408A - ABM. MM  B=600 T=400 H=75 - FARBE: GRAU</t>
  </si>
  <si>
    <t>MIT GESCHLOSSENEN GRIFFE, WÄNDE UND BODEN***VERKAUFSEINHEIT = 7/140 STK***</t>
  </si>
  <si>
    <t>CAISSE EN POLYPROPYLÈNE ATHENA 6408A - DIM. MM  L=600 P=400 H=75 - COULEUR: GRIS</t>
  </si>
  <si>
    <t>AVEC POIGNÉES FERMÉES, PAROIS FERMÉES ET FOND PLEIN***FOURNI EN MULTIPLES DE 7/140 PIÈCES***</t>
  </si>
  <si>
    <t>CAJONES DE POLIPROPILENO ATHENA 6408A - DIM. MM  L=600 P=400 A=75 - COLOR: GRIS</t>
  </si>
  <si>
    <t>CON MANIJAS CERRADAS, PAREDES Y LA PARTE INFERIOR CERRADAS***SUMINISTRADO EN MULTIPLES DE 7/140 PIEZAS***</t>
  </si>
  <si>
    <t>SKRZYNKA POLIPROPYLENOWA ATHENA 6408A - WYM. MM  S=600 G=400 W=75 - KOLOR: SZARY POPIELATY</t>
  </si>
  <si>
    <t>UCHWYTY MUSZLOWE, ŚCIANKI I DNO PEŁNE***DOSTRACZANE W OPAKOWANIACH 7/140 SZT.***</t>
  </si>
  <si>
    <t>AT6408A51XB</t>
  </si>
  <si>
    <t>FPA5651A0XB</t>
  </si>
  <si>
    <t>FPAT6408A0051XB</t>
  </si>
  <si>
    <t>CASSETTA IN POLIPROPILENE ATHENA 6408A-CAPACITA Lt=10 - DIM. MM  L=600 P=400 A=75 - COLORE: CIANO/TURCHESE</t>
  </si>
  <si>
    <t>POLYPROPYLENE BOXES ATHENA 6408A - DIM. MM  W=600 D=400 H=75 - COLOR: TURQUOISE</t>
  </si>
  <si>
    <t>KUNSTSTOFFKASTEN AUS POLYPROPILEN ATHENA 6408A - ABM. MM  B=600 T=400 H=75 - FARBE: TÜRKIS</t>
  </si>
  <si>
    <t>CAISSE EN POLYPROPYLÈNE ATHENA 6408A - DIM. MM  L=600 P=400 H=75 - COULEUR: TURQUOISE</t>
  </si>
  <si>
    <t>CAJONES DE POLIPROPILENO ATHENA 6408A - DIM. MM  L=600 P=400 A=75 - COLOR: TURQUESA</t>
  </si>
  <si>
    <t>SKRZYNKA POLIPROPYLENOWA ATHENA 6408A - WYM. MM  S=600 G=400 W=75 - KOLOR: TURKUS</t>
  </si>
  <si>
    <t>FPA5652A007</t>
  </si>
  <si>
    <t>FPAT6408A005207</t>
  </si>
  <si>
    <t>CASSETTA IN POLIPROPILENE CONDUTTIVO ATHENA 6408A-CAPACITA Lt=10 - DIM. MM  L=600 P=400 A=75 - COLORE: NERO</t>
  </si>
  <si>
    <t>CONDUCTIVE PP BOXES ATHENA 6408A - DIM. MM  W=600 D=400 H=75 - COLOR: BLACK</t>
  </si>
  <si>
    <t>LEITFÄHIGER PP KASTEN ATHENA 6408A - ABM. MM  B=600 T=400 H=75 - FARBE: SCHWARZ</t>
  </si>
  <si>
    <t>CAISSE EN POLYPROPYLÈNE CONDUCTIF ATHENA 6408A - DIM. MM  L=600 P=400 H=75 - COULEUR: NOIR</t>
  </si>
  <si>
    <t>CAJA DE POLIPROPILENO CONDUCTIVO ATHENA 6408A - DIM. MM  L=600 P=400 A=75 - COLOR: NEGRO</t>
  </si>
  <si>
    <t>SKRZYNKA Z POLIPROPYLENU PRZEWODZĄCEGO ATHENA 6408A - WYM. MM  S=600 G=400 W=75 - KOLOR: CZARNY</t>
  </si>
  <si>
    <t>FPA5654A001</t>
  </si>
  <si>
    <t>FPAT6408A005401</t>
  </si>
  <si>
    <t>SKRZYNKA Z ECOGRREN ATHENA 6408A - WYM. MM  S=600 G=400 W=75 - KOLOR: SZARY POPIELATY</t>
  </si>
  <si>
    <t>FPA5659A000</t>
  </si>
  <si>
    <t>FPAT6408A005900</t>
  </si>
  <si>
    <t>CASSETTA IN POLIPROPILENE PER ALIMENTI ATHENA 6408A-CAPACITA Lt=10 - DIM. MM  L=600 P=400 A=75</t>
  </si>
  <si>
    <t>POLYPROPYLENE FOOD-GRADE BOX ATHENA 6408A - DIM. MM  W=600 D=400 H=75</t>
  </si>
  <si>
    <t>KASTEN AUS POLYPROPYLEN FÜR LEBENSMITTEL ATHENA 6408A - ABM. MM  B=600 T=400 H=75</t>
  </si>
  <si>
    <t>CAISSE EN POLYPROPYLÈNE POUR ALIMENTS ATHENA 6408A - DIM. MM  L=600 P=400 H=75</t>
  </si>
  <si>
    <t>CAJA EN POLIPROPILENO PARA ALIMENTOS ATHENA 6408A - DIM. MM  L=600 P=400 A=75</t>
  </si>
  <si>
    <t>SKRZYNKA POLIPROPYLENOWA DLA PRZEMYSŁU SPOŻYWCZEGO ATHENA 6408A - WYM. MM  S=600 G=400 W=75</t>
  </si>
  <si>
    <t>FPA6051A001</t>
  </si>
  <si>
    <t>FPAT6412A005101</t>
  </si>
  <si>
    <t>CASSETTA IN POLIPROPILENE ATHENA 6412A-CAPACITA Lt=20 - DIM. MM  L=600 P=400 A=120 - COLORE: GRIGIO SCURO</t>
  </si>
  <si>
    <t>POLYPROPYLENE BOXES ATHENA 6412A - DIM. MM  W=600 D=400 H=120 - COLOR: GREY</t>
  </si>
  <si>
    <t>KUNSTSTOFFKASTEN AUS POLYPROPILEN ATHENA 6412A - ABM. MM  B=600 T=400 H=120 - FARBE: GRAU</t>
  </si>
  <si>
    <t>CAISSE EN POLYPROPYLÈNE ATHENA 6412A - DIM. MM  L=600 P=400 H=120 - COULEUR: GRIS</t>
  </si>
  <si>
    <t>CAJONES DE POLIPROPILENO ATHENA 6412A - DIM. MM  L=600 P=400 A=120 - COLOR: GRIS</t>
  </si>
  <si>
    <t>SKRZYNKA POLIPROPYLENOWA ATHENA 6412A - WYM. MM  S=600 G=400 W=120 - KOLOR: SZARY POPIELATY</t>
  </si>
  <si>
    <t>SPAT6412A0015103</t>
  </si>
  <si>
    <t>CASSETTA IN POLIPROPILENE ATHENA 6412A ISO-CAPACITA Lt=20 - DIM. MM  L=600 P=400 A=120 - COLORE: ROSSO</t>
  </si>
  <si>
    <t>POLYPROPYLENE BOXES ATHENA 6412A ISO - DIM. MM  W=600 D=400 H=120 - COLOR: RED</t>
  </si>
  <si>
    <t>KUNSTSTOFFKASTEN AUS POLYPROPILEN ATHENA 6412A ISO - ABM. MM  B=600 T=400 H=120 - FARBE: ROT</t>
  </si>
  <si>
    <t>CAISSE EN POLYPROPYLÈNE ATHENA 6412A ISO - DIM. MM  L=600 P=400 H=120 - COULEUR: ROUGE</t>
  </si>
  <si>
    <t>CAJONES DE POLIPROPILENO ATHENA 6412A ISO - DIM. MM  L=600 P=400 A=120 - COLOR: ROJO</t>
  </si>
  <si>
    <t>SKRZYNKA POLIPROPYLENOWA ATHENA 6412A ISO - WYM. MM  S=600 G=400 W=120 - KOLOR: CZERWONY</t>
  </si>
  <si>
    <t>AT6412A51XB</t>
  </si>
  <si>
    <t>FPA6051A0XB</t>
  </si>
  <si>
    <t>FPAT6412A0051XB</t>
  </si>
  <si>
    <t>CASSETTA IN POLIPROPILENE ATHENA 6412A-CAPACITA Lt=20 - DIM. MM  L=600 P=400 A=120 - COLORE: CIANO/TURCHESE</t>
  </si>
  <si>
    <t>POLYPROPYLENE BOXES ATHENA 6412A - DIM. MM  W=600 D=400 H=120 - COLOR: TURQUOISE</t>
  </si>
  <si>
    <t>KUNSTSTOFFKASTEN AUS POLYPROPILEN ATHENA 6412A - ABM. MM  B=600 T=400 H=120 - FARBE: TÜRKIS</t>
  </si>
  <si>
    <t>CAISSE EN POLYPROPYLÈNE ATHENA 6412A - DIM. MM  L=600 P=400 H=120 - COULEUR: TURQUOISE</t>
  </si>
  <si>
    <t>CAJONES DE POLIPROPILENO ATHENA 6412A - DIM. MM  L=600 P=400 A=120 - COLOR: TURQUESA</t>
  </si>
  <si>
    <t>SKRZYNKA POLIPROPYLENOWA ATHENA 6412A - WYM. MM  S=600 G=400 W=120 - KOLOR: TURKUS</t>
  </si>
  <si>
    <t>FPA6052A007</t>
  </si>
  <si>
    <t>FPAT6412A005207</t>
  </si>
  <si>
    <t>CASSETTA IN POLIPROPILENE CONDUTTIVO ATHENA 6412A-CAPACITA Lt=20 - DIM. MM  L=600 P=400 A=120 - COLORE: NERO</t>
  </si>
  <si>
    <t>CONDUCTIVE PP BOXES ATHENA 6412A - DIM. MM  W=600 D=400 H=120 - COLOR: BLACK</t>
  </si>
  <si>
    <t>LEITFÄHIGER PP KASTEN ATHENA 6412A - ABM. MM  B=600 T=400 H=120 - FARBE: SCHWARZ</t>
  </si>
  <si>
    <t>CAISSE EN POLYPROPYLÈNE CONDUCTIF ATHENA 6412A - DIM. MM  L=600 P=400 H=120 - COULEUR: NOIR</t>
  </si>
  <si>
    <t>CAJA DE POLIPROPILENO CONDUCTIVO ATHENA 6412A - DIM. MM  L=600 P=400 A=120 - COLOR: NEGRO</t>
  </si>
  <si>
    <t>SKRZYNKA Z POLIPROPYLENU PRZEWODZĄCEGO ATHENA 6412A - WYM. MM  S=600 G=400 W=120 - KOLOR: CZARNY</t>
  </si>
  <si>
    <t>FPA6054A001</t>
  </si>
  <si>
    <t>FPAT6412A005401</t>
  </si>
  <si>
    <t>SKRZYNKA Z ECOGRREN ATHENA 6412A - WYM. MM  S=600 G=400 W=120 - KOLOR: SZARY POPIELATY</t>
  </si>
  <si>
    <t>FPA6059A000</t>
  </si>
  <si>
    <t>FPAT6412A005900</t>
  </si>
  <si>
    <t>CASSETTA IN POLIPROPILENE PER ALIMENTI ATHENA 6412A-CAPACITA Lt=20 - DIM. MM  L=600 P=400 A=120</t>
  </si>
  <si>
    <t>POLYPROPYLENE FOOD-GRADE BOX ATHENA 6412A - DIM. MM  W=600 D=400 H=120</t>
  </si>
  <si>
    <t>KASTEN AUS POLYPROPYLEN FÜR LEBENSMITTEL ATHENA 6412A - ABM. MM  B=600 T=400 H=120</t>
  </si>
  <si>
    <t>CAISSE EN POLYPROPYLÈNE POUR ALIMENTS ATHENA 6412A - DIM. MM  L=600 P=400 H=120</t>
  </si>
  <si>
    <t>CAJA EN POLIPROPILENO PARA ALIMENTOS ATHENA 6412A - DIM. MM  L=600 P=400 A=120</t>
  </si>
  <si>
    <t>SKRZYNKA POLIPROPYLENOWA DLA PRZEMYSŁU SPOŻYWCZEGO ATHENA 6412A - WYM. MM  S=600 G=400 W=120</t>
  </si>
  <si>
    <t>FPA6151A001</t>
  </si>
  <si>
    <t>FPAT6412C005101</t>
  </si>
  <si>
    <t>CASSETTA IN POLIPROPILENE ATHENA 6412C-CAPACITA Lt=20 - DIM. MM  L=600 P=400 A=120 - COLORE: GRIGIO SCURO</t>
  </si>
  <si>
    <t xml:space="preserve">CON MANIGLIE CHIUSE, PARETI CHIUSE E FONDO RINFORZATO ***FORNITO IN MULTIPLI DI 4/80 PZ***  </t>
  </si>
  <si>
    <t>POLYPROPYLENE BOXES ATHENA 6412C - DIM. MM  W=600 D=400 H=120 - COLOR: GREY</t>
  </si>
  <si>
    <t>WITH CLOSED HANDGRIPS, CLOSED SIDES, REINFORCED BASE***SUPPLIED IN MULTIPLES OF 4/80 PCS***</t>
  </si>
  <si>
    <t>KUNSTSTOFFKASTEN AUS POLYPROPILEN ATHENA 6412C - ABM. MM  B=600 T=400 H=120 - FARBE: GRAU</t>
  </si>
  <si>
    <t>MIT GESCHLOSSENEN GRIFFE UND WÄNDE UND VERSTÄRKTEM BODEN***VERKAUFSEINHEIT = 4/80 STK***</t>
  </si>
  <si>
    <t>CAISSE EN POLYPROPYLÈNE ATHENA 6412C - DIM. MM  L=600 P=400 H=120 - COULEUR: GRIS</t>
  </si>
  <si>
    <t>AVEC POIGNÉES FERMÉES, PAROIS FERMÉES ET FOND RENFORCÉ***FOURNI EN MULTIPLES DE 4/80 PIÈCES***</t>
  </si>
  <si>
    <t>CAJONES DE POLIPROPILENO ATHENA 6412C - DIM. MM  L=600 P=400 A=120 - COLOR: GRIS</t>
  </si>
  <si>
    <t>CON MANIJAS CERRADAS, PAREDES CERRADAS Y LA PARTE INFERIOR REFORZADA***SUMINISTRADO EN MULTIPLES DE 4/80 PIEZAS***</t>
  </si>
  <si>
    <t>SKRZYNKA POLIPROPYLENOWA ATHENA 6412C - WYM. MM  S=600 G=400 W=120 - KOLOR: SZARY POPIELATY</t>
  </si>
  <si>
    <t>UCHWYTY MUSZLOWE, ŚCIANKI PEŁNE, DNO WZMOCNIONE***DOSTRACZANE W OPAKOWANIACH 4/80 SZT.***</t>
  </si>
  <si>
    <t>AT6412C51XB</t>
  </si>
  <si>
    <t>FPA6151A0XB</t>
  </si>
  <si>
    <t>FPAT6412C0051XB</t>
  </si>
  <si>
    <t>CASSETTA IN POLIPROPILENE ATHENA 6412C-CAPACITA Lt=20 - DIM. MM  L=600 P=400 A=120 - COLORE: CIANO/TURCHESE</t>
  </si>
  <si>
    <t>POLYPROPYLENE BOXES ATHENA 6412C - DIM. MM  W=600 D=400 H=120 - COLOR: TURQUOISE</t>
  </si>
  <si>
    <t>KUNSTSTOFFKASTEN AUS POLYPROPILEN ATHENA 6412C - ABM. MM  B=600 T=400 H=120 - FARBE: TÜRKIS</t>
  </si>
  <si>
    <t>CAISSE EN POLYPROPYLÈNE ATHENA 6412C - DIM. MM  L=600 P=400 H=120 - COULEUR: TURQUOISE</t>
  </si>
  <si>
    <t>CAJONES DE POLIPROPILENO ATHENA 6412C - DIM. MM  L=600 P=400 A=120 - COLOR: TURQUESA</t>
  </si>
  <si>
    <t>SKRZYNKA POLIPROPYLENOWA ATHENA 6412C - WYM. MM  S=600 G=400 W=120 - KOLOR: TURKUS</t>
  </si>
  <si>
    <t>FPA6152A007</t>
  </si>
  <si>
    <t>FPAT6412C005207</t>
  </si>
  <si>
    <t>CASSETTA IN POLIPROPILENE CONDUTTIVO ATHENA 6412C-CAPACITA Lt=20 - DIM. MM  L=600 P=400 A=120 - COLORE: NERO</t>
  </si>
  <si>
    <t>CONDUCTIVE PP BOXES ATHENA 6412C - DIM. MM  W=600 D=400 H=120 - COLOR: BLACK</t>
  </si>
  <si>
    <t>LEITFÄHIGER PP KASTEN ATHENA 6412C - ABM. MM  B=600 T=400 H=120 - FARBE: SCHWARZ</t>
  </si>
  <si>
    <t>CAISSE EN POLYPROPYLÈNE CONDUCTIF ATHENA 6412C - DIM. MM  L=600 P=400 H=120 - COULEUR: NOIR</t>
  </si>
  <si>
    <t>CAJA DE POLIPROPILENO CONDUCTIVO ATHENA 6412C - DIM. MM  L=600 P=400 A=120 - COLOR: NEGRO</t>
  </si>
  <si>
    <t>SKRZYNKA Z POLIPROPYLENU PRZEWODZĄCEGO ATHENA 6412C - WYM. MM  S=600 G=400 W=120 - KOLOR: CZARNY</t>
  </si>
  <si>
    <t>FPA6154A001</t>
  </si>
  <si>
    <t>FPAT6412C005401</t>
  </si>
  <si>
    <t>SKRZYNKA Z ECOGRREN ATHENA 6412C - WYM. MM  S=600 G=400 W=120 - KOLOR: SZARY POPIELATY</t>
  </si>
  <si>
    <t>FPA6159A000</t>
  </si>
  <si>
    <t>FPAT6412C005900</t>
  </si>
  <si>
    <t>CASSETTA IN POLIPROPILENE PER ALIMENTI ATHENA 6412C-CAPACITA Lt=20 - DIM. MM  L=600 P=400 A=120</t>
  </si>
  <si>
    <t>POLYPROPYLENE FOOD-GRADE BOX ATHENA 6412C - DIM. MM  W=600 D=400 H=120</t>
  </si>
  <si>
    <t>KASTEN AUS POLYPROPYLEN FÜR LEBENSMITTEL ATHENA 6412C - ABM. MM  B=600 T=400 H=120</t>
  </si>
  <si>
    <t>CAISSE EN POLYPROPYLÈNE POUR ALIMENTS ATHENA 6412C - DIM. MM  L=600 P=400 H=120</t>
  </si>
  <si>
    <t>CAJA EN POLIPROPILENO PARA ALIMENTOS ATHENA 6412C - DIM. MM  L=600 P=400 A=120</t>
  </si>
  <si>
    <t>SKRZYNKA POLIPROPYLENOWA DLA PRZEMYSŁU SPOŻYWCZEGO ATHENA 6412C - WYM. MM  S=600 G=400 W=120</t>
  </si>
  <si>
    <t>FPA6051C001</t>
  </si>
  <si>
    <t>FPAT6412G005101</t>
  </si>
  <si>
    <t>CASSETTA IN POLIPROPILENE ATHENA 6412G-CAPACITA Lt=20 - DIM. MM  L=600 P=400 A=120 - COLORE: GRIGIO SCURO</t>
  </si>
  <si>
    <t>CON MANIGLIE CHIUSE, PARETI LUNGHE FORATE, PARETI CORTE E FONDO CHIUSI  ***FORNITO IN MULTIPLI DI 4/80 PZ***</t>
  </si>
  <si>
    <t>POLYPROPYLENE BOXES ATHENA 6412G - DIM. MM  W=600 D=400 H=120 - COLOR: GREY</t>
  </si>
  <si>
    <t>WITH CLOSED HANDGRIPS, PERFORATED LONG SIDES, CLOSED SHORT SIDES, SOLID BASE***SUPPLIED IN MULTIPLES OF 4/80 PCS***</t>
  </si>
  <si>
    <t>KUNSTSTOFFKASTEN AUS POLYPROPILEN ATHENA 6412G - ABM. MM  B=600 T=400 H=120 - FARBE: GRAU</t>
  </si>
  <si>
    <t>MIT GESCHLOSSENEN GRIFFE, LANGEN DURCHGEBROCHENEN WÄNDE, KURZEN GESCHLOSSENEN WÄNDE UND BODEN***VERKAUFSEINHEIT = 4/80 STK***</t>
  </si>
  <si>
    <t>CAISSE EN POLYPROPYLÈNE ATHENA 6412G - DIM. MM  L=600 P=400 H=120 - COULEUR: GRIS</t>
  </si>
  <si>
    <t>AVEC POIGNÉES FERMÉES, PAROIS LONGUES PERFORÉES, PAROIS COURTES FERMÉES ET FOND PLEIN***FOURNI EN MULTIPLES DE 4/80 PIÈCES***</t>
  </si>
  <si>
    <t>CAJONES DE POLIPROPILENO ATHENA 6412G - DIM. MM  L=600 P=400 A=120 - COLOR: GRIS</t>
  </si>
  <si>
    <t>CON MANIJAS CERRADAS, PAREDES LARGAS PERFORADAS, PAREDES CORTAS Y PARTE INFERIOR CERRADAS***SUMINISTRADO EN MULTIPLES DE 4/80 PIEZAS***</t>
  </si>
  <si>
    <t>SKRZYNKA POLIPROPYLENOWA ATHENA 6412G - WYM. MM  S=600 G=400 W=120 - KOLOR: SZARY POPIELATY</t>
  </si>
  <si>
    <t>UCHWYTY MUSZLOWE, ŚCIANKI DŁUGIE PERFOROWANE, ŚCIANKI KRÓTKIE I DNO PEŁNE***DOSTRACZANE W OPAKOWANIACH 4/80 SZT.***</t>
  </si>
  <si>
    <t>AT6412G51XB</t>
  </si>
  <si>
    <t>FPA6051C0XB</t>
  </si>
  <si>
    <t>FPAT6412G0051XB</t>
  </si>
  <si>
    <t>CASSETTA IN POLIPROPILENE ATHENA 6412G-CAPACITA Lt=20 - DIM. MM  L=600 P=400 A=120 - COLORE: CIANO/TURCHESE</t>
  </si>
  <si>
    <t>POLYPROPYLENE BOXES ATHENA 6412G - DIM. MM  W=600 D=400 H=120 - COLOR: TURQUOISE</t>
  </si>
  <si>
    <t>KUNSTSTOFFKASTEN AUS POLYPROPILEN ATHENA 6412G - ABM. MM  B=600 T=400 H=120 - FARBE: TÜRKIS</t>
  </si>
  <si>
    <t>CAISSE EN POLYPROPYLÈNE ATHENA 6412G - DIM. MM  L=600 P=400 H=120 - COULEUR: TURQUOISE</t>
  </si>
  <si>
    <t>CAJONES DE POLIPROPILENO ATHENA 6412G - DIM. MM  L=600 P=400 A=120 - COLOR: TURQUESA</t>
  </si>
  <si>
    <t>SKRZYNKA POLIPROPYLENOWA ATHENA 6412G - WYM. MM  S=600 G=400 W=120 - KOLOR: TURKUS</t>
  </si>
  <si>
    <t>FPA6052C007</t>
  </si>
  <si>
    <t>FPAT6412G005207</t>
  </si>
  <si>
    <t>CASSETTA IN POLIPROPILENE CONDUTTIVO ATHENA 6412G-CAPACITA Lt=20 - DIM. MM  L=600 P=400 A=120 - COLORE: NERO</t>
  </si>
  <si>
    <t>CONDUCTIVE PP BOXES ATHENA 6412G - DIM. MM  W=600 D=400 H=120 - COLOR: BLACK</t>
  </si>
  <si>
    <t>LEITFÄHIGER PP KASTEN ATHENA 6412G - ABM. MM  B=600 T=400 H=120 - FARBE: SCHWARZ</t>
  </si>
  <si>
    <t>CAISSE EN POLYPROPYLÈNE CONDUCTIF ATHENA 6412G - DIM. MM  L=600 P=400 H=120 - COULEUR: NOIR</t>
  </si>
  <si>
    <t>CAJA DE POLIPROPILENO CONDUCTIVO ATHENA 6412G - DIM. MM  L=600 P=400 A=120 - COLOR: NEGRO</t>
  </si>
  <si>
    <t>SKRZYNKA Z POLIPROPYLENU PRZEWODZĄCEGO ATHENA 6412G - WYM. MM  S=600 G=400 W=120 - KOLOR: CZARNY</t>
  </si>
  <si>
    <t>FPA6054C001</t>
  </si>
  <si>
    <t>FPAT6412G005401</t>
  </si>
  <si>
    <t>SKRZYNKA Z ECOGRREN ATHENA 6412G - WYM. MM  S=600 G=400 W=120 - KOLOR: SZARY POPIELATY</t>
  </si>
  <si>
    <t>FPA6059C000</t>
  </si>
  <si>
    <t>FPAT6412G005900</t>
  </si>
  <si>
    <t>CASSETTA IN POLIPROPILENE PER ALIMENTI ATHENA 6412G-CAPACITA Lt=20 - DIM. MM  L=600 P=400 A=120</t>
  </si>
  <si>
    <t>POLYPROPYLENE FOOD-GRADE BOX ATHENA 6412G - DIM. MM  W=600 D=400 H=120</t>
  </si>
  <si>
    <t>KASTEN AUS POLYPROPYLEN FÜR LEBENSMITTEL ATHENA 6412G - ABM. MM  B=600 T=400 H=120</t>
  </si>
  <si>
    <t>CAISSE EN POLYPROPYLÈNE POUR ALIMENTS ATHENA 6412G - DIM. MM  L=600 P=400 H=120</t>
  </si>
  <si>
    <t>CAJA EN POLIPROPILENO PARA ALIMENTOS ATHENA 6412G - DIM. MM  L=600 P=400 A=120</t>
  </si>
  <si>
    <t>SKRZYNKA POLIPROPYLENOWA DLA PRZEMYSŁU SPOŻYWCZEGO ATHENA 6412G - WYM. MM  S=600 G=400 W=120</t>
  </si>
  <si>
    <t>FPA6051E001</t>
  </si>
  <si>
    <t>FPAT6412H005101</t>
  </si>
  <si>
    <t>CASSETTA IN POLIPROPILENE ATHENA 6412H-CAPACITA Lt=20 - DIM. MM  L=600 P=400 A=120 - COLORE: GRIGIO SCURO</t>
  </si>
  <si>
    <t xml:space="preserve">CON MANIGLIE CHIUSE, PARETI LUNGHE FORATE, PARETI CORTE CHIUSE E FONDO FORATO ***FORNITO IN MULTIPLI DI 4/80 PZ*** </t>
  </si>
  <si>
    <t>POLYPROPYLENE BOXES ATHENA 6412H - DIM. MM  W=600 D=400 H=120 - COLOR: GREY</t>
  </si>
  <si>
    <t>WITH CLOSED HANDGRIPS, PERFORATED LONG SIDES, CLOSED SHORT SIDES, PERFORATED BASE***SUPPLIED IN MULTIPLES OF 4/80 PCS***</t>
  </si>
  <si>
    <t>KUNSTSTOFFKASTEN AUS POLYPROPILEN ATHENA 6412H - ABM. MM  B=600 T=400 H=120 - FARBE: GRAU</t>
  </si>
  <si>
    <t>MIT GESCHLOSSENEN GRIFFE, LANGEN DURCHGEBROCHENEN WÄNDE, KURZEN GESCHLOSSENEN WÄNDE UND DURCHGEBROCHENEM BODEN***VERKAUFSEINHEIT = 4/80 STK***</t>
  </si>
  <si>
    <t>CAISSE EN POLYPROPYLÈNE ATHENA 6412H - DIM. MM  L=600 P=400 H=120 - COULEUR: GRIS</t>
  </si>
  <si>
    <t>AVEC POIGNÉES FERMÉES, PAROIS LONGUES PERFORÉES, PAROIS COURTES FERMÉES ET FOND PERFORÉ***FOURNI EN MULTIPLES DE 4/80 PIÈCES***</t>
  </si>
  <si>
    <t>CAJONES DE POLIPROPILENO ATHENA 6412H - DIM. MM  L=600 P=400 A=120 - COLOR: GRIS</t>
  </si>
  <si>
    <t>CON MANIJAS CERRADAS, PAREDES LARGAS PERFORADAS, PAREDES CORTAS CERRADAS Y LA PARTE INFERIOR PERFORADA***SUMINISTRADO EN MULTIPLES DE 4/80 PIEZAS***</t>
  </si>
  <si>
    <t>SKRZYNKA POLIPROPYLENOWA ATHENA 6412H - WYM. MM  S=600 G=400 W=120 - KOLOR: SZARY POPIELATY</t>
  </si>
  <si>
    <t>AT6412H51XB</t>
  </si>
  <si>
    <t>FPA6051E0XB</t>
  </si>
  <si>
    <t>FPAT6412H0051XB</t>
  </si>
  <si>
    <t>CASSETTA IN POLIPROPILENE ATHENA 6412H-CAPACITA Lt=20 - DIM. MM  L=600 P=400 A=120 - COLORE: CIANO/TURCHESE</t>
  </si>
  <si>
    <t>POLYPROPYLENE BOXES ATHENA 6412H - DIM. MM  W=600 D=400 H=120 - COLOR: TURQUOISE</t>
  </si>
  <si>
    <t>KUNSTSTOFFKASTEN AUS POLYPROPILEN ATHENA 6412H - ABM. MM  B=600 T=400 H=120 - FARBE: TÜRKIS</t>
  </si>
  <si>
    <t>CAISSE EN POLYPROPYLÈNE ATHENA 6412H - DIM. MM  L=600 P=400 H=120 - COULEUR: TURQUOISE</t>
  </si>
  <si>
    <t>CAJONES DE POLIPROPILENO ATHENA 6412H - DIM. MM  L=600 P=400 A=120 - COLOR: TURQUESA</t>
  </si>
  <si>
    <t>SKRZYNKA POLIPROPYLENOWA ATHENA 6412H - WYM. MM  S=600 G=400 W=120 - KOLOR: TURKUS</t>
  </si>
  <si>
    <t>FPA6052E007</t>
  </si>
  <si>
    <t>FPAT6412H005207</t>
  </si>
  <si>
    <t>CASSETTA IN POLIPROPILENE CONDUTTIVO ATHENA 6412H-CAPACITA Lt=20 - DIM. MM  L=600 P=400 A=120 - COLORE: NERO</t>
  </si>
  <si>
    <t>CONDUCTIVE PP BOXES ATHENA 6412H - DIM. MM  W=600 D=400 H=120 - COLOR: BLACK</t>
  </si>
  <si>
    <t>LEITFÄHIGER PP KASTEN ATHENA 6412H - ABM. MM  B=600 T=400 H=120 - FARBE: SCHWARZ</t>
  </si>
  <si>
    <t>CAISSE EN POLYPROPYLÈNE CONDUCTIF ATHENA 6412H - DIM. MM  L=600 P=400 H=120 - COULEUR: NOIR</t>
  </si>
  <si>
    <t>CAJA DE POLIPROPILENO CONDUCTIVO ATHENA 6412H - DIM. MM  L=600 P=400 A=120 - COLOR: NEGRO</t>
  </si>
  <si>
    <t>SKRZYNKA Z POLIPROPYLENU PRZEWODZĄCEGO ATHENA 6412H - WYM. MM  S=600 G=400 W=120 - KOLOR: CZARNY</t>
  </si>
  <si>
    <t>FPA6054E001</t>
  </si>
  <si>
    <t>FPAT6412H005401</t>
  </si>
  <si>
    <t>SKRZYNKA Z ECOGRREN ATHENA 6412H - WYM. MM  S=600 G=400 W=120 - KOLOR: SZARY POPIELATY</t>
  </si>
  <si>
    <t>FPA6059E000</t>
  </si>
  <si>
    <t>FPAT6412H005900</t>
  </si>
  <si>
    <t>CASSETTA IN POLIPROPILENE PER ALIMENTI ATHENA 6412H-CAPACITA Lt=20 - DIM. MM  L=600 P=400 A=120</t>
  </si>
  <si>
    <t>POLYPROPYLENE FOOD-GRADE BOX ATHENA 6412H - DIM. MM  W=600 D=400 H=120</t>
  </si>
  <si>
    <t>KASTEN AUS POLYPROPYLEN FÜR LEBENSMITTEL ATHENA 6412H - ABM. MM  B=600 T=400 H=120</t>
  </si>
  <si>
    <t>CAISSE EN POLYPROPYLÈNE POUR ALIMENTS ATHENA 6412H - DIM. MM  L=600 P=400 H=120</t>
  </si>
  <si>
    <t>CAJA EN POLIPROPILENO PARA ALIMENTOS ATHENA 6412H - DIM. MM  L=600 P=400 A=120</t>
  </si>
  <si>
    <t>SKRZYNKA POLIPROPYLENOWA DLA PRZEMYSŁU SPOŻYWCZEGO ATHENA 6412H - WYM. MM  S=600 G=400 W=120</t>
  </si>
  <si>
    <t>FPA6451A001</t>
  </si>
  <si>
    <t>FPAT6417A005101</t>
  </si>
  <si>
    <t>CASSETTA IN POLIPROPILENE ATHENA 6417A-CAPACITA Lt=30 - DIM. MM  L=600 P=400 A=170 - COLORE: GRIGIO SCURO</t>
  </si>
  <si>
    <t xml:space="preserve">CON MANIGLIE CHIUSE, PARETI E FONDO CHIUSI ***FORNITO IN MULTIPLI DI 3/56 PZ*** </t>
  </si>
  <si>
    <t>POLYPROPYLENE BOXES ATHENA 6417A - DIM. MM  W=600 D=400 H=170 - COLOR: GREY</t>
  </si>
  <si>
    <t>WITH CLOSED HANDGRIPS, CLOSED SIDES, SOLID BASE***SUPPLIED IN MULTIPLES OF 3/56 PCS***</t>
  </si>
  <si>
    <t>KUNSTSTOFFKASTEN AUS POLYPROPILEN ATHENA 6417A - ABM. MM  B=600 T=400 H=170 - FARBE: GRAU</t>
  </si>
  <si>
    <t>MIT GESCHLOSSENEN GRIFFE, WÄNDE UND BODEN***VERKAUFSEINHEIT = 3/56 STK***</t>
  </si>
  <si>
    <t>CAISSE EN POLYPROPYLÈNE ATHENA 6417A - DIM. MM  L=600 P=400 H=170 - COULEUR: GRIS</t>
  </si>
  <si>
    <t>AVEC POIGNÉES FERMÉES, PAROIS FERMÉES ET FOND PLEIN***FOURNI EN MULTIPLES DE 3/56 PIÈCES***</t>
  </si>
  <si>
    <t>CAJONES DE POLIPROPILENO ATHENA 6417A - DIM. MM  L=600 P=400 A=170 - COLOR: GRIS</t>
  </si>
  <si>
    <t>CON MANIJAS CERRADAS, PAREDES Y LA PARTE INFERIOR CERRADAS***SUMINISTRADO EN MULTIPLES DE 3/56 PIEZAS***</t>
  </si>
  <si>
    <t>SKRZYNKA POLIPROPYLENOWA ATHENA 6417A - WYM. MM  S=600 G=400 W=170 - KOLOR: SZARY POPIELATY</t>
  </si>
  <si>
    <t>UCHWYTY MUSZLOWE, ŚCIANKI I DNO PEŁNE***DOSTRACZANE W OPAKOWANIACH 3/56 SZT.***</t>
  </si>
  <si>
    <t>AT6417A51XB</t>
  </si>
  <si>
    <t>FPA6451A0XB</t>
  </si>
  <si>
    <t>FPAT6417A0051XB</t>
  </si>
  <si>
    <t>CASSETTA IN POLIPROPILENE ATHENA 6417A-CAPACITA Lt=30 - DIM. MM  L=600 P=400 A=170 - COLORE: CIANO/TURCHESE</t>
  </si>
  <si>
    <t>POLYPROPYLENE BOXES ATHENA 6417A - DIM. MM  W=600 D=400 H=170 - COLOR: TURQUOISE</t>
  </si>
  <si>
    <t>KUNSTSTOFFKASTEN AUS POLYPROPILEN ATHENA 6417A - ABM. MM  B=600 T=400 H=170 - FARBE: TÜRKIS</t>
  </si>
  <si>
    <t>CAISSE EN POLYPROPYLÈNE ATHENA 6417A - DIM. MM  L=600 P=400 H=170 - COULEUR: TURQUOISE</t>
  </si>
  <si>
    <t>CAJONES DE POLIPROPILENO ATHENA 6417A - DIM. MM  L=600 P=400 A=170 - COLOR: TURQUESA</t>
  </si>
  <si>
    <t>SKRZYNKA POLIPROPYLENOWA ATHENA 6417A - WYM. MM  S=600 G=400 W=170 - KOLOR: TURKUS</t>
  </si>
  <si>
    <t>FPA6452A007</t>
  </si>
  <si>
    <t>FPAT6417A005207</t>
  </si>
  <si>
    <t>CASSETTA IN POLIPROPILENE CONDUTTIVO ATHENA 6417A-CAPACITA Lt=30 - DIM. MM  L=600 P=400 A=170 - COLORE: NERO</t>
  </si>
  <si>
    <t>CONDUCTIVE PP BOXES ATHENA 6417A - DIM. MM  W=600 D=400 H=170 - COLOR: BLACK</t>
  </si>
  <si>
    <t>LEITFÄHIGER PP KASTEN ATHENA 6417A - ABM. MM  B=600 T=400 H=170 - FARBE: SCHWARZ</t>
  </si>
  <si>
    <t>CAISSE EN POLYPROPYLÈNE CONDUCTIF ATHENA 6417A - DIM. MM  L=600 P=400 H=170 - COULEUR: NOIR</t>
  </si>
  <si>
    <t>CAJA DE POLIPROPILENO CONDUCTIVO ATHENA 6417A - DIM. MM  L=600 P=400 A=170 - COLOR: NEGRO</t>
  </si>
  <si>
    <t>SKRZYNKA Z POLIPROPYLENU PRZEWODZĄCEGO ATHENA 6417A - WYM. MM  S=600 G=400 W=170 - KOLOR: CZARNY</t>
  </si>
  <si>
    <t>FPA6454A001</t>
  </si>
  <si>
    <t>FPAT6417A005401</t>
  </si>
  <si>
    <t>SKRZYNKA Z ECOGRREN ATHENA 6417A - WYM. MM  S=600 G=400 W=170 - KOLOR: SZARY POPIELATY</t>
  </si>
  <si>
    <t>FPA6459A000</t>
  </si>
  <si>
    <t>FPAT6417A005900</t>
  </si>
  <si>
    <t>CASSETTA IN POLIPROPILENE PER ALIMENTI ATHENA 6417A-CAPACITA Lt=20 - DIM. MM  L=600 P=400 A=170</t>
  </si>
  <si>
    <t>POLYPROPYLENE FOOD-GRADE BOX ATHENA 6417A - DIM. MM  W=600 D=400 H=170</t>
  </si>
  <si>
    <t>KASTEN AUS POLYPROPYLEN FÜR LEBENSMITTEL ATHENA 6417A - ABM. MM  B=600 T=400 H=170</t>
  </si>
  <si>
    <t>CAISSE EN POLYPROPYLÈNE POUR ALIMENTS ATHENA 6417A - DIM. MM  L=600 P=400 H=170</t>
  </si>
  <si>
    <t>CAJA EN POLIPROPILENO PARA ALIMENTOS ATHENA 6417A - DIM. MM  L=600 P=400 A=170</t>
  </si>
  <si>
    <t>SKRZYNKA POLIPROPYLENOWA DLA PRZEMYSŁU SPOŻYWCZEGO ATHENA 6417A - WYM. MM  S=600 G=400 W=170</t>
  </si>
  <si>
    <t>FPA6551A001</t>
  </si>
  <si>
    <t>FPAT6417C005101</t>
  </si>
  <si>
    <t>CASSETTA IN POLIPROPILENE ATHENA 6417C-CAPACITA Lt=30 - DIM. MM  L=600 P=400 A=170 - COLORE: GRIGIO SCURO</t>
  </si>
  <si>
    <t xml:space="preserve">CON MANIGLIE CHIUSE, PARETI CHIUSE E FONDO RINFORZATO ***FORNITO IN MULTIPLI DI 3/56 PZ***  </t>
  </si>
  <si>
    <t>POLYPROPYLENE BOXES ATHENA 6417C - DIM. MM  W=600 D=400 H=170 - COLOR: GREY</t>
  </si>
  <si>
    <t>WITH CLOSED HANDGRIPS, CLOSED SIDES, REINFORCED BASE***SUPPLIED IN MULTIPLES OF 3/56 PCS***</t>
  </si>
  <si>
    <t>KUNSTSTOFFKASTEN AUS POLYPROPILEN ATHENA 6417C - ABM. MM  B=600 T=400 H=170 - FARBE: GRAU</t>
  </si>
  <si>
    <t>MIT GESCHLOSSENEN GRIFFE UND WÄNDE UND VERSTÄRKTEM BODEN***VERKAUFSEINHEIT = 3/56 STK***</t>
  </si>
  <si>
    <t>CAISSE EN POLYPROPYLÈNE ATHENA 6417C - DIM. MM  L=600 P=400 H=170 - COULEUR: GRIS</t>
  </si>
  <si>
    <t>AVEC POIGNÉES FERMÉES, PAROIS FERMÉES ET FOND RENFORCÉ***FOURNI EN MULTIPLES DE 3/56 PIÈCES***</t>
  </si>
  <si>
    <t>CAJONES DE POLIPROPILENO ATHENA 6417C - DIM. MM  L=600 P=400 A=170 - COLOR: GRIS</t>
  </si>
  <si>
    <t>CON MANIJAS CERRADAS, PAREDES CERRADAS Y LA PARTE INFERIOR REFORZADA***SUMINISTRADO EN MULTIPLES DE 3/56 PIEZAS***</t>
  </si>
  <si>
    <t>SKRZYNKA POLIPROPYLENOWA ATHENA 6417C - WYM. MM  S=600 G=400 W=170 - KOLOR: SZARY POPIELATY</t>
  </si>
  <si>
    <t>UCHWYTY MUSZLOWE, ŚCIANKI PEŁNE, DNO WZMOCNIONE***DOSTRACZANE W OPAKOWANIACH 3/56 SZT.***</t>
  </si>
  <si>
    <t>AT6417C51XB</t>
  </si>
  <si>
    <t>FPA6551A0XB</t>
  </si>
  <si>
    <t>FPAT6417C0051XB</t>
  </si>
  <si>
    <t>CASSETTA IN POLIPROPILENE ATHENA 6417C-CAPACITA Lt=30 - DIM. MM  L=600 P=400 A=170 - COLORE: CIANO/TURCHESE</t>
  </si>
  <si>
    <t>POLYPROPYLENE BOXES ATHENA 6417C - DIM. MM  W=600 D=400 H=170 - COLOR: TURQUOISE</t>
  </si>
  <si>
    <t>KUNSTSTOFFKASTEN AUS POLYPROPILEN ATHENA 6417C - ABM. MM  B=600 T=400 H=170 - FARBE: TÜRKIS</t>
  </si>
  <si>
    <t>CAISSE EN POLYPROPYLÈNE ATHENA 6417C - DIM. MM  L=600 P=400 H=170 - COULEUR: TURQUOISE</t>
  </si>
  <si>
    <t>CAJONES DE POLIPROPILENO ATHENA 6417C - DIM. MM  L=600 P=400 A=170 - COLOR: TURQUESA</t>
  </si>
  <si>
    <t>SKRZYNKA POLIPROPYLENOWA ATHENA 6417C - WYM. MM  S=600 G=400 W=170 - KOLOR: TURKUS</t>
  </si>
  <si>
    <t>FPA6552A007</t>
  </si>
  <si>
    <t>FPAT6417C005207</t>
  </si>
  <si>
    <t>FPA6554A001</t>
  </si>
  <si>
    <t>FPAT6417C005401</t>
  </si>
  <si>
    <t>SKRZYNKA Z ECOGRREN ATHENA 6417C - WYM. MM  S=600 G=400 W=170 - KOLOR: SZARY POPIELATY</t>
  </si>
  <si>
    <t>FPA6559A000</t>
  </si>
  <si>
    <t>FPAT6417C005900</t>
  </si>
  <si>
    <t>CASSETTA IN POLIPROPILENE PER ALIMENTI ATHENA 6417C-CAPACITA Lt=30 - DIM. MM  L=600 P=400 A=170</t>
  </si>
  <si>
    <t>POLYPROPYLENE FOOD-GRADE BOX ATHENA 6417C - DIM. MM  W=600 D=400 H=170</t>
  </si>
  <si>
    <t>KASTEN AUS POLYPROPYLEN FÜR LEBENSMITTEL ATHENA 6417C - ABM. MM  B=600 T=400 H=170</t>
  </si>
  <si>
    <t>CAISSE EN POLYPROPYLÈNE POUR ALIMENTS ATHENA 6417C - DIM. MM  L=600 P=400 H=170</t>
  </si>
  <si>
    <t>CAJA EN POLIPROPILENO PARA ALIMENTOS ATHENA 6417C - DIM. MM  L=600 P=400 A=170</t>
  </si>
  <si>
    <t>SKRZYNKA POLIPROPYLENOWA DLA PRZEMYSŁU SPOŻYWCZEGO ATHENA 6417C - WYM. MM  S=600 G=400 W=170</t>
  </si>
  <si>
    <t>FPA6851A001</t>
  </si>
  <si>
    <t>FPAT6422A005101</t>
  </si>
  <si>
    <t>CASSETTA IN POLIPROPILENE ATHENA 6422A-CAPACITA Lt=40 - DIM. MM  L=600 P=400 A=220 - COLORE: GRIGIO SCURO</t>
  </si>
  <si>
    <t xml:space="preserve">CON MANIGLIE CHIUSE, PARETI E FONDO CHIUSI ***FORNITO IN MULTIPLI DI 2/40 PZ*** </t>
  </si>
  <si>
    <t>POLYPROPYLENE BOXES ATHENA 6422A - DIM. MM  W=600 D=400 H=220 - COLOR: GREY</t>
  </si>
  <si>
    <t>WITH CLOSED HANDGRIPS, CLOSED SIDES, SOLID BASE***SUPPLIED IN MULTIPLES OF 2/40 PCS***</t>
  </si>
  <si>
    <t>KUNSTSTOFFKASTEN AUS POLYPROPILEN ATHENA 6422A - ABM. MM  B=600 T=400 H=220 - FARBE: GRAU</t>
  </si>
  <si>
    <t>MIT GESCHLOSSENEN GRIFFE, WÄNDE UND BODEN***VERKAUFSEINHEIT = 2/40 STK***</t>
  </si>
  <si>
    <t>CAISSE EN POLYPROPYLÈNE ATHENA 6422A - DIM. MM  L=600 P=400 H=220 - COULEUR: GRIS</t>
  </si>
  <si>
    <t>AVEC POIGNÉES FERMÉES, PAROIS FERMÉES ET FOND PLEIN***FOURNI EN MULTIPLES DE 2/40 PIÈCES***</t>
  </si>
  <si>
    <t>CAJONES DE POLIPROPILENO ATHENA 6422A - DIM. MM  L=600 P=400 A=220 - COLOR: GRIS</t>
  </si>
  <si>
    <t>CON MANIJAS CERRADAS, PAREDES Y LA PARTE INFERIOR CERRADAS***SUMINISTRADO EN MULTIPLES DE 2/40 PIEZAS***</t>
  </si>
  <si>
    <t>SKRZYNKA POLIPROPYLENOWA ATHENA 6422A - WYM. MM  S=600 G=400 W=220 - KOLOR: SZARY POPIELATY</t>
  </si>
  <si>
    <t>UCHWYTY MUSZLOWE, ŚCIANKI I DNO PEŁNE***DOSTRACZANE W OPAKOWANIACH 2/40 SZT.***</t>
  </si>
  <si>
    <t>SPAT6422A0015103</t>
  </si>
  <si>
    <t>CASSETTA IN POLIPROPILENE ATHENA 6422A ISO-CAPACITA Lt=40 - DIM. MM  L=600 P=400 A=220 - COLORE: ROSSO</t>
  </si>
  <si>
    <t>POLYPROPYLENE BOXES ATHENA 6422A ISO - DIM. MM  W=600 D=400 H=220 - COLOR: RED</t>
  </si>
  <si>
    <t>KUNSTSTOFFKASTEN AUS POLYPROPILEN ATHENA 6422A ISO - ABM. MM  B=600 T=400 H=220 - FARBE: ROT</t>
  </si>
  <si>
    <t>CAISSE EN POLYPROPYLÈNE ATHENA 6422A ISO - DIM. MM  L=600 P=400 H=220 - COULEUR: ROUGE</t>
  </si>
  <si>
    <t>CAJONES DE POLIPROPILENO ATHENA 6422A ISO - DIM. MM  L=600 P=400 A=220 - COLOR: ROJO</t>
  </si>
  <si>
    <t>SKRZYNKA POLIPROPYLENOWA ATHENA 6422A ISO - WYM. MM  S=600 G=400 W=220 - KOLOR: CZERWONY</t>
  </si>
  <si>
    <t>AT6422A51XB</t>
  </si>
  <si>
    <t>FPA6851A0XB</t>
  </si>
  <si>
    <t>FPAT6422A0051XB</t>
  </si>
  <si>
    <t>CASSETTA IN POLIPROPILENE ATHENA 6422A-CAPACITA Lt=40 - DIM. MM  L=600 P=400 A=220 - COLORE: CIANO/TURCHESE</t>
  </si>
  <si>
    <t>POLYPROPYLENE BOXES ATHENA 6422A - DIM. MM  W=600 D=400 H=220 - COLOR: TURQUOISE</t>
  </si>
  <si>
    <t>KUNSTSTOFFKASTEN AUS POLYPROPILEN ATHENA 6422A - ABM. MM  B=600 T=400 H=220 - FARBE: TÜRKIS</t>
  </si>
  <si>
    <t>CAISSE EN POLYPROPYLÈNE ATHENA 6422A - DIM. MM  L=600 P=400 H=220 - COULEUR: TURQUOISE</t>
  </si>
  <si>
    <t>CAJONES DE POLIPROPILENO ATHENA 6422A - DIM. MM  L=600 P=400 A=220 - COLOR: TURQUESA</t>
  </si>
  <si>
    <t>SKRZYNKA POLIPROPYLENOWA ATHENA 6422A - WYM. MM  S=600 G=400 W=220 - KOLOR: TURKUS</t>
  </si>
  <si>
    <t>FPA6852A007</t>
  </si>
  <si>
    <t>CASSETTA IN POLIPROPILENE CONDUTTIVO ATHENA 6422A-CAPACITA Lt=40 - DIM. MM  L=600 P=400 A=220 - COLORE: NERO</t>
  </si>
  <si>
    <t>CONDUCTIVE PP BOXES ATHENA 6422A - DIM. MM  W=600 D=400 H=220 - COLOR: BLACK</t>
  </si>
  <si>
    <t>LEITFÄHIGER PP KASTEN ATHENA 6422A - ABM. MM  B=600 T=400 H=220 - FARBE: SCHWARZ</t>
  </si>
  <si>
    <t>CAISSE EN POLYPROPYLÈNE CONDUCTIF ATHENA 6422A - DIM. MM  L=600 P=400 H=220 - COULEUR: NOIR</t>
  </si>
  <si>
    <t>CAJA DE POLIPROPILENO CONDUCTIVO ATHENA 6422A - DIM. MM  L=600 P=400 A=220 - COLOR: NEGRO</t>
  </si>
  <si>
    <t>SKRZYNKA Z POLIPROPYLENU PRZEWODZĄCEGO ATHENA 6422A - WYM. MM  S=600 G=400 W=220 - KOLOR: CZARNY</t>
  </si>
  <si>
    <t>FPA6854A001</t>
  </si>
  <si>
    <t>FPAT6422A005401</t>
  </si>
  <si>
    <t>SKRZYNKA Z ECOGRREN ATHENA 6422A - WYM. MM  S=600 G=400 W=220 - KOLOR: SZARY POPIELATY</t>
  </si>
  <si>
    <t>FPA6859A000</t>
  </si>
  <si>
    <t>FPAT6422A005900</t>
  </si>
  <si>
    <t>CASSETTA IN POLIPROPILENE PER ALIMENTI ATHENA 6422A-CAPACITA Lt=40 - DIM. MM  L=600 P=400 A=220</t>
  </si>
  <si>
    <t>POLYPROPYLENE FOOD-GRADE BOX ATHENA 6422A - DIM. MM  W=600 D=400 H=220</t>
  </si>
  <si>
    <t>KASTEN AUS POLYPROPYLEN FÜR LEBENSMITTEL ATHENA 6422A - ABM. MM  B=600 T=400 H=220</t>
  </si>
  <si>
    <t>CAISSE EN POLYPROPYLÈNE POUR ALIMENTS ATHENA 6422A - DIM. MM  L=600 P=400 H=220</t>
  </si>
  <si>
    <t>CAJA EN POLIPROPILENO PARA ALIMENTOS ATHENA 6422A - DIM. MM  L=600 P=400 A=220</t>
  </si>
  <si>
    <t>SKRZYNKA POLIPROPYLENOWA DLA PRZEMYSŁU SPOŻYWCZEGO ATHENA 6422A - WYM. MM  S=600 G=400 W=220</t>
  </si>
  <si>
    <t>FPA6851B001</t>
  </si>
  <si>
    <t>FPAT6422B005101</t>
  </si>
  <si>
    <t>CASSETTA IN POLIPROPILENE ATHENA 6422B-CAPACITA Lt=40 - DIM. MM  L=600 P=400 A=220 - COLORE: GRIGIO SCURO</t>
  </si>
  <si>
    <t xml:space="preserve">CON MANIGLIE APERTE, PARETI E FONDO CHIUSI ***FORNITO IN MULTIPLI DI 2/40 PZ*** </t>
  </si>
  <si>
    <t>POLYPROPYLENE BOXES ATHENA 6422B - DIM. MM  W=600 D=400 H=220 - COLOR: GREY</t>
  </si>
  <si>
    <t>WITH OPENED HANDGRIPS, CLOSED SIDES, SOLID BASE***SUPPLIED IN MULTIPLES OF 2/40 PCS***</t>
  </si>
  <si>
    <t>KUNSTSTOFFKASTEN AUS POLYPROPILEN ATHENA 6422B - ABM. MM  B=600 T=400 H=220 - FARBE: GRAU</t>
  </si>
  <si>
    <t>MIT OFFENEN GRIFFE, GESCHLOSSENEN WÄNDE UND BODEN***VERKAUFSEINHEIT = 2/40 STK***</t>
  </si>
  <si>
    <t>CAISSE EN POLYPROPYLÈNE ATHENA 6422B - DIM. MM  L=600 P=400 H=220 - COULEUR: GRIS</t>
  </si>
  <si>
    <t>AVEC POIGNÉES OUVERTES, PAROIS FERMÉES ET FOND PLEIN***FOURNI EN MULTIPLES DE 2/40 PIÈCES***</t>
  </si>
  <si>
    <t>CAJONES DE POLIPROPILENO ATHENA 6422B - DIM. MM  L=600 P=400 A=220 - COLOR: GRIS</t>
  </si>
  <si>
    <t>CON MANIJAS ABIERTAS, PAREDES  Y LA PARTE INFERIOR CERRADA***SUMINISTRADO EN MULTIPLES DE 2/40 PIEZAS***</t>
  </si>
  <si>
    <t>SKRZYNKA POLIPROPYLENOWA ATHENA 6422B - WYM. MM  S=600 G=400 W=220 - KOLOR: SZARY POPIELATY</t>
  </si>
  <si>
    <t>UCHWYTY PRZELOTOWE, ŚCIANKI I DNO PEŁNE***DOSTRACZANE W OPAKOWANIACH 2/40 SZT.***</t>
  </si>
  <si>
    <t>AT6422B51XB</t>
  </si>
  <si>
    <t>FPA6851B0XB</t>
  </si>
  <si>
    <t>FPAT6422B0051XB</t>
  </si>
  <si>
    <t>CASSETTA IN POLIPROPILENE ATHENA 6422B-CAPACITA Lt=40 - DIM. MM  L=600 P=400 A=220 - COLORE: CIANO/TURCHESE</t>
  </si>
  <si>
    <t>POLYPROPYLENE BOXES ATHENA 6422B - DIM. MM  W=600 D=400 H=220 - COLOR: TURQUOISE</t>
  </si>
  <si>
    <t>KUNSTSTOFFKASTEN AUS POLYPROPILEN ATHENA 6422B - ABM. MM  B=600 T=400 H=220 - FARBE: TÜRKIS</t>
  </si>
  <si>
    <t>CAISSE EN POLYPROPYLÈNE ATHENA 6422B - DIM. MM  L=600 P=400 H=220 - COULEUR: TURQUOISE</t>
  </si>
  <si>
    <t>CAJONES DE POLIPROPILENO ATHENA 6422B - DIM. MM  L=600 P=400 A=220 - COLOR: TURQUESA</t>
  </si>
  <si>
    <t>SKRZYNKA POLIPROPYLENOWA ATHENA 6422B - WYM. MM  S=600 G=400 W=220 - KOLOR: TURKUS</t>
  </si>
  <si>
    <t>FPA6852B007</t>
  </si>
  <si>
    <t>FPAT6422B005207</t>
  </si>
  <si>
    <t>CASSETTA IN POLIPROPILENE CONDUTTIVO ATHENA 6422B-CAPACITA Lt=40 - DIM. MM  L=600 P=400 A=220 - COLORE: NERO</t>
  </si>
  <si>
    <t>CONDUCTIVE PP BOXES ATHENA 6422B - DIM. MM  W=600 D=400 H=220 - COLOR: BLACK</t>
  </si>
  <si>
    <t>LEITFÄHIGER PP KASTEN ATHENA 6422B - ABM. MM  B=600 T=400 H=220 - FARBE: SCHWARZ</t>
  </si>
  <si>
    <t>CAISSE EN POLYPROPYLÈNE CONDUCTIF ATHENA 6422B - DIM. MM  L=600 P=400 H=220 - COULEUR: NOIR</t>
  </si>
  <si>
    <t>CAJA DE POLIPROPILENO CONDUCTIVO ATHENA 6422B - DIM. MM  L=600 P=400 A=220 - COLOR: NEGRO</t>
  </si>
  <si>
    <t>SKRZYNKA Z POLIPROPYLENU PRZEWODZĄCEGO ATHENA 6422B - WYM. MM  S=600 G=400 W=220 - KOLOR: CZARNY</t>
  </si>
  <si>
    <t>FPA6859B000</t>
  </si>
  <si>
    <t>FPAT6422B005900</t>
  </si>
  <si>
    <t>CASSETTA IN POLIPROPILENE PER ALIMENTI ATHENA 6422B-CAPACITA Lt=40 - DIM. MM  L=600 P=400 A=220</t>
  </si>
  <si>
    <t>POLYPROPYLENE FOOD-GRADE BOX ATHENA 6422B - DIM. MM  W=600 D=400 H=220</t>
  </si>
  <si>
    <t>KASTEN AUS POLYPROPYLEN FÜR LEBENSMITTEL ATHENA 6422B - ABM. MM  B=600 T=400 H=220</t>
  </si>
  <si>
    <t>CAISSE EN POLYPROPYLÈNE POUR ALIMENTS ATHENA 6422B - DIM. MM  L=600 P=400 H=220</t>
  </si>
  <si>
    <t>CAJA EN POLIPROPILENO PARA ALIMENTOS ATHENA 6422B - DIM. MM  L=600 P=400 A=220</t>
  </si>
  <si>
    <t>SKRZYNKA POLIPROPYLENOWA DLA PRZEMYSŁU SPOŻYWCZEGO ATHENA 6422B - WYM. MM  S=600 G=400 W=220</t>
  </si>
  <si>
    <t>FPA6951B001</t>
  </si>
  <si>
    <t>FPAT6422D005101</t>
  </si>
  <si>
    <t>CASSETTA IN POLIPROPILENE ATHENA 6422D-CAPACITA Lt=40 - DIM. MM  L=600 P=400 A=220 - COLORE: GRIGIO SCURO</t>
  </si>
  <si>
    <t xml:space="preserve">CON MANIGLIE APERTE, PARETI CHIUSE E FONDO RINFORZATO ***FORNITO IN MULTIPLI DI 2/40 PZ*** </t>
  </si>
  <si>
    <t>POLYPROPYLENE BOXES ATHENA 6422D - DIM. MM  W=600 D=400 H=220 - COLOR: GREY</t>
  </si>
  <si>
    <t>WITH OPENED HANDGRIPS, CLOSED SIDES, REINFORCED BASE***SUPPLIED IN MULTIPLES OF 2/40 PCS***</t>
  </si>
  <si>
    <t>KUNSTSTOFFKASTEN AUS POLYPROPILEN ATHENA 6422D - ABM. MM  B=600 T=400 H=220 - FARBE: GRAU</t>
  </si>
  <si>
    <t>MIT OFFENEN GRIFFE, GESCHLOSSENEN WÄNDE UND VERSTÄRKTEM BODEN***VERKAUFSEINHEIT = 2/40 STK***</t>
  </si>
  <si>
    <t>CAISSE EN POLYPROPYLÈNE ATHENA 6422D - DIM. MM  L=600 P=400 H=220 - COULEUR: GRIS</t>
  </si>
  <si>
    <t>AVEC POIGNÉES OUVERTES, PAROIS FERMÉES ET FOND RENFORCÉ***FOURNI EN MULTIPLES DE 2/40 PIÈCES***</t>
  </si>
  <si>
    <t>CAJONES DE POLIPROPILENO ATHENA 6422D - DIM. MM  L=600 P=400 A=220 - COLOR: GRIS</t>
  </si>
  <si>
    <t>CON MANIJAS ABIERTAS, PAREDES CERRADAS Y LA PARTE INFERIOR REFORZADA***SUMINISTRADO EN MULTIPLES DE 2/40 PIEZAS***</t>
  </si>
  <si>
    <t>SKRZYNKA POLIPROPYLENOWA ATHENA 6422D - WYM. MM  S=600 G=400 W=220 - KOLOR: SZARY POPIELATY</t>
  </si>
  <si>
    <t>UCHWYTY PRZELOTOWE , ŚCIANKI I DNO PEŁNE***DOSTRACZANE W OPAKOWANIACH 2/40 SZT.***</t>
  </si>
  <si>
    <t>AT6422D51XB</t>
  </si>
  <si>
    <t>FPA6951B0XB</t>
  </si>
  <si>
    <t>FPAT6422D0051XB</t>
  </si>
  <si>
    <t>CASSETTA IN POLIPROPILENE ATHENA 6422D-CAPACITA Lt=40 - DIM. MM  L=600 P=400 A=220 - COLORE: CIANO/TURCHESE</t>
  </si>
  <si>
    <t>POLYPROPYLENE BOXES ATHENA 6422D - DIM. MM  W=600 D=400 H=220 - COLOR: TURQUOISE</t>
  </si>
  <si>
    <t>KUNSTSTOFFKASTEN AUS POLYPROPILEN ATHENA 6422D - ABM. MM  B=600 T=400 H=220 - FARBE: TÜRKIS</t>
  </si>
  <si>
    <t>CAISSE EN POLYPROPYLÈNE ATHENA 6422D - DIM. MM  L=600 P=400 H=220 - COULEUR: TURQUOISE</t>
  </si>
  <si>
    <t>CAJONES DE POLIPROPILENO ATHENA 6422D - DIM. MM  L=600 P=400 A=220 - COLOR: TURQUESA</t>
  </si>
  <si>
    <t>SKRZYNKA POLIPROPYLENOWA ATHENA 6422D - WYM. MM  S=600 G=400 W=220 - KOLOR: TURKUS</t>
  </si>
  <si>
    <t>FPA6952B007</t>
  </si>
  <si>
    <t>FPAT6422D005207</t>
  </si>
  <si>
    <t>CASSETTA IN POLIPROPILENE CONDUTTIVO ATHENA 6422D-CAPACITA Lt=40 - DIM. MM  L=600 P=400 A=220 - COLORE: NERO</t>
  </si>
  <si>
    <t>CONDUCTIVE PP BOXES ATHENA 6422D - DIM. MM  W=600 D=400 H=220 - COLOR: BLACK</t>
  </si>
  <si>
    <t>LEITFÄHIGER PP KASTEN ATHENA 6422D - ABM. MM  B=600 T=400 H=220 - FARBE: SCHWARZ</t>
  </si>
  <si>
    <t>CAISSE EN POLYPROPYLÈNE CONDUCTIF ATHENA 6422D - DIM. MM  L=600 P=400 H=220 - COULEUR: NOIR</t>
  </si>
  <si>
    <t>CAJA DE POLIPROPILENO CONDUCTIVO ATHENA 6422D - DIM. MM  L=600 P=400 A=220 - COLOR: NEGRO</t>
  </si>
  <si>
    <t>SKRZYNKA Z POLIPROPYLENU PRZEWODZĄCEGO ATHENA 6422D - WYM. MM  S=600 G=400 W=220 - KOLOR: CZARNY</t>
  </si>
  <si>
    <t>FPA6959B000</t>
  </si>
  <si>
    <t>FPAT6422D005900</t>
  </si>
  <si>
    <t>CASSETTA IN POLIPROPILENE PER ALIMENTI ATHENA 6422D-CAPACITA Lt=40 - DIM. MM  L=600 P=400 A=220</t>
  </si>
  <si>
    <t>POLYPROPYLENE FOOD-GRADE BOX ATHENA 6422D - DIM. MM  W=600 D=400 H=220</t>
  </si>
  <si>
    <t>KASTEN AUS POLYPROPYLEN FÜR LEBENSMITTEL ATHENA 6422D - ABM. MM  B=600 T=400 H=220</t>
  </si>
  <si>
    <t>CAISSE EN POLYPROPYLÈNE POUR ALIMENTS ATHENA 6422D - DIM. MM  L=600 P=400 H=220</t>
  </si>
  <si>
    <t>CAJA EN POLIPROPILENO PARA ALIMENTOS ATHENA 6422D - DIM. MM  L=600 P=400 A=220</t>
  </si>
  <si>
    <t>SKRZYNKA POLIPROPYLENOWA DLA PRZEMYSŁU SPOŻYWCZEGO ATHENA 6422D - WYM. MM  S=600 G=400 W=220</t>
  </si>
  <si>
    <t>FPA6851F001</t>
  </si>
  <si>
    <t>FPAT6422S005101</t>
  </si>
  <si>
    <t>CASSETTA IN POLIPROPILENE ATHENA 6422S-CAPACITA Lt=40 - DIM. MM  L=600 P=400 A=220 - COLORE: GRIGIO SCURO</t>
  </si>
  <si>
    <t xml:space="preserve">CON MANIGLIE APERTE, PARETI E FONDO FORATI ***FORNITO IN MULTIPLI DI 2/40 PZ*** </t>
  </si>
  <si>
    <t>POLYPROPYLENE BOXES ATHENA 6422S - DIM. MM  W=600 D=400 H=220 - COLOR: GREY</t>
  </si>
  <si>
    <t>WITH OPENED HANDGRIPS, PERFORATED SIDES, PERFORATED BASE***SUPPLIED IN MULTIPLES OF 2/40 PCS***</t>
  </si>
  <si>
    <t>KUNSTSTOFFKASTEN AUS POLYPROPILEN ATHENA 6422S - ABM. MM  B=600 T=400 H=220 - FARBE: GRAU</t>
  </si>
  <si>
    <t>MIT OFFENEN GRIFFE, DURCHGEBROCHENEN WÄNDE UND BODEN***VERKAUFSEINHEIT = 2/40 STK***</t>
  </si>
  <si>
    <t>CAISSE EN POLYPROPYLÈNE ATHENA 6422S - DIM. MM  L=600 P=400 H=220 - COULEUR: GRIS</t>
  </si>
  <si>
    <t>AVEC POIGNÉES OUVERTES, PAROIS ET FOND PERFORÉS***FOURNI EN MULTIPLES DE 2/40 PIÈCES***</t>
  </si>
  <si>
    <t>CAJONES DE POLIPROPILENO ATHENA 6422S - DIM. MM  L=600 P=400 A=220 - COLOR: GRIS</t>
  </si>
  <si>
    <t>CON MANIJAS ABIERTAS, PAREDES  Y LA PARTE INFERIOR PERFORADOS***SUMINISTRADO EN MULTIPLES DE 2/40 PIEZAS***</t>
  </si>
  <si>
    <t>SKRZYNKA POLIPROPYLENOWA ATHENA 6422S - WYM. MM  S=600 G=400 W=220 - KOLOR: SZARY POPIELATY</t>
  </si>
  <si>
    <t>UCHWYTY PRZELOTOWE, ŚCIANKI I DNO PERFOROWANE***DOSTRACZANE W OPAKOWANIACH 2/40 SZT.***</t>
  </si>
  <si>
    <t>AT6422S51XB</t>
  </si>
  <si>
    <t>FPA6851F0XB</t>
  </si>
  <si>
    <t>FPAT6422S0051XB</t>
  </si>
  <si>
    <t>CASSETTA IN POLIPROPILENE ATHENA 6422S-CAPACITA Lt=40 - DIM. MM  L=600 P=400 A=220 - COLORE: CIANO/TURCHESE</t>
  </si>
  <si>
    <t>POLYPROPYLENE BOXES ATHENA 6422S - DIM. MM  W=600 D=400 H=220 - COLOR: TURQUOISE</t>
  </si>
  <si>
    <t>KUNSTSTOFFKASTEN AUS POLYPROPILEN ATHENA 6422S - ABM. MM  B=600 T=400 H=220 - FARBE: TÜRKIS</t>
  </si>
  <si>
    <t>CAISSE EN POLYPROPYLÈNE ATHENA 6422S - DIM. MM  L=600 P=400 H=220 - COULEUR: TURQUOISE</t>
  </si>
  <si>
    <t>CAJONES DE POLIPROPILENO ATHENA 6422S - DIM. MM  L=600 P=400 A=220 - COLOR: TURQUESA</t>
  </si>
  <si>
    <t>SKRZYNKA POLIPROPYLENOWA ATHENA 6422S - WYM. MM  S=600 G=400 W=220 - KOLOR: TURKUS</t>
  </si>
  <si>
    <t>FPA6852F007</t>
  </si>
  <si>
    <t>FPAT6422S005207</t>
  </si>
  <si>
    <t>CASSETTA IN POLIPROPILENE CONDUTTIVO ATHENA 6422S-CAPACITA Lt=40 - DIM. MM  L=600 P=400 A=220 - COLORE: NERO</t>
  </si>
  <si>
    <t>CONDUCTIVE PP BOXES ATHENA 6422S - DIM. MM  W=600 D=400 H=220 - COLOR: BLACK</t>
  </si>
  <si>
    <t>LEITFÄHIGER PP KASTEN ATHENA 6422S - ABM. MM  B=600 T=400 H=220 - FARBE: SCHWARZ</t>
  </si>
  <si>
    <t>CAISSE EN POLYPROPYLÈNE CONDUCTIF ATHENA 6422S - DIM. MM  L=600 P=400 H=220 - COULEUR: NOIR</t>
  </si>
  <si>
    <t>CAJA DE POLIPROPILENO CONDUCTIVO ATHENA 6422S - DIM. MM  L=600 P=400 A=220 - COLOR: NEGRO</t>
  </si>
  <si>
    <t>SKRZYNKA Z POLIPROPYLENU PRZEWODZĄCEGO ATHENA 6422S - WYM. MM  S=600 G=400 W=220 - KOLOR: CZARNY</t>
  </si>
  <si>
    <t>FPA6859F000</t>
  </si>
  <si>
    <t>FPAT6422S005900</t>
  </si>
  <si>
    <t>CASSETTA IN POLIPROPILENE PER ALIMENTI ATHENA 6422S-CAPACITA Lt=40 - DIM. MM  L=600 P=400 A=220</t>
  </si>
  <si>
    <t>POLYPROPYLENE FOOD-GRADE BOX ATHENA 6422S - DIM. MM  W=600 D=400 H=220</t>
  </si>
  <si>
    <t>KASTEN AUS POLYPROPYLEN FÜR LEBENSMITTEL ATHENA 6422S - ABM. MM  B=600 T=400 H=220</t>
  </si>
  <si>
    <t>CAISSE EN POLYPROPYLÈNE POUR ALIMENTS ATHENA 6422S - DIM. MM  L=600 P=400 H=220</t>
  </si>
  <si>
    <t>CAJA EN POLIPROPILENO PARA ALIMENTOS ATHENA 6422S - DIM. MM  L=600 P=400 A=220</t>
  </si>
  <si>
    <t>SKRZYNKA POLIPROPYLENOWA DLA PRZEMYSŁU SPOŻYWCZEGO ATHENA 6422S - WYM. MM  S=600 G=400 W=220</t>
  </si>
  <si>
    <t>FPA7251A001</t>
  </si>
  <si>
    <t>FPAT6428A005101</t>
  </si>
  <si>
    <t>CASSETTA IN POLIPROPILENE ATHENA 6428A-CAPACITA Lt=53 - DIM. MM  L=600 P=400 A=285 - COLORE: GRIGIO SCURO</t>
  </si>
  <si>
    <t xml:space="preserve">CON MANIGLIE CHIUSE, PARETI E FONDO CHIUSI ***FORNITO IN MULTIPLI DI 2/32 PZ*** </t>
  </si>
  <si>
    <t>POLYPROPYLENE BOXES ATHENA 6428A - DIM. MM  W=600 D=400 H=285 - COLOR: GREY</t>
  </si>
  <si>
    <t>WITH CLOSED HANDGRIPS, CLOSED SIDES, SOLID BASE***SUPPLIED IN MULTIPLES OF 2/32 PCS***</t>
  </si>
  <si>
    <t>KUNSTSTOFFKASTEN AUS POLYPROPILEN ATHENA 6428A - ABM. MM  B=600 T=400 H=285 - FARBE: GRAU</t>
  </si>
  <si>
    <t>MIT GESCHLOSSENEN GRIFFE, WÄNDE UND BODEN***VERKAUFSEINHEIT = 2/32 STK***</t>
  </si>
  <si>
    <t>CAISSE EN POLYPROPYLÈNE ATHENA 6428A - DIM. MM  L=600 P=400 H=285 - COULEUR: GRIS</t>
  </si>
  <si>
    <t>AVEC POIGNÉES FERMÉES, PAROIS FERMÉES ET FOND PLEIN***FOURNI EN MULTIPLES DE 2/32 PIÈCES***</t>
  </si>
  <si>
    <t>CAJONES DE POLIPROPILENO ATHENA 6428A - DIM. MM  L=600 P=400 A=285 - COLOR: GRIS</t>
  </si>
  <si>
    <t>CON MANIJAS CERRADAS, PAREDES Y LA PARTE INFERIOR CERRADAS***SUMINISTRADO EN MULTIPLES DE 2/32 PIEZAS***</t>
  </si>
  <si>
    <t>SKRZYNKA POLIPROPYLENOWA ATHENA 6428A - WYM. MM  S=600 G=400 W=285 - KOLOR: SZARY POPIELATY</t>
  </si>
  <si>
    <t>UCHWYTY MUSZLOWE, ŚCIANKI I DNO PEŁNE***DOSTRACZANE W OPAKOWANIACH 2/32 SZT.***</t>
  </si>
  <si>
    <t>AT6428A51XB</t>
  </si>
  <si>
    <t>FPA7251A0XB</t>
  </si>
  <si>
    <t>FPAT6428A0051XB</t>
  </si>
  <si>
    <t>CASSETTA IN POLIPROPILENE ATHENA 6428A-CAPACITA Lt=53 - DIM. MM  L=600 P=400 A=285 - COLORE: CIANO/TURCHESE</t>
  </si>
  <si>
    <t>POLYPROPYLENE BOXES ATHENA 6428A - DIM. MM  W=600 D=400 H=285 - COLOR: TURQUOISE</t>
  </si>
  <si>
    <t>KUNSTSTOFFKASTEN AUS POLYPROPILEN ATHENA 6428A - ABM. MM  B=600 T=400 H=285 - FARBE: TÜRKIS</t>
  </si>
  <si>
    <t>CAISSE EN POLYPROPYLÈNE ATHENA 6428A - DIM. MM  L=600 P=400 H=285 - COULEUR: TURQUOISE</t>
  </si>
  <si>
    <t>CAJONES DE POLIPROPILENO ATHENA 6428A - DIM. MM  L=600 P=400 A=285 - COLOR: TURQUESA</t>
  </si>
  <si>
    <t>SKRZYNKA POLIPROPYLENOWA ATHENA 6428A - WYM. MM  S=600 G=400 W=285 - KOLOR: TURKUS</t>
  </si>
  <si>
    <t>FPA7252A007</t>
  </si>
  <si>
    <t>FPAT6428A005207</t>
  </si>
  <si>
    <t>CASSETTA IN POLIPROPILENE CONDUTTIVO ATHENA 6428A-CAPACITA Lt=53 - DIM. MM  L=600 P=400 A=285 - COLORE: NERO</t>
  </si>
  <si>
    <t>CONDUCTIVE PP BOXES ATHENA 6428A - DIM. MM  W=600 D=400 H=285 - COLOR: BLACK</t>
  </si>
  <si>
    <t>LEITFÄHIGER PP KASTEN ATHENA 6428A - ABM. MM  B=600 T=400 H=285 - FARBE: SCHWARZ</t>
  </si>
  <si>
    <t>CAISSE EN POLYPROPYLÈNE CONDUCTIF ATHENA 6428A - DIM. MM  L=600 P=400 H=285 - COULEUR: NOIR</t>
  </si>
  <si>
    <t>CAJA DE POLIPROPILENO CONDUCTIVO ATHENA 6428A - DIM. MM  L=600 P=400 A=285 - COLOR: NEGRO</t>
  </si>
  <si>
    <t>SKRZYNKA Z POLIPROPYLENU PRZEWODZĄCEGO ATHENA 6428A - WYM. MM  S=600 G=400 W=285 - KOLOR: CZARNY</t>
  </si>
  <si>
    <t>FPA7254A001</t>
  </si>
  <si>
    <t>FPAT6428A005401</t>
  </si>
  <si>
    <t>SKRZYNKA Z ECOGRREN ATHENA 6428A - WYM. MM  S=600 G=400 W=285 - KOLOR: SZARY POPIELATY</t>
  </si>
  <si>
    <t>FPA7259A000</t>
  </si>
  <si>
    <t>FPAT6428A005900</t>
  </si>
  <si>
    <t>CASSETTA IN POLIPROPILENE PER ALIMENTI ATHENA 6428A-CAPACITA Lt=53 - DIM. MM  L=600 P=400 A=285</t>
  </si>
  <si>
    <t>POLYPROPYLENE FOOD-GRADE BOX ATHENA 6428A - DIM. MM  W=600 D=400 H=285</t>
  </si>
  <si>
    <t>KASTEN AUS POLYPROPYLEN FÜR LEBENSMITTEL ATHENA 6428A - ABM. MM  B=600 T=400 H=285</t>
  </si>
  <si>
    <t>CAISSE EN POLYPROPYLÈNE POUR ALIMENTS ATHENA 6428A - DIM. MM  L=600 P=400 H=285</t>
  </si>
  <si>
    <t>CAJA EN POLIPROPILENO PARA ALIMENTOS ATHENA 6428A - DIM. MM  L=600 P=400 A=285</t>
  </si>
  <si>
    <t>SKRZYNKA POLIPROPYLENOWA DLA PRZEMYSŁU SPOŻYWCZEGO ATHENA 6428A - WYM. MM  S=600 G=400 W=285</t>
  </si>
  <si>
    <t>FPA7251B001</t>
  </si>
  <si>
    <t>FPAT6428B005101</t>
  </si>
  <si>
    <t>CASSETTA IN POLIPROPILENE ATHENA 6428B-CAPACITA Lt=53 - DIM. MM  L=600 P=400 A=285 - COLORE: GRIGIO SCURO</t>
  </si>
  <si>
    <t xml:space="preserve">CON MANIGLIE APERTE, PARETI E FONDO CHIUSI ***FORNITO IN MULTIPLI DI 2/32 PZ*** </t>
  </si>
  <si>
    <t>POLYPROPYLENE BOXES ATHENA 6428B - DIM. MM  W=600 D=400 H=285 - COLOR: GREY</t>
  </si>
  <si>
    <t>WITH OPENED HANDGRIPS, CLOSED SIDES, SOLID BASE***SUPPLIED IN MULTIPLES OF 2/32 PCS***</t>
  </si>
  <si>
    <t>KUNSTSTOFFKASTEN AUS POLYPROPILEN ATHENA 6428B - ABM. MM  B=600 T=400 H=285 - FARBE: GRAU</t>
  </si>
  <si>
    <t>MIT OFFENEN GRIFFE, GESCHLOSSENEN WÄNDE UND BODEN***VERKAUFSEINHEIT = 2/32 STK***</t>
  </si>
  <si>
    <t>CAISSE EN POLYPROPYLÈNE ATHENA 6428B - DIM. MM  L=600 P=400 H=285 - COULEUR: GRIS</t>
  </si>
  <si>
    <t>AVEC POIGNÉES OUVERTES, PAROIS FERMÉES ET FOND PLEIN***FOURNI EN MULTIPLES DE 2/32 PIÈCES***</t>
  </si>
  <si>
    <t>CAJONES DE POLIPROPILENO ATHENA 6428B - DIM. MM  L=600 P=400 A=285 - COLOR: GRIS</t>
  </si>
  <si>
    <t>CON MANIJAS ABIERTAS, PAREDES  Y LA PARTE INFERIOR CERRADA***SUMINISTRADO EN MULTIPLES DE 2/32 PIEZAS***</t>
  </si>
  <si>
    <t>SKRZYNKA POLIPROPYLENOWA ATHENA 6428B - WYM. MM  S=600 G=400 W=285 - KOLOR: SZARY POPIELATY</t>
  </si>
  <si>
    <t>UCHWYTY PRZELOTOWE, ŚCIANKI I DNO PEŁNE***DOSTRACZANE W OPAKOWANIACH 2/32 SZT.***</t>
  </si>
  <si>
    <t>AT6428B51XB</t>
  </si>
  <si>
    <t>CASSETTA IN POLIPROPILENE ATHENA 6428B-CAPACITA Lt=53 - DIM. MM  L=600 P=400 A=285 - COLORE: CIANO/TURCHESE</t>
  </si>
  <si>
    <t>POLYPROPYLENE BOXES ATHENA 6428B - DIM. MM  W=600 D=400 H=285 - COLOR: TURQUOISE</t>
  </si>
  <si>
    <t>WITH OPENED HANDGRIPS, CLOSED SIDES, SOLID BASE***SUPPLIED IN MULTIPLES OF 3/40 PCS***</t>
  </si>
  <si>
    <t>KUNSTSTOFFKASTEN AUS POLYPROPILEN ATHENA 6428B - ABM. MM  B=600 T=400 H=285 - FARBE: TÜRKIS</t>
  </si>
  <si>
    <t>MIT OFFENEN GRIFFE, GESCHLOSSENEN WÄNDE UND BODEN***VERKAUFSEINHEIT = 3/40 STK***</t>
  </si>
  <si>
    <t>CAISSE EN POLYPROPYLÈNE ATHENA 6428B - DIM. MM  L=600 P=400 H=285 - COULEUR: TURQUOISE</t>
  </si>
  <si>
    <t>AVEC POIGNÉES OUVERTES, PAROIS FERMÉES ET FOND PLEIN***FOURNI EN MULTIPLES DE 3/40 PIÈCES***</t>
  </si>
  <si>
    <t>CAJONES DE POLIPROPILENO ATHENA 6428B - DIM. MM  L=600 P=400 A=285 - COLOR: TURQUESA</t>
  </si>
  <si>
    <t>CON MANIJAS ABIERTAS, PAREDES  Y LA PARTE INFERIOR CERRADA***SUMINISTRADO EN MULTIPLES DE 3/40 PIEZAS***</t>
  </si>
  <si>
    <t>SKRZYNKA POLIPROPYLENOWA ATHENA 6428B - WYM. MM  S=600 G=400 W=285 - KOLOR: TURKUS</t>
  </si>
  <si>
    <t>UCHWYTY PRZELOTOWE, ŚCIANKI I DNO PEŁNE***DOSTRACZANE W OPAKOWANIACH 3/40 SZT.***</t>
  </si>
  <si>
    <t>CASSETTA IN POLIPROPILENE CONDUTTIVO ATHENA 6428B-CAPACITA Lt=53 - DIM. MM  L=600 P=400 A=285 - COLORE: NERO</t>
  </si>
  <si>
    <t>CONDUCTIVE PP BOXES ATHENA 6428B - DIM. MM  W=600 D=400 H=285 - COLOR: BLACK</t>
  </si>
  <si>
    <t>LEITFÄHIGER PP KASTEN ATHENA 6428B - ABM. MM  B=600 T=400 H=285 - FARBE: SCHWARZ</t>
  </si>
  <si>
    <t>CAISSE EN POLYPROPYLÈNE CONDUCTIF ATHENA 6428B - DIM. MM  L=600 P=400 H=285 - COULEUR: NOIR</t>
  </si>
  <si>
    <t>CAJA DE POLIPROPILENO CONDUCTIVO ATHENA 6428B - DIM. MM  L=600 P=400 A=285 - COLOR: NEGRO</t>
  </si>
  <si>
    <t>SKRZYNKA Z POLIPROPYLENU PRZEWODZĄCEGO ATHENA 6428B - WYM. MM  S=600 G=400 W=285 - KOLOR: CZARNY</t>
  </si>
  <si>
    <t>CASSETTA IN POLIPROPILENE PER ALIMENTI ATHENA 6428B-CAPACITA Lt=53 - DIM. MM  L=600 P=400 A=285</t>
  </si>
  <si>
    <t>POLYPROPYLENE FOOD-GRADE BOX ATHENA 6428B - DIM. MM  W=600 D=400 H=285</t>
  </si>
  <si>
    <t>KASTEN AUS POLYPROPYLEN FÜR LEBENSMITTEL ATHENA 6428B - ABM. MM  B=600 T=400 H=285</t>
  </si>
  <si>
    <t>CAISSE EN POLYPROPYLÈNE POUR ALIMENTS ATHENA 6428B - DIM. MM  L=600 P=400 H=285</t>
  </si>
  <si>
    <t>CAJA EN POLIPROPILENO PARA ALIMENTOS ATHENA 6428B - DIM. MM  L=600 P=400 A=285</t>
  </si>
  <si>
    <t>SKRZYNKA POLIPROPYLENOWA DLA PRZEMYSŁU SPOŻYWCZEGO ATHENA 6428B - WYM. MM  S=600 G=400 W=285</t>
  </si>
  <si>
    <t>FPA7351B001</t>
  </si>
  <si>
    <t>FPAT6428D005101</t>
  </si>
  <si>
    <t>CASSETTA IN POLIPROPILENE ATHENA 6428D-CAPACITA Lt=53 - DIM. MM  L=600 P=400 A=285 - COLORE: GRIGIO SCURO</t>
  </si>
  <si>
    <t xml:space="preserve">CON MANIGLIE APERTE, PARETI CHIUSE E FONDO RINFORZATO ***FORNITO IN MULTIPLI DI 2/32 PZ*** </t>
  </si>
  <si>
    <t>POLYPROPYLENE BOXES ATHENA 6428D - DIM. MM  W=600 D=400 H=285 - COLOR: GREY</t>
  </si>
  <si>
    <t>WITH OPENED HANDGRIPS, CLOSED SIDES, REINFORCED BASE***SUPPLIED IN MULTIPLES OF 2/32 PCS***</t>
  </si>
  <si>
    <t>KUNSTSTOFFKASTEN AUS POLYPROPILEN ATHENA 6428D - ABM. MM  B=600 T=400 H=285 - FARBE: GRAU</t>
  </si>
  <si>
    <t>MIT OFFENEN GRIFFE, GESCHLOSSENEN WÄNDE UND VERSTÄRKTEM BODEN***VERKAUFSEINHEIT = 2/32 STK***</t>
  </si>
  <si>
    <t>CAISSE EN POLYPROPYLÈNE ATHENA 6428D - DIM. MM  L=600 P=400 H=285 - COULEUR: GRIS</t>
  </si>
  <si>
    <t>AVEC POIGNÉES OUVERTES, PAROIS FERMÉES ET FOND RENFORCÉ***FOURNI EN MULTIPLES DE 2/32 PIÈCES***</t>
  </si>
  <si>
    <t>CAJONES DE POLIPROPILENO ATHENA 6428D - DIM. MM  L=600 P=400 A=285 - COLOR: GRIS</t>
  </si>
  <si>
    <t>CON MANIJAS ABIERTAS, PAREDES CERRADAS Y LA PARTE INFERIOR REFORZADA***SUMINISTRADO EN MULTIPLES DE 2/32 PIEZAS***</t>
  </si>
  <si>
    <t>SKRZYNKA POLIPROPYLENOWA ATHENA 6428D - WYM. MM  S=600 G=400 W=285 - KOLOR: SZARY POPIELATY</t>
  </si>
  <si>
    <t>UCHWYTY PRZELOTOWE , ŚCIANKI I DNO PEŁNE***DOSTRACZANE W OPAKOWANIACH 2/32 SZT.***</t>
  </si>
  <si>
    <t>AT6428D51XB</t>
  </si>
  <si>
    <t>FPA7351B0XB</t>
  </si>
  <si>
    <t>FPAT6428D0051XB</t>
  </si>
  <si>
    <t>CASSETTA IN POLIPROPILENE ATHENA 6428D-CAPACITA Lt=53 - DIM. MM  L=600 P=400 A=285 - COLORE: CIANO/TURCHESE</t>
  </si>
  <si>
    <t>POLYPROPYLENE BOXES ATHENA 6428D - DIM. MM  W=600 D=400 H=285 - COLOR: TURQUOISE</t>
  </si>
  <si>
    <t>KUNSTSTOFFKASTEN AUS POLYPROPILEN ATHENA 6428D - ABM. MM  B=600 T=400 H=285 - FARBE: TÜRKIS</t>
  </si>
  <si>
    <t>CAISSE EN POLYPROPYLÈNE ATHENA 6428D - DIM. MM  L=600 P=400 H=285 - COULEUR: TURQUOISE</t>
  </si>
  <si>
    <t>CAJONES DE POLIPROPILENO ATHENA 6428D - DIM. MM  L=600 P=400 A=285 - COLOR: TURQUESA</t>
  </si>
  <si>
    <t>SKRZYNKA POLIPROPYLENOWA ATHENA 6428D - WYM. MM  S=600 G=400 W=285 - KOLOR: TURKUS</t>
  </si>
  <si>
    <t>FPA7352B007</t>
  </si>
  <si>
    <t>FPAT6428D005207</t>
  </si>
  <si>
    <t>CASSETTA IN POLIPROPILENE CONDUTTIVO ATHENA 6428D-CAPACITA Lt=53 - DIM. MM  L=600 P=400 A=285 - COLORE: NERO</t>
  </si>
  <si>
    <t>CONDUCTIVE PP BOXES ATHENA 6428D - DIM. MM  W=600 D=400 H=285 - COLOR: BLACK</t>
  </si>
  <si>
    <t>LEITFÄHIGER PP KASTEN ATHENA 6428D - ABM. MM  B=600 T=400 H=285 - FARBE: SCHWARZ</t>
  </si>
  <si>
    <t>CAISSE EN POLYPROPYLÈNE CONDUCTIF ATHENA 6428D - DIM. MM  L=600 P=400 H=285 - COULEUR: NOIR</t>
  </si>
  <si>
    <t>CAJA DE POLIPROPILENO CONDUCTIVO ATHENA 6428D - DIM. MM  L=600 P=400 A=285 - COLOR: NEGRO</t>
  </si>
  <si>
    <t>SKRZYNKA Z POLIPROPYLENU PRZEWODZĄCEGO ATHENA 6428D - WYM. MM  S=600 G=400 W=285 - KOLOR: CZARNY</t>
  </si>
  <si>
    <t>FPA7359B000</t>
  </si>
  <si>
    <t>FPAT6428D005900</t>
  </si>
  <si>
    <t>CASSETTA IN POLIPROPILENE PER ALIMENTI ATHENA 6428D-CAPACITA Lt=53 - DIM. MM  L=600 P=400 A=285</t>
  </si>
  <si>
    <t>POLYPROPYLENE FOOD-GRADE BOX ATHENA 6428D - DIM. MM  W=600 D=400 H=285</t>
  </si>
  <si>
    <t>KASTEN AUS POLYPROPYLEN FÜR LEBENSMITTEL ATHENA 6428D - ABM. MM  B=600 T=400 H=285</t>
  </si>
  <si>
    <t>CAISSE EN POLYPROPYLÈNE POUR ALIMENTS ATHENA 6428D - DIM. MM  L=600 P=400 H=285</t>
  </si>
  <si>
    <t>CAJA EN POLIPROPILENO PARA ALIMENTOS ATHENA 6428D - DIM. MM  L=600 P=400 A=285</t>
  </si>
  <si>
    <t>SKRZYNKA POLIPROPYLENOWA DLA PRZEMYSŁU SPOŻYWCZEGO ATHENA 6428D - WYM. MM  S=600 G=400 W=285</t>
  </si>
  <si>
    <t>FPA7651A001</t>
  </si>
  <si>
    <t>FPAT6432A005101</t>
  </si>
  <si>
    <t>CASSETTA IN POLIPROPILENE ATHENA 6432A-CAPACITA Lt=60 - DIM. MM  L=600 P=400 A=325 - COLORE: GRIGIO SCURO</t>
  </si>
  <si>
    <t xml:space="preserve">CON MANIGLIE CHIUSE, PARETI E FONDO CHIUSI ***FORNITO IN MULTIPLI DI 3/40 PZ*** </t>
  </si>
  <si>
    <t>POLYPROPYLENE BOXES ATHENA 6432A - DIM. MM  W=600 D=400 H=325 - COLOR: GREY</t>
  </si>
  <si>
    <t>WITH CLOSED HANDGRIPS, CLOSED SIDES, SOLID BASE***SUPPLIED IN MULTIPLES OF 3/40 PCS***</t>
  </si>
  <si>
    <t>KUNSTSTOFFKASTEN AUS POLYPROPILEN ATHENA 6432A - ABM. MM  B=600 T=400 H=325 - FARBE: GRAU</t>
  </si>
  <si>
    <t>MIT GESCHLOSSENEN GRIFFE, WÄNDE UND BODEN***VERKAUFSEINHEIT = 3/40 STK***</t>
  </si>
  <si>
    <t>CAISSE EN POLYPROPYLÈNE ATHENA 6432A - DIM. MM  L=600 P=400 H=325 - COULEUR: GRIS</t>
  </si>
  <si>
    <t>AVEC POIGNÉES FERMÉES, PAROIS FERMÉES ET FOND PLEIN***FOURNI EN MULTIPLES DE 3/40 PIÈCES***</t>
  </si>
  <si>
    <t>CAJONES DE POLIPROPILENO ATHENA 6432A - DIM. MM  L=600 P=400 A=325 - COLOR: GRIS</t>
  </si>
  <si>
    <t>CON MANIJAS CERRADAS, PAREDES Y LA PARTE INFERIOR CERRADAS***SUMINISTRADO EN MULTIPLES DE 3/40 PIEZAS***</t>
  </si>
  <si>
    <t>SKRZYNKA POLIPROPYLENOWA ATHENA 6432A - WYM. MM  S=600 G=400 W=325 - KOLOR: SZARY POPIELATY</t>
  </si>
  <si>
    <t>UCHWYTY MUSZLOWE, ŚCIANKI I DNO PEŁNE***DOSTRACZANE W OPAKOWANIACH 3/40 SZT.***</t>
  </si>
  <si>
    <t>SPAT6432A0015103</t>
  </si>
  <si>
    <t>CASSETTA IN POLIPROPILENE ATHENA 6432A ISO-CAPACITA Lt=60 - DIM. MM  L=600 P=400 A=325 - COLORE: ROSSO</t>
  </si>
  <si>
    <t>POLYPROPYLENE BOXES ATHENA 6432A ISO - DIM. MM  W=600 D=400 H=325 - COLOR: RED</t>
  </si>
  <si>
    <t>KUNSTSTOFFKASTEN AUS POLYPROPILEN ATHENA 6432A ISO - ABM. MM  B=600 T=400 H=325 - FARBE: ROT</t>
  </si>
  <si>
    <t>CAISSE EN POLYPROPYLÈNE ATHENA 6432A ISO - DIM. MM  L=600 P=400 H=325 - COULEUR: ROUGE</t>
  </si>
  <si>
    <t>CAJONES DE POLIPROPILENO ATHENA 6432A ISO - DIM. MM  L=600 P=400 A=325 - COLOR: ROJO</t>
  </si>
  <si>
    <t>SKRZYNKA POLIPROPYLENOWA ATHENA 6432A ISO - WYM. MM  S=600 G=400 W=325 - KOLOR: CZERWONY</t>
  </si>
  <si>
    <t>AT6432A51XB</t>
  </si>
  <si>
    <t>FPA7651A0XB</t>
  </si>
  <si>
    <t>FPAT6432A0051XB</t>
  </si>
  <si>
    <t>CASSETTA IN POLIPROPILENE ATHENA 6432A-CAPACITA Lt=60 - DIM. MM  L=600 P=400 A=325 - COLORE: CIANO/TURCHESE</t>
  </si>
  <si>
    <t>POLYPROPYLENE BOXES ATHENA 6432A - DIM. MM  W=600 D=400 H=325 - COLOR: TURQUOISE</t>
  </si>
  <si>
    <t>KUNSTSTOFFKASTEN AUS POLYPROPILEN ATHENA 6432A - ABM. MM  B=600 T=400 H=325 - FARBE: TÜRKIS</t>
  </si>
  <si>
    <t>CAISSE EN POLYPROPYLÈNE ATHENA 6432A - DIM. MM  L=600 P=400 H=325 - COULEUR: TURQUOISE</t>
  </si>
  <si>
    <t>CAJONES DE POLIPROPILENO ATHENA 6432A - DIM. MM  L=600 P=400 A=325 - COLOR: TURQUESA</t>
  </si>
  <si>
    <t>SKRZYNKA POLIPROPYLENOWA ATHENA 6432A - WYM. MM  S=600 G=400 W=325 - KOLOR: TURKUS</t>
  </si>
  <si>
    <t>FPA7652A007</t>
  </si>
  <si>
    <t>FPAT6432A005207</t>
  </si>
  <si>
    <t>CASSETTA IN POLIPROPILENE CONDUTTIVO ATHENA 6432A-CAPACITA Lt=60 - DIM. MM  L=600 P=400 A=325 - COLORE: NERO</t>
  </si>
  <si>
    <t>CONDUCTIVE PP BOXES ATHENA 6432A - DIM. MM  W=600 D=400 H=325 - COLOR: BLACK</t>
  </si>
  <si>
    <t>LEITFÄHIGER PP KASTEN ATHENA 6432A - ABM. MM  B=600 T=400 H=325 - FARBE: SCHWARZ</t>
  </si>
  <si>
    <t>CAISSE EN POLYPROPYLÈNE CONDUCTIF ATHENA 6432A - DIM. MM  L=600 P=400 H=325 - COULEUR: NOIR</t>
  </si>
  <si>
    <t>CAJA DE POLIPROPILENO CONDUCTIVO ATHENA 6432A - DIM. MM  L=600 P=400 A=325 - COLOR: NEGRO</t>
  </si>
  <si>
    <t>SKRZYNKA Z POLIPROPYLENU PRZEWODZĄCEGO ATHENA 6432A - WYM. MM  S=600 G=400 W=325 - KOLOR: CZARNY</t>
  </si>
  <si>
    <t>FPA7654A001</t>
  </si>
  <si>
    <t>FPAT6432A005401</t>
  </si>
  <si>
    <t>SKRZYNKA Z ECOGRREN ATHENA 6432A - WYM. MM  S=600 G=400 W=325 - KOLOR: SZARY POPIELATY</t>
  </si>
  <si>
    <t>FPA7659A000</t>
  </si>
  <si>
    <t>FPAT6432A005900</t>
  </si>
  <si>
    <t>CASSETTA IN POLIPROPILENE PER ALIMENTI ATHENA 6432A-CAPACITA Lt=60 - DIM. MM  L=600 P=400 A=325</t>
  </si>
  <si>
    <t>POLYPROPYLENE FOOD-GRADE BOX ATHENA 6432A - DIM. MM  W=600 D=400 H=325</t>
  </si>
  <si>
    <t>KASTEN AUS POLYPROPYLEN FÜR LEBENSMITTEL ATHENA 6432A - ABM. MM  B=600 T=400 H=325</t>
  </si>
  <si>
    <t>CAISSE EN POLYPROPYLÈNE POUR ALIMENTS ATHENA 6432A - DIM. MM  L=600 P=400 H=325</t>
  </si>
  <si>
    <t>CAJA EN POLIPROPILENO PARA ALIMENTOS ATHENA 6432A - DIM. MM  L=600 P=400 A=325</t>
  </si>
  <si>
    <t>SKRZYNKA POLIPROPYLENOWA DLA PRZEMYSŁU SPOŻYWCZEGO ATHENA 6432A - WYM. MM  S=600 G=400 W=325</t>
  </si>
  <si>
    <t>FPA7651B001</t>
  </si>
  <si>
    <t>FPAT6432B005101</t>
  </si>
  <si>
    <t>CASSETTA IN POLIPROPILENE ATHENA 6432B-CAPACITA Lt=60 - DIM. MM  L=600 P=400 A=325 - COLORE: GRIGIO SCURO</t>
  </si>
  <si>
    <t xml:space="preserve">CON MANIGLIE APERTE, PARETI E FONDO CHIUSI ***FORNITO IN MULTIPLI DI 3/40 PZ*** </t>
  </si>
  <si>
    <t>POLYPROPYLENE BOXES ATHENA 6432B - DIM. MM  W=600 D=400 H=325 - COLOR: GREY</t>
  </si>
  <si>
    <t>KUNSTSTOFFKASTEN AUS POLYPROPILEN ATHENA 6432B - ABM. MM  B=600 T=400 H=325 - FARBE: GRAU</t>
  </si>
  <si>
    <t>CAISSE EN POLYPROPYLÈNE ATHENA 6432B - DIM. MM  L=600 P=400 H=325 - COULEUR: GRIS</t>
  </si>
  <si>
    <t>CAJONES DE POLIPROPILENO ATHENA 6432B - DIM. MM  L=600 P=400 A=325 - COLOR: GRIS</t>
  </si>
  <si>
    <t>SKRZYNKA POLIPROPYLENOWA ATHENA 6432B - WYM. MM  S=600 G=400 W=325 - KOLOR: SZARY POPIELATY</t>
  </si>
  <si>
    <t>AT6432B51XB</t>
  </si>
  <si>
    <t>FPA7651B0XB</t>
  </si>
  <si>
    <t>FPAT6432B0051XB</t>
  </si>
  <si>
    <t>CASSETTA IN POLIPROPILENE ATHENA 6432B-CAPACITA Lt=60 - DIM. MM  L=600 P=400 A=325 - COLORE: CIANO/TURCHESE</t>
  </si>
  <si>
    <t>POLYPROPYLENE BOXES ATHENA 6432B - DIM. MM  W=600 D=400 H=325 - COLOR: TURQUOISE</t>
  </si>
  <si>
    <t>KUNSTSTOFFKASTEN AUS POLYPROPILEN ATHENA 6432B - ABM. MM  B=600 T=400 H=325 - FARBE: TÜRKIS</t>
  </si>
  <si>
    <t>CAISSE EN POLYPROPYLÈNE ATHENA 6432B - DIM. MM  L=600 P=400 H=325 - COULEUR: TURQUOISE</t>
  </si>
  <si>
    <t>CAJONES DE POLIPROPILENO ATHENA 6432B - DIM. MM  L=600 P=400 A=325 - COLOR: TURQUESA</t>
  </si>
  <si>
    <t>SKRZYNKA POLIPROPYLENOWA ATHENA 6432B - WYM. MM  S=600 G=400 W=325 - KOLOR: TURKUS</t>
  </si>
  <si>
    <t>FPA7652B007</t>
  </si>
  <si>
    <t>FPAT6432B005207</t>
  </si>
  <si>
    <t>CASSETTA IN POLIPROPILENE CONDUTTIVO ATHENA 6432B-CAPACITA Lt=60 - DIM. MM  L=600 P=400 A=325 - COLORE: NERO</t>
  </si>
  <si>
    <t>CONDUCTIVE PP BOXES ATHENA 6432B - DIM. MM  W=600 D=400 H=325 - COLOR: BLACK</t>
  </si>
  <si>
    <t>LEITFÄHIGER PP KASTEN ATHENA 6432B - ABM. MM  B=600 T=400 H=325 - FARBE: SCHWARZ</t>
  </si>
  <si>
    <t>CAISSE EN POLYPROPYLÈNE CONDUCTIF ATHENA 6432B - DIM. MM  L=600 P=400 H=325 - COULEUR: NOIR</t>
  </si>
  <si>
    <t>CAJA DE POLIPROPILENO CONDUCTIVO ATHENA 6432B - DIM. MM  L=600 P=400 A=325 - COLOR: NEGRO</t>
  </si>
  <si>
    <t>SKRZYNKA Z POLIPROPYLENU PRZEWODZĄCEGO ATHENA 6432B - WYM. MM  S=600 G=400 W=325 - KOLOR: CZARNY</t>
  </si>
  <si>
    <t>FPA7659B000</t>
  </si>
  <si>
    <t>FPAT6432B005900</t>
  </si>
  <si>
    <t>CASSETTA IN POLIPROPILENE PER ALIMENTI ATHENA 6432B-CAPACITA Lt=60 - DIM. MM  L=600 P=400 A=325</t>
  </si>
  <si>
    <t>POLYPROPYLENE FOOD-GRADE BOX ATHENA 6432B - DIM. MM  W=600 D=400 H=325</t>
  </si>
  <si>
    <t>KASTEN AUS POLYPROPYLEN FÜR LEBENSMITTEL ATHENA 6432B - ABM. MM  B=600 T=400 H=325</t>
  </si>
  <si>
    <t>CAISSE EN POLYPROPYLÈNE POUR ALIMENTS ATHENA 6432B - DIM. MM  L=600 P=400 H=325</t>
  </si>
  <si>
    <t>CAJA EN POLIPROPILENO PARA ALIMENTOS ATHENA 6432B - DIM. MM  L=600 P=400 A=325</t>
  </si>
  <si>
    <t>SKRZYNKA POLIPROPYLENOWA DLA PRZEMYSŁU SPOŻYWCZEGO ATHENA 6432B - WYM. MM  S=600 G=400 W=325</t>
  </si>
  <si>
    <t>FPA7751B001</t>
  </si>
  <si>
    <t>FPAT6432D005101</t>
  </si>
  <si>
    <t>CASSETTA IN POLIPROPILENE ATHENA 6432D-CAPACITA Lt=60 - DIM. MM  L=600 P=400 A=325 - COLORE: GRIGIO SCURO</t>
  </si>
  <si>
    <t xml:space="preserve">CON MANIGLIE APERTE, PARETI CHIUSE E FONDO RINFORZATO ***FORNITO IN MULTIPLI DI 3/40 PZ*** </t>
  </si>
  <si>
    <t>POLYPROPYLENE BOXES ATHENA 6432D - DIM. MM  W=600 D=400 H=325 - COLOR: GREY</t>
  </si>
  <si>
    <t>WITH OPENED HANDGRIPS, CLOSED SIDES, REINFORCED BASE***SUPPLIED IN MULTIPLES OF 3/40 PCS***</t>
  </si>
  <si>
    <t>KUNSTSTOFFKASTEN AUS POLYPROPILEN ATHENA 6432D - ABM. MM  B=600 T=400 H=325 - FARBE: GRAU</t>
  </si>
  <si>
    <t>MIT OFFENEN GRIFFE, GESCHLOSSENEN WÄNDE UND VERSTÄRKTEM BODEN***VERKAUFSEINHEIT = 3/40 STK***</t>
  </si>
  <si>
    <t>CAISSE EN POLYPROPYLÈNE ATHENA 6432D - DIM. MM  L=600 P=400 H=325 - COULEUR: GRIS</t>
  </si>
  <si>
    <t>AVEC POIGNÉES OUVERTES, PAROIS FERMÉES ET FOND RENFORCÉ***FOURNI EN MULTIPLES DE 3/40 PIÈCES***</t>
  </si>
  <si>
    <t>CAJONES DE POLIPROPILENO ATHENA 6432D - DIM. MM  L=600 P=400 A=325 - COLOR: GRIS</t>
  </si>
  <si>
    <t>CON MANIJAS ABIERTAS, PAREDES CERRADAS Y LA PARTE INFERIOR REFORZADA***SUMINISTRADO EN MULTIPLES DE 3/40 PIEZAS***</t>
  </si>
  <si>
    <t>SKRZYNKA POLIPROPYLENOWA ATHENA 6432D - WYM. MM  S=600 G=400 W=325 - KOLOR: SZARY POPIELATY</t>
  </si>
  <si>
    <t>UCHWYTY PRZELOTOWE , ŚCIANKI I DNO PEŁNE***DOSTRACZANE W OPAKOWANIACH 3/40 SZT.***</t>
  </si>
  <si>
    <t>AT6432D51XB</t>
  </si>
  <si>
    <t>FPA7751B0XB</t>
  </si>
  <si>
    <t>FPAT6432D0051XB</t>
  </si>
  <si>
    <t>CASSETTA IN POLIPROPILENE ATHENA 6432D-CAPACITA Lt=60 - DIM. MM  L=600 P=400 A=325 - COLORE: CIANO/TURCHESE</t>
  </si>
  <si>
    <t>POLYPROPYLENE BOXES ATHENA 6432D - DIM. MM  W=600 D=400 H=325 - COLOR: TURQUOISE</t>
  </si>
  <si>
    <t>KUNSTSTOFFKASTEN AUS POLYPROPILEN ATHENA 6432D - ABM. MM  B=600 T=400 H=325 - FARBE: TÜRKIS</t>
  </si>
  <si>
    <t>CAISSE EN POLYPROPYLÈNE ATHENA 6432D - DIM. MM  L=600 P=400 H=325 - COULEUR: TURQUOISE</t>
  </si>
  <si>
    <t>CAJONES DE POLIPROPILENO ATHENA 6432D - DIM. MM  L=600 P=400 A=325 - COLOR: TURQUESA</t>
  </si>
  <si>
    <t>SKRZYNKA POLIPROPYLENOWA ATHENA 6432D - WYM. MM  S=600 G=400 W=325 - KOLOR: TURKUS</t>
  </si>
  <si>
    <t>FPA7752B007</t>
  </si>
  <si>
    <t>FPAT6432D005207</t>
  </si>
  <si>
    <t>CASSETTA IN POLIPROPILENE CONDUTTIVO ATHENA 6432D-CAPACITA Lt=60 - DIM. MM  L=600 P=400 A=325 - COLORE: NERO</t>
  </si>
  <si>
    <t>CONDUCTIVE PP BOXES ATHENA 6432D - DIM. MM  W=600 D=400 H=325 - COLOR: BLACK</t>
  </si>
  <si>
    <t>LEITFÄHIGER PP KASTEN ATHENA 6432D - ABM. MM  B=600 T=400 H=325 - FARBE: SCHWARZ</t>
  </si>
  <si>
    <t>CAISSE EN POLYPROPYLÈNE CONDUCTIF ATHENA 6432D - DIM. MM  L=600 P=400 H=325 - COULEUR: NOIR</t>
  </si>
  <si>
    <t>CAJA DE POLIPROPILENO CONDUCTIVO ATHENA 6432D - DIM. MM  L=600 P=400 A=325 - COLOR: NEGRO</t>
  </si>
  <si>
    <t>SKRZYNKA Z POLIPROPYLENU PRZEWODZĄCEGO ATHENA 6432D - WYM. MM  S=600 G=400 W=325 - KOLOR: CZARNY</t>
  </si>
  <si>
    <t>FPA7759B000</t>
  </si>
  <si>
    <t>FPAT6432D005900</t>
  </si>
  <si>
    <t>CASSETTA IN POLIPROPILENE PER ALIMENTI ATHENA 6432D-CAPACITA Lt=60 - DIM. MM  L=600 P=400 A=325</t>
  </si>
  <si>
    <t>POLYPROPYLENE FOOD-GRADE BOX ATHENA 6432D - DIM. MM  W=600 D=400 H=325</t>
  </si>
  <si>
    <t>KASTEN AUS POLYPROPYLEN FÜR LEBENSMITTEL ATHENA 6432D - ABM. MM  B=600 T=400 H=325</t>
  </si>
  <si>
    <t>CAISSE EN POLYPROPYLÈNE POUR ALIMENTS ATHENA 6432D - DIM. MM  L=600 P=400 H=325</t>
  </si>
  <si>
    <t>CAJA EN POLIPROPILENO PARA ALIMENTOS ATHENA 6432D - DIM. MM  L=600 P=400 A=325</t>
  </si>
  <si>
    <t>SKRZYNKA POLIPROPYLENOWA DLA PRZEMYSŁU SPOŻYWCZEGO ATHENA 6432D - WYM. MM  S=600 G=400 W=325</t>
  </si>
  <si>
    <t>FPA7651D001</t>
  </si>
  <si>
    <t>FPAT6432R005101</t>
  </si>
  <si>
    <t>CASSETTA IN POLIPROPILENE ATHENA 6432R-CAPACITA Lt=60 - DIM. MM  L=600 P=400 A=325 - COLORE: GRIGIO SCURO</t>
  </si>
  <si>
    <t xml:space="preserve">CON MANIGLIE APERTE, PARETI FORATE E FONDO CHIUSO ***FORNITO IN MULTIPLI DI 3/40 PZ*** </t>
  </si>
  <si>
    <t>POLYPROPYLENE BOXES ATHENA 6432R - DIM. MM  W=600 D=400 H=325 - COLOR: GREY</t>
  </si>
  <si>
    <t>WITH OPENED HANDGRIPS, PERFORATED SIDES, SOLID BASE***SUPPLIED IN MULTIPLES OF 3/40 PCS***</t>
  </si>
  <si>
    <t>KUNSTSTOFFKASTEN AUS POLYPROPILEN ATHENA 6432R - ABM. MM  B=600 T=400 H=325 - FARBE: GRAU</t>
  </si>
  <si>
    <t>MIT OFFENEN GRIFFE, DURCHGEBROCHENEN WÄNDE UND GESCHLOSSENEM BODEN***VERKAUFSEINHEIT = 3/40 STK***</t>
  </si>
  <si>
    <t>CAISSE EN POLYPROPYLÈNE ATHENA 6432R - DIM. MM  L=600 P=400 H=325 - COULEUR: GRIS</t>
  </si>
  <si>
    <t>AVEC POIGNÉES OUVERTES, PAROIS PERFORÉES ET FOND PLEIN***FOURNI EN MULTIPLES DE 3/40 PIÈCES***</t>
  </si>
  <si>
    <t>CAJONES DE POLIPROPILENO ATHENA 6432R - DIM. MM  L=600 P=400 A=325 - COLOR: GRIS</t>
  </si>
  <si>
    <t>CON MANIJAS ABIERTAS, PAREDES  PERFORADAS Y LA PARTE INFERIOR CERRADA***SUMINISTRADO EN MULTIPLES DE 3/40 PIEZAS***</t>
  </si>
  <si>
    <t>SKRZYNKA POLIPROPYLENOWA ATHENA 6432R - WYM. MM  S=600 G=400 W=325 - KOLOR: SZARY POPIELATY</t>
  </si>
  <si>
    <t>UCHWYTY PRZELOTOWE, ŚCIANKI PERFOROWANE, DNO PEŁNE***DOSTRACZANE W OPAKOWANIACH 3/40 SZT.***</t>
  </si>
  <si>
    <t>AT6432R51XB</t>
  </si>
  <si>
    <t>FPA7651D0XB</t>
  </si>
  <si>
    <t>FPAT6432R0051XB</t>
  </si>
  <si>
    <t>CASSETTA IN POLIPROPILENE ATHENA 6432R-CAPACITA Lt=60 - DIM. MM  L=600 P=400 A=325 - COLORE: CIANO/TURCHESE</t>
  </si>
  <si>
    <t>POLYPROPYLENE BOXES ATHENA 6432R - DIM. MM  W=600 D=400 H=325 - COLOR: TURQUOISE</t>
  </si>
  <si>
    <t>KUNSTSTOFFKASTEN AUS POLYPROPILEN ATHENA 6432R - ABM. MM  B=600 T=400 H=325 - FARBE: TÜRKIS</t>
  </si>
  <si>
    <t>CAISSE EN POLYPROPYLÈNE ATHENA 6432R - DIM. MM  L=600 P=400 H=325 - COULEUR: TURQUOISE</t>
  </si>
  <si>
    <t>CAJONES DE POLIPROPILENO ATHENA 6432R - DIM. MM  L=600 P=400 A=325 - COLOR: TURQUESA</t>
  </si>
  <si>
    <t>SKRZYNKA POLIPROPYLENOWA ATHENA 6432R - WYM. MM  S=600 G=400 W=325 - KOLOR: TURKUS</t>
  </si>
  <si>
    <t>FPA7652D007</t>
  </si>
  <si>
    <t>FPAT6432R005207</t>
  </si>
  <si>
    <t>CASSETTA IN POLIPROPILENE CONDUTTIVO ATHENA 6432R-CAPACITA Lt=60 - DIM. MM  L=600 P=400 A=325 - COLORE: NERO</t>
  </si>
  <si>
    <t>CONDUCTIVE PP BOXES ATHENA 6432R - DIM. MM  W=600 D=400 H=325 - COLOR: BLACK</t>
  </si>
  <si>
    <t>LEITFÄHIGER PP KASTEN ATHENA 6432R - ABM. MM  B=600 T=400 H=325 - FARBE: SCHWARZ</t>
  </si>
  <si>
    <t>CAISSE EN POLYPROPYLÈNE CONDUCTIF ATHENA 6432R - DIM. MM  L=600 P=400 H=325 - COULEUR: NOIR</t>
  </si>
  <si>
    <t>CAJA DE POLIPROPILENO CONDUCTIVO ATHENA 6432R - DIM. MM  L=600 P=400 A=325 - COLOR: NEGRO</t>
  </si>
  <si>
    <t>SKRZYNKA Z POLIPROPYLENU PRZEWODZĄCEGO ATHENA 6432R - WYM. MM  S=600 G=400 W=325 - KOLOR: CZARNY</t>
  </si>
  <si>
    <t>FPA7659D000</t>
  </si>
  <si>
    <t>FPAT6432R005900</t>
  </si>
  <si>
    <t>CASSETTA IN POLIPROPILENE PER ALIMENTI ATHENA 6432R-CAPACITA Lt=60 - DIM. MM  L=600 P=400 A=325</t>
  </si>
  <si>
    <t>POLYPROPYLENE FOOD-GRADE BOX ATHENA 6432R - DIM. MM  W=600 D=400 H=325</t>
  </si>
  <si>
    <t>KASTEN AUS POLYPROPYLEN FÜR LEBENSMITTEL ATHENA 6432R - ABM. MM  B=600 T=400 H=325</t>
  </si>
  <si>
    <t>CAISSE EN POLYPROPYLÈNE POUR ALIMENTS ATHENA 6432R - DIM. MM  L=600 P=400 H=325</t>
  </si>
  <si>
    <t>CAJA EN POLIPROPILENO PARA ALIMENTOS ATHENA 6432R - DIM. MM  L=600 P=400 A=325</t>
  </si>
  <si>
    <t>SKRZYNKA POLIPROPYLENOWA DLA PRZEMYSŁU SPOŻYWCZEGO ATHENA 6432R - WYM. MM  S=600 G=400 W=325</t>
  </si>
  <si>
    <t>FPA8051B001</t>
  </si>
  <si>
    <t>FPAT6443B005101</t>
  </si>
  <si>
    <t>CASSETTA IN POLIPROPILENE ATHENA 6443B-CAPACITA Lt=90 - DIM. MM  L=600 P=400 A=430 - COLORE: GRIGIO SCURO</t>
  </si>
  <si>
    <t>CON MANIGLIE APERTE, PARETI E FONDO CHIUSI ***FORNITO IN MULTIPLI DI 1/20 PZ***</t>
  </si>
  <si>
    <t>POLYPROPYLENE BOXES ATHENA 6443B - DIM. MM  W=600 D=400 H=430 - COLOR: GREY</t>
  </si>
  <si>
    <t>WITH OPENED HANDGRIPS, CLOSED SIDES, SOLID BASE***SUPPLIED IN MULTIPLES OF 1/20 PCS***</t>
  </si>
  <si>
    <t>KUNSTSTOFFKASTEN AUS POLYPROPILEN ATHENA 6443B - ABM. MM  B=600 T=400 H=430 - FARBE: GRAU</t>
  </si>
  <si>
    <t>MIT OFFENEN GRIFFE, GESCHLOSSENEN WÄNDE UND BODEN***VERKAUFSEINHEIT = 1/20 STK***</t>
  </si>
  <si>
    <t>CAISSE EN POLYPROPYLÈNE ATHENA 6443B - DIM. MM  L=600 P=400 H=430 - COULEUR: GRIS</t>
  </si>
  <si>
    <t>AVEC POIGNÉES OUVERTES, PAROIS FERMÉES ET FOND PLEIN***FOURNI EN MULTIPLES DE 1/20 PIÈCES***</t>
  </si>
  <si>
    <t>CAJONES DE POLIPROPILENO ATHENA 6443B - DIM. MM  L=600 P=400 A=430 - COLOR: GRIS</t>
  </si>
  <si>
    <t>CON MANIJAS ABIERTAS, PAREDES  Y LA PARTE INFERIOR CERRADA***SUMINISTRADO EN MULTIPLES DE 1/20 PIEZAS***</t>
  </si>
  <si>
    <t>SKRZYNKA POLIPROPYLENOWA ATHENA 6443B - WYM. MM  S=600 G=400 W=430 - KOLOR: SZARY POPIELATY</t>
  </si>
  <si>
    <t>UCHWYTY PRZELOTOWE, ŚCIANKI I DNO PEŁNE***DOSTRACZANE W OPAKOWANIACH 1/20 SZT.***</t>
  </si>
  <si>
    <t>AT6443B51XB</t>
  </si>
  <si>
    <t>FPA8051B0XB</t>
  </si>
  <si>
    <t>FPAT6443B0051XB</t>
  </si>
  <si>
    <t>CASSETTA IN POLIPROPILENE ATHENA 6443B-CAPACITA Lt=90 - DIM. MM  L=600 P=400 A=430 - COLORE: CIANO/TURCHESE</t>
  </si>
  <si>
    <t>POLYPROPYLENE BOXES ATHENA 6443B - DIM. MM  W=600 D=400 H=430 - COLOR: TURQUOISE</t>
  </si>
  <si>
    <t>KUNSTSTOFFKASTEN AUS POLYPROPILEN ATHENA 6443B - ABM. MM  B=600 T=400 H=430 - FARBE: TÜRKIS</t>
  </si>
  <si>
    <t>CAISSE EN POLYPROPYLÈNE ATHENA 6443B - DIM. MM  L=600 P=400 H=430 - COULEUR: TURQUOISE</t>
  </si>
  <si>
    <t>CAJONES DE POLIPROPILENO ATHENA 6443B - DIM. MM  L=600 P=400 A=430 - COLOR: TURQUESA</t>
  </si>
  <si>
    <t>SKRZYNKA POLIPROPYLENOWA ATHENA 6443B - WYM. MM  S=600 G=400 W=430 - KOLOR: TURKUS</t>
  </si>
  <si>
    <t>FPA8052B007</t>
  </si>
  <si>
    <t>FPAT6443B005207</t>
  </si>
  <si>
    <t>CASSETTA IN POLIPROPILENE CONDUTTIVO ATHENA 6443B-CAPACITA Lt=90 - DIM. MM  L=600 P=400 A=430 - COLORE: NERO</t>
  </si>
  <si>
    <t>CONDUCTIVE PP BOXES ATHENA 6443B - DIM. MM  W=600 D=400 H=430 - COLOR: BLACK</t>
  </si>
  <si>
    <t>LEITFÄHIGER PP KASTEN ATHENA 6443B - ABM. MM  B=600 T=400 H=430 - FARBE: SCHWARZ</t>
  </si>
  <si>
    <t>CAISSE EN POLYPROPYLÈNE CONDUCTIF ATHENA 6443B - DIM. MM  L=600 P=400 H=430 - COULEUR: NOIR</t>
  </si>
  <si>
    <t>CAJA DE POLIPROPILENO CONDUCTIVO ATHENA 6443B - DIM. MM  L=600 P=400 A=430 - COLOR: NEGRO</t>
  </si>
  <si>
    <t>SKRZYNKA Z POLIPROPYLENU PRZEWODZĄCEGO ATHENA 6443B - WYM. MM  S=600 G=400 W=430 - KOLOR: CZARNY</t>
  </si>
  <si>
    <t>FPA8059B000</t>
  </si>
  <si>
    <t>FPAT6443B005900</t>
  </si>
  <si>
    <t>CASSETTA IN POLIPROPILENE PER ALIMENTI ATHENA 6443B-CAPACITA Lt=90 - DIM. MM  L=600 P=400 A=430</t>
  </si>
  <si>
    <t>POLYPROPYLENE FOOD-GRADE BOX ATHENA 6443B - DIM. MM  W=600 D=400 H=430</t>
  </si>
  <si>
    <t>KASTEN AUS POLYPROPYLEN FÜR LEBENSMITTEL ATHENA 6443B - ABM. MM  B=600 T=400 H=430</t>
  </si>
  <si>
    <t>CAISSE EN POLYPROPYLÈNE POUR ALIMENTS ATHENA 6443B - DIM. MM  L=600 P=400 H=430</t>
  </si>
  <si>
    <t>CAJA EN POLIPROPILENO PARA ALIMENTOS ATHENA 6443B - DIM. MM  L=600 P=400 A=430</t>
  </si>
  <si>
    <t>SKRZYNKA POLIPROPYLENOWA DLA PRZEMYSŁU SPOŻYWCZEGO ATHENA 6443B - WYM. MM  S=600 G=400 W=430</t>
  </si>
  <si>
    <t>FPA8051D001</t>
  </si>
  <si>
    <t>FPAT6443R005101</t>
  </si>
  <si>
    <t>CASSETTA IN POLIPROPILENE ATHENA 6443R-CAPACITA Lt=90 - DIM. MM  L=600 P=400 A=430 - COLORE: GRIGIO SCURO</t>
  </si>
  <si>
    <t>CON MANIGLIE APERTE, PARETI FORATE E FONDO CHIUSO ***FORNITO IN MULTIPLI DI 1/20 PZ***</t>
  </si>
  <si>
    <t>POLYPROPYLENE BOXES ATHENA 6443R - DIM. MM  W=600 D=400 H=430 - COLOR: GREY</t>
  </si>
  <si>
    <t>WITH OPENED HANDGRIPS, PERFORATED SIDES, SOLID BASE***SUPPLIED IN MULTIPLES OF 1/20 PCS***</t>
  </si>
  <si>
    <t>KUNSTSTOFFKASTEN AUS POLYPROPILEN ATHENA 6443R - ABM. MM  B=600 T=400 H=430 - FARBE: GRAU</t>
  </si>
  <si>
    <t>MIT OFFENEN GRIFFE, DURCHGEBROCHENEN WÄNDE UND GESCHLOSSENEM BODEN***VERKAUFSEINHEIT = 1/20 STK***</t>
  </si>
  <si>
    <t>CAISSE EN POLYPROPYLÈNE ATHENA 6443R - DIM. MM  L=600 P=400 H=430 - COULEUR: GRIS</t>
  </si>
  <si>
    <t>AVEC POIGNÉES OUVERTES, PAROIS PERFORÉES ET FOND PLEIN***FOURNI EN MULTIPLES DE 1/20 PIÈCES***</t>
  </si>
  <si>
    <t>CAJONES DE POLIPROPILENO ATHENA 6443R - DIM. MM  L=600 P=400 A=430 - COLOR: GRIS</t>
  </si>
  <si>
    <t>CON MANIJAS ABIERTAS, PAREDES  PERFORADAS Y LA PARTE INFERIOR CERRADA***SUMINISTRADO EN MULTIPLES DE 1/20 PIEZAS***</t>
  </si>
  <si>
    <t>SKRZYNKA POLIPROPYLENOWA ATHENA 6443R - WYM. MM  S=600 G=400 W=430 - KOLOR: SZARY POPIELATY</t>
  </si>
  <si>
    <t>UCHWYTY PRZELOTOWE, ŚCIANKI PERFOROWANE, DNO PEŁNE***DOSTRACZANE W OPAKOWANIACH 1/20 SZT.***</t>
  </si>
  <si>
    <t>AT6443R51XB</t>
  </si>
  <si>
    <t>FPA8051D0XB</t>
  </si>
  <si>
    <t>FPAT6443R0051XB</t>
  </si>
  <si>
    <t>CASSETTA IN POLIPROPILENE ATHENA 6443R-CAPACITA Lt=90 - DIM. MM  L=600 P=400 A=430 - COLORE: CIANO/TURCHESE</t>
  </si>
  <si>
    <t>POLYPROPYLENE BOXES ATHENA 6443R - DIM. MM  W=600 D=400 H=430 - COLOR: TURQUOISE</t>
  </si>
  <si>
    <t>KUNSTSTOFFKASTEN AUS POLYPROPILEN ATHENA 6443R - ABM. MM  B=600 T=400 H=430 - FARBE: TÜRKIS</t>
  </si>
  <si>
    <t>CAISSE EN POLYPROPYLÈNE ATHENA 6443R - DIM. MM  L=600 P=400 H=430 - COULEUR: TURQUOISE</t>
  </si>
  <si>
    <t>CAJONES DE POLIPROPILENO ATHENA 6443R - DIM. MM  L=600 P=400 A=430 - COLOR: TURQUESA</t>
  </si>
  <si>
    <t>SKRZYNKA POLIPROPYLENOWA ATHENA 6443R - WYM. MM  S=600 G=400 W=430 - KOLOR: TURKUS</t>
  </si>
  <si>
    <t>FPA8052D007</t>
  </si>
  <si>
    <t>FPAT6443R005207</t>
  </si>
  <si>
    <t>CASSETTA IN POLIPROPILENE CONDUTTIVO ATHENA 6443R-CAPACITA Lt=90 - DIM. MM  L=600 P=400 A=430 - COLORE: NERO</t>
  </si>
  <si>
    <t>CONDUCTIVE PP BOXES ATHENA 6443R - DIM. MM  W=600 D=400 H=430 - COLOR: BLACK</t>
  </si>
  <si>
    <t>LEITFÄHIGER PP KASTEN ATHENA 6443R - ABM. MM  B=600 T=400 H=430 - FARBE: SCHWARZ</t>
  </si>
  <si>
    <t>CAISSE EN POLYPROPYLÈNE CONDUCTIF ATHENA 6443R - DIM. MM  L=600 P=400 H=430 - COULEUR: NOIR</t>
  </si>
  <si>
    <t>CAJA DE POLIPROPILENO CONDUCTIVO ATHENA 6443R - DIM. MM  L=600 P=400 A=430 - COLOR: NEGRO</t>
  </si>
  <si>
    <t>SKRZYNKA Z POLIPROPYLENU PRZEWODZĄCEGO ATHENA 6443R - WYM. MM  S=600 G=400 W=430 - KOLOR: CZARNY</t>
  </si>
  <si>
    <t>FPA8059D000</t>
  </si>
  <si>
    <t>FPAT6443R005900</t>
  </si>
  <si>
    <t>CASSETTA IN POLIPROPILENE PER ALIMENTI ATHENA 6443R-CAPACITA Lt=90 - DIM. MM  L=600 P=400 A=430</t>
  </si>
  <si>
    <t>POLYPROPYLENE FOOD-GRADE BOX ATHENA 6443R - DIM. MM  W=600 D=400 H=430</t>
  </si>
  <si>
    <t>KASTEN AUS POLYPROPYLEN FÜR LEBENSMITTEL ATHENA 6443R - ABM. MM  B=600 T=400 H=430</t>
  </si>
  <si>
    <t>CAISSE EN POLYPROPYLÈNE POUR ALIMENTS ATHENA 6443R - DIM. MM  L=600 P=400 H=430</t>
  </si>
  <si>
    <t>CAJA EN POLIPROPILENO PARA ALIMENTOS ATHENA 6443R - DIM. MM  L=600 P=400 A=430</t>
  </si>
  <si>
    <t>SKRZYNKA POLIPROPYLENOWA DLA PRZEMYSŁU SPOŻYWCZEGO ATHENA 6443R - WYM. MM  S=600 G=400 W=430</t>
  </si>
  <si>
    <t>FPA8051R001</t>
  </si>
  <si>
    <t>FPAT6443U005101</t>
  </si>
  <si>
    <t>CASSETTA IN POLIPROPILENE ATHENA 6443U-CAPACITA Lt=90 - DIM. MM  L=600 P=400 A=430 - COLORE: GRIGIO SCURO</t>
  </si>
  <si>
    <t>CON MANIGLIE APERTE, 1 PARETE CORTA CHIUSA, 1 PARETE CORTA CON FINESTRA, PARETI LUNGHE E FONDO CHIUSI ***FORNITO IN MULTIPLI DI 1/20 PZ***</t>
  </si>
  <si>
    <t>POLYPROPYLENE BOXES ATHENA 6443U - DIM. MM  W=600 D=400 H=430 - COLOR: GREY</t>
  </si>
  <si>
    <t>WITH OPENED HANDGRIPS, ONE CLOSED SHORT SIDE, 1 SHORT SIDE PICK OPENING, CLOSED LONG SIDES, SOLID BASE***SUPPLIED IN MULTIPLES OF 1/20 PCS***</t>
  </si>
  <si>
    <t>KUNSTSTOFFKASTEN AUS POLYPROPILEN ATHENA 6443U - ABM. MM  B=600 T=400 H=430 - FARBE: GRAU</t>
  </si>
  <si>
    <t>MIT OFFENEN GRIFFE, 1 KURZER GESCHLOSSENER WAND,  1 KURZER WAND MIT FENSTER, LANGEN GESCHLOSSENEN WÄNDE UND BODEN ***VERKAUFSEINHEIT = 1/20 STK***</t>
  </si>
  <si>
    <t>CAISSE EN POLYPROPYLÈNE ATHENA 6443U - DIM. MM  L=600 P=400 H=430 - COULEUR: GRIS</t>
  </si>
  <si>
    <t>AVEC POIGNÉES OUVERTES, 1 PAROI COURTE FERMÉE, 1 PAROI COURTE AVEC FENÊTRE, PAROIS LONGUES FERMÉES ET FOND PLEIN***FOURNI EN MULTIPLES DE 1/20 PIÈCES***</t>
  </si>
  <si>
    <t>CAJONES DE POLIPROPILENO ATHENA 6443U - DIM. MM  L=600 P=400 A=430 - COLOR: GRIS</t>
  </si>
  <si>
    <t>CON MANIJAS ABIERTAS, 1 PARED CORTA CERRADA, 1 PARED CORTA CON VENTANA, PAREDES LARGAS Y LA PARTE INFERIOR CERRADA***SUMINISTRADO EN MULTIPLES DE 1/20 PIEZAS***</t>
  </si>
  <si>
    <t>SKRZYNKA POLIPROPYLENOWA ATHENA 6443U - WYM. MM  S=600 G=400 W=430 - KOLOR: SZARY POPIELATY</t>
  </si>
  <si>
    <t>UCHWYTY PRZELOTOWE, 1 ŚCIANKA KRÓTKA PEŁNA, 1 ŚCIANKA KRÓTKA Z OKIENKIEM, ŚCIANKI DŁUGIE I DNO PEŁNE***DOSTRACZANE W OPAKOWANIACH 1/20 SZT.***</t>
  </si>
  <si>
    <t>AT6443U51XB</t>
  </si>
  <si>
    <t>FPA8051R0XB</t>
  </si>
  <si>
    <t>FPAT6443U0051XB</t>
  </si>
  <si>
    <t>CASSETTA IN POLIPROPILENE ATHENA 6443U-CAPACITA Lt=90 - DIM. MM  L=600 P=400 A=430 - COLORE: CIANO/TURCHESE</t>
  </si>
  <si>
    <t>POLYPROPYLENE BOXES ATHENA 6443U - DIM. MM  W=600 D=400 H=430 - COLOR: TURQUOISE</t>
  </si>
  <si>
    <t>KUNSTSTOFFKASTEN AUS POLYPROPILEN ATHENA 6443U - ABM. MM  B=600 T=400 H=430 - FARBE: TÜRKIS</t>
  </si>
  <si>
    <t>CAISSE EN POLYPROPYLÈNE ATHENA 6443U - DIM. MM  L=600 P=400 H=430 - COULEUR: TURQUOISE</t>
  </si>
  <si>
    <t>CAJONES DE POLIPROPILENO ATHENA 6443U - DIM. MM  L=600 P=400 A=430 - COLOR: TURQUESA</t>
  </si>
  <si>
    <t>SKRZYNKA POLIPROPYLENOWA ATHENA 6443U - WYM. MM  S=600 G=400 W=430 - KOLOR: TURKUS</t>
  </si>
  <si>
    <t>FPA8052R007</t>
  </si>
  <si>
    <t>FPAT6443U005207</t>
  </si>
  <si>
    <t>CASSETTA IN POLIPROPILENE CONDUTTIVO ATHENA 6443U-CAPACITA Lt=90 - DIM. MM  L=600 P=400 A=430 - COLORE: NERO</t>
  </si>
  <si>
    <t>CONDUCTIVE PP BOXES ATHENA 6443U - DIM. MM  W=600 D=400 H=430 - COLOR: BLACK</t>
  </si>
  <si>
    <t>LEITFÄHIGER PP KASTEN ATHENA 6443U - ABM. MM  B=600 T=400 H=430 - FARBE: SCHWARZ</t>
  </si>
  <si>
    <t>CAISSE EN POLYPROPYLÈNE CONDUCTIF ATHENA 6443U - DIM. MM  L=600 P=400 H=430 - COULEUR: NOIR</t>
  </si>
  <si>
    <t>CAJA DE POLIPROPILENO CONDUCTIVO ATHENA 6443U - DIM. MM  L=600 P=400 A=430 - COLOR: NEGRO</t>
  </si>
  <si>
    <t>SKRZYNKA Z POLIPROPYLENU PRZEWODZĄCEGO ATHENA 6443U - WYM. MM  S=600 G=400 W=430 - KOLOR: CZARNY</t>
  </si>
  <si>
    <t>FPA8059R000</t>
  </si>
  <si>
    <t>FPAT6443U005900</t>
  </si>
  <si>
    <t>CASSETTA IN POLIPROPILENE PER ALIMENTI ATHENA 6443U-CAPACITA Lt=90 - DIM. MM  L=600 P=400 A=430</t>
  </si>
  <si>
    <t>POLYPROPYLENE FOOD-GRADE BOX ATHENA 6443U - DIM. MM  W=600 D=400 H=430</t>
  </si>
  <si>
    <t>KASTEN AUS POLYPROPYLEN FÜR LEBENSMITTEL ATHENA 6443U - ABM. MM  B=600 T=400 H=430</t>
  </si>
  <si>
    <t>CAISSE EN POLYPROPYLÈNE POUR ALIMENTS ATHENA 6443U - DIM. MM  L=600 P=400 H=430</t>
  </si>
  <si>
    <t>CAJA EN POLIPROPILENO PARA ALIMENTOS ATHENA 6443U - DIM. MM  L=600 P=400 A=430</t>
  </si>
  <si>
    <t>SKRZYNKA POLIPROPYLENOWA DLA PRZEMYSŁU SPOŻYWCZEGO ATHENA 6443U - WYM. MM  S=600 G=400 W=430</t>
  </si>
  <si>
    <t>FPA8051S001</t>
  </si>
  <si>
    <t>FPAT6443V005101</t>
  </si>
  <si>
    <t>CASSETTA IN POLIPROPILENE ATHENA 6443V-CAPACITA Lt=90 - DIM. MM  L=600 P=400 A=430 - COLORE: GRIGIO SCURO</t>
  </si>
  <si>
    <t>CON MANIGLIE APERTE, PARETI CORTE CHIUSE, 1 PARETE LUNGA CHIUSA,  1 PARETE LUNGA CON FINESTRA E FONDO CHIUSO ***FORNITO IN MULTIPLI DI 1/20 PZ***</t>
  </si>
  <si>
    <t>POLYPROPYLENE BOXES ATHENA 6443V - DIM. MM  W=600 D=400 H=430 - COLOR: GREY</t>
  </si>
  <si>
    <t>WITH OPENED HANDGRIPS, ONE CLOSED LONG SIDE, 1 LONG SIDE PICK OPENING, CLOSED SHORT SIDES, SOLID BASE***SUPPLIED IN MULTIPLES OF 1/20 PCS***</t>
  </si>
  <si>
    <t>KUNSTSTOFFKASTEN AUS POLYPROPILEN ATHENA 6443V - ABM. MM  B=600 T=400 H=430 - FARBE: GRAU</t>
  </si>
  <si>
    <t>MIT OFFENEN GRIFFE, KURZEN GESCHLOSSENEN WÄNDE, 1 LANGER GESCHLOSSENER WAND, 1 LANGER WAND MIT FENSTER UND GESCHLOSSENEM BODEN***VERKAUFSEINHEIT = 1/20 STK***</t>
  </si>
  <si>
    <t>CAISSE EN POLYPROPYLÈNE ATHENA 6443V - DIM. MM  L=600 P=400 H=430 - COULEUR: GRIS</t>
  </si>
  <si>
    <t>AVEC POIGNÉES OUVERTES, PAROIS COURTES FERMÉES, 1 PAROI LONGUE FERMÉE, 1 PAROI LONGUE AVEC FENÊTRE ET FOND PLEIN***FOURNI EN MULTIPLES DE 1/20 PIÈCES***</t>
  </si>
  <si>
    <t>CAJONES DE POLIPROPILENO ATHENA 6443V - DIM. MM  L=600 P=400 A=430 - COLOR: GRIS</t>
  </si>
  <si>
    <t>CON MANIJAS ABIERTAS, PAREDES CORTAS CERRADAS, 1 PARED LARGA CERRADAS, 1 PARED LARGA CON VENTANA Y LA PARTE INFERIOR CERRADA***SUMINISTRADO EN MULTIPLES DE 1/20 PIEZAS***</t>
  </si>
  <si>
    <t>SKRZYNKA POLIPROPYLENOWA ATHENA 6443V - WYM. MM  S=600 G=400 W=430 - KOLOR: SZARY POPIELATY</t>
  </si>
  <si>
    <t>UCHWYTY PRZELOTOWE , ŚCIANKI KRÓTKIE PEŁNE, 1 ŚCIANKA DŁUGA Z OKIENKIEM, 1 ŚCIANKA DŁUGA  I DNO PEŁNE***DOSTRACZANE W OPAKOWANIACH 1/20 SZT.***</t>
  </si>
  <si>
    <t>AT6443V51XB</t>
  </si>
  <si>
    <t>FPA8051S0XB</t>
  </si>
  <si>
    <t>FPAT6443V0051XB</t>
  </si>
  <si>
    <t>CASSETTA IN POLIPROPILENE ATHENA 6443V-CAPACITA Lt=90 - DIM. MM  L=600 P=400 A=430 - COLORE: CIANO/TURCHESE</t>
  </si>
  <si>
    <t>POLYPROPYLENE BOXES ATHENA 6443V - DIM. MM  W=600 D=400 H=430 - COLOR: TURQUOISE</t>
  </si>
  <si>
    <t>KUNSTSTOFFKASTEN AUS POLYPROPILEN ATHENA 6443V - ABM. MM  B=600 T=400 H=430 - FARBE: TÜRKIS</t>
  </si>
  <si>
    <t>CAISSE EN POLYPROPYLÈNE ATHENA 6443V - DIM. MM  L=600 P=400 H=430 - COULEUR: TURQUOISE</t>
  </si>
  <si>
    <t>CAJONES DE POLIPROPILENO ATHENA 6443V - DIM. MM  L=600 P=400 A=430 - COLOR: TURQUESA</t>
  </si>
  <si>
    <t>SKRZYNKA POLIPROPYLENOWA ATHENA 6443V - WYM. MM  S=600 G=400 W=430 - KOLOR: TURKUS</t>
  </si>
  <si>
    <t>FPA8052S007</t>
  </si>
  <si>
    <t>FPAT6443V005207</t>
  </si>
  <si>
    <t>CASSETTA IN POLIPROPILENE CONDUTTIVO ATHENA 6443V-CAPACITA Lt=90 - DIM. MM  L=600 P=400 A=430 - COLORE: NERO</t>
  </si>
  <si>
    <t>CONDUCTIVE PP BOXES ATHENA 6443V - DIM. MM  W=600 D=400 H=430 - COLOR: BLACK</t>
  </si>
  <si>
    <t>LEITFÄHIGER PP KASTEN ATHENA 6443V - ABM. MM  B=600 T=400 H=430 - FARBE: SCHWARZ</t>
  </si>
  <si>
    <t>CAISSE EN POLYPROPYLÈNE CONDUCTIF ATHENA 6443V - DIM. MM  L=600 P=400 H=430 - COULEUR: NOIR</t>
  </si>
  <si>
    <t>CAJA DE POLIPROPILENO CONDUCTIVO ATHENA 6443V - DIM. MM  L=600 P=400 A=430 - COLOR: NEGRO</t>
  </si>
  <si>
    <t>SKRZYNKA Z POLIPROPYLENU PRZEWODZĄCEGO ATHENA 6443V - WYM. MM  S=600 G=400 W=430 - KOLOR: CZARNY</t>
  </si>
  <si>
    <t>FPA8059S000</t>
  </si>
  <si>
    <t>FPAT6443V005900</t>
  </si>
  <si>
    <t>CASSETTA IN POLIPROPILENE PER ALIMENTI ATHENA 6443V-CAPACITA Lt=90 - DIM. MM  L=600 P=400 A=430</t>
  </si>
  <si>
    <t>POLYPROPYLENE FOOD-GRADE BOX ATHENA 6443V - DIM. MM  W=600 D=400 H=430</t>
  </si>
  <si>
    <t>KASTEN AUS POLYPROPYLEN FÜR LEBENSMITTEL ATHENA 6443V - ABM. MM  B=600 T=400 H=430</t>
  </si>
  <si>
    <t>CAISSE EN POLYPROPYLÈNE POUR ALIMENTS ATHENA 6443V - DIM. MM  L=600 P=400 H=430</t>
  </si>
  <si>
    <t>CAJA EN POLIPROPILENO PARA ALIMENTOS ATHENA 6443V - DIM. MM  L=600 P=400 A=430</t>
  </si>
  <si>
    <t>SKRZYNKA POLIPROPYLENOWA DLA PRZEMYSŁU SPOŻYWCZEGO ATHENA 6443V - WYM. MM  S=600 G=400 W=430</t>
  </si>
  <si>
    <t>FPA09510001</t>
  </si>
  <si>
    <t>FPAT64HG0005101</t>
  </si>
  <si>
    <t>COPERCHIO IN PP A CERNIERA PER CASSETTE SERIE ATHENA - THEMA - DIM. MM  L=600 P=400 - COLORE: GRIGIO SCURO</t>
  </si>
  <si>
    <t>***FORNITO IN MULTIPLI DI 10/320 PZ***</t>
  </si>
  <si>
    <t>POLYPROPILENE HINGED LID FOR BOXES SERIES ATHENA-ATHENA LIGHT - DIM. MM  W=600 D=400 - COLOR: GREY</t>
  </si>
  <si>
    <t>***SUPPLIED IN MULTIPLES OF 10/320 PCS***</t>
  </si>
  <si>
    <t>CHARNIERDECKEL AUS POLYPROPILEN FÜR KÄSTEN SERIE ATHENA-ATHENA LIGHT - ABM. MM  B=600 T=400 - FARBE: GRAU</t>
  </si>
  <si>
    <t>***VERKAUFSEINHEIT =  10/320 STK***</t>
  </si>
  <si>
    <t>COUVERCLE À CHARNIÈRE EN POLYPROPYLÈNE POUR CAISSES SÉRIE ATHENA - ATHENA LIGHT - DIM. MM  L=600 P=400 - COULEUR: GRIS</t>
  </si>
  <si>
    <t>***FOURNI EN MULTIPLES DE 10/320 PIÈCES***</t>
  </si>
  <si>
    <t>TAPA DE POLIPROPILENO CON BISAGRA PARA CAJAS SERIE ATHENA - ATHENA LIGHT - DIM. MM  L=600 P=400 - COLOR: GRIS</t>
  </si>
  <si>
    <t>***SUMINISTRADO EN MULTIPLES DE 10/320 PIEZAS***</t>
  </si>
  <si>
    <t>POKRYWA NA ZAWIASACH POLIPROPYLENOWA DLA SKRZYNEK SERIA ATHENA-ATHENA LIGHT - WYM. MM  S=600 G=400 - KOLOR: SZARY POPIELATY</t>
  </si>
  <si>
    <t>***DOSTRACZANE W OPAKOWANIACH 10/320 SZT.***</t>
  </si>
  <si>
    <t>FPAT64HG0005103</t>
  </si>
  <si>
    <t>COPERCHIO IN PP A CERNIERA PER CASSETTE SERIE ATHENA ISO - DIM. MM  L=600 P=400 - COLORE: ROSSO</t>
  </si>
  <si>
    <t>POLYPROPILENE HINGED LID FOR BOXES SERIES ATHENA ISO - DIM. MM  W=600 D=400 - COLOR: RED</t>
  </si>
  <si>
    <t>CHARNIERDECKEL AUS POLYPROPILEN FÜR KÄSTEN SERIE ATHENA ISO - ABM. MM  B=600 T=400 - FARBE: ROT</t>
  </si>
  <si>
    <t>COUVERCLE À CHARNIÈRE EN POLYPROPYLÈNE POUR CAISSES SÉRIE ATHENA ISO - DIM. MM  L=600 P=400 - COULEUR: ROUGE</t>
  </si>
  <si>
    <t>TAPA DE POLIPROPILENO CON BISAGRA PARA CAJAS SERIE ATHENA ISO - DIM. MM  L=600 P=400 - COLOR: ROJO</t>
  </si>
  <si>
    <t>POKRYWA NA ZAWIASACH POLIPROPYLENOWA DLA SKRZYNEK SERIA ATHENA ISO - WYM. MM  S=600 G=400 - KOLOR: CZERWONY</t>
  </si>
  <si>
    <t>AT64HG51XB</t>
  </si>
  <si>
    <t>FPA095100XB</t>
  </si>
  <si>
    <t>FPAT64HG00051XB</t>
  </si>
  <si>
    <t>COPERCHIO IN PP A CERNIERA PER CASSETTE SERIE ATHENA - THEMA - DIM. MM  L=600 P=400 - COLORE: CIANO/TURCHESE</t>
  </si>
  <si>
    <t>POLYPROPILENE HINGED LID FOR BOXES SERIES ATHENA-ATHENA LIGHT - DIM. MM  W=600 D=400 - COLOR: TURQUOISE</t>
  </si>
  <si>
    <t>CHARNIERDECKEL AUS POLYPROPILEN FÜR KÄSTEN SERIE ATHENA-ATHENA LIGHT - ABM. MM  B=600 T=400 - FARBE: TÜRKIS</t>
  </si>
  <si>
    <t>COUVERCLE À CHARNIÈRE EN POLYPROPYLÈNE POUR CAISSES SÉRIE ATHENA - ATHENA LIGHT - DIM. MM  L=600 P=400 - COULEUR: TURQUOISE</t>
  </si>
  <si>
    <t>TAPA DE POLIPROPILENO CON BISAGRA PARA CAJAS SERIE ATHENA - ATHENA LIGHT - DIM. MM  L=600 P=400 - COLOR: TURQUESA</t>
  </si>
  <si>
    <t>POKRYWA NA ZAWIASACH POLIPROPYLENOWA DLA SKRZYNEK SERIA ATHENA-ATHENA LIGHT - WYM. MM  S=600 G=400 - KOLOR: TURKUS</t>
  </si>
  <si>
    <t>FPA09520007</t>
  </si>
  <si>
    <t>FPAT64HG0005207</t>
  </si>
  <si>
    <t>COPERCHIO IN PP CONDUTTIVO A CERNIERA PER CASSETTE SERIE ATHENA - DIM. MM  L=600 P=400 - COLORE: NERO</t>
  </si>
  <si>
    <t>CONDUCTIVE POLYPROPYLENE LID FOR BOXES SERIES ATHENA - DIM. MM  W=600 D=400 - COLOR: BLACK</t>
  </si>
  <si>
    <t>DECKEL AUS LEITFÄHIGEM POLYPROPYLEN KLAPPBAR FÜR KÄSTEN SERIE ATHENA - ABM. MM  B=600 T=400 - FARBE: SCHWARZ</t>
  </si>
  <si>
    <t>COUVERCLE EN POLYPROPYLÈNE CONDUCTEUR POUR CAISSES SÉRIE ATHENA - DIM. MM  L=600 P=400 - COULEUR: NOIR</t>
  </si>
  <si>
    <t>TAPA EN POLIPROPILENO ESD CON BISAGRA PARA CAJAS SERIE ATHENA - DIM. MM  L=600 P=400 - COLOR: NEGRO</t>
  </si>
  <si>
    <t>POKRYWA Z POLIPROPYLENU PRZEWODZĄCEGO DO SKRZYNEK SERII ATHENA - WYM. MM  S=600 G=400 - KOLOR: CZARNY</t>
  </si>
  <si>
    <t>FPA09540001</t>
  </si>
  <si>
    <t>FPAT64HG0005401</t>
  </si>
  <si>
    <t>POKRYWA NA ZAWIASACH Z ECOGRREN DLA SKRZYNEK SERIA ATHENA - WYM. MM  S=600 G=400 - KOLOR: SZARY POPIELATY</t>
  </si>
  <si>
    <t>FPA09590000</t>
  </si>
  <si>
    <t>FPAT64HG0005900</t>
  </si>
  <si>
    <t>COPERCHIO IN PP PER ALIMENTI A CERNIERA PER CASSETTE SERIE ATHENA - DIM. MM  L=600 P=400</t>
  </si>
  <si>
    <t>HINGED POLYPROPYLENE FOOD-GRADE LID FOR BOXES SERIES ATHENA - DIM. MM  W=600 D=400</t>
  </si>
  <si>
    <t>KLAPPDECKEL AUS POLYPROPYLEN FÜR LEBENSMITTEL FÜR KÄSTEN SERIE ATHENA - ABM. MM  B=600 T=400</t>
  </si>
  <si>
    <t>COUVERCLE EN POLYPROPYLÈNE POUR ALIMENTS À CHARNIÈRE POUR CAISSES SÉRIE ATHENA - DIM. MM  L=600 P=400</t>
  </si>
  <si>
    <t>TAPA CON BISAGRA DE POLIPROPILENO PARA ALIMENTOS PARA CAJAS SERIE ATHENA - DIM. MM  L=600 P=400</t>
  </si>
  <si>
    <t>POKRYWA POLIPROPYLENOWA NA ZAWIASACH DLA PRZEMYSŁU SPOŻYWCZE DLA SKRZYNEK SERIA ATHENA - WYM. MM  S=600 G=400</t>
  </si>
  <si>
    <t>FPP55520007</t>
  </si>
  <si>
    <t>FPAT64S00005207</t>
  </si>
  <si>
    <t>CASSETTA DIVISORIO CONDUTTIVA PER CASSETTE SERIE ATHENA 1 SCOMPARTO - DIM. MM  L=277 P=177 A=99 - COLORE: NERO</t>
  </si>
  <si>
    <t>***FORNITO IN MULTIPLI DI 20/320 PZ***</t>
  </si>
  <si>
    <t>CONDUCTIVE PLASTIC BOX FOR BOXES SERIES ATHENA 1 COMPARTMENT - DIM. MM  W=277 D=177 H=99 - COLOR: BLACK</t>
  </si>
  <si>
    <t>LEITFÄHIGER EINSATZKASTEN FÜR KÄSTEN SERIE ATHENA 1 ABTEIL - ABM. MM  B=277 T=177 H=99 - FARBE: SCHWARZ</t>
  </si>
  <si>
    <t>CAISSE DE SÉPARATION CONDUCTRICE POUR CAISSES SÉRIE ATHENA AVEC 1 COMPARTIMENT - DIM. MM  L=277 P=177 H=99 - COULEUR: NOIR</t>
  </si>
  <si>
    <t>CAJA DIVISORIA CONDUCTIVA PARA CAJAS SERIE ATHENA 1 COMPARTIMIENTO - DIM. MM  L=277 P=177 A=99 - COLOR: NEGRO</t>
  </si>
  <si>
    <t>SKRZYNKA PRZEGRODOWA PRZEWODZĄCA DLA SKRZYNEK SERIA ATHENA 1 PODZIAŁ - WYM. MM  S=277 G=177 W=99 - KOLOR: CZARNY</t>
  </si>
  <si>
    <t>FPP60520007</t>
  </si>
  <si>
    <t>FPAT64S10005207</t>
  </si>
  <si>
    <t>CASSETTA DIVISORIO CONDUTTIVA PER CASSETTE SERIE ATHENA 1 SCOMPARTO - DIM. MM  L=357 P=278 A=90 - COLORE: NERO</t>
  </si>
  <si>
    <t xml:space="preserve">***FORNITO IN MULTIPLI DI 10/160 PZ*** </t>
  </si>
  <si>
    <t>CONDUCTIVE PLASTIC BOX FOR BOXES SERIES ATHENA 1 COMPARTMENT - DIM. MM  W=357 D=278 H=90 - COLOR: BLACK</t>
  </si>
  <si>
    <t>***SUPPLIED IN MULTIPLES OF 10/160 PCS***</t>
  </si>
  <si>
    <t>LEITFÄHIGER EINSATZKASTEN FÜR KÄSTEN SERIE ATHENA 1 ABTEIL - ABM. MM  B=357 T=278 H=90 - FARBE: SCHWARZ</t>
  </si>
  <si>
    <t>***VERKAUFSEINHEIT = 10/160 STK***</t>
  </si>
  <si>
    <t>CAISSE DE SÉPARATION CONDUCTRICE POUR CAISSES SÉRIE ATHENA AVEC 1 COMPARTIMENT - DIM. MM  L=357 P=278 H=90 - COULEUR: NOIR</t>
  </si>
  <si>
    <t>***FOURNI EN MULTIPLES DE 10/160 PIÈCES***</t>
  </si>
  <si>
    <t>CAJA DIVISORIA CONDUCTIVA PARA CAJAS SERIE ATHENA 1 COMPARTIMIENTO - DIM. MM  L=357 P=278 A=90 - COLOR: NEGRO</t>
  </si>
  <si>
    <t>***SUMINISTRADO EN MULTIPLES DE 10/160 PIEZAS***</t>
  </si>
  <si>
    <t>SKRZYNKA PRZEGRODOWA PRZEWODZĄCA DLA SKRZYNEK SERIA ATHENA 1 PODZIAŁ - WYM. MM  S=357 G=278 W=90 - KOLOR: CZARNY</t>
  </si>
  <si>
    <t>***DOSTRACZANE W OPAKOWANIACH 10/160 SZT.***</t>
  </si>
  <si>
    <t>FPP65520007</t>
  </si>
  <si>
    <t>FPAT64S20005207</t>
  </si>
  <si>
    <t>CASSETTA IN POLIPROPILENE CONDUTTIVO PER CASSETTE SERIE ATHENA 2 SCOMPARTI - DIM. MM  L=357 P=278 A=90 - COLORE: NERO</t>
  </si>
  <si>
    <t>CONDUCTIVE PLASTIC BOX FOR BOXES SERIES ATHENA WITH 2 COMPARTMENTS - DIM. MM  W=357 D=278 H=90 - COLOR: BLACK</t>
  </si>
  <si>
    <t>LEITFÄHIGER EINSATZKASTEN FÜR KÄSTEN SERIE ATHENA MIT 2 FÄCHERN - ABM. MM  B=357 T=278 H=90 - FARBE: SCHWARZ</t>
  </si>
  <si>
    <t>CAISSE DE SÉPARATION CONDUCTRICE POUR CAISSES SÉRIE ATHENA AVEC 2 COMPARTIMENTS - DIM. MM  L=357 P=278 H=90 - COULEUR: NOIR</t>
  </si>
  <si>
    <t>CAJA DIVISORIA CONDUCTIVA PARA CAJAS SERIE ATHENA 2 COMPARTIMIENTOS - DIM. MM  L=357 P=278 A=90 - COLOR: NEGRO</t>
  </si>
  <si>
    <t>SKRZYNKA PRZEGRODOWA PRZEWODZĄCA DLA SKRZYNEK SERIA ATHENA 2 PODZIAŁY - WYM. MM  S=357 G=278 W=90 - KOLOR: CZARNY</t>
  </si>
  <si>
    <t>FPP70520007</t>
  </si>
  <si>
    <t>FPAT64S40005207</t>
  </si>
  <si>
    <t>CASSETTA IN POLIPROPILENE CONDUTTIVO PER CASSETTE SERIE ATHENA 4 SCOMPARTI - DIM. MM  L=357 P=278 A=90 - COLORE: NERO</t>
  </si>
  <si>
    <t>CONDUCTIVE PLASTIC BOX FOR BOXES SERIES ATHENA WITH 4 COMPARTMENTS - DIM. MM  W=357 D=278 H=90 - COLOR: BLACK</t>
  </si>
  <si>
    <t>LEITFÄHIGER EINSATZKASTEN FÜR KÄSTEN SERIE ATHENA MIT 4 FÄCHERN - ABM. MM  B=357 T=278 H=90 - FARBE: SCHWARZ</t>
  </si>
  <si>
    <t>CAISSE DE SÉPARATION CONDUCTRICE POUR CAISSES SÉRIE ATHENA AVEC 4 COMPARTIMENTS - DIM. MM  L=357 P=278 H=90 - COULEUR: NOIR</t>
  </si>
  <si>
    <t>CAJA DIVISORIA CONDUCTIVA PARA CAJAS SERIE ATHENA 4 COMPARTIMIENTOS - DIM. MM  L=357 P=278 A=90 - COLOR: NEGRO</t>
  </si>
  <si>
    <t>SKRZYNKA PRZEGRODOWA PRZEWODZĄCA DLA SKRZYNEK SERIA ATHENA 4 PODZIAŁY - WYM. MM  S=357 G=278 W=90 - KOLOR: CZARNY</t>
  </si>
  <si>
    <t>FPA1C510001</t>
  </si>
  <si>
    <t>FPAT64SE0005101</t>
  </si>
  <si>
    <t>COPERCHIO IN PP CON MANIGLIE PER CASSETTE SERIE ATHENA - DIM. MM  L=600 P=400 - COLORE: GRIGIO SCURO</t>
  </si>
  <si>
    <t xml:space="preserve">***FORNITO IN MULTIPLI DI 10/240 PZ*** </t>
  </si>
  <si>
    <t>POLYPROPYLENE LID WITH HANDLES FOR BOXES SERIES ATHENA - DIM. MM  W=600 D=400 - COLOR: GREY</t>
  </si>
  <si>
    <t>***SUPPLIED IN MULTIPLES OF 10/240 PCS***</t>
  </si>
  <si>
    <t>DECKEL AUS POLYPROPYLEN MIT GRIFFEN FÜR KÄSTEN SERIE ATHENA - ABM. MM  B=600 T=400 - FARBE: GRAU</t>
  </si>
  <si>
    <t>***VERKAUFSEINHEIT =  10/240 STK***</t>
  </si>
  <si>
    <t>COUVERCLE EN POLYPROPYLÈNE AVEC POIGNÉES POUR CAISSES SÉRIE ATHENA - DIM. MM  L=600 P=400 - COULEUR: GRIS</t>
  </si>
  <si>
    <t>***FOURNI EN MULTIPLES DE 10/240 PIÈCES***</t>
  </si>
  <si>
    <t>TAPA DE POLIPROPILENO CON MANILLAS PARA CAJAS SERIE ATHENA - DIM. MM  L=600 P=400 - COLOR: GRIS</t>
  </si>
  <si>
    <t>***SUMINISTRADO EN MULTIPLES DE 10/240 PIEZAS***</t>
  </si>
  <si>
    <t>POKRYWA POLIPROPYLENOWA Z UCHWATAMI DLA SKRZYNEK SERIA ATHENA - WYM. MM  S=600 G=400 - KOLOR: SZARY POPIELATY</t>
  </si>
  <si>
    <t>***DOSTRACZANE W OPAKOWANIACH 10/240 SZT.***</t>
  </si>
  <si>
    <t>AT64SE51XB</t>
  </si>
  <si>
    <t>FPA1C5100XB</t>
  </si>
  <si>
    <t>FPAT64SE00051XB</t>
  </si>
  <si>
    <t>COPERCHIO IN PP CON MANIGLIE PER CASSETTE SERIE ATHENA - DIM. MM  L=600 P=400 - COLORE: CIANO/TURCHESE</t>
  </si>
  <si>
    <t>POLYPROPYLENE LID WITH HANDLES FOR BOXES SERIES ATHENA - DIM. MM  W=600 D=400 - COLOR: TURQUOISE</t>
  </si>
  <si>
    <t>DECKEL AUS POLYPROPYLEN MIT GRIFFEN FÜR KÄSTEN SERIE ATHENA - ABM. MM  B=600 T=400 - FARBE: TÜRKIS</t>
  </si>
  <si>
    <t>COUVERCLE EN POLYPROPYLÈNE AVEC POIGNÉES POUR CAISSES SÉRIE ATHENA - DIM. MM  L=600 P=400 - COULEUR: TURQUOISE</t>
  </si>
  <si>
    <t>TAPA DE POLIPROPILENO CON MANILLAS PARA CAJAS SERIE ATHENA - DIM. MM  L=600 P=400 - COLOR: TURQUESA</t>
  </si>
  <si>
    <t>POKRYWA POLIPROPYLENOWA Z UCHWATAMI DLA SKRZYNEK SERIA ATHENA - WYM. MM  S=600 G=400 - KOLOR: TURKUS</t>
  </si>
  <si>
    <t>FPA1C520007</t>
  </si>
  <si>
    <t>FPAT64SE0005207</t>
  </si>
  <si>
    <t>COPERCHIO IN PP CON MANIGLIE PER CASSETTE SERIE ATHENA IN POLIPROPILENE CONDUTTIVO - DIM. MM  L=600 P=400 - COLORE: NERO</t>
  </si>
  <si>
    <t>POLYPROPYLENE LID WITH HANDLES FOR BOXES SERIES ATHENA MADE OF CONDUCTIVE POLYPROPYLENE - DIM. MM  W=600 D=400 - COLOR: BLACK</t>
  </si>
  <si>
    <t>DECKEL AUS POLYPROPYLEN MIT GRIFFEN FÜR KÄSTEN SERIE ATHENA AUS LEITFÄHIGEM POLYPROPILEN - ABM. MM  B=600 T=400 - FARBE: SCHWARZ</t>
  </si>
  <si>
    <t>COUVERCLE EN POLYPROPYLÈNE AVEC POIGNÉES POUR CAISSES SÉRIE ATHENA EN POLYPROPILENE CONDUCTIVE - DIM. MM  L=600 P=400 - COULEUR: NOIR</t>
  </si>
  <si>
    <t>TAPA DE POLIPROPILENO CON MANILLAS PARA CAJAS SERIE ATHENA DE POLIPROPILENO CONDUCTIVO - DIM. MM  L=600 P=400 - COLOR: NEGRO</t>
  </si>
  <si>
    <t>POKRYWA POLIPROPYLENOWA Z UCHWATAMI DLA SKRZYNEK SERIA ATHENA Z POLIPROPYLENU PRZEWODZĄCEGO - WYM. MM  S=600 G=400 - KOLOR: CZARNY</t>
  </si>
  <si>
    <t>FPA1C540001</t>
  </si>
  <si>
    <t>FPAT64SE0005401</t>
  </si>
  <si>
    <t>FPA1C590000</t>
  </si>
  <si>
    <t>FPAT64SE0005900</t>
  </si>
  <si>
    <t>COPERCHIO IN PP PER ALIMENTI CON MANIGLIE PER CASSETTE SERIE ATHENA - DIM. MM  L=600 P=400</t>
  </si>
  <si>
    <t>POLYPROPYLENE FOOD-GRADE LID WITH HANDLES FOR BOXES SERIES ATHENA - DIM. MM  W=600 D=400</t>
  </si>
  <si>
    <t>DECKEL AUS POLYPROPYLEN MIT GRIFFEN FÜR LEBENSMITTEL FÜR KÄSTEN SERIE ATHENA - ABM. MM  B=600 T=400</t>
  </si>
  <si>
    <t>COUVERCLE EN POLYPROPYLÈNE POUR ALIMENTS AVEC POIGNÉES POUR CAISSES SÉRIE ATHENA - DIM. MM  L=600 P=400</t>
  </si>
  <si>
    <t>TAPA CON MANILLAS DE POLIPROPILENO PARA ALIMENTOS PARA CAJAS SERIE ATHENA - DIM. MM  L=600 P=400</t>
  </si>
  <si>
    <t>POKRYWA POLIPROPYENOWA Z UCHWYTAMI DLA PRZEMYSŁU SPOŻYWCZEGO DLA SKRZYNEK SERIA ATHENA - WYM. MM  S=600 G=400</t>
  </si>
  <si>
    <t>FPA8551A001</t>
  </si>
  <si>
    <t>FPAT8612C005101</t>
  </si>
  <si>
    <t>CASSETTA IN POLIPROPILENE ATHENA 8612C-CAPACITA Lt=49 - DIM. MM  L=800 P=600 A=120 - COLORE: GRIGIO SCURO</t>
  </si>
  <si>
    <t xml:space="preserve">CON MANIGLIE CHIUSE, PARETI CHIUSE E FONDO RINFORZATO ***FORNITO IN MULTIPLI DI 4/40 PZ*** </t>
  </si>
  <si>
    <t>POLYPROPYLENE BOXES ATHENA 8612C - DIM. MM  W=800 D=600 H=120 - COLOR: GREY</t>
  </si>
  <si>
    <t>WITH CLOSED HANDGRIPS, CLOSED SIDES, REINFORCED BASE***SUPPLIED IN MULTIPLES OF 4/40 PCS***</t>
  </si>
  <si>
    <t>KUNSTSTOFFKASTEN AUS POLYPROPILEN ATHENA 8612C - ABM. MM  B=800 T=600 H=120 - FARBE: GRAU</t>
  </si>
  <si>
    <t>MIT GESCHLOSSENEN GRIFFE UND WÄNDE UND VERSTÄRKTEM BODEN***VERKAUFSEINHEIT = 4/40 STK***</t>
  </si>
  <si>
    <t>CAISSE EN POLYPROPYLÈNE ATHENA 8612C - DIM. MM  L=800 P=600 H=120 - COULEUR: GRIS</t>
  </si>
  <si>
    <t>AVEC POIGNÉES FERMÉES, PAROIS FERMÉES ET FOND RENFORCÉ***FOURNI EN MULTIPLES DE 4/40 PIÈCES***</t>
  </si>
  <si>
    <t>CAJONES DE POLIPROPILENO ATHENA 8612C - DIM. MM  L=800 P=600 A=120 - COLOR: GRIS</t>
  </si>
  <si>
    <t>CON MANIJAS CERRADAS, PAREDES CERRADAS Y LA PARTE INFERIOR REFORZADA***SUMINISTRADO EN MULTIPLES DE 4/40 PIEZAS***</t>
  </si>
  <si>
    <t>SKRZYNKA POLIPROPYLENOWA ATHENA 8612C - WYM. MM  S=800 G=600 W=120 - KOLOR: SZARY POPIELATY</t>
  </si>
  <si>
    <t>UCHWYTY MUSZLOWE, ŚCIANKI PEŁNE, DNO WZMOCNIONE***DOSTRACZANE W OPAKOWANIACH 4/40 SZT.***</t>
  </si>
  <si>
    <t>AT8612C51XB</t>
  </si>
  <si>
    <t>FPA8551A0XB</t>
  </si>
  <si>
    <t>FPAT8612C0051XB</t>
  </si>
  <si>
    <t>CASSETTA IN POLIPROPILENE ATHENA 8612C-CAPACITA Lt=49 - DIM. MM  L=800 P=600 A=120 - COLORE: CIANO/TURCHESE</t>
  </si>
  <si>
    <t>POLYPROPYLENE BOXES ATHENA 8612C - DIM. MM  W=800 D=600 H=120 - COLOR: TURQUOISE</t>
  </si>
  <si>
    <t>KUNSTSTOFFKASTEN AUS POLYPROPILEN ATHENA 8612C - ABM. MM  B=800 T=600 H=120 - FARBE: TÜRKIS</t>
  </si>
  <si>
    <t>CAISSE EN POLYPROPYLÈNE ATHENA 8612C - DIM. MM  L=800 P=600 H=120 - COULEUR: TURQUOISE</t>
  </si>
  <si>
    <t>CAJONES DE POLIPROPILENO ATHENA 8612C - DIM. MM  L=800 P=600 A=120 - COLOR: TURQUESA</t>
  </si>
  <si>
    <t>SKRZYNKA POLIPROPYLENOWA ATHENA 8612C - WYM. MM  S=800 G=600 W=120 - KOLOR: TURKUS</t>
  </si>
  <si>
    <t>FPA8552A007</t>
  </si>
  <si>
    <t>FPAT8612C005207</t>
  </si>
  <si>
    <t>CASSETTA IN POLIPROPILENE CONDUTTIVO ATHENA 8612C-CAPACITA Lt=49 - DIM. MM  L=800 P=600 A=120 - COLORE: NERO</t>
  </si>
  <si>
    <t>CONDUCTIVE PP BOXES ATHENA 8612C - DIM. MM  W=800 D=600 H=120 - COLOR: BLACK</t>
  </si>
  <si>
    <t>LEITFÄHIGER PP KASTEN ATHENA 8612C - ABM. MM  B=800 T=600 H=120 - FARBE: SCHWARZ</t>
  </si>
  <si>
    <t>CAISSE EN POLYPROPYLÈNE CONDUCTIF ATHENA 8612C - DIM. MM  L=800 P=600 H=120 - COULEUR: NOIR</t>
  </si>
  <si>
    <t>CAJA DE POLIPROPILENO CONDUCTIVO ATHENA 8612C - DIM. MM  L=800 P=600 A=120 - COLOR: NEGRO</t>
  </si>
  <si>
    <t>SKRZYNKA Z POLIPROPYLENU PRZEWODZĄCEGO ATHENA 8612C - WYM. MM  S=800 G=600 W=120 - KOLOR: CZARNY</t>
  </si>
  <si>
    <t>FPA8554A001</t>
  </si>
  <si>
    <t>FPAT8612C005401</t>
  </si>
  <si>
    <t>SKRZYNKA Z ECOGRREN ATHENA 8612C - WYM. MM  S=800 G=600 W=120 - KOLOR: SZARY POPIELATY</t>
  </si>
  <si>
    <t>FPA8559A000</t>
  </si>
  <si>
    <t>FPAT8612C005900</t>
  </si>
  <si>
    <t>CASSETTA IN POLIPROPILENE PER ALIMENTI ATHENA 8612C-CAPACITA Lt=49 - DIM. MM  L=800 P=600 A=120</t>
  </si>
  <si>
    <t>POLYPROPYLENE FOOD-GRADE BOX ATHENA 8612C - DIM. MM  W=800 D=600 H=120</t>
  </si>
  <si>
    <t>KASTEN AUS POLYPROPYLEN FÜR LEBENSMITTEL ATHENA 8612C - ABM. MM  B=800 T=600 H=120</t>
  </si>
  <si>
    <t>CAISSE EN POLYPROPYLÈNE POUR ALIMENTS ATHENA 8612C - DIM. MM  L=800 P=600 H=120</t>
  </si>
  <si>
    <t>CAJA EN POLIPROPILENO PARA ALIMENTOS ATHENA 8612C - DIM. MM  L=800 P=600 A=120</t>
  </si>
  <si>
    <t>SKRZYNKA POLIPROPYLENOWA DLA PRZEMYSŁU SPOŻYWCZEGO ATHENA 8612C - WYM. MM  S=800 G=600 W=120</t>
  </si>
  <si>
    <t>FPA8751A001</t>
  </si>
  <si>
    <t>FPAT8617C005101</t>
  </si>
  <si>
    <t>CASSETTA IN POLIPROPILENE ATHENA 8617C-CAPACITA Lt=69 - DIM. MM  L=800 P=600 A=170 - COLORE: GRIGIO SCURO</t>
  </si>
  <si>
    <t xml:space="preserve">CON MANIGLIE CHIUSE, PARETI CHIUSE E FONDO RINFORZATO ***FORNITO IN MULTIPLI DI 3/28 PZ*** </t>
  </si>
  <si>
    <t>POLYPROPYLENE BOXES ATHENA 8617C - DIM. MM  W=800 D=600 H=170 - COLOR: GREY</t>
  </si>
  <si>
    <t>WITH CLOSED HANDGRIPS, CLOSED SIDES, REINFORCED BASE***SUPPLIED IN MULTIPLES OF 3/28 PCS***</t>
  </si>
  <si>
    <t>KUNSTSTOFFKASTEN AUS POLYPROPILEN ATHENA 8617C - ABM. MM  B=800 T=600 H=170 - FARBE: GRAU</t>
  </si>
  <si>
    <t>MIT GESCHLOSSENEN GRIFFE UND WÄNDE UND VERSTÄRKTEM BODEN***VERKAUFSEINHEIT = 3/28 STK***</t>
  </si>
  <si>
    <t>CAISSE EN POLYPROPYLÈNE ATHENA 8617C - DIM. MM  L=800 P=600 H=170 - COULEUR: GRIS</t>
  </si>
  <si>
    <t>AVEC POIGNÉES FERMÉES, PAROIS FERMÉES ET FOND RENFORCÉ***FOURNI EN MULTIPLES DE 3/28 PIÈCES***</t>
  </si>
  <si>
    <t>CAJONES DE POLIPROPILENO ATHENA 8617C - DIM. MM  L=800 P=600 A=170 - COLOR: GRIS</t>
  </si>
  <si>
    <t>CON MANIJAS CERRADAS, PAREDES CERRADAS Y LA PARTE INFERIOR REFORZADA***SUMINISTRADO EN MULTIPLES DE 3/28 PIEZAS***</t>
  </si>
  <si>
    <t>SKRZYNKA POLIPROPYLENOWA ATHENA 8617C - WYM. MM  S=800 G=600 W=170 - KOLOR: SZARY POPIELATY</t>
  </si>
  <si>
    <t>UCHWYTY MUSZLOWE, ŚCIANKI PEŁNE, DNO WZMOCNIONE***DOSTRACZANE W OPAKOWANIACH 3/28 SZT.***</t>
  </si>
  <si>
    <t>AT8617C51XB</t>
  </si>
  <si>
    <t>FPA8751A0XB</t>
  </si>
  <si>
    <t>FPAT8617C0051XB</t>
  </si>
  <si>
    <t>CASSETTA IN POLIPROPILENE ATHENA 8617C-CAPACITA Lt=69 - DIM. MM  L=800 P=600 A=170 - COLORE: CIANO/TURCHESE</t>
  </si>
  <si>
    <t>POLYPROPYLENE BOXES ATHENA 8617C - DIM. MM  W=800 D=600 H=170 - COLOR: TURQUOISE</t>
  </si>
  <si>
    <t>KUNSTSTOFFKASTEN AUS POLYPROPILEN ATHENA 8617C - ABM. MM  B=800 T=600 H=170 - FARBE: TÜRKIS</t>
  </si>
  <si>
    <t>CAISSE EN POLYPROPYLÈNE ATHENA 8617C - DIM. MM  L=800 P=600 H=170 - COULEUR: TURQUOISE</t>
  </si>
  <si>
    <t>CAJONES DE POLIPROPILENO ATHENA 8617C - DIM. MM  L=800 P=600 A=170 - COLOR: TURQUESA</t>
  </si>
  <si>
    <t>SKRZYNKA POLIPROPYLENOWA ATHENA 8617C - WYM. MM  S=800 G=600 W=170 - KOLOR: TURKUS</t>
  </si>
  <si>
    <t>FPA8752A007</t>
  </si>
  <si>
    <t>FPAT8617C005207</t>
  </si>
  <si>
    <t>CASSETTA IN POLIPROPILENE CONDUTTIVO ATHENA 8617C-CAPACITA Lt=69 - DIM. MM  L=800 P=600 A=170 - COLORE: NERO</t>
  </si>
  <si>
    <t>CONDUCTIVE PP BOXES ATHENA 8617C - DIM. MM  W=800 D=600 H=170 - COLOR: BLACK</t>
  </si>
  <si>
    <t>LEITFÄHIGER PP KASTEN ATHENA 8617C - ABM. MM  B=800 T=600 H=170 - FARBE: SCHWARZ</t>
  </si>
  <si>
    <t>CAISSE EN POLYPROPYLÈNE CONDUCTIF ATHENA 8617C - DIM. MM  L=800 P=600 H=170 - COULEUR: NOIR</t>
  </si>
  <si>
    <t>CAJA DE POLIPROPILENO CONDUCTIVO ATHENA 8617C - DIM. MM  L=800 P=600 A=170 - COLOR: NEGRO</t>
  </si>
  <si>
    <t>SKRZYNKA Z POLIPROPYLENU PRZEWODZĄCEGO ATHENA 8617C - WYM. MM  S=800 G=600 W=170 - KOLOR: CZARNY</t>
  </si>
  <si>
    <t>FPA8754A001</t>
  </si>
  <si>
    <t>FPAT8617C005401</t>
  </si>
  <si>
    <t>SKRZYNKA Z ECOGRREN ATHENA 8617C - WYM. MM  S=800 G=600 W=170 - KOLOR: SZARY POPIELATY</t>
  </si>
  <si>
    <t>FPA8759A001</t>
  </si>
  <si>
    <t>FPAT8617C005900</t>
  </si>
  <si>
    <t>CASSETTA IN POLIPROPILENE PER ALIMENTI ATHENA 8617C-CAPACITA Lt=69 - DIM. MM  L=800 P=600 A=170</t>
  </si>
  <si>
    <t>POLYPROPYLENE FOOD-GRADE BOX ATHENA 8617C - DIM. MM  W=800 D=600 H=170</t>
  </si>
  <si>
    <t>KASTEN AUS POLYPROPYLEN FÜR LEBENSMITTEL ATHENA 8617C - ABM. MM  B=800 T=600 H=170</t>
  </si>
  <si>
    <t>CAISSE EN POLYPROPYLÈNE POUR ALIMENTS ATHENA 8617C - DIM. MM  L=800 P=600 H=170</t>
  </si>
  <si>
    <t>CAJA EN POLIPROPILENO PARA ALIMENTOS ATHENA 8617C - DIM. MM  L=800 P=600 A=170</t>
  </si>
  <si>
    <t>SKRZYNKA POLIPROPYLENOWA DLA PRZEMYSŁU SPOŻYWCZEGO ATHENA 8617C - WYM. MM  S=800 G=600 W=170</t>
  </si>
  <si>
    <t>FPA8951A001</t>
  </si>
  <si>
    <t>FPAT8622C005101</t>
  </si>
  <si>
    <t>CASSETTA IN POLIPROPILENE ATHENA 8622C-CAPACITA Lt=90 - DIM. MM  L=800 P=600 A=220 - COLORE: GRIGIO SCURO</t>
  </si>
  <si>
    <t xml:space="preserve">CON MANIGLIE CHIUSE, PARETI CHIUSE E FONDO RINFORZATO ***FORNITO IN MULTIPLI DI 2/20 PZ*** </t>
  </si>
  <si>
    <t>POLYPROPYLENE BOXES ATHENA 8622C - DIM. MM  W=800 D=600 H=220 - COLOR: GREY</t>
  </si>
  <si>
    <t>WITH CLOSED HANDGRIPS, CLOSED SIDES, REINFORCED BASE***SUPPLIED IN MULTIPLES OF 2/20 PCS***</t>
  </si>
  <si>
    <t>KUNSTSTOFFKASTEN AUS POLYPROPILEN ATHENA 8622C - ABM. MM  B=800 T=600 H=220 - FARBE: GRAU</t>
  </si>
  <si>
    <t>MIT GESCHLOSSENEN GRIFFE UND WÄNDE UND VERSTÄRKTEM BODEN***VERKAUFSEINHEIT = 2/20 STK***</t>
  </si>
  <si>
    <t>CAISSE EN POLYPROPYLÈNE ATHENA 8622C - DIM. MM  L=800 P=600 H=220 - COULEUR: GRIS</t>
  </si>
  <si>
    <t>AVEC POIGNÉES FERMÉES, PAROIS FERMÉES ET FOND RENFORCÉ***FOURNI EN MULTIPLES DE 2/20 PIÈCES***</t>
  </si>
  <si>
    <t>CAJONES DE POLIPROPILENO ATHENA 8622C - DIM. MM  L=800 P=600 A=220 - COLOR: GRIS</t>
  </si>
  <si>
    <t>CON MANIJAS CERRADAS, PAREDES CERRADAS Y LA PARTE INFERIOR REFORZADA***SUMINISTRADO EN MULTIPLES DE 2/20 PIEZAS***</t>
  </si>
  <si>
    <t>SKRZYNKA POLIPROPYLENOWA ATHENA 8622C - WYM. MM  S=800 G=600 W=220 - KOLOR: SZARY POPIELATY</t>
  </si>
  <si>
    <t>UCHWYTY MUSZLOWE, ŚCIANKI PEŁNE, DNO WZMOCNIONE***DOSTRACZANE W OPAKOWANIACH 2/20 SZT.***</t>
  </si>
  <si>
    <t>AT8622C51XB</t>
  </si>
  <si>
    <t>FPA8951A0XB</t>
  </si>
  <si>
    <t>FPAT8622C0051XB</t>
  </si>
  <si>
    <t>CASSETTA IN POLIPROPILENE ATHENA 8622C-CAPACITA Lt=90 - DIM. MM  L=800 P=600 A=220 - COLORE: CIANO/TURCHESE</t>
  </si>
  <si>
    <t>POLYPROPYLENE BOXES ATHENA 8622C - DIM. MM  W=800 D=600 H=220 - COLOR: TURQUOISE</t>
  </si>
  <si>
    <t>KUNSTSTOFFKASTEN AUS POLYPROPILEN ATHENA 8622C - ABM. MM  B=800 T=600 H=220 - FARBE: TÜRKIS</t>
  </si>
  <si>
    <t>CAISSE EN POLYPROPYLÈNE ATHENA 8622C - DIM. MM  L=800 P=600 H=220 - COULEUR: TURQUOISE</t>
  </si>
  <si>
    <t>CAJONES DE POLIPROPILENO ATHENA 8622C - DIM. MM  L=800 P=600 A=220 - COLOR: TURQUESA</t>
  </si>
  <si>
    <t>SKRZYNKA POLIPROPYLENOWA ATHENA 8622C - WYM. MM  S=800 G=600 W=220 - KOLOR: TURKUS</t>
  </si>
  <si>
    <t>FPA8952A007</t>
  </si>
  <si>
    <t>FPAT8622C005207</t>
  </si>
  <si>
    <t>CASSETTA IN POLIPROPILENE CONDUTTIVO ATHENA 8622C-CAPACITA Lt=90 - DIM. MM  L=800 P=600 A=220 - COLORE: NERO</t>
  </si>
  <si>
    <t>CONDUCTIVE PP BOXES ATHENA 8622C - DIM. MM  W=800 D=600 H=220 - COLOR: BLACK</t>
  </si>
  <si>
    <t>LEITFÄHIGER PP KASTEN ATHENA 8622C - ABM. MM  B=800 T=600 H=220 - FARBE: SCHWARZ</t>
  </si>
  <si>
    <t>CAISSE EN POLYPROPYLÈNE CONDUCTIF ATHENA 8622C - DIM. MM  L=800 P=600 H=220 - COULEUR: NOIR</t>
  </si>
  <si>
    <t>CAJA DE POLIPROPILENO CONDUCTIVO ATHENA 8622C - DIM. MM  L=800 P=600 A=220 - COLOR: NEGRO</t>
  </si>
  <si>
    <t>SKRZYNKA Z POLIPROPYLENU PRZEWODZĄCEGO ATHENA 8622C - WYM. MM  S=800 G=600 W=220 - KOLOR: CZARNY</t>
  </si>
  <si>
    <t>FPA8954A001</t>
  </si>
  <si>
    <t>FPAT8622C005401</t>
  </si>
  <si>
    <t>SKRZYNKA Z ECOGRREN ATHENA 8622C - WYM. MM  S=800 G=600 W=220 - KOLOR: SZARY POPIELATY</t>
  </si>
  <si>
    <t>FPA8959A000</t>
  </si>
  <si>
    <t>FPAT8622C005900</t>
  </si>
  <si>
    <t>CASSETTA IN POLIPROPILENE PER ALIMENTI ATHENA 8622C-CAPACITA Lt=90 - DIM. MM  L=800 P=600 A=220</t>
  </si>
  <si>
    <t>POLYPROPYLENE FOOD-GRADE BOX ATHENA 8622C - DIM. MM  W=800 D=600 H=220</t>
  </si>
  <si>
    <t>KASTEN AUS POLYPROPYLEN FÜR LEBENSMITTEL ATHENA 8622C - ABM. MM  B=800 T=600 H=220</t>
  </si>
  <si>
    <t>CAISSE EN POLYPROPYLÈNE POUR ALIMENTS ATHENA 8622C - DIM. MM  L=800 P=600 H=220</t>
  </si>
  <si>
    <t>CAJA EN POLIPROPILENO PARA ALIMENTOS ATHENA 8622C - DIM. MM  L=800 P=600 A=220</t>
  </si>
  <si>
    <t>SKRZYNKA POLIPROPYLENOWA DLA PRZEMYSŁU SPOŻYWCZEGO ATHENA 8622C - WYM. MM  S=800 G=600 W=220</t>
  </si>
  <si>
    <t>FPA9351A001</t>
  </si>
  <si>
    <t>FPAT8632C005101</t>
  </si>
  <si>
    <t>CASSETTA IN POLIPROPILENE ATHENA 8632C CON FONDO RINFORZATO-CAPACITA Lt=130 - DIM. MM  L=800 P=600 A=325 - COLORE: GRIGIO SCURO</t>
  </si>
  <si>
    <t xml:space="preserve">CON MANIGLIE CHIUSE, PARETI CHIUSE E FONDO RINFORZATO***FORNITO IN MULTIPLI DI 2/14 PZ*** </t>
  </si>
  <si>
    <t>POLYPROPYLENE BOXES ATHENA 8632C WITH REINFORCED BOTTOM - DIM. MM  W=800 D=600 H=325 - COLOR: GREY</t>
  </si>
  <si>
    <t>***SUPPLIED IN MULTIPLES OF 2/14 PCS***</t>
  </si>
  <si>
    <t>KUNSTSTOFFKASTEN AUS POLYPROPILEN ATHENA 8632C MIT VERSTÄRKTEM BODEN - ABM. MM  B=800 T=600 H=325 - FARBE: GRAU</t>
  </si>
  <si>
    <t>***VERKAUFSEINHEIT = 2/14 STK***</t>
  </si>
  <si>
    <t>CAISSE EN POLYPROPYLÈNE ATHENA 8632C AVEC FOND RENFORCÉ - DIM. MM  L=800 P=600 H=325 - COULEUR: GRIS</t>
  </si>
  <si>
    <t>***FOURNI EN MULTIPLES DE 2/14 PIÈCES***</t>
  </si>
  <si>
    <t>CAJONES DE POLIPROPILENO ATHENA 8632C CON FONDO REFORZADO - DIM. MM  L=800 P=600 A=325 - COLOR: GRIS</t>
  </si>
  <si>
    <t>***SUMINISTRADO EN MULTIPLES DE 2/14 PIEZAS***</t>
  </si>
  <si>
    <t>SKRZYNKA POLIPROPYLENOWA ATHENA 8632C ZE WZMOCNIONYM DNEM - WYM. MM  S=800 G=600 W=325 - KOLOR: SZARY POPIELATY</t>
  </si>
  <si>
    <t>***DOSTRACZANE W OPAKOWANIACH 2/14 SZT.***</t>
  </si>
  <si>
    <t>AT8632C51XB</t>
  </si>
  <si>
    <t>FPA9351A0XB</t>
  </si>
  <si>
    <t>FPAT8632C0051XB</t>
  </si>
  <si>
    <t>CASSETTA IN POLIPROPILENE ATHENA 8632C CON FONDO RINFORZATO-CAPACITA Lt=130 - DIM. MM  L=800 P=600 A=325 - COLORE: CIANO/TURCHESE</t>
  </si>
  <si>
    <t>POLYPROPYLENE BOXES ATHENA 8632C WITH REINFORCED BOTTOM - DIM. MM  W=800 D=600 H=325 - COLOR: TURQUOISE</t>
  </si>
  <si>
    <t>TURQUOISE COLOUR***SUPPLIED IN MULTIPLES OF 2/14 PCS***</t>
  </si>
  <si>
    <t>KUNSTSTOFFKASTEN AUS POLYPROPILEN ATHENA 8632C MIT VERSTÄRKTEM BODEN - ABM. MM  B=800 T=600 H=325 - FARBE: TÜRKIS</t>
  </si>
  <si>
    <t>TÜRKIS FARBE***VERKAUFSEINHEIT = 2/14 STK***</t>
  </si>
  <si>
    <t>CAISSE EN POLYPROPYLÈNE ATHENA 8632C AVEC FOND RENFORCÉ - DIM. MM  L=800 P=600 H=325 - COULEUR: TURQUOISE</t>
  </si>
  <si>
    <t>COULEUR TURQUOISE***FOURNI EN MULTIPLES DE 2/14 PIÈCES***</t>
  </si>
  <si>
    <t>CAJONES DE POLIPROPILENO ATHENA 8632C CON FONDO REFORZADO - DIM. MM  L=800 P=600 A=325 - COLOR: TURQUESA</t>
  </si>
  <si>
    <t>COLOR TURQUESA***SUMINISTRADO EN MULTIPLES DE 2/14 PIEZAS***</t>
  </si>
  <si>
    <t>SKRZYNKA POLIPROPYLENOWA ATHENA 8632C ZE WZMOCNIONYM DNEM - WYM. MM  S=800 G=600 W=325 - KOLOR: TURKUS</t>
  </si>
  <si>
    <t>KOLOR TURKUSOWY***DOSTRACZANE W OPAKOWANIACH 2/14 SZT.***</t>
  </si>
  <si>
    <t>FPA9352A007</t>
  </si>
  <si>
    <t>FPAT8632C005207</t>
  </si>
  <si>
    <t>CASSETTA IN POLIPROPILENE CONDUTTIVO ATHENA 8632C CON FONDO RINFORZATO-CAPACITA Lt=130 - DIM. MM  L=800 P=600 A=325 - COLORE: NERO</t>
  </si>
  <si>
    <t>CONDUCTIVE PP BOXES ATHENA 8632C WITH REINFORCED BOTTOM - DIM. MM  W=800 D=600 H=325 - COLOR: BLACK</t>
  </si>
  <si>
    <t>LEITFÄHIGER PP KASTEN ATHENA 8632C MIT VERSTÄRKTEM BODEN - ABM. MM  B=800 T=600 H=325 - FARBE: SCHWARZ</t>
  </si>
  <si>
    <t>CAISSE EN POLYPROPYLÈNE CONDUCTIF ATHENA 8632C AVEC FOND RENFORCÉ - DIM. MM  L=800 P=600 H=325 - COULEUR: NOIR</t>
  </si>
  <si>
    <t>CAJA DE POLIPROPILENO CONDUCTIVO ATHENA 8632C CON FONDO REFORZADO - DIM. MM  L=800 P=600 A=325 - COLOR: NEGRO</t>
  </si>
  <si>
    <t>SKRZYNKA Z POLIPROPYLENU PRZEWODZĄCEGO ATHENA 8632C ZE WZMOCNIONYM DNEM - WYM. MM  S=800 G=600 W=325 - KOLOR: CZARNY</t>
  </si>
  <si>
    <t>FPA9354A001</t>
  </si>
  <si>
    <t>FPAT8632C005401</t>
  </si>
  <si>
    <t>SKRZYNKA Z ECOGRREN ATHENA 8632C ZE WZMOCNIONYM DNEM - WYM. MM  S=800 G=600 W=325 - KOLOR: SZARY POPIELATY</t>
  </si>
  <si>
    <t>FPA9359A000</t>
  </si>
  <si>
    <t>FPAT8632C005900</t>
  </si>
  <si>
    <t>CASSETTA IN POLIPROPILENE PER ALIMENTI ATHENA 8632C CON FONDO RINFORZATO-CAPACITA Lt=130 - DIM. MM  L=800 P=600 A=325</t>
  </si>
  <si>
    <t>POLYPROPYLENE FOOD-GRADE BOX ATHENA 8632C WITH REINFORCED BOTTOM - DIM. MM  W=800 D=600 H=325</t>
  </si>
  <si>
    <t>KASTEN AUS POLYPROPYLEN FÜR LEBENSMITTEL ATHENA 8632C MIT VERSTÄRKTEM BODEN - ABM. MM  B=800 T=600 H=325</t>
  </si>
  <si>
    <t>CAISSE EN POLYPROPYLÈNE POUR ALIMENTS ATHENA 8632C AVEC FOND RENFORCÉ - DIM. MM  L=800 P=600 H=325</t>
  </si>
  <si>
    <t>CAJA EN POLIPROPILENO PARA ALIMENTOS ATHENA 8632C CON FONDO REFORZADO - DIM. MM  L=800 P=600 A=325</t>
  </si>
  <si>
    <t>SKRZYNKA POLIPROPYLENOWA DLA PRZEMYSŁU SPOŻYWCZEGO ATHENA 8632C ZE WZMOCNIONYM DNEM - WYM. MM  S=800 G=600 W=325</t>
  </si>
  <si>
    <t>FPA9751A001</t>
  </si>
  <si>
    <t>FPAT8643C005101</t>
  </si>
  <si>
    <t>CASSETTA IN POLIPROPILENE ATHENA 8643C CON FONDO RINFORZATO-CAPACITA Lt=175 - DIM. MM  L=800 P=600 A=430 - COLORE: GRIGIO SCURO</t>
  </si>
  <si>
    <t xml:space="preserve">CON MANIGLIE CHIUSE, PARETI CHIUSE E FONDO RINFORZATO***FORNITO IN MULTIPLI DI 1/10 PZ*** </t>
  </si>
  <si>
    <t>POLYPROPYLENE BOXES ATHENA 8643C WITH REINFORCED BOTTOM - DIM. MM  W=800 D=600 H=430 - COLOR: GREY</t>
  </si>
  <si>
    <t>***SUPPLIED IN MULTIPLES OF 1/10 PCS***</t>
  </si>
  <si>
    <t>KUNSTSTOFFKASTEN AUS POLYPROPILEN ATHENA 8643C MIT VERSTÄRKTEM BODEN - ABM. MM  B=800 T=600 H=430 - FARBE: GRAU</t>
  </si>
  <si>
    <t>***VERKAUFSEINHEIT = 1/10 STK***</t>
  </si>
  <si>
    <t>CAISSE EN POLYPROPYLÈNE ATHENA 8643C AVEC FOND RENFORCÉ - DIM. MM  L=800 P=600 H=430 - COULEUR: GRIS</t>
  </si>
  <si>
    <t>***FOURNI EN MULTIPLES DE 1/10 PIÈCES***</t>
  </si>
  <si>
    <t>CAJONES DE POLIPROPILENO ATHENA 8643C CON FONDO REFORZADO - DIM. MM  L=800 P=600 A=430 - COLOR: GRIS</t>
  </si>
  <si>
    <t>***SUMINISTRADO EN MULTIPLES DE 1/10 PIEZAS***</t>
  </si>
  <si>
    <t>SKRZYNKA POLIPROPYLENOWA ATHENA 8643C ZE WZMOCNIONYM DNEM - WYM. MM  S=800 G=600 W=430 - KOLOR: SZARY POPIELATY</t>
  </si>
  <si>
    <t>***DOSTRACZANE W OPAKOWANIACH 1/10 SZT.***</t>
  </si>
  <si>
    <t>AT8643C51XB</t>
  </si>
  <si>
    <t>FPA9751A0XB</t>
  </si>
  <si>
    <t>FPAT8643C0051XB</t>
  </si>
  <si>
    <t>CASSETTA IN POLIPROPILENE ATHENA 8643C CON FONDO RINFORZATO-CAPACITA Lt=175 - DIM. MM  L=800 P=600 A=430 - COLORE: CIANO/TURCHESE</t>
  </si>
  <si>
    <t>POLYPROPYLENE BOXES ATHENA 8643C WITH REINFORCED BOTTOM - DIM. MM  W=800 D=600 H=430 - COLOR: TURQUOISE</t>
  </si>
  <si>
    <t>TURQUOISE COLOUR***SUPPLIED IN MULTIPLES OF 1/10 PCS***</t>
  </si>
  <si>
    <t>KUNSTSTOFFKASTEN AUS POLYPROPILEN ATHENA 8643C MIT VERSTÄRKTEM BODEN - ABM. MM  B=800 T=600 H=430 - FARBE: TÜRKIS</t>
  </si>
  <si>
    <t>TÜRKIS FARBE***VERKAUFSEINHEIT = 1/10 STK***</t>
  </si>
  <si>
    <t>CAISSE EN POLYPROPYLÈNE ATHENA 8643C AVEC FOND RENFORCÉ - DIM. MM  L=800 P=600 H=430 - COULEUR: TURQUOISE</t>
  </si>
  <si>
    <t>COULEUR TURQUOISE***FOURNI EN MULTIPLES DE 1/10 PIÈCES***</t>
  </si>
  <si>
    <t>CAJONES DE POLIPROPILENO ATHENA 8643C CON FONDO REFORZADO - DIM. MM  L=800 P=600 A=430 - COLOR: TURQUESA</t>
  </si>
  <si>
    <t>COLOR TURQUESA***SUMINISTRADO EN MULTIPLES DE 1/10 PIEZAS***</t>
  </si>
  <si>
    <t>SKRZYNKA POLIPROPYLENOWA ATHENA 8643C ZE WZMOCNIONYM DNEM - WYM. MM  S=800 G=600 W=430 - KOLOR: TURKUS</t>
  </si>
  <si>
    <t>KOLOR TURKUSOWY***DOSTRACZANE W OPAKOWANIACH 1/10 SZT.***</t>
  </si>
  <si>
    <t>FPA9752A007</t>
  </si>
  <si>
    <t>FPAT8643C005207</t>
  </si>
  <si>
    <t>CASSETTA IN POLIPROPILENE CONDUTTIVO ATHENA 8643C CON FONDO RINFORZATO-CAPACITA Lt=175 - DIM. MM  L=800 P=600 A=430 - COLORE: NERO</t>
  </si>
  <si>
    <t>CONDUCTIVE PP BOXES ATHENA 8643C WITH REINFORCED BOTTOM - DIM. MM  W=800 D=600 H=430 - COLOR: BLACK</t>
  </si>
  <si>
    <t>LEITFÄHIGER PP KASTEN ATHENA 8643C MIT VERSTÄRKTEM BODEN - ABM. MM  B=800 T=600 H=430 - FARBE: SCHWARZ</t>
  </si>
  <si>
    <t>CAISSE EN POLYPROPYLÈNE CONDUCTIF ATHENA 8643C AVEC FOND RENFORCÉ - DIM. MM  L=800 P=600 H=430 - COULEUR: NOIR</t>
  </si>
  <si>
    <t>CAJA DE POLIPROPILENO CONDUCTIVO ATHENA 8643C CON FONDO REFORZADO - DIM. MM  L=800 P=600 A=430 - COLOR: NEGRO</t>
  </si>
  <si>
    <t>SKRZYNKA Z POLIPROPYLENU PRZEWODZĄCEGO ATHENA 8643C ZE WZMOCNIONYM DNEM - WYM. MM  S=800 G=600 W=430 - KOLOR: CZARNY</t>
  </si>
  <si>
    <t>FPA9754A001</t>
  </si>
  <si>
    <t>FPAT8643C005401</t>
  </si>
  <si>
    <t>SKRZYNKA Z ECOGRREN ATHENA 8643C ZE WZMOCNIONYM DNEM - WYM. MM  S=800 G=600 W=430 - KOLOR: SZARY POPIELATY</t>
  </si>
  <si>
    <t>FPA9759A000</t>
  </si>
  <si>
    <t>FPAT8643C005900</t>
  </si>
  <si>
    <t>CASSETTA IN POLIPROPILENE PER ALIMENTI ATHENA 8643C CON FONDO RINFORZATO-CAPACITA Lt=175 - DIM. MM  L=800 P=600 A=430</t>
  </si>
  <si>
    <t>POLYPROPYLENE FOOD-GRADE BOX ATHENA 8643C WITH REINFORCED BOTTOM - DIM. MM  W=800 D=600 H=430</t>
  </si>
  <si>
    <t>KASTEN AUS POLYPROPYLEN FÜR LEBENSMITTEL ATHENA 8643C MIT VERSTÄRKTEM BODEN - ABM. MM  B=800 T=600 H=430</t>
  </si>
  <si>
    <t>CAISSE EN POLYPROPYLÈNE POUR ALIMENTS ATHENA 8643C AVEC FOND RENFORCÉ - DIM. MM  L=800 P=600 H=430</t>
  </si>
  <si>
    <t>CAJA EN POLIPROPILENO PARA ALIMENTOS ATHENA 8643C CON FONDO REFORZADO - DIM. MM  L=800 P=600 A=430</t>
  </si>
  <si>
    <t>SKRZYNKA POLIPROPYLENOWA DLA PRZEMYSŁU SPOŻYWCZEGO ATHENA 8643C ZE WZMOCNIONYM DNEM - WYM. MM  S=800 G=600 W=430</t>
  </si>
  <si>
    <t>FPA12510101</t>
  </si>
  <si>
    <t>FPAT86SE0005101</t>
  </si>
  <si>
    <t>COPERCHIO IN PP CON MANIGLIE PER CASSETTE SERIE ATHENA - DIM. MM  L=800 P=600 - COLORE: GRIGIO SCURO</t>
  </si>
  <si>
    <t xml:space="preserve">***FORNITO IN MULTIPLI DI 5/60 PZ*** </t>
  </si>
  <si>
    <t>POLYPROPYLENE LID WITH HANDLES FOR BOXES SERIES ATHENA - DIM. MM  W=800 D=600 - COLOR: GREY</t>
  </si>
  <si>
    <t>***SUPPLIED IN MULTIPLES OF 5/60 PCS***</t>
  </si>
  <si>
    <t>DECKEL AUS POLYPROPYLEN MIT GRIFFEN FÜR KÄSTEN SERIE ATHENA - ABM. MM  B=800 T=600 - FARBE: GRAU</t>
  </si>
  <si>
    <t>***VERKAUFSEINHEIT = 5/60 STK***</t>
  </si>
  <si>
    <t>COUVERCLE EN POLYPROPYLÈNE AVEC POIGNÉES POUR CAISSES SÉRIE ATHENA - DIM. MM  L=800 P=600 - COULEUR: GRIS</t>
  </si>
  <si>
    <t>***FOURNI EN MULTIPLES DE 5/60 PIÈCES***</t>
  </si>
  <si>
    <t>TAPA DE POLIPROPILENO CON MANILLAS PARA CAJAS SERIE ATHENA - DIM. MM  L=800 P=600 - COLOR: GRIS</t>
  </si>
  <si>
    <t>***SUMINISTRADO EN MULTIPLES DE 5/60 PIEZAS***</t>
  </si>
  <si>
    <t>POKRYWA POLIPROPYLENOWA Z UCHWATAMI DLA SKRZYNEK SERIA ATHENA - WYM. MM  S=800 G=600 - KOLOR: SZARY POPIELATY</t>
  </si>
  <si>
    <t>***DOSTRACZANE W OPAKOWANIACH 5/60 SZT.***</t>
  </si>
  <si>
    <t>AT86SE51XB</t>
  </si>
  <si>
    <t>FPA125101XB</t>
  </si>
  <si>
    <t>FPAT86SE00051XB</t>
  </si>
  <si>
    <t>COPERCHIO IN PP CON MANIGLIE PER CASSETTE SERIE ATHENA - DIM. MM  L=800 P=600 - COLORE: CIANO/TURCHESE</t>
  </si>
  <si>
    <t>POLYPROPYLENE LID WITH HANDLES FOR BOXES SERIES ATHENA - DIM. MM  W=800 D=600 - COLOR: TURQUOISE</t>
  </si>
  <si>
    <t>DECKEL AUS POLYPROPYLEN MIT GRIFFEN FÜR KÄSTEN SERIE ATHENA - ABM. MM  B=800 T=600 - FARBE: TÜRKIS</t>
  </si>
  <si>
    <t>COUVERCLE EN POLYPROPYLÈNE AVEC POIGNÉES POUR CAISSES SÉRIE ATHENA - DIM. MM  L=800 P=600 - COULEUR: TURQUOISE</t>
  </si>
  <si>
    <t>TAPA DE POLIPROPILENO CON MANILLAS PARA CAJAS SERIE ATHENA - DIM. MM  L=800 P=600 - COLOR: TURQUESA</t>
  </si>
  <si>
    <t>POKRYWA POLIPROPYLENOWA Z UCHWATAMI DLA SKRZYNEK SERIA ATHENA - WYM. MM  S=800 G=600 - KOLOR: TURKUS</t>
  </si>
  <si>
    <t>FPA12520107</t>
  </si>
  <si>
    <t>FPAT86SE0005207</t>
  </si>
  <si>
    <t>COPERCHIO IN POLIPROPILENE PER CASSETTE SERIE ATHENA IN POLIPROPILENE CONDUTTIVO - DIM. MM  L=800 P=600 - COLORE: NERO</t>
  </si>
  <si>
    <t>POLYPROPYLENE LID FOR BOXES SERIES ATHENA MADE OF CONDUCTIVE POLYPROPYLENE - DIM. MM  W=800 D=600 - COLOR: BLACK</t>
  </si>
  <si>
    <t>DECKEL AUS POLYPROPILEN FÜR KÄSTEN SERIE ATHENA AUS LEITFÄHIGEM POLYPROPILEN - ABM. MM  B=800 T=600 - FARBE: SCHWARZ</t>
  </si>
  <si>
    <t>COUVERCLE EN POLYPROPYLÈNE POUR CAISSES SÉRIE ATHENA EN POLYPROPILENE CONDUCTIVE - DIM. MM  L=800 P=600 - COULEUR: NOIR</t>
  </si>
  <si>
    <t>TAPA DE POLIPROPILENO PARA CAJAS SERIE ATHENA DE POLIPROPILENO CONDUCTIVO - DIM. MM  L=800 P=600 - COLOR: NEGRO</t>
  </si>
  <si>
    <t>POKRYWA POLIPROPYLENOWA DLA SKRZYNEK SERIA ATHENA Z POLIPROPYLENU PRZEWODZĄCEGO - WYM. MM  S=800 G=600 - KOLOR: CZARNY</t>
  </si>
  <si>
    <t>FPA12540101</t>
  </si>
  <si>
    <t>FPAT86SE0005401</t>
  </si>
  <si>
    <t>FPA12590100</t>
  </si>
  <si>
    <t>FPAT86SE0005900</t>
  </si>
  <si>
    <t>COPERCHIO IN PP PER ALIMENTI CON MANIGLIE PER CASSETTE SERIE ATHENA - DIM. MM  L=800 P=600</t>
  </si>
  <si>
    <t>POLYPROPYLENE FOOD-GRADE LID WITH HANDLES FOR BOXES SERIES ATHENA - DIM. MM  W=800 D=600</t>
  </si>
  <si>
    <t>DECKEL AUS POLYPROPYLEN MIT GRIFFEN FÜR LEBENSMITTEL FÜR KÄSTEN SERIE ATHENA - ABM. MM  B=800 T=600</t>
  </si>
  <si>
    <t>COUVERCLE EN POLYPROPYLÈNE POUR ALIMENTS AVEC POIGNÉES POUR CAISSES SÉRIE ATHENA - DIM. MM  L=800 P=600</t>
  </si>
  <si>
    <t>TAPA CON MANILLAS DE POLIPROPILENO PARA ALIMENTOS PARA CAJAS SERIE ATHENA - DIM. MM  L=800 P=600</t>
  </si>
  <si>
    <t>POKRYWA POLIPROPYENOWA Z UCHWYTAMI DLA PRZEMYSŁU SPOŻYWCZEGO DLA SKRZYNEK SERIA ATHENA - WYM. MM  S=800 G=600</t>
  </si>
  <si>
    <t>FPZ87510101</t>
  </si>
  <si>
    <t>PIEDINO IN POLIPROPILENE SERIE ATHENA - COMPLETO DI VITI - COLORE: GRIGIO SCURO</t>
  </si>
  <si>
    <t xml:space="preserve">***FORNITO IN MULTIPLI DI 1 PZ*** </t>
  </si>
  <si>
    <t>FOOT MADE FROM POLYPROPILENE SERIES ATHENA - INCLUDED SCREWS - COLOR: GREY -</t>
  </si>
  <si>
    <r>
      <t>FÜ</t>
    </r>
    <r>
      <rPr>
        <sz val="11"/>
        <color theme="1"/>
        <rFont val="Calibri"/>
        <family val="2"/>
      </rPr>
      <t>ß</t>
    </r>
    <r>
      <rPr>
        <sz val="11"/>
        <color theme="1"/>
        <rFont val="Calibri"/>
        <family val="2"/>
        <scheme val="minor"/>
      </rPr>
      <t xml:space="preserve"> AUS POLYPROPILEN SERIE ATHENA - MIT SCHRAUBEN - FARBE: GRAU </t>
    </r>
  </si>
  <si>
    <t>PIED EN POLYPROPILENE SÉRIE ATHENA - VIS INCLUSES - COULEUR: GRIS</t>
  </si>
  <si>
    <t>PIE DE POLIPROPILENO SERIE ATHENA - TORNILLOS INCLUIDOS - COLOR: GRIS</t>
  </si>
  <si>
    <r>
      <t xml:space="preserve">STOPEK WYKONANE Z POLIPROPYLENU SERII ATHENA - W TIM </t>
    </r>
    <r>
      <rPr>
        <sz val="11"/>
        <color theme="1"/>
        <rFont val="Calibri"/>
        <family val="2"/>
      </rPr>
      <t>Ś</t>
    </r>
    <r>
      <rPr>
        <sz val="11"/>
        <color theme="1"/>
        <rFont val="Calibri"/>
        <family val="2"/>
        <scheme val="minor"/>
      </rPr>
      <t>RUBY - KOLOR: SZARY POPIELATY</t>
    </r>
  </si>
  <si>
    <t>ATFEET51XB</t>
  </si>
  <si>
    <t>FPZ875101XB</t>
  </si>
  <si>
    <t>PIEDINO IN POLIPROPILENE SERIE ATHENA - COMPLETO DI VITI - COLORE: CIANO/TURCHESE</t>
  </si>
  <si>
    <t xml:space="preserve">FOOT MADE FROM POLYPROPILENE SERIES ATHENA - INCLUDED SCREWS - COLOR: TURQUOISE </t>
  </si>
  <si>
    <r>
      <t>FÜ</t>
    </r>
    <r>
      <rPr>
        <sz val="11"/>
        <color theme="1"/>
        <rFont val="Calibri"/>
        <family val="2"/>
      </rPr>
      <t>ß</t>
    </r>
    <r>
      <rPr>
        <sz val="11"/>
        <color theme="1"/>
        <rFont val="Calibri"/>
        <family val="2"/>
        <scheme val="minor"/>
      </rPr>
      <t xml:space="preserve"> AUS POLYPROPILEN SERIE ATHENA - MIT SCHRAUBEN - FARBE: TÜRKIS </t>
    </r>
  </si>
  <si>
    <t>PIED EN POLYPROPILENE SÉRIE ATHENA - VIS INCLUSES - COULEUR: TURQUOISE</t>
  </si>
  <si>
    <t>PIE DE POLIPROPILENO SERIE ATHENA - TORNILLOS INCLUIDOS - COLOR: TURQUESA</t>
  </si>
  <si>
    <t>STOPEK WYKONANE Z POLIPROPYLENU SERII ATHENA - W TIM ŚRUBY - KOLOR: TURKUS</t>
  </si>
  <si>
    <t>PIEDINO IN POLIPROPILENE CONDUTTIVO SERIE ATHENA - COMPLETO DI VITI - COLORE: NERO</t>
  </si>
  <si>
    <t xml:space="preserve">FOOT MADE FROM CONDUCTIVE POLYPROPILENE SERIES ATHENA - INCLUDED SCREWS - COLOR: BLACK </t>
  </si>
  <si>
    <r>
      <t>FÜ</t>
    </r>
    <r>
      <rPr>
        <sz val="11"/>
        <color theme="1"/>
        <rFont val="Calibri"/>
        <family val="2"/>
      </rPr>
      <t>ß</t>
    </r>
    <r>
      <rPr>
        <sz val="11"/>
        <color theme="1"/>
        <rFont val="Calibri"/>
        <family val="2"/>
        <scheme val="minor"/>
      </rPr>
      <t xml:space="preserve"> AUS LEITFÄHIGER POLYPROPILEN SERIE ATHENA - MIT SCHRAUBEN - FARBE: SCHWARZ </t>
    </r>
  </si>
  <si>
    <t>PIED EN POLYPROPILENE CONDUCTIF SÉRIE ATHENA - VIS INCLUSES - COULEUR: NOIRE</t>
  </si>
  <si>
    <t>PIE DE POLIPROPILENO CONDUCTIVO SERIE ATHENA - TORNILLOS INCLUIDOS - COLOR: NEGRO</t>
  </si>
  <si>
    <t>STOPEK WYKONANE Z POLIPROPYLENU PRZEWODZĄCEGO SERII ATHENA - W TIM ŚRUBY - KOLOR: CZARNY</t>
  </si>
  <si>
    <t>PIEDINO IN POLIPROPILENE PER ALIMENTI SERIE ATHENA - COMPLETO DI VITI</t>
  </si>
  <si>
    <t>FOOT MADE FROM POLYPROPILENE FOOD-GRADE SERIES ATHENA - INCLUDED SCREWS</t>
  </si>
  <si>
    <r>
      <t>FÜ</t>
    </r>
    <r>
      <rPr>
        <sz val="11"/>
        <color theme="1"/>
        <rFont val="Calibri"/>
        <family val="2"/>
      </rPr>
      <t>ß</t>
    </r>
    <r>
      <rPr>
        <sz val="11"/>
        <color theme="1"/>
        <rFont val="Calibri"/>
        <family val="2"/>
        <scheme val="minor"/>
      </rPr>
      <t xml:space="preserve"> AUS LEBENSMITTEL POLYPROPILEN SERIE ATHENA - MIT SCHRAUBEN </t>
    </r>
  </si>
  <si>
    <t xml:space="preserve">PIED EN POLYPROPILENE  POUR ALIMENTS SÉRIE ATHENA - VIS INCLUSES </t>
  </si>
  <si>
    <t>PIE DE POLIPROPILENO PARA ALIMENTOS SERIE ATHENA - TORNILLOS INCLUIDOS</t>
  </si>
  <si>
    <t>STOPEK WYKONANE Z POLIPROPYLENU DLA PRZEMYSŁU SPOŻYWCZEGO SERII ATHENA - W TIM ŚRUBY</t>
  </si>
  <si>
    <t>FPZ95510007</t>
  </si>
  <si>
    <t>PORTA ETICHETTE PER CASSETTE SERIE ATHENA - DIM. MM  L=150 A=85 - COLORE: NERO</t>
  </si>
  <si>
    <t xml:space="preserve">***FORNITO IN MULTIPLI DI 10 PZ*** </t>
  </si>
  <si>
    <t>LABEL HOLDER FOR BOXES SERIES ATHENA-NETTUNO - DIM. MM  W=150 H=85 - COLOR: BLACK</t>
  </si>
  <si>
    <t>***SUPPLIED IN MULTIPLES OF 10 PCS***</t>
  </si>
  <si>
    <t>ETIKETTENHALTER FÜR KÄSTEN SERIE ATHENA-NETTUNO - ABM. MM  B=150 H=85 - FARBE: SCHWARZ</t>
  </si>
  <si>
    <t>PORTE-ÉTIQUETTES POUR CAISSES SÉRIE ATHENA - NETTUNO - DIM. MM  L=150 H=85 - COULEUR: NOIR</t>
  </si>
  <si>
    <t>***FOURNI EN MULTIPLES DE 10 PIÈCES***</t>
  </si>
  <si>
    <t>PORTAETIQUETAS PARA CAJAS SERIE ATHENA - NETTUNO - DIM. MM  L=150 A=85 - COLOR: NEGRO</t>
  </si>
  <si>
    <t>***SUMINISTRADO EN MULTIPLES DE 10 PIEZAS***</t>
  </si>
  <si>
    <t>RAMKA NA ETYKIETĘ DLA SKRZYNEK SERIA ATHENA-NETTUNO - WYM. MM  S=150 W=85 - KOLOR: CZARNY</t>
  </si>
  <si>
    <t>FPZ97510007</t>
  </si>
  <si>
    <t>PORTA ETICHETTE PER CASSETTE SERIE ATHENA - DIM. MM  L=215 A=85 - COLORE: NERO</t>
  </si>
  <si>
    <t>LABEL HOLDER FOR BOXES SERIES ATHENA-NETTUNO - DIM. MM  W=215 H=85 - COLOR: BLACK</t>
  </si>
  <si>
    <t>ETIKETTENHALTER FÜR KÄSTEN SERIE ATHENA-NETTUNO - ABM. MM  B=215 H=85 - FARBE: SCHWARZ</t>
  </si>
  <si>
    <t>PORTE-ÉTIQUETTES POUR CAISSES SÉRIE ATHENA - NETTUNO - DIM. MM  L=215 H=85 - COULEUR: NOIR</t>
  </si>
  <si>
    <t>PORTAETIQUETAS PARA CAJAS SERIE ATHENA - NETTUNO - DIM. MM  L=215 A=85 - COLOR: NEGRO</t>
  </si>
  <si>
    <t>RAMKA NA ETYKIETĘ DLA SKRZYNEK SERIA ATHENA-NETTUNO - WYM. MM  S=215 W=85 - KOLOR: CZARNY</t>
  </si>
  <si>
    <t>FPP93680096</t>
  </si>
  <si>
    <t>FPATLID40006896</t>
  </si>
  <si>
    <t>COPERCHIO TRASPARENTE PER CASSETTE DIVISORIO AT 43S1/S2/S4 - DIM. MM  L=256 P=178 - COLORE: PLASTICA TRASPARENTE</t>
  </si>
  <si>
    <t xml:space="preserve">***FORNITO IN MULTIPLI DI 20 PZ*** </t>
  </si>
  <si>
    <t>TRASPARENT LID FOR DIVIDING BOXES AT 43S1/S2/S4 - DIM. MM  W=256 D=178</t>
  </si>
  <si>
    <t>***SUPPLIED IN MULTIPLES OF 20 PCS***</t>
  </si>
  <si>
    <t>TRANSPARENT-DECKEL FÜR EINSATZKÄSTEN AT 43S1/S2/S4 - ABM. MM  B=256 T=178</t>
  </si>
  <si>
    <t>***VERKAUFSEINHEIT = 20 STK***</t>
  </si>
  <si>
    <t>COUVERCLE TRASPARENT POUR CAISSES COMPARTIMENTÉES AT 43S1/S2/S4 - DIM. MM  L=256 P=178</t>
  </si>
  <si>
    <t>***FOURNI EN MULTIPLES DE 20 PIÈCES***</t>
  </si>
  <si>
    <t>TAPA TRANSPARENTE PARA CAJAS DIVISORIAS AT 43S1/S2/S4 - DIM. MM  L=256 P=178</t>
  </si>
  <si>
    <t>***SUMINISTRADO EN MULTIPLES DE 20 PIEZAS***</t>
  </si>
  <si>
    <t>POKRYWA PRZEZROCZYSTA DLA POJEMNIKÓW GRODZĄCYCH AT 43S1/S2/S4 - WYM. MM  S=256 G=178</t>
  </si>
  <si>
    <t>***DOSTRACZANE W OPAKOWANIACH 20 SZT.***</t>
  </si>
  <si>
    <t>FPP96680096</t>
  </si>
  <si>
    <t>FPATLID60006896</t>
  </si>
  <si>
    <t>COPERCHIO TRASPARENTE PER CASSETTE DIVISORIO AT 64S1/S2/S4 - DIM. MM  L=357 P=278 - COLORE: PLASTICA TRASPARENTE</t>
  </si>
  <si>
    <t>TRASPARENT LID FOR DIVIDING BOXES AT 64S1/S2/S4 - DIM. MM  W=357 D=278</t>
  </si>
  <si>
    <t>TRANSPARENT-DECKEL FÜR EINSATZKÄSTEN AT 64S1/S2/S4 - ABM. MM  B=357 T=278</t>
  </si>
  <si>
    <t>COUVERCLE TRASPARENT POUR CAISSES COMPARTIMENTÉES AT 64S1/S2/S4 - DIM. MM  L=357 P=278</t>
  </si>
  <si>
    <t>TAPA TRANSPARENTE PARA CAJAS DIVISORIAS AT 64S1/S2/S4 - DIM. MM  L=357 P=278</t>
  </si>
  <si>
    <t>POKRYWA PRZEZROCZYSTA DLA POJEMNIKÓW GRODZĄCYCH AT 64S1/S2/S4 - WYM. MM  S=357 G=278</t>
  </si>
  <si>
    <t>FPZ06810013</t>
  </si>
  <si>
    <t>COPPIA GANCI A SCORRIMENTO PER CHIUSURA COPERCHI A CERNIERA SERIE ATHENA - COLORE: BIANCO</t>
  </si>
  <si>
    <t>PAIR OF SLIDING HOOKS FOR HINGED LID CLOSING SERIES ATHENA - COLOR: WHITE</t>
  </si>
  <si>
    <t>PAAR SCHNAPPVERSCHLÜSSE FÜR CHARNIERENDECKEL SERIE ATHENA - FARBE: WEIβ</t>
  </si>
  <si>
    <t>PAIRE DE CROCHETS COULISSANTS POUR FERMETURE COUVERCLE À CHARNIERES SÉRIE ATHENA - COULEUR: BLANC</t>
  </si>
  <si>
    <t>PAR DE GANCHOS DE DESLIZAMIENTO PARA CIERRE TAPAS CON BISAGRA SERIE ATHENA - COLOR: BLANCO</t>
  </si>
  <si>
    <t>PARA ZACZEPÓW PRZESUWANYCH DO POKRYW NA ZAWIASACH SERII ATHENA - KOLOR: BIAŁY</t>
  </si>
  <si>
    <t>FPZ83510101</t>
  </si>
  <si>
    <t>TRAVERSA IN POLIPROPILENE SERIE ATHENA - DIM. MM  L=800 P=132 A=29 - COLORE: GRIGIO SCURO</t>
  </si>
  <si>
    <t>CROSS MEMBER MADE FROM POLYPROPILENE SERIES ATHENA - DIM. MM  W=800 D=132 H=29 - INCLUDED SCREWS - COLOR: GREY</t>
  </si>
  <si>
    <t>TRAVERSE AUS POLYPROPILEN SERIE ATHENA - ABM. MM  B=800 T=132 H=29 - MIT SCHRAUBEN - FARBE: GRAU</t>
  </si>
  <si>
    <t>TRAVERSE EN POLYPROPILENE SÉRIE ATHENA - DIM. MM  L=800 P=132 H=29 - VIS INCLUSES - COULEUR: GRIS</t>
  </si>
  <si>
    <t>TRAVESAÑO DE POLIPROPILENO SERIE ATHENA - DIM. MM  L=800 P=132 A=29 - TORNILLOS INCLUIDOS - COLOR: GRIS</t>
  </si>
  <si>
    <t>POPRZECZEK WYKONANE Z POLIPROPYLENU SERII ATHENA - WYM. MM  S=800 G=132 W=29  - W TIM ŚRUBY - KOLOR: SZARY POPIELATY</t>
  </si>
  <si>
    <t>ATRUNN51XB</t>
  </si>
  <si>
    <t>FPZ835101XB</t>
  </si>
  <si>
    <t>TRAVERSA IN POLIPROPILENE SERIE ATHENA - DIM. MM  L=800 P=132 A=29 - COLORE: CIANO/TURCHESE</t>
  </si>
  <si>
    <t>CROSS MEMBER MADE FROM POLYPROPILENE SERIES ATHENA - DIM. MM  W=800 D=132 H=29 - INCLUDED SCREWS - COLOR: TURQUOISE</t>
  </si>
  <si>
    <t>TRAVERSE AUS POLYPROPILEN SERIE ATHENA - ABM. MM  B=800 T=132 H=29 - MIT SCHRAUBEN - FARBE: TÜRKIS</t>
  </si>
  <si>
    <t>TRAVERSE EN POLYPROPILENE SÉRIE ATHENA - DIM. MM  L=800 P=132 H=29 - VIS INCLUSES - COULEUR: TURQUOISE</t>
  </si>
  <si>
    <t>TRAVESAÑO DE POLIPROPILENO SERIE ATHENA - DIM. MM  L=800 P=132 A=29 - TORNILLOS INCLUIDOS - COLOR: TURQUESA</t>
  </si>
  <si>
    <t>POPRZECZEK WYKONANE Z POLIPROPYLENU SERII ATHENA - WYM. MM  S=800 G=132 W=29  - W TIM ŚRUBY - KOLOR: TURKUS</t>
  </si>
  <si>
    <t>TRAVERSA IN POLIPROPILENE CONDUTTIVO SERIE ATHENA - DIM. MM  L=800 P=132 A=29 - COLORE: NERO</t>
  </si>
  <si>
    <t>CROSS MEMBER MADE FROM CONDUCTIVE POLYPROPILENE SERIES ATHENA - DIM. MM  W=800 D=132 H=29 - INCLUDED SCREWS - COLOR: BLACK</t>
  </si>
  <si>
    <t>TRAVERSE AUS LEITFÄHIGER POLYPROPILEN SERIE ATHENA - ABM. MM  B=800 T=132 H=29 - MIT SCHRAUBEN - FARBE: SCHWARZ</t>
  </si>
  <si>
    <t>TRAVERSE EN POLYPROPILENE CONDUCTIF SÉRIE ATHENA - DIM. MM  L=800 P=132 H=29 - VIS INCLUSES - COULEUR: NOIR</t>
  </si>
  <si>
    <t>TRAVESAÑO DE POLIPROPILENO CONDUCTIVO SERIE ATHENA - DIM. MM  L=800 P=132 A=29 - TORNILLOS INCLUIDOS - COLOR: NEGRO</t>
  </si>
  <si>
    <t>POPRZECZEK WYKONANE Z POLIPROPYLENU PRZEWODZĄCEGO SERII ATHENA - WYM. MM  S=800 G=132 W=29  - W TIM ŚRUBY - KOLOR: CZARNY</t>
  </si>
  <si>
    <t>TRAVERSA IN POLIPROPILENE PER ALIMENTI SERIE ATHENA - DIM. MM  L=800 P=132 A=29</t>
  </si>
  <si>
    <t>CROSS MEMBER MADE FROM POLYPROPILENE FOOD-GARDE SERIES ATHENA - DIM. MM  W=800 D=132 H=29 - INCLUDED SCREWS</t>
  </si>
  <si>
    <t>TRAVERSE AUS LEBENSMITTEL POLYPROPILEN SERIE ATHENA - ABM. MM  B=800 T=132 H=29 - MIT SCHRAUBEN</t>
  </si>
  <si>
    <t xml:space="preserve">TRAVERSE EN POLYPROPILENE POUR ALIMENTS SÉRIE ATHENA - DIM. MM  L=800 P=132 H=29 - VIS INCLUSES </t>
  </si>
  <si>
    <t xml:space="preserve">TRAVESAÑO DE POLIPROPILENO PARA ALIMENTOS SERIE ATHENA - DIM. MM  L=800 P=132 A=29 - TORNILLOS INCLUIDOS </t>
  </si>
  <si>
    <t xml:space="preserve">POPRZECZEK WYKONANE Z POLIPROPYLENU DLA PRZEMYSŁU SPOŻYWCZEGO SERII ATHENA - WYM. MM  S=800 G=132 W=29 - W TIM ŚRUBY </t>
  </si>
  <si>
    <t>CRGDPH22125</t>
  </si>
  <si>
    <t>RUOTA GIREVOLE CON FRENO GOMMA ANTITRACCIA SINTETICA - DIM. MM  A=160 - Ø 125 MM. - INCLUSE 16 VITI DI FISSAGGIO</t>
  </si>
  <si>
    <t xml:space="preserve">PORTATA 100 KG COLORE GRIGIO ***FORNITO IN MULTIPLI DI 1 PZ*** </t>
  </si>
  <si>
    <t>NON-MARKING RUBBER SWIVEL WHEEL WITH BRAKE - 125 MM ***SUPPLIED IN MULTIPLES OF 1 PC*** ***SUPPLIED IN MULTIPLES OF 1 PC***</t>
  </si>
  <si>
    <t>INCLUDED 4 SCREWS ***SUPPLIED IN MULTIPLES OF 1 PC***</t>
  </si>
  <si>
    <t>LENKROLLE MIT FESTSTELLER AUS ABRIEBFESTEM GUMMI 125 MM</t>
  </si>
  <si>
    <t>MIT 4 SCHRAUBEN ***VERKAUFSEINHEIT = 1 STK***</t>
  </si>
  <si>
    <t>ROULETTES PIVOTANTES AVEC FREIN EN CAOUTCHOUC SYNTHÉTIQUE ANTITRACE 125 MM</t>
  </si>
  <si>
    <t>AVEC 4 VIS ***FOURNI EN MULTIPLES DE 1 PIÈCE***</t>
  </si>
  <si>
    <t>RUEDA GIRATORIA CON FRENO DE GOMA SIN MARCAS SINTÉTICA - DIM. MM A = 160 - Ø 125 MM</t>
  </si>
  <si>
    <t>4 TORNILLOS DE FIJACIÓN INCLUIDOS ***SUMINISTRADO EN MULTIPLES DE 10 PIEZAS***</t>
  </si>
  <si>
    <t>KÓŁKO OBROTOWE Z HAMULCEM Z GUMY BEZŚLADOWEJ SYNTETYCZNEJ 125 MM</t>
  </si>
  <si>
    <t>Z ZESTAW 16 SRUB - ***DOSTRACZANE W OPAKOWANIACH 1 SZT.***</t>
  </si>
  <si>
    <t>CRGBPH22125</t>
  </si>
  <si>
    <t>RUOTA FISSA GOMMA ANTITRACCIA SINTETICA - DIM. MM  A=160 - Ø 125 MM. - INCLUSE 16 VITI DI FISSAGGIO</t>
  </si>
  <si>
    <t>NON-MARKING RUBBER FIXED WHEEL - 125 MM ***SUPPLIED IN MULTIPLES OF 1 PC***</t>
  </si>
  <si>
    <t>BOCKROLLE AUS ABRIEBFESTEM GUMMI 125 MM</t>
  </si>
  <si>
    <t>ROULETTES FIXES EN CAOUTCHOUC SYNTHÉTIQUE ANTITRACE 125 MM</t>
  </si>
  <si>
    <t>RUEDA FIJA GOMA SIN MARCA SINTÉTICA - DIM. MM A = 160 - Ø 125 MM</t>
  </si>
  <si>
    <t>KÓŁKO STAŁE Z GUMY BEZŚLADOWEJ SYNTETYCZNEJ 125 MM</t>
  </si>
  <si>
    <t>CRNDAD10100</t>
  </si>
  <si>
    <t>RUOTA GIREVOLE CON FRENO NYLON - DIM. MM  A=130 - Ø 100 MM. - INCLUSE 16 VITI DI FISSAGGIO</t>
  </si>
  <si>
    <t xml:space="preserve">PORTATA 125 KG COLORE NERO ***FORNITO IN MULTIPLI DI 1 PZ*** </t>
  </si>
  <si>
    <t>NYLON SWIVEL WITH BRAKE - 100 MM ***SUPPLIED IN MULTIPLES OF 1 PC***</t>
  </si>
  <si>
    <t>LENKROLLE MIT FESTSTELLER AUS NYLON 100 MM</t>
  </si>
  <si>
    <t>ROULETTES PIVOTANTES AVEC FREIN EN NYLON 100 MM</t>
  </si>
  <si>
    <t>RUEDA GIRATORIA CON FRENO  NYLON - DIM. MM A = 130 - Ø 100 MM</t>
  </si>
  <si>
    <t>KÓŁKO NYLONOWE OBROTOWE Z HAMULCEM 100 MM</t>
  </si>
  <si>
    <t>CRNDAD11125</t>
  </si>
  <si>
    <t>RUOTA GIREVOLE CON FRENO NYLON - DIM. MM  A=160 - Ø 125 MM. - INCLUSE 16 VITI DI FISSAGGIO</t>
  </si>
  <si>
    <t xml:space="preserve">PORTATA 180 KG COLORE NERO ***FORNITO IN MULTIPLI DI 1 PZ*** </t>
  </si>
  <si>
    <t>NYLON SWIVEL WITH BRAKE - 125 MM ***SUPPLIED IN MULTIPLES OF 1 PC***</t>
  </si>
  <si>
    <t>LENKROLLE MIT FESTSTELLER AUS NYLON 125 MM</t>
  </si>
  <si>
    <t>ROULETTES PIVOTANTES AVEC FREIN EN NYLON 125 MM</t>
  </si>
  <si>
    <t>RUEDA GIRATORIA CON FRENO  NYLON - DIM. MM A = 160 - Ø 125 MM</t>
  </si>
  <si>
    <t>KÓŁKO NYLONOWE OBROTOWE Z HAMULCEM 125 MM</t>
  </si>
  <si>
    <t>CRNBAD10100</t>
  </si>
  <si>
    <t>RUOTA FISSA NYLON - DIM. MM  A=130 - Ø 100 MM. - INCLUSE 16 VITI DI FISSAGGIO</t>
  </si>
  <si>
    <t>NYLON FIXED WHEEL - 100 MM ***SUPPLIED IN MULTIPLES OF 1 PC***</t>
  </si>
  <si>
    <t>BOCKROLLE AUS NYLON 100 MM</t>
  </si>
  <si>
    <t>ROULETTES FIXES EN NYLON 100 MM</t>
  </si>
  <si>
    <t>RUEDA FIJA NYLON - DIM. MM A=130 - Ø 100 MM</t>
  </si>
  <si>
    <t>KÓŁKO NYLONOWE STAŁE 100 MM</t>
  </si>
  <si>
    <t>CRNBAD11125</t>
  </si>
  <si>
    <t>RUOTA FISSA NYLON - DIM. MM  A=160 - Ø 125 MM. - INCLUSE 16 VITI DI FISSAGGIO</t>
  </si>
  <si>
    <t>NYLON FIXED WHEEL - 125 MM ***SUPPLIED IN MULTIPLES OF 1 PC***</t>
  </si>
  <si>
    <t>BOCKROLLE AUS NYLON 125 MM</t>
  </si>
  <si>
    <t>ROULETTES FIXES EN NYLON 125 MM</t>
  </si>
  <si>
    <t>RUEDA FIJA NYLON - DIM. MM A=160 - Ø 125 MM</t>
  </si>
  <si>
    <t>KÓŁKO NYLONOWE STAŁE 125 MM</t>
  </si>
  <si>
    <t>CRGDAC11100</t>
  </si>
  <si>
    <t>RUOTA GIREVOLE CON FRENO GOMMA STANDARD - DIM. MM  A=130 - Ø 100 MM. - INCLUSE 16 VITI DI FISSAGGIO</t>
  </si>
  <si>
    <t xml:space="preserve">PORTATA  75 KG COLORE NERO ***FORNITO IN MULTIPLI DI 1 PZ*** </t>
  </si>
  <si>
    <t>STANDARD RUBBER SWIVEL WHEEL WITH BRAKE - 100 MM ***SUPPLIED IN MULTIPLES OF 1 PC***</t>
  </si>
  <si>
    <t>LENKROLLE MIT FESTSTELLER AUS STANDARDGUMMI 100 MM</t>
  </si>
  <si>
    <t>ROULETTES PIVOTANTES AVEC FREIN EN CAOUTCHOUC STANDARD 100MM</t>
  </si>
  <si>
    <t>RUEDA GIRATORIA CON FRENO GOMA ESTÁNDAR - DIM. MM A=130 - Ø 100 MM</t>
  </si>
  <si>
    <t>KÓŁKO OBROTOWE Z HAMULCEM Z GUMY STANDARDOWE 100 MM</t>
  </si>
  <si>
    <t>CRGDAC12125</t>
  </si>
  <si>
    <t>RUOTA GIREVOLE CON FRENO GOMMA STANDARD - DIM. MM  A=160 - Ø 125 MM. - INCLUSE 16 VITI DI FISSAGGIO</t>
  </si>
  <si>
    <t xml:space="preserve">PORTATA 100 KG COLORE NERO ***FORNITO IN MULTIPLI DI 1 PZ*** </t>
  </si>
  <si>
    <t>STANDARD RUBBER SWIVEL WHEEL WITH BRAKE - 125 MM ***SUPPLIED IN MULTIPLES OF 1 PC***</t>
  </si>
  <si>
    <t>LENKROLLE MIT FESTSTELLER AUS STANDARDGUMMI 125 MM</t>
  </si>
  <si>
    <t>ROULETTES PIVOTANTES AVEC FREIN EN CAOUTCHOUC STANDARD 125MM</t>
  </si>
  <si>
    <t>RUEDA GIRATORIA CON FRENO GOMA ESTÁNDAR - DIM. MM A=160 - Ø 125 MM</t>
  </si>
  <si>
    <t>KÓŁKO OBROTOWE Z HAMULCEM Z GUMY STANDARDOWE 125 MM</t>
  </si>
  <si>
    <t>CRGBAC11100</t>
  </si>
  <si>
    <t>RUOTA FISSA GOMMA STANDARD - DIM. MM  A=130 - Ø 100 MM. - INCLUSE 16 VITI DI FISSAGGIO</t>
  </si>
  <si>
    <t>STANDARD RUBBER FIXED WHEEL - 100 MM ***SUPPLIED IN MULTIPLES OF 1 PC***</t>
  </si>
  <si>
    <t>BOCKROLLE AUS STANDARD GUMMI 100 MM</t>
  </si>
  <si>
    <t>ROULETTES FIXES EN CAOUTCHOUC STANDARD 100MM</t>
  </si>
  <si>
    <t>RUEDA FIJA GOMA ESTÁNDAR - DIM. MM A=130 - Ø 100 MM</t>
  </si>
  <si>
    <t>KÓŁKO GUMOWE STANDARDOWE STAŁE 100 MM</t>
  </si>
  <si>
    <t>CRGBAC12125</t>
  </si>
  <si>
    <t>RUOTA FISSA GOMMA STANDARD - DIM. MM  A=160 - Ø 125 MM. - INCLUSE 16 VITI DI FISSAGGIO</t>
  </si>
  <si>
    <t>STANDARD RUBBER FIXED WHEEL - 125 MM ***SUPPLIED IN MULTIPLES OF 1 PC***</t>
  </si>
  <si>
    <t>BOCKROLLE AUS STANDARD GUMMI 125 MM</t>
  </si>
  <si>
    <t>ROULETTES FIXES EN CAOUTCHOUC STANDARD 125MM</t>
  </si>
  <si>
    <t>RUEDA FIJA GOMA ESTÁNDAR - DIM. MM A=160 - Ø 125 MM</t>
  </si>
  <si>
    <t>KÓŁKO GUMOWE STANDARDOWE STAŁE 125 MM</t>
  </si>
  <si>
    <t>CRGCAC11100</t>
  </si>
  <si>
    <t>RUOTA GIREVOLE SENZA FRENO GOMMA STANDARD - DIM. MM  A=130 - Ø 100 MM. - INCLUSE 16 VITI DI FISSAGGIO</t>
  </si>
  <si>
    <t>STANDARD RUBBER SWIVEL WHEEL WITHOUT BRAKE - 100 MM ***SUPPLIED IN MULTIPLES OF 1 PC***</t>
  </si>
  <si>
    <t>LENKROLLE OHNE FESTSTELLER AUS STANDARDGUMMI 100 MM</t>
  </si>
  <si>
    <t>ROULETTES PIVOTANTES SANS FREIN EN CAOUTCHOUC STANDARD 100MM</t>
  </si>
  <si>
    <t>RUEDA GIRATORIA SIN FRENO GOMA ESTÁNDAR - DIM. MM A=130 - Ø 100 MM</t>
  </si>
  <si>
    <t>KÓŁKO OBROTOWE BEZ HAMULCA Z GUMY STANDARDOWE 100 MM</t>
  </si>
  <si>
    <t>CRGCAC12125</t>
  </si>
  <si>
    <t>RUOTA GIREVOLE SENZA FRENO GOMMA STANDARD - DIM. MM  A=160 - Ø 125 MM. - INCLUSE 16 VITI DI FISSAGGIO</t>
  </si>
  <si>
    <t>STANDARD RUBBER SWIVEL WHEEL WITHOUT BRAKE - 125 MM ***SUPPLIED IN MULTIPLES OF 1 PC***</t>
  </si>
  <si>
    <t>LENKROLLE OHNE FESTSTELLER AUS STANDARDGUMMI 125 MM</t>
  </si>
  <si>
    <t>ROULETTES PIVOTANTES SANS FREIN EN CAOUTCHOUC STANDARD 125MM</t>
  </si>
  <si>
    <t>RUEDA GIRATORIA SIN FRENO GOMA ESTÁNDAR - DIM. MM A=160 - Ø 125 MM</t>
  </si>
  <si>
    <t>KÓŁKO OBROTOWE BEZ HAMULCA Z GUMY STANDARDOWE 125 MM</t>
  </si>
  <si>
    <t>FHN13600001</t>
  </si>
  <si>
    <t>DI255125101</t>
  </si>
  <si>
    <t xml:space="preserve">DIVISORIO FESSURATO A PETTINE IN PLASTICA - DIM. MM  P=255 A=120 - COLORE: GRIGIO </t>
  </si>
  <si>
    <t xml:space="preserve">PASSO FESSURE: 24MM ***FORNITO IN MULTIPLI DI 10 PZ*** </t>
  </si>
  <si>
    <t>SLOTTED PARTITION MADE OF PLASTIC - DIM. MM  D=255 H=120 - COLOR: GREY</t>
  </si>
  <si>
    <t>STEP 24 MM ***SUPPLIED IN MULTIPLES OF 10  PCS***</t>
  </si>
  <si>
    <t>SCHLITZTRENNWAND AUS KUNSTSTOFF - ABM. MM  T=255 H=120 - FARBE: GRAU</t>
  </si>
  <si>
    <t>ACHSABSTAND 24 MM ***VERKAUFSEINHEIT = 10 STK***</t>
  </si>
  <si>
    <t>SÉPARATEUR À ENCOCHES EN PLASTIQUE - DIM. MM  P=255 H=120 - COULEUR: GRIS</t>
  </si>
  <si>
    <t>ENTRAXE 24 MM ***FOURNI EN MULTIPLES DE 10 PIÈCES***</t>
  </si>
  <si>
    <t>SEPARADOR CON PERFORACIÓN ALARGADA TIPO PEINE PLÁSTICO - DIM. MM  P=255 A=120 - COLOR: GRIS</t>
  </si>
  <si>
    <t>PASO 24 MM ***SUMINISTRADO EN MULTIPLES DE 10 PIEZAS***</t>
  </si>
  <si>
    <t>PRZEGRODA GRZEBIENIOWA WYKONANE Z PLASTIKU - WYM. MM  G=255 W=120 - KOLOR: SZARY POPIELATY</t>
  </si>
  <si>
    <t>KROK 24 MM ***DOSTRACZANE W OPAKOWANIACH 10 SZT.***</t>
  </si>
  <si>
    <t>FHP13600007</t>
  </si>
  <si>
    <t xml:space="preserve">DIVISORIO FESSURATO A PETTINE IN PLASTICA CONDUTTIVA - DIM. MM  P=255 A=120 - COLORE: NERO </t>
  </si>
  <si>
    <t xml:space="preserve">PASSO FESSURE: 20MM ***FORNITO IN MULTIPLI DI 10 PZ*** </t>
  </si>
  <si>
    <t>SLOTTED PARTITION OF CONDUCTIVE PLASTIC - DIM. MM  W=255 H=120 - COLOR: BLACK</t>
  </si>
  <si>
    <t>STEP 20 MM ***SUPPLIED IN MULTIPLES OF 10  PCS***</t>
  </si>
  <si>
    <t>SCHLITZTRENNWAND AUS LEITFÄHIGEM KUNSTSTOFF - ABM. MM  B=255 H=120 - FARBE: SCHWARZ</t>
  </si>
  <si>
    <t>ACHSABSTAND 20 MM ***VERKAUFSEINHEIT = 10 STK***</t>
  </si>
  <si>
    <t>SÉPARATEUR À ENCOCHES EN PLASTIQUE CONDUCTIVE - DIM. MM  L=255 H=120 - COULEUR: NOIR</t>
  </si>
  <si>
    <t>ENTRAXE 20 MM ***FOURNI EN MULTIPLES DE 10 PIÈCES***</t>
  </si>
  <si>
    <t>SEPARADOR CON PERFORACIÓN ALARGADA TIPO PEINE DE PLÁSTICO CONDUCTIVO - DIM. MM  L=255 A=120 - COLOR: NEGRO</t>
  </si>
  <si>
    <t>PASO 20 MM ***SUMINISTRADO EN MULTIPLES DE 10 PIEZAS***</t>
  </si>
  <si>
    <t>PRZEGRODA GRZEBIENIOWA Z PRZEWODZĄCEGO PLASTIKU - WYM. MM  S=255 W=120 - KOLOR: CZARNY</t>
  </si>
  <si>
    <t>KROK 20 MM ***DOSTRACZANE W OPAKOWANIACH 10 SZT.***</t>
  </si>
  <si>
    <t>FHN13700001</t>
  </si>
  <si>
    <t>DI255185101</t>
  </si>
  <si>
    <t xml:space="preserve">DIVISORIO FESSURATO A PETTINE IN PLASTICA - DIM. MM  P=255 A=180 - COLORE: GRIGIO </t>
  </si>
  <si>
    <t>SLOTTED PARTITION MADE OF PLASTIC - DIM. MM  D=255 H=180 - COLOR: GREY</t>
  </si>
  <si>
    <t>SCHLITZTRENNWAND AUS KUNSTSTOFF - ABM. MM  T=255 H=180 - FARBE: GRAU</t>
  </si>
  <si>
    <t>SÉPARATEUR À ENCOCHES EN PLASTIQUE - DIM. MM  P=255 H=180 - COULEUR: GRIS</t>
  </si>
  <si>
    <t>SEPARADOR CON PERFORACIÓN ALARGADA TIPO PEINE PLÁSTICO - DIM. MM  P=255 A=180 - COLOR: GRIS</t>
  </si>
  <si>
    <t>PRZEGRODA GRZEBIENIOWA WYKONANE Z PLASTIKU - WYM. MM  G=255 W=180 - KOLOR: SZARY POPIELATY</t>
  </si>
  <si>
    <t>FHP13700007</t>
  </si>
  <si>
    <t xml:space="preserve">DIVISORIO FESSURATO A PETTINE IN PLASTICA CONDUTTIVA - DIM. MM  P=255 A=180 - COLORE: NERO </t>
  </si>
  <si>
    <t>SLOTTED PARTITION OF CONDUCTIVE PLASTIC - DIM. MM  W=255 H=180 - COLOR: BLACK</t>
  </si>
  <si>
    <t>SCHLITZTRENNWAND AUS LEITFÄHIGEM KUNSTSTOFF - ABM. MM  B=255 H=180 - FARBE: SCHWARZ</t>
  </si>
  <si>
    <t>SÉPARATEUR À ENCOCHES EN PLASTIQUE CONDUCTIVE - DIM. MM  L=255 H=180 - COULEUR: NOIR</t>
  </si>
  <si>
    <t>SEPARADOR CON PERFORACIÓN ALARGADA TIPO PEINE DE PLÁSTICO CONDUCTIVO - DIM. MM  L=255 A=180 - COLOR: NEGRO</t>
  </si>
  <si>
    <t>PRZEGRODA GRZEBIENIOWA Z PRZEWODZĄCEGO PLASTIKU - WYM. MM  S=255 W=180 - KOLOR: CZARNY</t>
  </si>
  <si>
    <t xml:space="preserve">DIVISORIO FESSURATO A PETTINE IN PLASTICA - DIM. MM  P=255 A=220 - COLORE: GRIGIO </t>
  </si>
  <si>
    <t>SLOTTED PARTITION MADE OF PLASTIC - DIM. MM  D=255 H=220 - COLOR: GREY</t>
  </si>
  <si>
    <t>SCHLITZTRENNWAND AUS KUNSTSTOFF - ABM. MM  T=255 H=220 - FARBE: GRAU</t>
  </si>
  <si>
    <t>SÉPARATEUR À ENCOCHES EN PLASTIQUE - DIM. MM  P=255 H=220 - COULEUR: GRIS</t>
  </si>
  <si>
    <t>SEPARADOR CON PERFORACIÓN ALARGADA TIPO PEINE PLÁSTICO - DIM. MM  P=255 A=220 - COLOR: GRIS</t>
  </si>
  <si>
    <t>PRZEGRODA GRZEBIENIOWA WYKONANE Z PLASTIKU - WYM. MM  G=255 W=220 - KOLOR: SZARY POPIELATY</t>
  </si>
  <si>
    <t>FHN13200001</t>
  </si>
  <si>
    <t>DI255455101</t>
  </si>
  <si>
    <t xml:space="preserve">DIVISORIO FESSURATO A PETTINE IN PLASTICA - DIM. MM  P=255 A=45 - COLORE: GRIGIO </t>
  </si>
  <si>
    <t>SLOTTED PARTITION MADE OF PLASTIC - DIM. MM  D=255 H=45 - COLOR: GREY</t>
  </si>
  <si>
    <t>SCHLITZTRENNWAND AUS KUNSTSTOFF - ABM. MM  T=255 H=45 - FARBE: GRAU</t>
  </si>
  <si>
    <t>SÉPARATEUR À ENCOCHES EN PLASTIQUE - DIM. MM  P=255 H=45 - COULEUR: GRIS</t>
  </si>
  <si>
    <t>SEPARADOR CON PERFORACIÓN ALARGADA TIPO PEINE PLÁSTICO - DIM. MM  P=255 A=45 - COLOR: GRIS</t>
  </si>
  <si>
    <t>PRZEGRODA GRZEBIENIOWA WYKONANE Z PLASTIKU - WYM. MM  G=255 W=45 - KOLOR: SZARY POPIELATY</t>
  </si>
  <si>
    <t>FHP13200007</t>
  </si>
  <si>
    <t xml:space="preserve">DIVISORIO FESSURATO A PETTINE IN PLASTICA CONDUTTIVA - DIM. MM  P=255 A=45 - COLORE: NERO </t>
  </si>
  <si>
    <t>SLOTTED PARTITION OF CONDUCTIVE PLASTIC - DIM. MM  W=255 H=45 - COLOR: BLACK</t>
  </si>
  <si>
    <t>SCHLITZTRENNWAND AUS LEITFÄHIGEM KUNSTSTOFF - ABM. MM  B=255 H=45 - FARBE: SCHWARZ</t>
  </si>
  <si>
    <t>SÉPARATEUR À ENCOCHES EN PLASTIQUE CONDUCTIVE - DIM. MM  L=255 H=45 - COULEUR: NOIR</t>
  </si>
  <si>
    <t>SEPARADOR CON PERFORACIÓN ALARGADA TIPO PEINE DE PLÁSTICO CONDUCTIVO - DIM. MM  L=255 A=45 - COLOR: NEGRO</t>
  </si>
  <si>
    <t>PRZEGRODA GRZEBIENIOWA Z PRZEWODZĄCEGO PLASTIKU - WYM. MM  S=255 W=45 - KOLOR: CZARNY</t>
  </si>
  <si>
    <t>FHN13400001</t>
  </si>
  <si>
    <t>DI255705101</t>
  </si>
  <si>
    <t xml:space="preserve">DIVISORIO FESSURATO A PETTINE IN PLASTICA - DIM. MM  P=255 A=70 - COLORE: GRIGIO </t>
  </si>
  <si>
    <t>SLOTTED PARTITION MADE OF PLASTIC - DIM. MM  D=255 H=70 - COLOR: GREY</t>
  </si>
  <si>
    <t>SCHLITZTRENNWAND AUS KUNSTSTOFF - ABM. MM  T=255 H=70 - FARBE: GRAU</t>
  </si>
  <si>
    <t>SÉPARATEUR À ENCOCHES EN PLASTIQUE - DIM. MM  P=255 H=70 - COULEUR: GRIS</t>
  </si>
  <si>
    <t>SEPARADOR CON PERFORACIÓN ALARGADA TIPO PEINE PLÁSTICO - DIM. MM  P=255 A=70 - COLOR: GRIS</t>
  </si>
  <si>
    <t>PRZEGRODA GRZEBIENIOWA WYKONANE Z PLASTIKU - WYM. MM  G=255 W=70 - KOLOR: SZARY POPIELATY</t>
  </si>
  <si>
    <t>FHP13400007</t>
  </si>
  <si>
    <t xml:space="preserve">DIVISORIO FESSURATO A PETTINE IN PLASTICA CONDUTTIVA - DIM. MM  P=255 A=70 - COLORE: NERO </t>
  </si>
  <si>
    <t>SLOTTED PARTITION OF CONDUCTIVE PLASTIC - DIM. MM  W=255 H=70 - COLOR: BLACK</t>
  </si>
  <si>
    <t>SCHLITZTRENNWAND AUS LEITFÄHIGEM KUNSTSTOFF - ABM. MM  B=255 H=70 - FARBE: SCHWARZ</t>
  </si>
  <si>
    <t>SÉPARATEUR À ENCOCHES EN PLASTIQUE CONDUCTIVE - DIM. MM  L=255 H=70 - COULEUR: NOIR</t>
  </si>
  <si>
    <t>SEPARADOR CON PERFORACIÓN ALARGADA TIPO PEINE DE PLÁSTICO CONDUCTIVO - DIM. MM  L=255 A=70 - COLOR: NEGRO</t>
  </si>
  <si>
    <t>PRZEGRODA GRZEBIENIOWA Z PRZEWODZĄCEGO PLASTIKU - WYM. MM  S=255 W=70 - KOLOR: CZARNY</t>
  </si>
  <si>
    <t>FHN13500001</t>
  </si>
  <si>
    <t>DI255905101</t>
  </si>
  <si>
    <t xml:space="preserve">DIVISORIO FESSURATO A PETTINE IN PLASTICA - DIM. MM  P=255 A=90 - COLORE: GRIGIO </t>
  </si>
  <si>
    <t>SLOTTED PARTITION MADE OF PLASTIC - DIM. MM  D=255 H=90 - COLOR: GREY</t>
  </si>
  <si>
    <t>SCHLITZTRENNWAND AUS KUNSTSTOFF - ABM. MM  T=255 H=90 - FARBE: GRAU</t>
  </si>
  <si>
    <t>SÉPARATEUR À ENCOCHES EN PLASTIQUE - DIM. MM  P=255 H=90 - COULEUR: GRIS</t>
  </si>
  <si>
    <t>SEPARADOR CON PERFORACIÓN ALARGADA TIPO PEINE PLÁSTICO - DIM. MM  P=255 A=90 - COLOR: GRIS</t>
  </si>
  <si>
    <t>PRZEGRODA GRZEBIENIOWA WYKONANE Z PLASTIKU - WYM. MM  G=255 W=90 - KOLOR: SZARY POPIELATY</t>
  </si>
  <si>
    <t>FHP13500007</t>
  </si>
  <si>
    <t xml:space="preserve">DIVISORIO FESSURATO A PETTINE IN PLASTICA CONDUTTIVA - DIM. MM  P=255 A=90 - COLORE: NERO </t>
  </si>
  <si>
    <t>SLOTTED PARTITION OF CONDUCTIVE PLASTIC - DIM. MM  W=255 H=90 - COLOR: BLACK</t>
  </si>
  <si>
    <t>SCHLITZTRENNWAND AUS LEITFÄHIGEM KUNSTSTOFF - ABM. MM  B=255 H=90 - FARBE: SCHWARZ</t>
  </si>
  <si>
    <t>SÉPARATEUR À ENCOCHES EN PLASTIQUE CONDUCTIVE - DIM. MM  L=255 H=90 - COULEUR: NOIR</t>
  </si>
  <si>
    <t>SEPARADOR CON PERFORACIÓN ALARGADA TIPO PEINE DE PLÁSTICO CONDUCTIVO - DIM. MM  L=255 A=90 - COLOR: NEGRO</t>
  </si>
  <si>
    <t>PRZEGRODA GRZEBIENIOWA Z PRZEWODZĄCEGO PLASTIKU - WYM. MM  S=255 W=90 - KOLOR: CZARNY</t>
  </si>
  <si>
    <t>FHN14600001</t>
  </si>
  <si>
    <t>DI355125101</t>
  </si>
  <si>
    <t xml:space="preserve">DIVISORIO FESSURATO A PETTINE IN PLASTICA - DIM. MM  P=355 A=120 - COLORE: GRIGIO </t>
  </si>
  <si>
    <t>SLOTTED PARTITION MADE OF PLASTIC - DIM. MM  D=355 H=120 - COLOR: GREY</t>
  </si>
  <si>
    <t>SCHLITZTRENNWAND AUS KUNSTSTOFF - ABM. MM  T=355 H=120 - FARBE: GRAU</t>
  </si>
  <si>
    <t>SÉPARATEUR À ENCOCHES EN PLASTIQUE - DIM. MM  P=355 H=120 - COULEUR: GRIS</t>
  </si>
  <si>
    <t>SEPARADOR CON PERFORACIÓN ALARGADA TIPO PEINE PLÁSTICO - DIM. MM  P=355 A=120 - COLOR: GRIS</t>
  </si>
  <si>
    <t>PRZEGRODA GRZEBIENIOWA WYKONANE Z PLASTIKU - WYM. MM  G=355 W=120 - KOLOR: SZARY POPIELATY</t>
  </si>
  <si>
    <t>FHP14600007</t>
  </si>
  <si>
    <t xml:space="preserve">DIVISORIO FESSURATO A PETTINE IN PLASTICA CONDUTTIVA - DIM. MM  P=355 A=120 - COLORE: NERO </t>
  </si>
  <si>
    <t>SLOTTED PARTITION OF CONDUCTIVE PLASTIC - DIM. MM  W=355 H=120 - COLOR: BLACK</t>
  </si>
  <si>
    <t>SCHLITZTRENNWAND AUS LEITFÄHIGEM KUNSTSTOFF - ABM. MM  B=355 H=120 - FARBE: SCHWARZ</t>
  </si>
  <si>
    <t>SÉPARATEUR À ENCOCHES EN PLASTIQUE CONDUCTIVE - DIM. MM  L=355 H=120 - COULEUR: NOIR</t>
  </si>
  <si>
    <t>SEPARADOR CON PERFORACIÓN ALARGADA TIPO PEINE DE PLÁSTICO CONDUCTIVO - DIM. MM  L=355 A=120 - COLOR: NEGRO</t>
  </si>
  <si>
    <t>PRZEGRODA GRZEBIENIOWA Z PRZEWODZĄCEGO PLASTIKU - WYM. MM  S=355 W=120 - KOLOR: CZARNY</t>
  </si>
  <si>
    <t>FHN14700001</t>
  </si>
  <si>
    <t>DI355185101</t>
  </si>
  <si>
    <t xml:space="preserve">DIVISORIO FESSURATO A PETTINE IN PLASTICA - DIM. MM  P=355 A=180 - COLORE: GRIGIO </t>
  </si>
  <si>
    <t>SLOTTED PARTITION MADE OF PLASTIC - DIM. MM  D=355 H=180 - COLOR: GREY</t>
  </si>
  <si>
    <t>SCHLITZTRENNWAND AUS KUNSTSTOFF - ABM. MM  T=355 H=180 - FARBE: GRAU</t>
  </si>
  <si>
    <t>SÉPARATEUR À ENCOCHES EN PLASTIQUE - DIM. MM  P=355 H=180 - COULEUR: GRIS</t>
  </si>
  <si>
    <t>SEPARADOR CON PERFORACIÓN ALARGADA TIPO PEINE PLÁSTICO - DIM. MM  P=355 A=180 - COLOR: GRIS</t>
  </si>
  <si>
    <t>PRZEGRODA GRZEBIENIOWA WYKONANE Z PLASTIKU - WYM. MM  G=355 W=180 - KOLOR: SZARY POPIELATY</t>
  </si>
  <si>
    <t>FHP14700007</t>
  </si>
  <si>
    <t xml:space="preserve">DIVISORIO FESSURATO A PETTINE IN PLASTICA CONDUTTIVA - DIM. MM  P=355 A=180 - COLORE: NERO </t>
  </si>
  <si>
    <t>SLOTTED PARTITION OF CONDUCTIVE PLASTIC - DIM. MM  W=355 H=180 - COLOR: BLACK</t>
  </si>
  <si>
    <t>SCHLITZTRENNWAND AUS LEITFÄHIGEM KUNSTSTOFF - ABM. MM  B=355 H=180 - FARBE: SCHWARZ</t>
  </si>
  <si>
    <t>SÉPARATEUR À ENCOCHES EN PLASTIQUE CONDUCTIVE - DIM. MM  L=355 H=180 - COULEUR: NOIR</t>
  </si>
  <si>
    <t>SEPARADOR CON PERFORACIÓN ALARGADA TIPO PEINE DE PLÁSTICO CONDUCTIVO - DIM. MM  L=355 A=180 - COLOR: NEGRO</t>
  </si>
  <si>
    <t>PRZEGRODA GRZEBIENIOWA Z PRZEWODZĄCEGO PLASTIKU - WYM. MM  S=355 W=180 - KOLOR: CZARNY</t>
  </si>
  <si>
    <t xml:space="preserve">DIVISORIO FESSURATO A PETTINE IN PLASTICA - DIM. MM  P=355 A=220 - COLORE: GRIGIO </t>
  </si>
  <si>
    <t>SLOTTED PARTITION MADE OF PLASTIC - DIM. MM  D=355 H=220 - COLOR: GREY</t>
  </si>
  <si>
    <t>SCHLITZTRENNWAND AUS KUNSTSTOFF - ABM. MM  T=355 H=220 - FARBE: GRAU</t>
  </si>
  <si>
    <t>SÉPARATEUR À ENCOCHES EN PLASTIQUE - DIM. MM  P=355 H=220 - COULEUR: GRIS</t>
  </si>
  <si>
    <t>SEPARADOR CON PERFORACIÓN ALARGADA TIPO PEINE PLÁSTICO - DIM. MM  P=355 A=220 - COLOR: GRIS</t>
  </si>
  <si>
    <t>PRZEGRODA GRZEBIENIOWA WYKONANE Z PLASTIKU - WYM. MM  G=355 W=220 - KOLOR: SZARY POPIELATY</t>
  </si>
  <si>
    <t>FHN14200001</t>
  </si>
  <si>
    <t>DI355455101</t>
  </si>
  <si>
    <t xml:space="preserve">DIVISORIO FESSURATO A PETTINE IN PLASTICA - DIM. MM  P=355 A=45 - COLORE: GRIGIO </t>
  </si>
  <si>
    <t>SLOTTED PARTITION MADE OF PLASTIC - DIM. MM  D=355 H=45 - COLOR: GREY</t>
  </si>
  <si>
    <t>SCHLITZTRENNWAND AUS KUNSTSTOFF - ABM. MM  T=355 H=45 - FARBE: GRAU</t>
  </si>
  <si>
    <t>SÉPARATEUR À ENCOCHES EN PLASTIQUE - DIM. MM  P=355 H=45 - COULEUR: GRIS</t>
  </si>
  <si>
    <t>SEPARADOR CON PERFORACIÓN ALARGADA TIPO PEINE PLÁSTICO - DIM. MM  P=355 A=45 - COLOR: GRIS</t>
  </si>
  <si>
    <t>PRZEGRODA GRZEBIENIOWA WYKONANE Z PLASTIKU - WYM. MM  G=355 W=45 - KOLOR: SZARY POPIELATY</t>
  </si>
  <si>
    <t>FHP14200007</t>
  </si>
  <si>
    <t xml:space="preserve">DIVISORIO FESSURATO A PETTINE IN PLASTICA CONDUTTIVA - DIM. MM  P=355 A=45 - COLORE: NERO </t>
  </si>
  <si>
    <t>SLOTTED PARTITION OF CONDUCTIVE PLASTIC - DIM. MM  W=355 H=45 - COLOR: BLACK</t>
  </si>
  <si>
    <t>SCHLITZTRENNWAND AUS LEITFÄHIGEM KUNSTSTOFF - ABM. MM  B=355 H=45 - FARBE: SCHWARZ</t>
  </si>
  <si>
    <t>SÉPARATEUR À ENCOCHES EN PLASTIQUE CONDUCTIVE - DIM. MM  L=355 H=45 - COULEUR: NOIR</t>
  </si>
  <si>
    <t>SEPARADOR CON PERFORACIÓN ALARGADA TIPO PEINE DE PLÁSTICO CONDUCTIVO - DIM. MM  L=355 A=45 - COLOR: NEGRO</t>
  </si>
  <si>
    <t>PRZEGRODA GRZEBIENIOWA Z PRZEWODZĄCEGO PLASTIKU - WYM. MM  S=355 W=45 - KOLOR: CZARNY</t>
  </si>
  <si>
    <t>FHN14400001</t>
  </si>
  <si>
    <t>DI355705101</t>
  </si>
  <si>
    <t xml:space="preserve">DIVISORIO FESSURATO A PETTINE IN PLASTICA - DIM. MM  P=355 A=70 - COLORE: GRIGIO </t>
  </si>
  <si>
    <t>SLOTTED PARTITION MADE OF PLASTIC - DIM. MM  D=355 H=70 - COLOR: GREY</t>
  </si>
  <si>
    <t>SCHLITZTRENNWAND AUS KUNSTSTOFF - ABM. MM  T=355 H=70 - FARBE: GRAU</t>
  </si>
  <si>
    <t>SÉPARATEUR À ENCOCHES EN PLASTIQUE - DIM. MM  P=355 H=70 - COULEUR: GRIS</t>
  </si>
  <si>
    <t>SEPARADOR CON PERFORACIÓN ALARGADA TIPO PEINE PLÁSTICO - DIM. MM  P=355 A=70 - COLOR: GRIS</t>
  </si>
  <si>
    <t>PRZEGRODA GRZEBIENIOWA WYKONANE Z PLASTIKU - WYM. MM  G=355 W=70 - KOLOR: SZARY POPIELATY</t>
  </si>
  <si>
    <t>FHP14400007</t>
  </si>
  <si>
    <t xml:space="preserve">DIVISORIO FESSURATO A PETTINE IN PLASTICA CONDUTTIVA - DIM. MM  P=355 A=70 - COLORE: NERO </t>
  </si>
  <si>
    <t>SLOTTED PARTITION OF CONDUCTIVE PLASTIC - DIM. MM  W=355 H=70 - COLOR: BLACK</t>
  </si>
  <si>
    <t>SCHLITZTRENNWAND AUS LEITFÄHIGEM KUNSTSTOFF - ABM. MM  B=355 H=70 - FARBE: SCHWARZ</t>
  </si>
  <si>
    <t>SÉPARATEUR À ENCOCHES EN PLASTIQUE CONDUCTIVE - DIM. MM  L=355 H=70 - COULEUR: NOIR</t>
  </si>
  <si>
    <t>SEPARADOR CON PERFORACIÓN ALARGADA TIPO PEINE DE PLÁSTICO CONDUCTIVO - DIM. MM  L=355 A=70 - COLOR: NEGRO</t>
  </si>
  <si>
    <t>PRZEGRODA GRZEBIENIOWA Z PRZEWODZĄCEGO PLASTIKU - WYM. MM  S=355 W=70 - KOLOR: CZARNY</t>
  </si>
  <si>
    <t>FHN14500001</t>
  </si>
  <si>
    <t>DI355905101</t>
  </si>
  <si>
    <t xml:space="preserve">DIVISORIO FESSURATO A PETTINE IN PLASTICA - DIM. MM  P=355 A=90 - COLORE: GRIGIO </t>
  </si>
  <si>
    <t>SLOTTED PARTITION MADE OF PLASTIC - DIM. MM  D=355 H=90 - COLOR: GREY</t>
  </si>
  <si>
    <t>SCHLITZTRENNWAND AUS KUNSTSTOFF - ABM. MM  T=355 H=90 - FARBE: GRAU</t>
  </si>
  <si>
    <t>SÉPARATEUR À ENCOCHES EN PLASTIQUE - DIM. MM  P=355 H=90 - COULEUR: GRIS</t>
  </si>
  <si>
    <t>SEPARADOR CON PERFORACIÓN ALARGADA TIPO PEINE PLÁSTICO - DIM. MM  P=355 A=90 - COLOR: GRIS</t>
  </si>
  <si>
    <t>PRZEGRODA GRZEBIENIOWA WYKONANE Z PLASTIKU - WYM. MM  G=355 W=90 - KOLOR: SZARY POPIELATY</t>
  </si>
  <si>
    <t>FHP14500007</t>
  </si>
  <si>
    <t xml:space="preserve">DIVISORIO FESSURATO A PETTINE IN PLASTICA CONDUTTIVA - DIM. MM  P=355 A=90 - COLORE: NERO </t>
  </si>
  <si>
    <t>SLOTTED PARTITION OF CONDUCTIVE PLASTIC - DIM. MM  W=355 H=90 - COLOR: BLACK</t>
  </si>
  <si>
    <t>SCHLITZTRENNWAND AUS LEITFÄHIGEM KUNSTSTOFF - ABM. MM  B=355 H=90 - FARBE: SCHWARZ</t>
  </si>
  <si>
    <t>SÉPARATEUR À ENCOCHES EN PLASTIQUE CONDUCTIVE - DIM. MM  L=355 H=90 - COULEUR: NOIR</t>
  </si>
  <si>
    <t>SEPARADOR CON PERFORACIÓN ALARGADA TIPO PEINE DE PLÁSTICO CONDUCTIVO - DIM. MM  L=355 A=90 - COLOR: NEGRO</t>
  </si>
  <si>
    <t>PRZEGRODA GRZEBIENIOWA Z PRZEWODZĄCEGO PLASTIKU - WYM. MM  S=355 W=90 - KOLOR: CZARNY</t>
  </si>
  <si>
    <t>FHN51300001</t>
  </si>
  <si>
    <t xml:space="preserve">PIANO INTERMEDIO IN PLASTICA - DIM. MM  L=355 P=255 - COLORE: GRIGIO </t>
  </si>
  <si>
    <t xml:space="preserve">PER CASSE SERIE"ATHENA" DIM.MM.0400X0300 ***FORNITO IN MULTIPLI DI 10 PZ*** </t>
  </si>
  <si>
    <t>ADJUSTABLE SHELF MADE OF PLASTIC - DIM. MM  W=355 D=255 H=3.3 - COLOR: GREY</t>
  </si>
  <si>
    <t>VERSTELLFACHBODEN AUS KUNSTSTOFF - ABM. MM  B=355 T=255 H=3.3 - FARBE: GRAU</t>
  </si>
  <si>
    <t>TABLETTE INTÉRMEDIAIRE EN PLASTIQUE - DIM. MM  L=355 P=255 H=3.3 - COULEUR: GRIS</t>
  </si>
  <si>
    <t>ESTANTE INTERMEDIO PLÁSTICO - DIM. MM  L=355 P=255 A=3.3 - COLOR: GRIS</t>
  </si>
  <si>
    <t>PÓŁKA POŚREDNIA WYKONANE Z PLASTIKU - WYM. MM  S=355 G=255 W=3.3 - KOLOR: SZARY POPIELATY</t>
  </si>
  <si>
    <t>FHP51300007</t>
  </si>
  <si>
    <t xml:space="preserve">PIANO INTERMEDIO IN PLASTICA CONDUTTIVA - DIM. MM  L=355 P=255 - COLORE: NERO </t>
  </si>
  <si>
    <t xml:space="preserve">PER CASSA SERIE"ATHENA" DIM.MM.0400X0300 ***FORNITO IN MULTIPLI DI 10 PZ*** </t>
  </si>
  <si>
    <t>ADJUSTABLE SHELF OF CONDUCTIVE PLASTIC - DIM. MM  W=355 D=255 H=3.3 - COLOR: BLACK</t>
  </si>
  <si>
    <t>VERSTELLFACHBODEN AUS LEITFÄHIGEM KUNSTSTOFF - ABM. MM  B=355 T=255 H=3.3 - FARBE: SCHWARZ</t>
  </si>
  <si>
    <t>TABLETTE INTÉRMEDIAIRE EN PLASTIQUE CONDUCTIVE - DIM. MM  L=355 P=255 H=3.3 - COULEUR: NOIR</t>
  </si>
  <si>
    <t>ESTANTE INTERMEDIO DE PLÁSTICO CONDUCTIVO - DIM. MM  L=355 P=255 A=3.3 - COLOR: NEGRO</t>
  </si>
  <si>
    <t>PÓŁKA POŚREDNIA Z PRZEWODZĄCEGO PLASTIKU - WYM. MM  S=355 G=255 W=3.3 - KOLOR: CZARNY</t>
  </si>
  <si>
    <t>FHN16600001</t>
  </si>
  <si>
    <t>DI555125101</t>
  </si>
  <si>
    <t xml:space="preserve">DIVISORIO FESSURATO A PETTINE IN PLASTICA - DIM. MM  P=555 A=120 - COLORE: GRIGIO </t>
  </si>
  <si>
    <t>SLOTTED PARTITION MADE OF PLASTIC - DIM. MM  D=555 H=120 - COLOR: GREY</t>
  </si>
  <si>
    <t>SCHLITZTRENNWAND AUS KUNSTSTOFF - ABM. MM  T=555 H=120 - FARBE: GRAU</t>
  </si>
  <si>
    <t>SÉPARATEUR À ENCOCHES EN PLASTIQUE - DIM. MM  P=555 H=120 - COULEUR: GRIS</t>
  </si>
  <si>
    <t>SEPARADOR CON PERFORACIÓN ALARGADA TIPO PEINE PLÁSTICO - DIM. MM  P=555 A=120 - COLOR: GRIS</t>
  </si>
  <si>
    <t>PRZEGRODA GRZEBIENIOWA WYKONANE Z PLASTIKU - WYM. MM  G=555 W=120 - KOLOR: SZARY POPIELATY</t>
  </si>
  <si>
    <t>FHP16600007</t>
  </si>
  <si>
    <t xml:space="preserve">DIVISORIO FESSURATO A PETTINE IN PLASTICA CONDUTTIVA - DIM. MM  P=555 A=120 - COLORE: NERO </t>
  </si>
  <si>
    <t>SLOTTED PARTITION OF CONDUCTIVE PLASTIC - DIM. MM  W=555 H=120 - COLOR: BLACK</t>
  </si>
  <si>
    <t>SCHLITZTRENNWAND AUS LEITFÄHIGEM KUNSTSTOFF - ABM. MM  B=555 H=120 - FARBE: SCHWARZ</t>
  </si>
  <si>
    <t>SÉPARATEUR À ENCOCHES EN PLASTIQUE CONDUCTIVE - DIM. MM  L=555 H=120 - COULEUR: NOIR</t>
  </si>
  <si>
    <t>SEPARADOR CON PERFORACIÓN ALARGADA TIPO PEINE DE PLÁSTICO CONDUCTIVO - DIM. MM  L=555 A=120 - COLOR: NEGRO</t>
  </si>
  <si>
    <t>PRZEGRODA GRZEBIENIOWA Z PRZEWODZĄCEGO PLASTIKU - WYM. MM  S=555 W=120 - KOLOR: CZARNY</t>
  </si>
  <si>
    <t>FHN16700001</t>
  </si>
  <si>
    <t>DI555185101</t>
  </si>
  <si>
    <t xml:space="preserve">DIVISORIO FESSURATO A PETTINE IN PLASTICA - DIM. MM  P=555 A=180 - COLORE: GRIGIO </t>
  </si>
  <si>
    <t>SLOTTED PARTITION MADE OF PLASTIC - DIM. MM  D=555 H=180 - COLOR: GREY</t>
  </si>
  <si>
    <t>SCHLITZTRENNWAND AUS KUNSTSTOFF - ABM. MM  T=555 H=180 - FARBE: GRAU</t>
  </si>
  <si>
    <t>SÉPARATEUR À ENCOCHES EN PLASTIQUE - DIM. MM  P=555 H=180 - COULEUR: GRIS</t>
  </si>
  <si>
    <t>SEPARADOR CON PERFORACIÓN ALARGADA TIPO PEINE PLÁSTICO - DIM. MM  P=555 A=180 - COLOR: GRIS</t>
  </si>
  <si>
    <t>PRZEGRODA GRZEBIENIOWA WYKONANE Z PLASTIKU - WYM. MM  G=555 W=180 - KOLOR: SZARY POPIELATY</t>
  </si>
  <si>
    <t>FHP16700007</t>
  </si>
  <si>
    <t xml:space="preserve">DIVISORIO FESSURATO A PETTINE IN PLASTICA CONDUTTIVA - DIM. MM  P=555 A=180 - COLORE: NERO </t>
  </si>
  <si>
    <t>SLOTTED PARTITION OF CONDUCTIVE PLASTIC - DIM. MM  W=555 H=180 - COLOR: BLACK</t>
  </si>
  <si>
    <t>SCHLITZTRENNWAND AUS LEITFÄHIGEM KUNSTSTOFF - ABM. MM  B=555 H=180 - FARBE: SCHWARZ</t>
  </si>
  <si>
    <t>SÉPARATEUR À ENCOCHES EN PLASTIQUE CONDUCTIVE - DIM. MM  L=555 H=180 - COULEUR: NOIR</t>
  </si>
  <si>
    <t>SEPARADOR CON PERFORACIÓN ALARGADA TIPO PEINE DE PLÁSTICO CONDUCTIVO - DIM. MM  L=555 A=180 - COLOR: NEGRO</t>
  </si>
  <si>
    <t>PRZEGRODA GRZEBIENIOWA Z PRZEWODZĄCEGO PLASTIKU - WYM. MM  S=555 W=180 - KOLOR: CZARNY</t>
  </si>
  <si>
    <t xml:space="preserve">DIVISORIO FESSURATO A PETTINE IN PLASTICA - DIM. MM  P=555 A=220 - COLORE: GRIGIO </t>
  </si>
  <si>
    <t>SLOTTED PARTITION MADE OF PLASTIC - DIM. MM  D=555 H=220 - COLOR: GREY</t>
  </si>
  <si>
    <t>SCHLITZTRENNWAND AUS KUNSTSTOFF - ABM. MM  T=555 H=220 - FARBE: GRAU</t>
  </si>
  <si>
    <t>SÉPARATEUR À ENCOCHES EN PLASTIQUE - DIM. MM  P=555 H=220 - COULEUR: GRIS</t>
  </si>
  <si>
    <t>SEPARADOR CON PERFORACIÓN ALARGADA TIPO PEINE PLÁSTICO - DIM. MM  P=555 A=220 - COLOR: GRIS</t>
  </si>
  <si>
    <t>PRZEGRODA GRZEBIENIOWA WYKONANE Z PLASTIKU - WYM. MM  G=555 W=220 - KOLOR: SZARY POPIELATY</t>
  </si>
  <si>
    <t>FHN16200001</t>
  </si>
  <si>
    <t>DI555455101</t>
  </si>
  <si>
    <t xml:space="preserve">DIVISORIO FESSURATO A PETTINE IN PLASTICA - DIM. MM  P=555 A=45 - COLORE: GRIGIO </t>
  </si>
  <si>
    <t>SLOTTED PARTITION MADE OF PLASTIC - DIM. MM  D=555 H=45 - COLOR: GREY</t>
  </si>
  <si>
    <t>SCHLITZTRENNWAND AUS KUNSTSTOFF - ABM. MM  T=555 H=45 - FARBE: GRAU</t>
  </si>
  <si>
    <t>SÉPARATEUR À ENCOCHES EN PLASTIQUE - DIM. MM  P=555 H=45 - COULEUR: GRIS</t>
  </si>
  <si>
    <t>SEPARADOR CON PERFORACIÓN ALARGADA TIPO PEINE PLÁSTICO - DIM. MM  P=555 A=45 - COLOR: GRIS</t>
  </si>
  <si>
    <t>PRZEGRODA GRZEBIENIOWA WYKONANE Z PLASTIKU - WYM. MM  G=555 W=45 - KOLOR: SZARY POPIELATY</t>
  </si>
  <si>
    <t>FHP16200007</t>
  </si>
  <si>
    <t xml:space="preserve">DIVISORIO FESSURATO A PETTINE IN PLASTICA CONDUTTIVA - DIM. MM  P=555 A=45 - COLORE: NERO </t>
  </si>
  <si>
    <t>SLOTTED PARTITION OF CONDUCTIVE PLASTIC - DIM. MM  W=555 H=45 - COLOR: BLACK</t>
  </si>
  <si>
    <t>SCHLITZTRENNWAND AUS LEITFÄHIGEM KUNSTSTOFF - ABM. MM  B=555 H=45 - FARBE: SCHWARZ</t>
  </si>
  <si>
    <t>SÉPARATEUR À ENCOCHES EN PLASTIQUE CONDUCTIVE - DIM. MM  L=555 H=45 - COULEUR: NOIR</t>
  </si>
  <si>
    <t>SEPARADOR CON PERFORACIÓN ALARGADA TIPO PEINE DE PLÁSTICO CONDUCTIVO - DIM. MM  L=555 A=45 - COLOR: NEGRO</t>
  </si>
  <si>
    <t>PRZEGRODA GRZEBIENIOWA Z PRZEWODZĄCEGO PLASTIKU - WYM. MM  S=555 W=45 - KOLOR: CZARNY</t>
  </si>
  <si>
    <t>FHN16400001</t>
  </si>
  <si>
    <t>DI555705101</t>
  </si>
  <si>
    <t xml:space="preserve">DIVISORIO FESSURATO A PETTINE IN PLASTICA - DIM. MM  P=555 A=70 - COLORE: GRIGIO </t>
  </si>
  <si>
    <t>SLOTTED PARTITION MADE OF PLASTIC - DIM. MM  D=555 H=70 - COLOR: GREY</t>
  </si>
  <si>
    <t>SCHLITZTRENNWAND AUS KUNSTSTOFF - ABM. MM  T=555 H=70 - FARBE: GRAU</t>
  </si>
  <si>
    <t>SÉPARATEUR À ENCOCHES EN PLASTIQUE - DIM. MM  P=555 H=70 - COULEUR: GRIS</t>
  </si>
  <si>
    <t>SEPARADOR CON PERFORACIÓN ALARGADA TIPO PEINE PLÁSTICO - DIM. MM  P=555 A=70 - COLOR: GRIS</t>
  </si>
  <si>
    <t>PRZEGRODA GRZEBIENIOWA WYKONANE Z PLASTIKU - WYM. MM  G=555 W=70 - KOLOR: SZARY POPIELATY</t>
  </si>
  <si>
    <t>FHP16400007</t>
  </si>
  <si>
    <t xml:space="preserve">DIVISORIO FESSURATO A PETTINE IN PLASTICA CONDUTTIVA - DIM. MM  P=555 A=70 - COLORE: NERO </t>
  </si>
  <si>
    <t>SLOTTED PARTITION OF CONDUCTIVE PLASTIC - DIM. MM  W=555 H=70 - COLOR: BLACK</t>
  </si>
  <si>
    <t>SCHLITZTRENNWAND AUS LEITFÄHIGEM KUNSTSTOFF - ABM. MM  B=555 H=70 - FARBE: SCHWARZ</t>
  </si>
  <si>
    <t>SÉPARATEUR À ENCOCHES EN PLASTIQUE CONDUCTIVE - DIM. MM  L=555 H=70 - COULEUR: NOIR</t>
  </si>
  <si>
    <t>SEPARADOR CON PERFORACIÓN ALARGADA TIPO PEINE DE PLÁSTICO CONDUCTIVO - DIM. MM  L=555 A=70 - COLOR: NEGRO</t>
  </si>
  <si>
    <t>PRZEGRODA GRZEBIENIOWA Z PRZEWODZĄCEGO PLASTIKU - WYM. MM  S=555 W=70 - KOLOR: CZARNY</t>
  </si>
  <si>
    <t>FHN16500001</t>
  </si>
  <si>
    <t>DI555905101</t>
  </si>
  <si>
    <t xml:space="preserve">DIVISORIO FESSURATO A PETTINE IN PLASTICA - DIM. MM  P=555 A=90 - COLORE: GRIGIO </t>
  </si>
  <si>
    <t>SLOTTED PARTITION MADE OF PLASTIC - DIM. MM  D=555 H=90 - COLOR: GREY</t>
  </si>
  <si>
    <t>SCHLITZTRENNWAND AUS KUNSTSTOFF - ABM. MM  T=555 H=90 - FARBE: GRAU</t>
  </si>
  <si>
    <t>SÉPARATEUR À ENCOCHES EN PLASTIQUE - DIM. MM  P=555 H=90 - COULEUR: GRIS</t>
  </si>
  <si>
    <t>SEPARADOR CON PERFORACIÓN ALARGADA TIPO PEINE PLÁSTICO - DIM. MM  P=555 A=90 - COLOR: GRIS</t>
  </si>
  <si>
    <t>PRZEGRODA GRZEBIENIOWA WYKONANE Z PLASTIKU - WYM. MM  G=555 W=90 - KOLOR: SZARY POPIELATY</t>
  </si>
  <si>
    <t>FHP16500007</t>
  </si>
  <si>
    <t xml:space="preserve">DIVISORIO FESSURATO A PETTINE IN PLASTICA CONDUTTIVA - DIM. MM  P=555 A=90 - COLORE: NERO </t>
  </si>
  <si>
    <t>SLOTTED PARTITION OF CONDUCTIVE PLASTIC - DIM. MM  W=555 H=90 - COLOR: BLACK</t>
  </si>
  <si>
    <t>SCHLITZTRENNWAND AUS LEITFÄHIGEM KUNSTSTOFF - ABM. MM  B=555 H=90 - FARBE: SCHWARZ</t>
  </si>
  <si>
    <t>SÉPARATEUR À ENCOCHES EN PLASTIQUE CONDUCTIVE - DIM. MM  L=555 H=90 - COULEUR: NOIR</t>
  </si>
  <si>
    <t>SEPARADOR CON PERFORACIÓN ALARGADA TIPO PEINE DE PLÁSTICO CONDUCTIVO - DIM. MM  L=555 A=90 - COLOR: NEGRO</t>
  </si>
  <si>
    <t>PRZEGRODA GRZEBIENIOWA Z PRZEWODZĄCEGO PLASTIKU - WYM. MM  S=555 W=90 - KOLOR: CZARNY</t>
  </si>
  <si>
    <t>FHN51400001</t>
  </si>
  <si>
    <t xml:space="preserve">PIANO INTERMEDIO IN PLASTICA - DIM. MM  L=555 P=355 - COLORE: GRIGIO </t>
  </si>
  <si>
    <t xml:space="preserve">PER CASSE SERIE ATHENA-THEMA  DIM.MM.0600X0400 ***FORNITO IN MULTIPLI DI 10 PZ*** </t>
  </si>
  <si>
    <t>ADJUSTABLE SHELF MADE OF PLASTIC - DIM. MM  W=555 D=355 H=3.3 - COLOR: GREY</t>
  </si>
  <si>
    <t>VERSTELLFACHBODEN AUS KUNSTSTOFF - ABM. MM  B=555 T=355 H=3.3 - FARBE: GRAU</t>
  </si>
  <si>
    <t>TABLETTE INTÉRMEDIAIRE EN PLASTIQUE - DIM. MM  L=555 P=355 H=3.3 - COULEUR: GRIS</t>
  </si>
  <si>
    <t>ESTANTE INTERMEDIO PLÁSTICO - DIM. MM  L=555 P=355 A=3.3 - COLOR: GRIS</t>
  </si>
  <si>
    <t>PÓŁKA POŚREDNIA WYKONANE Z PLASTIKU - WYM. MM  S=555 G=355 W=3.3 - KOLOR: SZARY POPIELATY</t>
  </si>
  <si>
    <t>FHP51400007</t>
  </si>
  <si>
    <t xml:space="preserve">PIANO INTERMEDIO IN PLASTICA CONDUTTIVA - DIM. MM  L=555 P=355 - COLORE: NERO </t>
  </si>
  <si>
    <t xml:space="preserve">PER CASSE SERIE"ATHENA" DIM.MM.0600X0400 ***FORNITO IN MULTIPLI DI 10 PZ*** </t>
  </si>
  <si>
    <t>ADJUSTABLE SHELF OF CONDUCTIVE PLASTIC - DIM. MM  W=555 D=355 H=3.3 - COLOR: BLACK</t>
  </si>
  <si>
    <t>VERSTELLFACHBODEN AUS LEITFÄHIGEM KUNSTSTOFF - ABM. MM  B=555 T=355 H=3.3 - FARBE: SCHWARZ</t>
  </si>
  <si>
    <t>TABLETTE INTÉRMEDIAIRE EN PLASTIQUE CONDUCTIVE - DIM. MM  L=555 P=355 H=3.3 - COULEUR: NOIR</t>
  </si>
  <si>
    <t>ESTANTE INTERMEDIO DE PLÁSTICO CONDUCTIVO - DIM. MM  L=555 P=355 A=3.3 - COLOR: NEGRO</t>
  </si>
  <si>
    <t>PÓŁKA POŚREDNIA Z PRZEWODZĄCEGO PLASTIKU - WYM. MM  S=555 G=355 W=3.3 - KOLOR: CZARNY</t>
  </si>
  <si>
    <t>FPZ09200000</t>
  </si>
  <si>
    <t>FOGLIO DI 04 ETICHETTE DI CARTA PER PORTA ETICHETTE ATHD435107 - DIM. MM  L=145 A=81</t>
  </si>
  <si>
    <t xml:space="preserve">***FORNITO IN MULTIPLI DI 25 PZ*** </t>
  </si>
  <si>
    <t>SHEET OF 04 LABELS OF PAPER FOR LABEL HOLDER Z95510007 - DIM. MM  W=145 H=81</t>
  </si>
  <si>
    <t>***SUPPLIED IN MULTIPLES OF 25 PCS***</t>
  </si>
  <si>
    <t>BLATT MIT 04 ETIKETTEN AUS PAPIER FÜR ETIKETTENHALTER Z95510007 - ABM. MM  B=145 H=81</t>
  </si>
  <si>
    <t>***VERKAUFSEINHEIT = 25 STK***</t>
  </si>
  <si>
    <t>FEUILLE DE 04 ÉTIQUETTES EN PAPIER POUR PORTE-ÉTIQUETTES Z95510007 - DIM. MM  L=145 H=81</t>
  </si>
  <si>
    <t>***FOURNI EN MULTIPLES DE 25 PIÈCES***</t>
  </si>
  <si>
    <t>HOJA DE 04 ETIQUETAS DE PAPEL PARA PORTAETIQUETAS Z95510007 - DIM. MM  L=145 A=81</t>
  </si>
  <si>
    <t>***SUMINISTRADO EN MULTIPLES DE 25 PIEZAS***</t>
  </si>
  <si>
    <t>ARKUSZ 03 ETYKIET PAPIER DO UCHWYTU NA ETYKIETY Z95510007 - WYM. MM  S=145 W=81</t>
  </si>
  <si>
    <t>***DOSTRACZANE W OPAKOWANIACH 25 SZT.***</t>
  </si>
  <si>
    <t>FPZ09400000</t>
  </si>
  <si>
    <t>FOGLIO DI 03 ETICHETTE DI CARTA PER PORTA ETICHETTE ATHD645107 - DIM. MM  L=210 A=81</t>
  </si>
  <si>
    <t>SHEET OF 03 LABELS OF PAPER FOR LABEL HOLDER Z97510007 - DIM. MM  W=210 H=81</t>
  </si>
  <si>
    <t>BLATT MIT 03 ETIKETTEN AUS PAPIER FÜR ETIKETTENHALTER Z97510007 - ABM. MM  B=210 H=81</t>
  </si>
  <si>
    <t>FEUILLE DE 03 ÉTIQUETTES EN PAPIER POUR PORTE-ÉTIQUETTES Z97510007 - DIM. MM  L=210 H=81</t>
  </si>
  <si>
    <t>HOJA DE 03 ETIQUETAS DE PAPEL PARA PORTAETIQUETAS Z97510007 - DIM. MM  L=210 A=81</t>
  </si>
  <si>
    <t>ARKUSZ 03 ETYKIET PAPIER DO UCHWYTU NA ETYKIETY Z97510007 - WYM. MM  S=210 W=81</t>
  </si>
  <si>
    <t>FPZ00100099</t>
  </si>
  <si>
    <t>MOLLA BLOCCO DOCUMENTI PER CASSETTE SERIE ATHENA - ATHENA LIGHT - MINERVA - DIM. MM  L=75 P=20 A=20 - COLORE: ZINCATO</t>
  </si>
  <si>
    <t>METAL CLIPS FOR BOXES SERIES ATHENA AND ATHENA LIGHT MINERVA - DIM. MM  W=75 D=20 H=20 - COLOR: GALVANIZED</t>
  </si>
  <si>
    <t>METALLKLEMMHALTER FÜR KÄSTEN SERIE ATHENA UND ATHENA LIGHT MINERVA - ABM. MM  B=75 T=20 H=20 - FARBE: VERZINKT</t>
  </si>
  <si>
    <t>RESORT POTRE-BORDEREAU POUR CAISSES SÉRIE ATHENA ET ATHENA LIGHT MINERVA - DIM. MM  L=75 P=20 H=20 - COULEUR: GALVANISÉ</t>
  </si>
  <si>
    <t>GANCHO PARA DOCUMENTOS PARA CAJAS SERIES ATHENA ATHENA LIGHT MINERVA - DIM. MM  L=75 P=20 A=20 - COLOR: GALVANIZADO</t>
  </si>
  <si>
    <t>KLIPS DO ETYKIETY DLA SKRZYNEK SERII ATHENA ATHENA LIGHT MINERVA - WYM. MM  S=75 G=20 W=20 - KOLOR: OCYNKOWANY</t>
  </si>
  <si>
    <t>FND03300199</t>
  </si>
  <si>
    <t>DIVISORIO LONGITUDINALE CON SUPPORTI PER CASSETTE ATHENA AT6417 - COLORE: ZINCATO</t>
  </si>
  <si>
    <t>METAL DIVIDER WITH SUPPORTS FOR ATHENA BOXES AT6417 - COLOR: GALVANIZED</t>
  </si>
  <si>
    <t>LÄNGS-FACHTEILER MIT TRÄGERN FÜR KÄSTEN ATHENA AT6417 - FARBE: VERZINKT</t>
  </si>
  <si>
    <t>SÉPARATION LONGITUDINALE AVEC SUPPORTS POUR CAISSES ATHENA A6451/6452 - COULEUR: GALVANISÉ</t>
  </si>
  <si>
    <t>SEPARADOR LONGITUDINAL CON SOPORTES PARA CAJAS ATHENA AT6417 - COLOR: GALVANIZADO</t>
  </si>
  <si>
    <t>PRZEGRODA PODŁÓŻNA Z PODPORAMI NA SKRZYNKI ATHENA AT6417 - KOLOR: OCYNKOWANY</t>
  </si>
  <si>
    <t>FND03400199</t>
  </si>
  <si>
    <t>DIVISORIO LONGITUDINALE CON SUPPORTI PER CASSETTE ATHENA AT6422 - DIM. MM  L=558 P=364 A=195 - COLORE: ZINCATO</t>
  </si>
  <si>
    <t>METAL DIVIDER WITH SUPPORTS FOR ATHENA BOXES AT6422 - DIM. MM  W=558 D=364 H=195 - COLOR: GALVANIZED</t>
  </si>
  <si>
    <t>LÄNGS-FACHTEILER MIT TRÄGERN FÜR KÄSTEN ATHENA AT6422 - ABM. MM  B=558 T=364 H=195 - FARBE: VERZINKT</t>
  </si>
  <si>
    <t>SÉPARATION LONGITUDINALE AVEC SUPPORTS POUR CAISSES ATHENA A6851... - DIM. MM  L=558 P=364 H=195 - COULEUR: GALVANISÉ</t>
  </si>
  <si>
    <t>SEPARADOR LONGITUDINAL CON SOPORTES PARA CAJAS ATHENA AT6422 - DIM. MM  L=558 P=364 A=195 - COLOR: GALVANIZADO</t>
  </si>
  <si>
    <t>PRZEGRODA PODŁÓŻNA Z PODPORAMI NA SKRZYNKI ATHENA AT6422 - WYM. MM  S=558 G=364 W=195 - KOLOR: OCYNKOWANY</t>
  </si>
  <si>
    <t>FPB6851A001</t>
  </si>
  <si>
    <t>FPAL6422A005101</t>
  </si>
  <si>
    <t>CASSETTA IN POLIPROPILENE ATHENA LIGHT 6422A-CAPACITA Lt=40 - DIM. MM  L=600 P=400 A=220 - COLORE: GRIGIO SCURO</t>
  </si>
  <si>
    <t xml:space="preserve">***FORNITO IN MULTIPLI DI 2/40 PZ*** </t>
  </si>
  <si>
    <t>POLYPROPYLENE BOXES ATHENA LIGHT 6422A - DIM. MM  W=600 D=400 H=220 - COLOR: GREY</t>
  </si>
  <si>
    <t>KUNSTSTOFFKASTEN AUS POLYPROPILEN ATHENA LIGHT 6422A - ABM. MM  B=600 T=400 H=220 - FARBE: GRAU</t>
  </si>
  <si>
    <t>CAISSE EN POLYPROPYLÈNE ATHENA LIGHT 6422A - DIM. MM  L=600 P=400 H=220 - COULEUR: GRIS</t>
  </si>
  <si>
    <t>CAJONES DE POLIPROPILENO ATHENA LIGHT 6422A - DIM. MM  L=600 P=400 A=220 - COLOR: GRIS</t>
  </si>
  <si>
    <t>SKRZYNKA POLIPROPYLENOWA ATHENA LEKKA 6422A - WYM. MM  S=600 G=400 W=220 - KOLOR: SZARY POPIELATY</t>
  </si>
  <si>
    <t>AL6422A51XB</t>
  </si>
  <si>
    <t>FPB6851A0XB</t>
  </si>
  <si>
    <t>FPAL6422A0051XB</t>
  </si>
  <si>
    <t>CASSETTA IN POLIPROPILENE ATHENA LIGHT 6422A-CAPACITA Lt=40 - DIM. MM  L=600 P=400 A=220 - COLORE: CIANO/TURCHESE</t>
  </si>
  <si>
    <t>POLYPROPYLENE BOXES ATHENA LIGHT 6422A - DIM. MM  W=600 D=400 H=220 - COLOR: TURQUOISE</t>
  </si>
  <si>
    <t>KUNSTSTOFFKASTEN AUS POLYPROPILEN ATHENA LIGHT 6422A - ABM. MM  B=600 T=400 H=220 - FARBE: TÜRKIS</t>
  </si>
  <si>
    <t>CAISSE EN POLYPROPYLÈNE ATHENA LIGHT 6422A - DIM. MM  L=600 P=400 H=220 - COULEUR: TURQUOISE</t>
  </si>
  <si>
    <t>CAJONES DE POLIPROPILENO ATHENA LIGHT 6422A - DIM. MM  L=600 P=400 A=220 - COLOR: TURQUESA</t>
  </si>
  <si>
    <t>SKRZYNKA POLIPROPYLENOWA ATHENA LEKKA 6422A - WYM. MM  S=600 G=400 W=220 - KOLOR: TURKUS</t>
  </si>
  <si>
    <t>FPB6852A007</t>
  </si>
  <si>
    <t>FPAL6422A005207</t>
  </si>
  <si>
    <t>CASSETTA IN POLIPROPILENE CONDUTTIVO ATHENA LIGHT 6422A-CAPACITA Lt=40 - DIM. MM  L=600 P=400 A=220 - COLORE: NERO</t>
  </si>
  <si>
    <t>CONDUCTIVE PP BOXES ATHENA LIGHT 6422A - DIM. MM  W=600 D=400 H=220 - COLOR: BLACK</t>
  </si>
  <si>
    <t>LEITFÄHIGER PP KASTEN ATHENA LIGHT 6422A - ABM. MM  B=600 T=400 H=220 - FARBE: SCHWARZ</t>
  </si>
  <si>
    <t>CAISSE EN POLYPROPYLÈNE CONDUCTIF ATHENA LIGHT 6422A - DIM. MM  L=600 P=400 H=220 - COULEUR: NOIR</t>
  </si>
  <si>
    <t>CAJA DE POLIPROPILENO CONDUCTIVO ATHENA LIGHT 6422A - DIM. MM  L=600 P=400 A=220 - COLOR: NEGRO</t>
  </si>
  <si>
    <t>SKRZYNKA Z POLIPROPYLENU PRZEWODZĄCEGO ATHENA LEKKA 6422A - WYM. MM  S=600 G=400 W=220 - KOLOR: CZARNY</t>
  </si>
  <si>
    <t>FPB6854A001</t>
  </si>
  <si>
    <t>FPAL6422A005401</t>
  </si>
  <si>
    <t>SKRZYNKA Z ECOGRREN ATHENA LEKKA 6422A - WYM. MM  S=600 G=400 W=220 - KOLOR: SZARY POPIELATY</t>
  </si>
  <si>
    <t>FPB6859A000</t>
  </si>
  <si>
    <t>FPAL6422A005900</t>
  </si>
  <si>
    <t>CASSETTA IN POLIPROPILENE PER ALIMENTI ATHENA LIGHT 6422A-CAPACITA Lt=40 - DIM. MM  L=600 P=400 A=220</t>
  </si>
  <si>
    <t>POLYPROPYLENE FOOD-GRADE BOX ATHENA LIGHT 6422A - DIM. MM  W=600 D=400 H=220</t>
  </si>
  <si>
    <t>KASTEN AUS POLYPROPYLEN FÜR LEBENSMITTEL ATHENA LIGHT 6422A - ABM. MM  B=600 T=400 H=220</t>
  </si>
  <si>
    <t>CAISSE EN POLYPROPYLÈNE POUR ALIMENTS ATHENA LIGHT 6422A - DIM. MM  L=600 P=400 H=220</t>
  </si>
  <si>
    <t>CAJA EN POLIPROPILENO PARA ALIMENTOS ATHENA LIGHT 6422A - DIM. MM  L=600 P=400 A=220</t>
  </si>
  <si>
    <t>SKRZYNKA POLIPROPYLENOWA DLA PRZEMYSŁU SPOŻYWCZEGO ATHENA LEKKA 6422A - WYM. MM  S=600 G=400 W=220</t>
  </si>
  <si>
    <t>FPB6851B001</t>
  </si>
  <si>
    <t>FPAL6422B005101</t>
  </si>
  <si>
    <t>CASSETTA IN POLIPROPILENE ATHENA LIGHT 6422B-CAPACITA Lt=40 - DIM. MM  L=600 P=400 A=220 - COLORE: GRIGIO SCURO</t>
  </si>
  <si>
    <t>POLYPROPYLENE BOXES ATHENA LIGHT 6422B - DIM. MM  W=600 D=400 H=220 - COLOR: GREY</t>
  </si>
  <si>
    <t>KUNSTSTOFFKASTEN AUS POLYPROPILEN ATHENA LIGHT 6422B - ABM. MM  B=600 T=400 H=220 - FARBE: GRAU</t>
  </si>
  <si>
    <t>CAISSE EN POLYPROPYLÈNE ATHENA LIGHT 6422B - DIM. MM  L=600 P=400 H=220 - COULEUR: GRIS</t>
  </si>
  <si>
    <t>CAJONES DE POLIPROPILENO ATHENA LIGHT 6422B - DIM. MM  L=600 P=400 A=220 - COLOR: GRIS</t>
  </si>
  <si>
    <t>SKRZYNKA POLIPROPYLENOWA ATHENA LEKKA 6422B - WYM. MM  S=600 G=400 W=220 - KOLOR: SZARY POPIELATY</t>
  </si>
  <si>
    <t>AL6422B51XB</t>
  </si>
  <si>
    <t>FPB6851B0XB</t>
  </si>
  <si>
    <t>FPAL6422B0051XB</t>
  </si>
  <si>
    <t>CASSETTA IN POLIPROPILENE ATHENA LIGHT 6422B-CAPACITA Lt=40 - DIM. MM  L=600 P=400 A=220 - COLORE: CIANO/TURCHESE</t>
  </si>
  <si>
    <t>POLYPROPYLENE BOXES ATHENA LIGHT 6422B - DIM. MM  W=600 D=400 H=220 - COLOR: TURQUOISE</t>
  </si>
  <si>
    <t>KUNSTSTOFFKASTEN AUS POLYPROPILEN ATHENA LIGHT 6422B - ABM. MM  B=600 T=400 H=220 - FARBE: TÜRKIS</t>
  </si>
  <si>
    <t>CAISSE EN POLYPROPYLÈNE ATHENA LIGHT 6422B - DIM. MM  L=600 P=400 H=220 - COULEUR: TURQUOISE</t>
  </si>
  <si>
    <t>CAJONES DE POLIPROPILENO ATHENA LIGHT 6422B - DIM. MM  L=600 P=400 A=220 - COLOR: TURQUESA</t>
  </si>
  <si>
    <t>SKRZYNKA POLIPROPYLENOWA ATHENA LEKKA 6422B - WYM. MM  S=600 G=400 W=220 - KOLOR: TURKUS</t>
  </si>
  <si>
    <t>FPB6852B007</t>
  </si>
  <si>
    <t>FPAL6422B005207</t>
  </si>
  <si>
    <t>CASSETTA IN POLIPROPILENE CONDUTTIVO ATHENA LIGHT 6422B-CAPACITA Lt=40 - DIM. MM  L=600 P=400 A=220 - COLORE: NERO</t>
  </si>
  <si>
    <t>CONDUCTIVE PP BOXES ATHENA LIGHT 6422B - DIM. MM  W=600 D=400 H=220 - COLOR: BLACK</t>
  </si>
  <si>
    <t>LEITFÄHIGER PP KASTEN ATHENA LIGHT 6422B - ABM. MM  B=600 T=400 H=220 - FARBE: SCHWARZ</t>
  </si>
  <si>
    <t>CAISSE EN POLYPROPYLÈNE CONDUCTIF ATHENA LIGHT 6422B - DIM. MM  L=600 P=400 H=220 - COULEUR: NOIR</t>
  </si>
  <si>
    <t>CAJA DE POLIPROPILENO CONDUCTIVO ATHENA LIGHT 6422B - DIM. MM  L=600 P=400 A=220 - COLOR: NEGRO</t>
  </si>
  <si>
    <t>SKRZYNKA Z POLIPROPYLENU PRZEWODZĄCEGO ATHENA LEKKA 6422B - WYM. MM  S=600 G=400 W=220 - KOLOR: CZARNY</t>
  </si>
  <si>
    <t>FPB6859B000</t>
  </si>
  <si>
    <t>FPAL6422B005900</t>
  </si>
  <si>
    <t>CASSETTA IN POLIPROPILENE PER ALIMENTI ATHENA LIGHT 6422B-CAPACITA Lt=40 - DIM. MM  L=600 P=400 A=220</t>
  </si>
  <si>
    <t>POLYPROPYLENE FOOD-GRADE BOX ATHENA LIGHT 6422B - DIM. MM  W=600 D=400 H=220</t>
  </si>
  <si>
    <t>KASTEN AUS POLYPROPYLEN FÜR LEBENSMITTEL ATHENA LIGHT 6422B - ABM. MM  B=600 T=400 H=220</t>
  </si>
  <si>
    <t>CAISSE EN POLYPROPYLÈNE POUR ALIMENTS ATHENA LIGHT 6422B - DIM. MM  L=600 P=400 H=220</t>
  </si>
  <si>
    <t>CAJA EN POLIPROPILENO PARA ALIMENTOS ATHENA LIGHT 6422B - DIM. MM  L=600 P=400 A=220</t>
  </si>
  <si>
    <t>SKRZYNKA POLIPROPYLENOWA DLA PRZEMYSŁU SPOŻYWCZEGO ATHENA LEKKA 6422B - WYM. MM  S=600 G=400 W=220</t>
  </si>
  <si>
    <t>FPB6851F001</t>
  </si>
  <si>
    <t>FPAL6422S005101</t>
  </si>
  <si>
    <t>CASSETTA IN POLIPROPILENE ATHENA LIGHT 6422S CON 4 PARETI E FONDO FORATI-CAPACITA Lt=40 - DIM. MM  L=600 P=400 A=220 - COLORE: GRIGIO SCURO</t>
  </si>
  <si>
    <t>POLYPROPYLENE BOXES ATHENA LIGHT 6422S WITH 4 PERFORATED WALLS AND BOTTOM - DIM. MM  W=600 D=400 H=220 - COLOR: GREY</t>
  </si>
  <si>
    <t>KUNSTSTOFFKASTEN AUS POLYPROPILEN ATHENA LIGHT 6422S MIT 4 LOCHWÄNDEN UND LOCHBODEN - ABM. MM  B=600 T=400 H=220 - FARBE: GRAU</t>
  </si>
  <si>
    <t>CAISSE EN POLYPROPYLÈNE ATHENA LIGHT 6422S AVEC 4 PAROIS ET FOND PERFORÉS - DIM. MM  L=600 P=400 H=220 - COULEUR: GRIS</t>
  </si>
  <si>
    <t>CAJONES DE POLIPROPILENO ATHENA LIGHT 6422S CON 4 LADOS Y FONDO PERFORADO - DIM. MM  L=600 P=400 A=220 - COLOR: GRIS</t>
  </si>
  <si>
    <t>SKRZYNKA POLIPROPYLENOWA ATHENA LEKKA 6422S Z 4 ŚCIANKAMI I DNEM PERFOROWANYM - WYM. MM  S=600 G=400 W=220 - KOLOR: SZARY POPIELATY</t>
  </si>
  <si>
    <t>AL6422S51XB</t>
  </si>
  <si>
    <t>FPB6851F0XB</t>
  </si>
  <si>
    <t>FPAL6422S0051XB</t>
  </si>
  <si>
    <t>CASSETTA IN POLIPROPILENE ATHENA LIGHT 6422S CON 4 PARETI E FONDO FORATI-CAPACITA Lt=40 - DIM. MM  L=600 P=400 A=220 - COLORE: CIANO/TURCHESE</t>
  </si>
  <si>
    <t>POLYPROPYLENE BOXES ATHENA LIGHT 6422S WITH 4 PERFORATED WALLS AND BOTTOM - DIM. MM  W=600 D=400 H=220 - COLOR: TURQUOISE</t>
  </si>
  <si>
    <t>KUNSTSTOFFKASTEN AUS POLYPROPILEN ATHENA LIGHT 6422S MIT 4 LOCHWÄNDEN UND LOCHBODEN - ABM. MM  B=600 T=400 H=220 - FARBE: TÜRKIS</t>
  </si>
  <si>
    <t>CAISSE EN POLYPROPYLÈNE ATHENA LIGHT 6422S AVEC 4 PAROIS ET FOND PERFORÉS - DIM. MM  L=600 P=400 H=220 - COULEUR: TURQUOISE</t>
  </si>
  <si>
    <t>CAJONES DE POLIPROPILENO ATHENA LIGHT 6422S CON 4 LADOS Y FONDO PERFORADO - DIM. MM  L=600 P=400 A=220 - COLOR: TURQUESA</t>
  </si>
  <si>
    <t>SKRZYNKA POLIPROPYLENOWA ATHENA LEKKA 6422S Z 4 ŚCIANKAMI I DNEM PERFOROWANYM - WYM. MM  S=600 G=400 W=220 - KOLOR: TURKUS</t>
  </si>
  <si>
    <t>FPB6852F001</t>
  </si>
  <si>
    <t>FPAL6422S005207</t>
  </si>
  <si>
    <t>CASSETTA IN POLIPROPILENE CONDUTTIVO ATHENA LIGHT 6422S CON 4 PARETI E FONDO FORATI-CAPACITA Lt=40 - DIM. MM  L=600 P=400 A=220 - COLORE: NERO</t>
  </si>
  <si>
    <t>CONDUCTIVE PP BOXES ATHENA LIGHT 6422S WITH 4 PERFORATED WALLS AND BOTTOM - DIM. MM  W=600 D=400 H=220 - COLOR: BLACK</t>
  </si>
  <si>
    <t>LEITFÄHIGER PP KASTEN ATHENA LIGHT 6422S MIT 4 LOCHWÄNDEN UND LOCHBODEN - ABM. MM  B=600 T=400 H=220 - FARBE: SCHWARZ</t>
  </si>
  <si>
    <t>CAISSE EN POLYPROPYLÈNE CONDUCTIF ATHENA LIGHT 6422S AVEC 4 PAROIS ET FOND PERFORÉS - DIM. MM  L=600 P=400 H=220 - COULEUR: NOIR</t>
  </si>
  <si>
    <t>CAJA DE POLIPROPILENO CONDUCTIVO ATHENA LIGHT 6422S CON 4 LADOS Y FONDO PERFORADO - DIM. MM  L=600 P=400 A=220 - COLOR: NEGRO</t>
  </si>
  <si>
    <t>SKRZYNKA Z POLIPROPYLENU PRZEWODZĄCEGO ATHENA LEKKA 6422S Z 4 ŚCIANKAMI I DNEM PERFOROWANYM - WYM. MM  S=600 G=400 W=220 - KOLOR: CZARNY</t>
  </si>
  <si>
    <t>FPB6859F000</t>
  </si>
  <si>
    <t>FPAL6422S005900</t>
  </si>
  <si>
    <t>CASSETTA IN POLIPROPILENE PER ALIMENTI ATHENA LIGHT 6422S CON 4 PARETI E FONDO FORATI-CAPACITA Lt=40 - DIM. MM  L=600 P=400 A=220</t>
  </si>
  <si>
    <t>POLYPROPYLENE FOOD-GRADE BOX ATHENA LIGHT 6422S WITH 4 PERFORATED WALLS AND BOTTOM - DIM. MM  W=600 D=400 H=220</t>
  </si>
  <si>
    <t>KASTEN AUS POLYPROPYLEN FÜR LEBENSMITTEL ATHENA LIGHT 6422S MIT 4 LOCHWÄNDEN UND LOCHBODEN - ABM. MM  B=600 T=400 H=220</t>
  </si>
  <si>
    <t>CAISSE EN POLYPROPYLÈNE POUR ALIMENTS ATHENA LIGHT 6422S AVEC 4 PAROIS ET FOND PERFORÉS - DIM. MM  L=600 P=400 H=220</t>
  </si>
  <si>
    <t>CAJA EN POLIPROPILENO PARA ALIMENTOS ATHENA LIGHT 6422S CON 4 LADOS Y FONDO PERFORADO - DIM. MM  L=600 P=400 A=220</t>
  </si>
  <si>
    <t>SKRZYNKA POLIPROPYLENOWA DLA PRZEMYSŁU SPOŻYWCZEGO ATHENA LEKKA 6422S Z 4 ŚCIANKAMI I DNEM PERFOROWANYM - WYM. MM  S=600 G=400 W=220</t>
  </si>
  <si>
    <t>FPT10400001</t>
  </si>
  <si>
    <t>CONTAINERS IN PLASTICA PORTATA 150 KG-CAPACITA Lt=280 - DIM. MM  L=1000 P=640 A=655 - COLORE: GRIGIO SCURO</t>
  </si>
  <si>
    <t xml:space="preserve">***FORNITO IN MULTIPLI DI 1/6 PZ*** </t>
  </si>
  <si>
    <t>PLASTIC CONTAINERS LOAD CAPACITY 150 KG - DIM. MM  W=1000 D=640 H=655 - COLOR: GREY</t>
  </si>
  <si>
    <t>***SUPPLIED IN MULTIPLES OF 1/6 PCS***</t>
  </si>
  <si>
    <t>KUNSTSTOFFBEHÄLTER TRAGKRAFT: 150 KG - ABM. MM  B=1000 T=640 H=655 - FARBE: GRAU</t>
  </si>
  <si>
    <t>***VERKAUFSEINHEIT = 1/6 STK***</t>
  </si>
  <si>
    <t>CONTAINERS EN PLASTIQUE CAPACITÉ DE CHARGE 150 KG - DIM. MM  L=1000 P=640 H=655 - COULEUR: GRIS</t>
  </si>
  <si>
    <t>***FOURNI EN MULTIPLES DE 1/6 PIÈCES***</t>
  </si>
  <si>
    <t>CONTENEDORES DE PLÁSTICO CARGA 150 KG - DIM. MM  L=1000 P=640 A=655 - COLOR: GRIS</t>
  </si>
  <si>
    <t>***SUMINISTRADO EN MULTIPLES DE 1/6 PIEZAS***</t>
  </si>
  <si>
    <t>KONTENER PLASTIKOWY NOŚNOŚĆ 150 KG - WYM. MM  S=1000 G=640 W=655 - KOLOR: SZARY POPIELATY</t>
  </si>
  <si>
    <t>***DOSTRACZANE W OPAKOWANIACH 1/6 SZT.***</t>
  </si>
  <si>
    <t>FPT10400007</t>
  </si>
  <si>
    <t>CONTAINER IN PLASTICA RIGENERATA PORTATA 150 KG-CAPACITA Lt=280 - DIM. MM  L=1000 P=640 A=655 - COLORE: NERO</t>
  </si>
  <si>
    <t>REGENERATED PLASTIC CONTAINER LOAD CAPACITY 150 KG - DIM. MM  W=1000 D=640 H=655 - COLOR: BLACK</t>
  </si>
  <si>
    <t>BEHÄLTER AUS RECYCLING-KUNSTSTOFF TRAGKRAFT: 150 KG - ABM. MM  B=1000 T=640 H=655 - FARBE: SCHWARZ</t>
  </si>
  <si>
    <t>CONTENEUR EN PLASTIQUE RÉGÉNÉRÉ CAPACITÉ DE CHARGE 150 KG - DIM. MM  L=1000 P=640 H=655 - COULEUR: NOIR</t>
  </si>
  <si>
    <t>CONTENEDOR DE PLÁSTICO REGENERADO CARGA 150 KG - DIM. MM  L=1000 P=640 A=655 - COLOR: NEGRO</t>
  </si>
  <si>
    <t>POJEMNIK Z TWORZYWA SZTUCZNEGO REGENEROWANEGO NOŚNOŚĆ 150 KG - WYM. MM  S=1000 G=640 W=655 - KOLOR: CZARNY</t>
  </si>
  <si>
    <t>FPT11400001</t>
  </si>
  <si>
    <t>CONTAINERS IN PLASTICA CON 4 RUOTE GIREVOLI PORTATA 150 KG-CAPACITA Lt=280 - DIM. MM  L=1000 P=640 A=790 - COLORE: GRIGIO SCURO</t>
  </si>
  <si>
    <t>PLASTIC CONTAINERS WITH 4 SWIVEL WHEELS LOAD CAPACITY 150 KG - DIM. MM  W=1000 D=640 H=790 - COLOR: GREY</t>
  </si>
  <si>
    <t>KUNSTSTOFFBEHÄLTER MIT 4 LAUFROLLEN TRAGKRAFT: 150 KG - ABM. MM  B=1000 T=640 H=790 - FARBE: GRAU</t>
  </si>
  <si>
    <t>CONTAINERS EN PLASTIQUE AVEC 4 ROUES PIVOTANTES CAPACITÉ DE CHARGE 150 KG - DIM. MM  L=1000 P=640 H=790 - COULEUR: GRIS</t>
  </si>
  <si>
    <t>CONTENEDORES DE PLÁSTICO CON 4 RUEDAS GIRATORIAS CARGA 150 KG - DIM. MM  L=1000 P=640 A=790 - COLOR: GRIS</t>
  </si>
  <si>
    <t>KONTENER PLASTIKOWY Z 4 SKRĘTNYMI KÓŁKAMI NOŚNOŚĆ 150 KG - WYM. MM  S=1000 G=640 W=790 - KOLOR: SZARY POPIELATY</t>
  </si>
  <si>
    <t>FPT12400001</t>
  </si>
  <si>
    <t>CONTAINERS IN PLASTICA CON 4 RUOTE GIREVOLI PORTATA 150 KG-CAPACITA Lt=280 - DIM. MM  L=1000 P=640 A=815 - COLORE: GRIGIO SCURO</t>
  </si>
  <si>
    <t>PLASTIC CONTAINERS WITH 4 SWIVEL WHEELS LOAD CAPACITY 150 KG - DIM. MM  W=1000 D=640 H=815 - COLOR: GREY</t>
  </si>
  <si>
    <t>KUNSTSTOFFBEHÄLTER MIT 4 LAUFROLLEN TRAGKRAFT: 150 KG - ABM. MM  B=1000 T=640 H=815 - FARBE: GRAU</t>
  </si>
  <si>
    <t>CONTAINERS EN PLASTIQUE AVEC 4 ROUES PIVOTANTES CAPACITÉ DE CHARGE 150 KG - DIM. MM  L=1000 P=640 H=815 - COULEUR: GRIS</t>
  </si>
  <si>
    <t>CONTENEDORES DE PLÁSTICO CON 4 RUEDAS GIRATORIAS CARGA 150 KG - DIM. MM  L=1000 P=640 A=815 - COLOR: GRIS</t>
  </si>
  <si>
    <t>KONTENER PLASTIKOWY Z 4 SKRĘTNYMI KÓŁKAMI NOŚNOŚĆ 150 KG - WYM. MM  S=1000 G=640 W=815 - KOLOR: SZARY POPIELATY</t>
  </si>
  <si>
    <t>FPT30400001</t>
  </si>
  <si>
    <t>CONTAINERS IN PLASTICA PORTATA 250 KG-CAPACITA Lt=520 - DIM. MM  L=1165 P=790 A=800 - COLORE: GRIGIO SCURO</t>
  </si>
  <si>
    <t xml:space="preserve">***FORNITO IN MULTIPLI DI 1/3 PZ*** </t>
  </si>
  <si>
    <t>PLASTIC CONTAINERS LOAD CAPACITY 250 KG - DIM. MM  W=1165 D=790 H=800 - COLOR: GREY</t>
  </si>
  <si>
    <t>***SUPPLIED IN MULTIPLES OF 1/3  PCS***</t>
  </si>
  <si>
    <t>KUNSTSTOFFBEHÄLTER TRAGKRAFT: 250 KG - ABM. MM  B=1165 T=790 H=800 - FARBE: GRAU</t>
  </si>
  <si>
    <t>***VERKAUFSEINHEIT = 1/3 STK***</t>
  </si>
  <si>
    <t>CONTAINERS EN PLASTIQUE CAPACITÉ DE CHARGE 250 KG - DIM. MM  L=1165 P=790 H=800 - COULEUR: GRIS</t>
  </si>
  <si>
    <t>***FOURNI EN MULTIPLES DE 1/3 PIÈCES***</t>
  </si>
  <si>
    <t>CONTENEDORES DE PLÁSTICO CARGA 250 KG - DIM. MM  L=1165 P=790 A=800 - COLOR: GRIS</t>
  </si>
  <si>
    <t>***SUMINISTRADO EN MULTIPLES DE 1/3 PIEZAS***</t>
  </si>
  <si>
    <t>KONTENER PLASTIKOWY NOŚNOŚĆ 250 KG - WYM. MM  S=1165 G=790 W=800 - KOLOR: SZARY POPIELATY</t>
  </si>
  <si>
    <t>***DOSTRACZANE W OPAKOWANIACH 1/3 SZT.***</t>
  </si>
  <si>
    <t>FPT30400007</t>
  </si>
  <si>
    <t>CONTAINER IN PLASTICA RIGENERATA PORTATA 250 KG-CAPACITA Lt=520 - DIM. MM  L=1165 P=790 A=800 - COLORE: NERO RAL9005</t>
  </si>
  <si>
    <t>REGENERATED PLASTIC CONTAINER LOAD CAPACITY 250 KG - DIM. MM  W=1165 D=790 H=800 - COLOR: BLACK</t>
  </si>
  <si>
    <t>BEHÄLTER AUS RECYCLING-KUNSTSTOFF TRAGKRAFT: 250 KG - ABM. MM  B=1165 T=790 H=800 - FARBE: SCHWARZ</t>
  </si>
  <si>
    <t>CONTENEUR EN PLASTIQUE RÉGÉNÉRÉ CAPACITÉ DE CHARGE 250 KG - DIM. MM  L=1165 P=790 H=800 - COULEUR: NOIR</t>
  </si>
  <si>
    <t>CONTENEDOR DE PLÁSTICO REGENERADO CARGA 250 KG - DIM. MM  L=1165 P=790 A=800 - COLOR: NEGRO</t>
  </si>
  <si>
    <t>POJEMNIK Z TWORZYWA SZTUCZNEGO REGENEROWANEGO NOŚNOŚĆ 250 KG - WYM. MM  S=1165 G=790 W=800 - KOLOR: CZARNY</t>
  </si>
  <si>
    <t>FPT31400001</t>
  </si>
  <si>
    <t>CONTAINERS IN PLASTICA CON 4 RUOTE GIREVOLI PORTATA 200 KG-CAPACITA Lt=520 - DIM. MM  L=1165 P=790 A=935 - COLORE: GRIGIO SCURO</t>
  </si>
  <si>
    <t>PLASTIC CONTAINERS WITH 4 SWIVEL WHEELS LOAD CAPACITY 200 KG - DIM. MM  W=1165 D=790 H=935 - COLOR: GREY</t>
  </si>
  <si>
    <t>KUNSTSTOFFBEHÄLTER MIT 4 LAUFROLLEN TRAGKRAFT: 200 KG - ABM. MM  B=1165 T=790 H=935 - FARBE: GRAU</t>
  </si>
  <si>
    <t>CONTAINERS EN PLASTIQUE AVEC 4 ROUES PIVOTANTES CAPACITÉ DE CHARGE 200 KG - DIM. MM  L=1165 P=790 H=935 - COULEUR: GRIS</t>
  </si>
  <si>
    <t>CONTENEDORES DE PLÁSTICO CON 4 RUEDAS GIRATORIAS CARGA 200 KG - DIM. MM  L=1165 P=790 A=935 - COLOR: GRIS</t>
  </si>
  <si>
    <t>KONTENER PLASTIKOWY Z 4 SKRĘTNYMI KÓŁKAMI NOŚNOŚĆ 200 KG - WYM. MM  S=1165 G=790 W=935 - KOLOR: SZARY POPIELATY</t>
  </si>
  <si>
    <t>FPT32400001</t>
  </si>
  <si>
    <t>CONTAINERS IN PLASTICA CON 4 RUOTE GIREVOLI PORTATA 250 KG-CAPACITA Lt=520 - DIM. MM  L=1165 P=790 A=960 - COLORE: GRIGIO SCURO</t>
  </si>
  <si>
    <t>PLASTIC CONTAINERS WITH 4 SWIVEL WHEELS LOAD CAPACITY 250 KG - DIM. MM  W=1165 D=790 H=960 - COLOR: GREY</t>
  </si>
  <si>
    <t>KUNSTSTOFFBEHÄLTER MIT 4 LAUFROLLEN TRAGKRAFT: 250 KG - ABM. MM  B=1165 T=790 H=960 - FARBE: GRAU</t>
  </si>
  <si>
    <t>CONTAINERS EN PLASTIQUE AVEC 4 ROUES PIVOTANTES CAPACITÉ DE CHARGE 250 KG - DIM. MM  L=1165 P=790 H=960 - COULEUR: GRIS</t>
  </si>
  <si>
    <t>CONTENEDORES DE PLÁSTICO CON 4 RUEDAS GIRATORIAS CARGA 250 KG - DIM. MM  L=1165 P=790 A=960 - COLOR: GRIS</t>
  </si>
  <si>
    <t>KONTENER PLASTIKOWY Z 4 SKRĘTNYMI KÓŁKAMI NOŚNOŚĆ 250 KG - WYM. MM  S=1165 G=790 W=960 - KOLOR: SZARY POPIELATY</t>
  </si>
  <si>
    <t>FPT50400001</t>
  </si>
  <si>
    <t>CONTAINERS IN PLASTICA CON TRAVERSE PORTATA 300 KG-CAPACITA Lt=520 - DIM. MM  L=1165 P=790 A=800 - COLORE: GRIGIO SCURO</t>
  </si>
  <si>
    <t>PLASTIC CONTAINERS WITH CROSS BARS LOAD CAPACITY 300 KG - DIM. MM  W=1165 D=790 H=800 - COLOR: GREY</t>
  </si>
  <si>
    <t>KUNSTSTOFFBEHÄLTER MIT TRAVERSEN TRAGKRAFT 300 KG - ABM. MM  B=1165 T=790 H=800 - FARBE: GRAU</t>
  </si>
  <si>
    <t>CONTAINERS EN PLASTIQUE AVEC TRAVERSES CAPACITÉ DE CHARGE 300 KG - DIM. MM  L=1165 P=790 H=800 - COULEUR: GRIS</t>
  </si>
  <si>
    <t>CONTENEDORES DE PLÁSTICO CON TRAVESAÑOS CARGA 300 KG - DIM. MM  L=1165 P=790 A=800 - COLOR: GRIS</t>
  </si>
  <si>
    <t>KONTENER PLASTIKOWY Z PŁOZAMI NOŚNOŚĆ 300 KG - WYM. MM  S=1165 G=790 W=800 - KOLOR: SZARY POPIELATY</t>
  </si>
  <si>
    <t>FPT50400007</t>
  </si>
  <si>
    <t>CONTAINER IN PLASTICA RIGENERATA CON TRAVERSE PORTATA 300 KG-CAPACITA Lt=520 - DIM. MM  L=1165 P=790 A=800 - COLORE: NERO</t>
  </si>
  <si>
    <t>REGENERATED PLASTIC CONTAINER WITH CROSS BARS LOAD CAPACITY 300 KG - DIM. MM  W=1165 D=790 H=800 - COLOR: BLACK</t>
  </si>
  <si>
    <t>BEHÄLTER AUS RECYCLING-KUNSTSTOFF MIT TRAVERSEN TRAGKRAFT 300 KG - ABM. MM  B=1165 T=790 H=800 - FARBE: SCHWARZ</t>
  </si>
  <si>
    <t>CONTENEUR EN PLASTIQUE RÉGÉNÉRÉ AVEC TRAVERSES CAPACITÉ DE CHARGE 300 KG - DIM. MM  L=1165 P=790 H=800 - COULEUR: NOIR</t>
  </si>
  <si>
    <t>CONTENEDOR DE PLÁSTICO REGENERADO CON TRAVESAÑOS CARGA 300 KG - DIM. MM  L=1165 P=790 A=800 - COLOR: NEGRO</t>
  </si>
  <si>
    <t>POJEMNIK Z TWORZYWA SZTUCZNEGO REGENEROWANEGO Z PŁOZAMI NOŚNOŚĆ 300 KG - WYM. MM  S=1165 G=790 W=800 - KOLOR: CZARNY</t>
  </si>
  <si>
    <t>BAXABCTR130004P</t>
  </si>
  <si>
    <t>FPT70400001</t>
  </si>
  <si>
    <t>COPERCHIO IN PLASTICA PER SERIE FPT1040/1140/1240 - DIM. MM  L=1000 P=640 - COLORE: GRIGIO SCURO</t>
  </si>
  <si>
    <t>PLASTIC LID FOR SERIES T1040/1140/1240 - DIM. MM  W=1000 D=640 - COLOR: GREY</t>
  </si>
  <si>
    <t>KUNSTSTOFFDECKEL FÜR SERIE T1040/1140/1240 - ABM. MM  B=1000 T=640 - FARBE: GRAU</t>
  </si>
  <si>
    <t>COUVERCLE EN PLASTIQUE POUR SÉRIE T1040/1140/1240 - DIM. MM  L=1000 P=640 - COULEUR: GRIS</t>
  </si>
  <si>
    <t>TAPA DE PLÁSTICO PARA SERIE T1040/1140/1240 - DIM. MM  L=1000 P=640 - COLOR: GRIS</t>
  </si>
  <si>
    <t>POKRYWA PLASTIKOWA DO SERII T1040/1140/1240 - WYM. MM  S=1000 G=640 - KOLOR: SZARY POPIELATY</t>
  </si>
  <si>
    <t>FPT75400001</t>
  </si>
  <si>
    <t>COPERCHIO IN PLASTICA PER SERIE FPT5040/3040/3140/3240 - DIM. MM  L=1165 P=790 - COLORE: GRIGIO SCURO</t>
  </si>
  <si>
    <t>PLASTIC LID FOR SERIES T5040/3040/3140/3240 - DIM. MM  W=1165 D=790 - COLOR: GREY</t>
  </si>
  <si>
    <t>KUNSTSTOFFDECKEL FÜR SERIE T5040/3040/3140/3240 - ABM. MM  B=1165 T=790 - FARBE: GRAU</t>
  </si>
  <si>
    <t>COUVERCLE EN PLASTIQUE POUR SÉRIE T5040/3040/3140/3240 - DIM. MM  L=1165 P=790 - COULEUR: GRIS</t>
  </si>
  <si>
    <t>TAPA DE PLÁSTICO PARA SERIE T5040/3040/3140/3240 - DIM. MM  L=1165 P=790 - COLOR: GRIS</t>
  </si>
  <si>
    <t>POKRYWA PLASTIKOWA DO SERII T5040/3040/32240 - WYM. MM  S=1165 G=790 - KOLOR: SZARY POPIELATY</t>
  </si>
  <si>
    <t>BAXBCR3TC30004P</t>
  </si>
  <si>
    <t>COPERCHIO PER CONTAINER IN PLASTICA CN1210BJ4001 - DIM.: 1000x1200 - COLORE: GRIGIO FINESTRA - RAL 7040</t>
  </si>
  <si>
    <t>PLASTIC LID FOR CN1210BJ40010 - DIM. MM  W=1200 D=1000 - COLOR: GREY RAL 7040</t>
  </si>
  <si>
    <t>KUNSTSTOFFDECKEL FÜR CN1210BJ40010 - ABM. MM  B=1200 T=1000 - FARBE: GRAU RAL 7040</t>
  </si>
  <si>
    <t>COUVERCLE EN PLASTIQUE POUR CN1210BJ4001 - DIM. MM  L=1200 P=1000 - COULEUR: GRIS RAL 7040</t>
  </si>
  <si>
    <t>TAPA DE PLÁSTICO PARA CN1210BJ4001 - DIM. MM  L=1200 P=1000 - COLOR: GRIS RAL 7040</t>
  </si>
  <si>
    <t>POKRYWA PLASTIKOWA DO CN1210BJ4001 - WYM. MM  S=1200 G=1000 - KOLOR: SZARY POPIELATY RAL7040</t>
  </si>
  <si>
    <t>FPT80100001</t>
  </si>
  <si>
    <t>MANIGLIA PER SERIE FPT1040/1140/1240 - DIM. MM  L=480 P=108 A=75 - COLORE: GRIGIO SCURO RAL7000</t>
  </si>
  <si>
    <t>HANDLE FOR SERIES T1040/1140/1240 - DIM. MM  W=480 D=108 H=75 - COLOR: GREY RAL7000</t>
  </si>
  <si>
    <t>GRIFF FÜR SERIE T1040/1140/1240 - ABM. MM  B=480 T=108 H=75 - FARBE: GRAU RAL7000</t>
  </si>
  <si>
    <t>POIGNÉE POUR SÉRIE T1040/1140/1240 - DIM. MM  L=480 P=108 H=75 - COULEUR: GRIS RAL7000</t>
  </si>
  <si>
    <t>MANILLA PARA SERIE T1040/1140/1240 - DIM. MM  L=480 P=108 A=75 - COLOR: GRIS RAL7000</t>
  </si>
  <si>
    <t>UCHWYT DO SERII T1040/1140/1240 - WYM. MM  S=480 G=108 W=75 - KOLOR: SZARY POPIELATY RAL7000</t>
  </si>
  <si>
    <t>FPT80200001</t>
  </si>
  <si>
    <t>MANIGLIA PER SERIE FPT5040/3040/3140/3240 - DIM. MM  L=670 P=112 A=76 - COLORE: GRIGIO SCURO RAL7000</t>
  </si>
  <si>
    <t>HANDLE FOR SERIES T5040/3040/3140/3240 - DIM. MM  W=670 D=112 H=76 - COLOR: GREY RAL7000</t>
  </si>
  <si>
    <t>GRIFF FÜR SERIE T5040/3040/3140/3240 - ABM. MM  B=670 T=112 H=76 - FARBE: GRAU RAL7000</t>
  </si>
  <si>
    <t>POIGNÉE POUR SÉRIE T5040/3040/3140/3240 - DIM. MM  L=670 P=112 H=76 - COULEUR: GRIS RAL7000</t>
  </si>
  <si>
    <t>MANILLA PARA SERIE T5040/3040/3140/3240 - DIM. MM  L=670 P=112 A=76 - COLOR: GRIS RAL7000</t>
  </si>
  <si>
    <t>UCHWYT DO SERII T5040/3040/32240 - WYM. MM  S=670 G=112 W=76 - KOLOR: SZARY POPIELATY RAL7000</t>
  </si>
  <si>
    <t>CV1208C35107</t>
  </si>
  <si>
    <t>FPU80140107</t>
  </si>
  <si>
    <t>COPERCHIO TERMOFORMATO PER PALLET 1200X800 PER ATHENA - DIM. MM  L=1200 P=800 - COLORE: NERO</t>
  </si>
  <si>
    <t xml:space="preserve">***FORNITO IN MULTIPLI DI 1/50 PZ*** </t>
  </si>
  <si>
    <t>COVER FOR PALLET 1200X800 FOR ATHENA AND ATHENA LIGHT - COLOR: BLACK</t>
  </si>
  <si>
    <t>***SUPPLIED IN MULTIPLES OF 1/50 PCS***</t>
  </si>
  <si>
    <t>THERMOGEFORMTEN-DECKEL FÜR PALETTE 1200X800 FÜR ATHENA - ABM. MM  B=1200 T=800 - FARBE: SCHWARZ</t>
  </si>
  <si>
    <t>***VERKAUFSEINHEIT = 1/50 STK***</t>
  </si>
  <si>
    <t>COUVERCLE POUR ATHENA ET ATHENA LIGHT - COULEUR: NOIR</t>
  </si>
  <si>
    <t>***FOURNI EN MULTIPLES DE 1/50 PIÈCES***</t>
  </si>
  <si>
    <t>CUBIERTA TERMOFORMADA PARA PALET 1200X800 PARA ATHENA - DIM. MM  L=1200 P=800 - COLOR: NEGRO</t>
  </si>
  <si>
    <t>***SUMINISTRADO EN MULTIPLES DE 1/50 PIEZAS***</t>
  </si>
  <si>
    <t>POKRYWA DLA PALET 1200X800 DO ATHENA I ATHENA LIGHT - KOLOR: CZARNY</t>
  </si>
  <si>
    <t>***DOSTRACZANE W OPAKOWANIACH 1/50 SZT.***</t>
  </si>
  <si>
    <t>FPU45400007</t>
  </si>
  <si>
    <t>COPERCHIO PER PALLET CON ANGOLI DI SICUREZZA IN RILIEVO SOVRAPPONIBILE - DIM. MM  L=1230 P=817 A=87 - COLORE: NERO</t>
  </si>
  <si>
    <t xml:space="preserve">***FORNITO IN MULTIPLI DI 1/20 PZ*** </t>
  </si>
  <si>
    <t>COVER FOR PALLET 1200X800 - WITH SAFETY CORNER - DIM. MM  W=1230 D=817 H=87- COLOR: BLACK</t>
  </si>
  <si>
    <t>DECKEL FÜR PALLET MIT ERHABENE SICHERHEITS-WINKELN ÜBERLAPPENDEN - ABM. MM  B=1230 T=817 H=87 - FARBE: SCHWARZ</t>
  </si>
  <si>
    <t>COUVERCLE DIM. MM L=1230 P=817 H=87   - COULEUR: NOIR</t>
  </si>
  <si>
    <t>CUBIERTA PARA PALETAS CON ESQUINAS DE SEGURIDAD EN RELIEVE AMONTONABLE - DIM. MM  L=1230 P=817 A=87 - COLOR: NEGRO</t>
  </si>
  <si>
    <t>POKRYWA DLA PALET 1200X800 - DIM. MM S=1230 G=817 W=87 - KOLOR: CZARNY</t>
  </si>
  <si>
    <t>CV1210C35107</t>
  </si>
  <si>
    <t>FPU80170107</t>
  </si>
  <si>
    <t>COPERCHIO TERMOFORMATO PER PALLET 1200X1000 PER ATHENA - DIM. MM  L=1200 P=1000 - COLORE: NERO</t>
  </si>
  <si>
    <t xml:space="preserve">***FORNITO IN MULTIPLI DI 1/141 PZ*** </t>
  </si>
  <si>
    <t>COVER FOR PALLET 1200X1000 FOR ATHENA AND ATHENA LIGHT - COLOR: BLACK</t>
  </si>
  <si>
    <t>***SUPPLIED IN MULTIPLES OF 1/141 PCS***</t>
  </si>
  <si>
    <t>THERMOGEFORMTEN-DECKEL FÜR PALETTE 1200X1000 FÜR ATHENA - ABM. MM  B=1200 T=1000 - FARBE: SCHWARZ</t>
  </si>
  <si>
    <t>***VERKAUFSEINHEIT = 1/141 STK***</t>
  </si>
  <si>
    <t>***FOURNI EN MULTIPLES DE 1/141 PIÈCES***</t>
  </si>
  <si>
    <t>CUBIERTA TERMOFORMADA PARA PALET 1200X1000 PARA ATHENA - DIM. MM  L=1200 P=1000 - COLOR: NEGRO</t>
  </si>
  <si>
    <t>***SUMINISTRADO EN MULTIPLES DE 1/141 PIEZAS***</t>
  </si>
  <si>
    <t>POKRYWA DLA PALET 1200X1000 DO ATHENA I ATHENA LIGHT - KOLOR: CZARNY</t>
  </si>
  <si>
    <t>***DOSTRACZANE W OPAKOWANIACH 1/141 SZT.***</t>
  </si>
  <si>
    <t>FPU45500007</t>
  </si>
  <si>
    <t>COPERCHIO PER PALLET CON ANGOLI DI SICUREZZA IN RILIEVO SOVRAPPONIBILE - DIM. MM  L=1230 P=1030 A=84 - COLORE: NERO</t>
  </si>
  <si>
    <t>COVER FOR PALLET 1200X800 - WITH SAFETY CORNER - DIM. MM  W=1230 D=1030 H=84- COLOR: BLACK</t>
  </si>
  <si>
    <t>DECKEL FÜR PALLET MIT ERHABENE SICHERHEITS-WINKELN ÜBERLAPPENDEN - ABM. MM  B=1230 T=1030 H=84 - FARBE: SCHWARZ</t>
  </si>
  <si>
    <t>COUVERCLE DIM. MM L=1230 P=1030 H=87   - COULEUR: NOIR</t>
  </si>
  <si>
    <t>CUBIERTA PARA PALETAS CON ESQUINAS DE SEGURIDAD EN RELIEVE AMONTONABLE - DIM. MM  L=1230 P=1030 A=84 - COLOR: NEGRO</t>
  </si>
  <si>
    <t>POKRYWA DLA PALET 1200X1000 - DIM. MM S=1230 G=1030 W=84 - KOLOR: CZARNY</t>
  </si>
  <si>
    <t>FAXMYA008060007</t>
  </si>
  <si>
    <t xml:space="preserve">PALLET IN PLASTICA PORTATA STATICA: 3000 KG - PORTATA DINAMICA: 600 KG - DIM. MM  L=800 P=600 A=140 - COLORE: NERO </t>
  </si>
  <si>
    <t xml:space="preserve">***FORNITO IN MULTIPLI DI 1/60 PZ*** </t>
  </si>
  <si>
    <t>PLASTIC PALLETS - DIM. MM  W=800 D=600 H=140 - COLOR: BLACK RAL9005</t>
  </si>
  <si>
    <t>***SUPPLIED IN MULTIPLES OF 1/60 PCS***</t>
  </si>
  <si>
    <t>KUNSTSTOFALETTEN STATISCHER TRAGWEITE: 3000 KG - DYNAMISCHER TRAGWEITE: 600 KG - ABM. MM  B=800 T=600 H=140 - FARBE: SCHWARZ RAL9005</t>
  </si>
  <si>
    <t>***VERKAUFSEINHEIT = 1/60 STK***</t>
  </si>
  <si>
    <t>PALLETTE EN PLASTIQUE - DIM. MM  L=800 P=600 H=140 - COULEUR: NOIR RAL9005</t>
  </si>
  <si>
    <t>***FOURNI EN MULTIPLES DE 1/60 PIÈCES***</t>
  </si>
  <si>
    <t>PALET DE PLÁSTICO CAPACIDAD ESTÁTICA: 3000 KG - CAPACIDAD DINÁMICA: 600 KG - DIM. MM  L=800 P=600 A=140 - COLOR: NEGRO RAL9005</t>
  </si>
  <si>
    <t>***SUMINISTRADO EN MULTIPLES DE 1/60 PIEZAS***</t>
  </si>
  <si>
    <t>PALETA PLASTIKOWA - WYM. MM  S=800 G=600 W=140 - KOLOR: CZARNY RAL9005</t>
  </si>
  <si>
    <t>***DOSTRACZANE W OPAKOWANIACH 1/60 SZT.***</t>
  </si>
  <si>
    <t>FAXMYA012080007</t>
  </si>
  <si>
    <t xml:space="preserve">PALLET IN PLASTICA PORTATA STATICA: 4000 KG - PORTATA DINAMICA: 1200 KG - DIM. MM  L=1200 P=800 A=140 - COLORE: NERO </t>
  </si>
  <si>
    <t xml:space="preserve">***FORNITO IN MULTIPLI DI 1/55 PZ*** </t>
  </si>
  <si>
    <t>PLASTIC PALLETS - DIM. MM  W=1200 D=800 H=140 - COLOR: BLACK RAL9005</t>
  </si>
  <si>
    <t>***SUPPLIED IN MULTIPLES OF 1/55 PCS***</t>
  </si>
  <si>
    <t>KUNSTSTOFALETTEN STATISCHER TRAGWEITE: 4000 KG - DYNAMISCHER TRAGWEITE: 1200 KG - ABM. MM  B=1200 T=800 H=140 - FARBE: SCHWARZ RAL9005</t>
  </si>
  <si>
    <t>***VERKAUFSEINHEIT = 1/55 STK***</t>
  </si>
  <si>
    <t>PALLETTE EN PLASTIQUE - DIM. MM  L=1200 P=800 H=140 - COULEUR: NOIR RAL9005</t>
  </si>
  <si>
    <t>***FOURNI EN MULTIPLES DE 1/55 PIÈCES***</t>
  </si>
  <si>
    <t>PALET DE PLÁSTICO CAPACIDAD ESTÁTICA: 4000 KG - CAPACIDAD DINÁMICA: 1200 KG - DIM. MM  L=1200 P=800 A=140 - COLOR: NEGRO RAL9005</t>
  </si>
  <si>
    <t>***SUMINISTRADO EN MULTIPLES DE 1/55 PIEZAS***</t>
  </si>
  <si>
    <t>PALETA PLASTIKOWA - WYM. MM  S=1200 G=800 W=140 - KOLOR: CZARNY RAL9005</t>
  </si>
  <si>
    <t>***DOSTRACZANE W OPAKOWANIACH 1/55 SZT.***</t>
  </si>
  <si>
    <t>FPU22400013</t>
  </si>
  <si>
    <t>PALLET IN PLASTICA - PROFILI BASSI ZINCATI PER ATHENA - ATHENA LIGHT - KRONOS - PORTATA STATICA: 4000 KG - PORTATA DINAMICA: 1500 KG - DIM. MM  L=1200 P=800 A=150 - COLORE: BIANCO</t>
  </si>
  <si>
    <t xml:space="preserve">***FORNITO IN MULTIPLI DI 1/15 PZ*** </t>
  </si>
  <si>
    <t>PLASTIC PALLETS WITH GALVANISED PROFILES - DIM. MM  W=1200 D=800 H=150 - COLOR: WHITE</t>
  </si>
  <si>
    <t>***SUPPLIED IN MULTIPLES OF 1/15 PCS***</t>
  </si>
  <si>
    <t>KUNSTSTOFALETTEN MIT ZINKSTAHLKANTEN FÜR ATHENA - ABM. MM  B=1200 T=800 H=150 - FARBE: WEIβ</t>
  </si>
  <si>
    <t>***VERKAUFSEINHEIT = 1/15 STK***</t>
  </si>
  <si>
    <t>PALLETTE EN PLASTIQUE AVEC BORDS GALVANISÉS - DIM. MM  L=1200 P=800 H=150 - COULEUR: BLANC</t>
  </si>
  <si>
    <t>***FOURNI EN MULTIPLES DE 1/15 PIÈCES***</t>
  </si>
  <si>
    <t>PALET DE PLÁSTICO CON PERFILES GALVANIZADOS PARA ATHENA - DIM. MM  L=1200 P=800 A=150 - COLOR: BLANCO</t>
  </si>
  <si>
    <t>***SUMINISTRADO EN MULTIPLES DE 1/15 PIEZAS***</t>
  </si>
  <si>
    <t>PALETA PLASTIKOWA Z OCYNKOWNAYMI PROFILAMI - WYM. MM  S=1200 G=800 W=150 - KOLOR: BIAŁY</t>
  </si>
  <si>
    <t>***DOSTRACZANE W OPAKOWANIACH 1/15 SZT.***</t>
  </si>
  <si>
    <t>FPU40400007</t>
  </si>
  <si>
    <t>PALLET IN PLASTICA SENZA ANGOLI CON BORDO DI CONTENIMENTO ESTERNO - PER ATHENA - ATHENA LIGHT - KRONOS - DIM. MM  L=1200 P=800 A=145 - COLORE: NERO</t>
  </si>
  <si>
    <t>PLASTIC PALLETS - DIM. MM  W=1200 D=800 H=145 - COLOR: BLACK</t>
  </si>
  <si>
    <t>KUNSTSTOFALETTEN OHNE ECKEN MIT EXTERNER RANDKANTE - ABM. MM  B=1200 T=800 H=145 - FARBE: SCHWARZ</t>
  </si>
  <si>
    <t>PALLETTE EN PLASTIQUE - DIM. MM  L=1200 P=800 H=145 - COULEUR: NOIR</t>
  </si>
  <si>
    <t>PALET DE PLÁSTICO SIN ÁNGULOS CON BORDE DE CONTENCIÓN EXTERNO - DIM. MM  L=1200 P=800 A=145 - COLOR: NEGRO</t>
  </si>
  <si>
    <t>PALETA PLASTIKOWA - WYM. MM  S=1200 G=800 W=145 - KOLOR: CZARNY</t>
  </si>
  <si>
    <t>FPU20400013</t>
  </si>
  <si>
    <t>PALLET IN PLASTICA PORTATA STATICA: 4000 KG - PORTATA DINAMICA: 1500 KG - DIM. MM  L=1200 P=800 A=150 - COLORE: BIANCO</t>
  </si>
  <si>
    <t>PLASTIC PALLETS - DIM. MM  W=1200 D=800 H=150 - COLOR: WHITE</t>
  </si>
  <si>
    <t>KUNSTSTOFALETTEN STATISCHER TRAGWEITE: 4000 KG - DYNAMISCHER TRAGWEITE: 1500 KG - ABM. MM  B=1200 T=800 H=150 - FARBE: WEIβ</t>
  </si>
  <si>
    <t>PALLETTE EN PLASTIQUE - DIM. MM  L=1200 P=800 H=150 - COULEUR: BLANC</t>
  </si>
  <si>
    <t>PALET DE PLÁSTICO CAPACIDAD ESTÁTICA: 4000 KG - CAPACIDAD DINÁMICA: 1500 KG - DIM. MM  L=1200 P=800 A=150 - COLOR: BLANCO</t>
  </si>
  <si>
    <t>PALETA PLASTIKOWA - WYM. MM  S=1200 G=800 W=150 - KOLOR: BIAŁY</t>
  </si>
  <si>
    <t>FPU21400013</t>
  </si>
  <si>
    <t>PALLET IN PLASTICA CON PROFILI ALTI ZINCATI PER CASSETTE SERIE ODETTE - KLT - PORTATA STATICA: 4000 KG - PORTATA DINAMICA: 1500 KG - DIM. MM  L=1200 P=800 A=150 - COLORE: BIANCO</t>
  </si>
  <si>
    <t>PLASTIC PALLETS WITH GALVANISED PROFILES FOR BOXES SERIES ODETTE - DIM. MM  W=1200 D=800 H=150 - COLOR: WHITE</t>
  </si>
  <si>
    <t>KUNSTSTOFALETTEN MIT ZINKSTAHLKANTEN FÜR KÄSTEN SERIE ODETTE - ABM. MM  B=1200 T=800 H=150 - FARBE: WEIβ</t>
  </si>
  <si>
    <t>PALLETTE EN PLASTIQUE AVEC BORDS GALVANISÉS POUR CAISSES SÉRIE ODETTE - DIM. MM  L=1200 P=800 H=150 - COULEUR: BLANC</t>
  </si>
  <si>
    <t>PALET DE PLÁSTICO CON PERFILES GALVANIZADOS PARA CAJAS SERIE ODETTE - DIM. MM  L=1200 P=800 A=150 - COLOR: BLANCO</t>
  </si>
  <si>
    <t>PALETA PLASTIKOWA Z OCYNKOWNAYMI PROFILAMI DO SKRZYNEK SERII ODETTE - WYM. MM  S=1200 G=800 W=150 - KOLOR: BIAŁY</t>
  </si>
  <si>
    <t>FAXMYL012080007</t>
  </si>
  <si>
    <t>PALLET IN PLASTICA PORTATA STATICA: 1500 KG - PORTATA DINAMICA: 600 KG - DIM. MM  L=1200 P=800 A=135 - COLORE: NERO</t>
  </si>
  <si>
    <t xml:space="preserve">***FORNITO IN MULTIPLI DI 1/66 PZ*** </t>
  </si>
  <si>
    <t>PLASTIC PALLETS - DIM. MM  W=1200 D=800 H=140 - COLOR: BLACK</t>
  </si>
  <si>
    <t>***SUPPLIED IN MULTIPLES OF 1/66 PCS***</t>
  </si>
  <si>
    <t>KUNSTSTOFALETTEN STATISCHER TRAGWEITE: 1500 KG - DYNAMISCHER TRAGWEITE: 600 KG - ABM. MM  B=1200 T=800 H=140 - FARBE: SCHWARZ</t>
  </si>
  <si>
    <t>***VERKAUFSEINHEIT = 1/66 STK***</t>
  </si>
  <si>
    <t>PALLETTE EN PLASTIQUE - DIM. MM  L=1200 P=800 H=140 - COULEUR: NOIR</t>
  </si>
  <si>
    <t>***FOURNI EN MULTIPLES DE 1/66 PIÈCES***</t>
  </si>
  <si>
    <t>PALET DE PLÁSTICO CAPACIDAD ESTÁTICA: 1500 KG - CAPACIDAD DINÁMICA: 600 KG - DIM. MM  L=1200 P=800 A=140 - COLOR: NEGRO</t>
  </si>
  <si>
    <t>***SUMINISTRADO EN MULTIPLES DE 1/66 PIEZAS***</t>
  </si>
  <si>
    <t>PALETA PLASTIKOWA - WYM. MM  S=1200 G=800 W=140 - KOLOR: CZARNY</t>
  </si>
  <si>
    <t>***DOSTRACZANE W OPAKOWANIACH 1/66 SZT.***</t>
  </si>
  <si>
    <t>FAXMYA012100007</t>
  </si>
  <si>
    <t xml:space="preserve">PALLET IN PLASTICA PORTATA STATICA: 4000 KG - PORTATA DINAMICA: 1200 KG - DIM. MM  L=1200 P=1000 A=140 - COLORE: NERO </t>
  </si>
  <si>
    <t>PLASTIC PALLETS - DIM. MM  W=1200 D=1000 H=140 - COLOR: BLACK RAL9005</t>
  </si>
  <si>
    <t>KUNSTSTOFALETTEN STATISCHER TRAGWEITE: 4000 KG - DYNAMISCHER TRAGWEITE: 1200 KG - ABM. MM  B=1200 T=1000 H=140 - FARBE: SCHWARZ RAL9005</t>
  </si>
  <si>
    <t>PALLETTE EN PLASTIQUE - DIM. MM  L=1200 P=1000 H=140 - COULEUR: NOIR RAL9005</t>
  </si>
  <si>
    <t>PALET DE PLÁSTICO CAPACIDAD ESTÁTICA: 4000 KG - CAPACIDAD DINÁMICA: 1200 KG - DIM. MM  L=1200 P=1000 A=140 - COLOR: NEGRO RAL9005</t>
  </si>
  <si>
    <t>PALETA PLASTIKOWA - WYM. MM  S=1200 G=1000 W=140 - KOLOR: CZARNY RAL9005</t>
  </si>
  <si>
    <t>FPU32400013</t>
  </si>
  <si>
    <t>PALLET IN PLASTICA - PROFILI BASSI ZINCATI PER ATHENA - ATHENA LIGHT - KRONOS - PORTATA STATICA: 4000 KG - PORTATA DINAMICA: 1500 KG - DIM. MM  L=1200 P=1000 A=150 - COLORE: BIANCO</t>
  </si>
  <si>
    <t>PLASTIC PALLETS WITH GALVANISED PROFILES - DIM. MM  W=1200 D=1000 H=150 - COLOR: WHITE</t>
  </si>
  <si>
    <t>KUNSTSTOFALETTEN MIT ZINKSTAHLKANTEN FÜR ATHENA - ABM. MM  B=1200 T=1000 H=150 - FARBE: WEIβ</t>
  </si>
  <si>
    <t>PALLETTE EN PLASTIQUE AVEC BORDS GALVANISÉS - DIM. MM  L=1200 P=1000 H=150 - COULEUR: BLANC</t>
  </si>
  <si>
    <t>PALET DE PLÁSTICO CON PERFILES GALVANIZADOS PARA ATHENA - DIM. MM  L=1200 P=1000 A=150 - COLOR: BLANCO</t>
  </si>
  <si>
    <t>PALETA PLASTIKOWA Z OCYNKOWNAYMI PROFILAMI - WYM. MM  S=1200 G=1000 W=150 - KOLOR: BIAŁY</t>
  </si>
  <si>
    <t>FPU30400013</t>
  </si>
  <si>
    <t>PALLET IN PLASTICA PORTATA STATICA: 4000 KG - PORTATA DINAMICA: 1500 KG - DIM. MM  L=1200 P=1000 A=130 - COLORE: BIANCO</t>
  </si>
  <si>
    <t>PLASTIC PALLETS - DIM. MM  W=1200 D=1000 H=130 - COLOR: WHITE</t>
  </si>
  <si>
    <t>KUNSTSTOFALETTEN STATISCHER TRAGWEITE: 4000 KG - DYNAMISCHER TRAGWEITE: 1500 KG - ABM. MM  B=1200 T=1000 H=130 - FARBE: WEIβ</t>
  </si>
  <si>
    <t>PALLETTE EN PLASTIQUE - DIM. MM  L=1200 P=1000 H=130 - COULEUR: BLANC</t>
  </si>
  <si>
    <t>PALET DE PLÁSTICO CAPACIDAD ESTÁTICA: 4000 KG - CAPACIDAD DINÁMICA: 1500 KG - DIM. MM  L=1200 P=1000 A=130 - COLOR: BLANCO</t>
  </si>
  <si>
    <t>PALETA PLASTIKOWA - WYM. MM  S=1200 G=1000 W=130 - KOLOR: BIAŁY</t>
  </si>
  <si>
    <t>FPU31400013</t>
  </si>
  <si>
    <t>PALLET IN PLASTICA CON PROFILI ALTI ZINCATI PER CASSETTE SERIE ODETTE - KLT - PORTATA STATICA: 4000 KG - PORTATA DINAMICA: 1500 KG - DIM. MM  L=1200 P=1000 A=150 - COLORE: BIANCO</t>
  </si>
  <si>
    <t>PLASTIC PALLETS WITH GALVANISED PROFILES FOR BOXES SERIES ODETTE - DIM. MM  W=1200 D=1000 H=150 - COLOR: WHITE</t>
  </si>
  <si>
    <t>KUNSTSTOFALETTEN MIT ZINKSTAHLKANTEN FÜR KÄSTEN SERIE ODETTE - ABM. MM  B=1200 T=1000 H=150 - FARBE: WEIβ</t>
  </si>
  <si>
    <t>PALLETTE EN PLASTIQUE AVEC BORDS GALVANISÉS POUR CAISSES SÉRIE ODETTE - DIM. MM  L=1200 P=1000 H=150 - COULEUR: BLANC</t>
  </si>
  <si>
    <t>PALET DE PLÁSTICO CON PERFILES GALVANIZADOS PARA CAJAS SERIE ODETTE - DIM. MM  L=1200 P=1000 A=150 - COLOR: BLANCO</t>
  </si>
  <si>
    <t>PALETA PLASTIKOWA Z OCYNKOWNAYMI PROFILAMI DO SKRZYNEK SERII ODETTE - WYM. MM  S=1200 G=1000 W=150 - KOLOR: BIAŁY</t>
  </si>
  <si>
    <t>FPU80020107</t>
  </si>
  <si>
    <t>PALLET IN PLASTICA CON ANGOLI CON BORDO DI CONTENIMENTO INTERNO - PER ODETTE - KLT - DIM. MM  L=1200 P=1000 A=150 - COLORE: NERO</t>
  </si>
  <si>
    <t>PLASTIC PALLETS - DIM. MM  W=1200 D=1000 H=150 - COLOR: BLACK</t>
  </si>
  <si>
    <t>KUNSTSTOFALETTEN MIT WINKELN MIT INTERNER RANDKANTE - ABM. MM  B=1200 T=1000 H=150 - FARBE: SCHWARZ</t>
  </si>
  <si>
    <t>PALLETTE EN PLASTIQUE - DIM. MM  L=1200 P=1000 H=150 - COULEUR: NOIR</t>
  </si>
  <si>
    <t>PALET DE PLÁSTICO CON ÁNGULOS CON BORDE DE CONTENCIÓN INTERNA - DIM. MM  L=1200 P=1000 A=150 - COLOR: NEGRO</t>
  </si>
  <si>
    <t>PALETA PLASTIKOWA - WYM. MM  S=1200 G=1000 W=150 - KOLOR: CZARNY</t>
  </si>
  <si>
    <t>FAXMYL012100007</t>
  </si>
  <si>
    <t>PALLET IN PLASTICA PORTATA STATICA: 1500 KG - PORTATA DINAMICA: 600 KG - DIM. MM  L=1200 P=1000 A=135 - COLORE: NERO</t>
  </si>
  <si>
    <t>PLASTIC PALLETS - DIM. MM  W=1200 D=1000 H=140 - COLOR: BLACK</t>
  </si>
  <si>
    <t>KUNSTSTOFALETTEN STATISCHER TRAGWEITE: 2000 KG - DYNAMISCHER TRAGWEITE: 600 KG - ABM. MM  B=1200 T=1000 H=140 - FARBE: SCHWARZ</t>
  </si>
  <si>
    <t>PALLETTE EN PLASTIQUE - DIM. MM  L=1200 P=1000 H=140 - COULEUR: NOIR</t>
  </si>
  <si>
    <t>PALET DE PLÁSTICO CAPACIDAD ESTÁTICA: 2000 KG - CAPACIDAD DINÁMICA: 600 KG - DIM. MM  L=1200 P=1000 A=140 - COLOR: NEGRO</t>
  </si>
  <si>
    <t>PALETA PLASTIKOWA - WYM. MM  S=1200 G=1000 W=140 - KOLOR: CZARNY</t>
  </si>
  <si>
    <t>FPKR4322B0051XB</t>
  </si>
  <si>
    <t>KR4322B51XB</t>
  </si>
  <si>
    <t>CASSETTA IN POLIPROPILENE SERIE KRONOS CON FONDO LISCIO-CAPACITA Lt=20 - DIM. MM  L=400 P=300 A=220 - COLORE: CORPO ANTRACITE XL - COLLARE GRIGIO 01</t>
  </si>
  <si>
    <t xml:space="preserve">CON MANIGLIE APERTE, PARETI E FONDO CHIUSI ***FORNITO IN MULTIPLI DI 10/240 PZ*** </t>
  </si>
  <si>
    <t>POLYPROPYLENE BOXES SERIES KRONOS 4322B - DIM. MM  W=400 D=300 H=220 - COLOR: BODY DARK GREY XL - COLLAR GREY 01</t>
  </si>
  <si>
    <t>WITH OPENED HANDGRIPS, CLOSED SIDES, SOLID BASE***SUPPLIED IN MULTIPLES OF 10/240 PCS***</t>
  </si>
  <si>
    <t>KUNSTSTOFFKASTEN AUS POLYPROPILEN SERIE KRONOS 4322B - ABM. MM  B=400 T=300 H=220 - FARBE: ANTHRAZITGRAUER KÖRPER XL - GRAUER KRAGEN 01</t>
  </si>
  <si>
    <t>MIT OFFENEN GRIFFE, GESCHLOSSENEN WÄNDE UND BODEN***VERKAUFSEINHEIT = 10/240 STK***</t>
  </si>
  <si>
    <t>CAISSE EN POLYPROPYLÈNE SÉRIE KRONOS 4322B - DIM. MM  L=400 P=300 H=220 - COULEUR: CORP GRIS ANTHRACITE XL - COL GRIS 01</t>
  </si>
  <si>
    <t>AVEC POIGNÉES OUVERTES, PAROIS FERMÉES ET FOND PLEIN***FOURNI EN MULTIPLES DE 10/240 PIÈCES***</t>
  </si>
  <si>
    <t>CAJONES DE POLIPROPILENO SERIE KRONOS 4322B - DIM. MM  L=400 P=300 A=220 - COLOR: CUERPO GRIS ANTRACITA XL - CUELLO GRIS 01</t>
  </si>
  <si>
    <t>CON MANIJAS ABIERTAS, PAREDES  Y LA PARTE INFERIOR CERRADA***SUMINISTRADO EN MULTIPLES DE 10/240 PIEZAS***</t>
  </si>
  <si>
    <t>SKRZYNKA POLIPROPYLENOWA SERIA KRONOS 4322B - WYM. MM  S=400 G=300 W=220 - KOLOR: ANTRACYTOWO-SZARY KORPUS XL - SZARY KOŁNIERZ 01</t>
  </si>
  <si>
    <t>UCHWYTY PRZELOTOWE, ŚCIANKI I DNO PEŁNE***DOSTRACZANE W OPAKOWANIACH 10/240 SZT.***</t>
  </si>
  <si>
    <t>FPKR6422B0051XB</t>
  </si>
  <si>
    <t>KR6422B51XB</t>
  </si>
  <si>
    <t>CASSETTA IN POLIPROPILENE SERIE KRONOS CON FONDO LISCIO-CAPACITA Lt=40 - DIM. MM  L=600 P=400 A=220 - COLORE: CORPO ANTRACITE XL - COLLARE GRIGIO 01</t>
  </si>
  <si>
    <t xml:space="preserve">CON MANIGLIE APERTE, PARETI E FONDO CHIUSI ***FORNITO IN MULTIPLI DI 5/120 PZ*** </t>
  </si>
  <si>
    <t>POLYPROPYLENE BOXES SERIES KRONOS 6422B - DIM. MM  W=600 D=400 H=220 - COLOR: BODY DARK GREY XL - COLLAR GREY 01</t>
  </si>
  <si>
    <t>WITH OPENED HANDGRIPS, CLOSED SIDES, SOLID BASE***SUPPLIED IN MULTIPLES OF 5/120 PCS***</t>
  </si>
  <si>
    <t>KUNSTSTOFFKASTEN AUS POLYPROPILEN SERIE KRONOS 6422B - ABM. MM  B=600 T=400 H=220 - FARBE: ANTHRAZITGRAUER KÖRPER XL - GRAUER KRAGEN 01</t>
  </si>
  <si>
    <t>MIT OFFENEN GRIFFE, GESCHLOSSENEN WÄNDE UND BODEN***VERKAUFSEINHEIT = 5/120 STK***</t>
  </si>
  <si>
    <t>CAISSE EN POLYPROPYLÈNE SÉRIE KRONOS 6422B - DIM. MM  L=600 P=400 H=220 - COULEUR: CORP GRIS ANTHRACITE XL - COL GRIS 01</t>
  </si>
  <si>
    <t>AVEC POIGNÉES OUVERTES, PAROIS FERMÉES ET FOND PLEIN***FOURNI EN MULTIPLES DE 5/120 PIÈCES***</t>
  </si>
  <si>
    <t>CAJONES DE POLIPROPILENO SERIE KRONOS 6422B - DIM. MM  L=600 P=400 A=220 - COLOR: CUERPO GRIS ANTRACITA XL - CUELLO GRIS 01</t>
  </si>
  <si>
    <t>CON MANIJAS ABIERTAS, PAREDES  Y LA PARTE INFERIOR CERRADA***SUMINISTRADO EN MULTIPLES DE 5/120 PIEZAS***</t>
  </si>
  <si>
    <t>SKRZYNKA POLIPROPYLENOWA SERIA KRONOS 6422B - WYM. MM  S=600 G=400 W=220 - KOLOR: ANTRACYTOWO-SZARY KORPUS XL - SZARY KOŁNIERZ 01</t>
  </si>
  <si>
    <t>UCHWYTY PRZELOTOWE, ŚCIANKI I DNO PEŁNE***DOSTRACZANE W OPAKOWANIACH 5/120 SZT.***</t>
  </si>
  <si>
    <t>FPKR6432B0051XB</t>
  </si>
  <si>
    <t>KR6432B51XB</t>
  </si>
  <si>
    <t>CASSETTA IN POLIPROPILENE SERIE KRONOS CON FONDO LISCIO-CAPACITA Lt=60 - DIM. MM  L=600 P=400 A=320 - COLORE: CORPO ANTRACITE XL - COLLARE GRIGIO 01</t>
  </si>
  <si>
    <t>POLYPROPYLENE BOXES SERIES KRONOS 6432B - DIM. MM  W=600 D=400 H=320 - COLOR: BODY DARK GREY XL - COLLAR GREY 01</t>
  </si>
  <si>
    <t>KUNSTSTOFFKASTEN AUS POLYPROPILEN SERIE KRONOS 6432B - ABM. MM  B=600 T=400 H=320 - FARBE: ANTHRAZITGRAUER KÖRPER XL - GRAUER KRAGEN 01</t>
  </si>
  <si>
    <t>CAISSE EN POLYPROPYLÈNE SÉRIE KRONOS 6432B - DIM. MM  L=600 P=400 H=320 - COULEUR: CORP GRIS ANTHRACITE XL - COL GRIS 01</t>
  </si>
  <si>
    <t>CAJONES DE POLIPROPILENO SERIE KRONOS 6432B - DIM. MM  L=600 P=400 A=320 - COLOR: CUERPO GRIS ANTRACITA XL - CUELLO GRIS 01</t>
  </si>
  <si>
    <t>SKRZYNKA POLIPROPYLENOWA SERIA KRONOS 6432B - WYM. MM  S=600 G=400 W=320 - KOLOR: ANTRACYTOWO-SZARY KORPUS XL - SZARY KOŁNIERZ 01</t>
  </si>
  <si>
    <t>CASSETTA IN POLIPROPILENE SERIE KRONOS CON FONDO LISCIO-CAPACITA Lt=80 - DIM. MM  L=600 P=400 A=420 - COLORE: CORPO ANTRACITE XL - COLLARE GRIGIO 01</t>
  </si>
  <si>
    <t xml:space="preserve">CON MANIGLIE APERTE, PARETI E FONDO CHIUSI ***FORNITO IN MULTIPLI DI 4/96 PZ*** </t>
  </si>
  <si>
    <t>POLYPROPYLENE BOXES SERIES KRONOS 6442B - DIM. MM  W=600 D=400 H=420 - COLOR: BODY DARK GREY XL - COLLAR GREY 01</t>
  </si>
  <si>
    <t>WITH OPENED HANDGRIPS, CLOSED SIDES, SOLID BASE***SUPPLIED IN MULTIPLES OF 4/96 PCS***</t>
  </si>
  <si>
    <t>KUNSTSTOFFKASTEN AUS POLYPROPILEN SERIE KRONOS 6442B - ABM. MM  B=600 T=400 H=420 - FARBE: ANTHRAZITGRAUER KÖRPER XL - GRAUER KRAGEN 01</t>
  </si>
  <si>
    <t>MIT OFFENEN GRIFFE, GESCHLOSSENEN WÄNDE UND BODEN***VERKAUFSEINHEIT = 4/96 STK***</t>
  </si>
  <si>
    <t>CAISSE EN POLYPROPYLÈNE SÉRIE KRONOS 6442B - DIM. MM  L=600 P=400 H=420 - COULEUR: CORP GRIS ANTHRACITE XL - COL GRIS 01</t>
  </si>
  <si>
    <t>AVEC POIGNÉES OUVERTES, PAROIS FERMÉES ET FOND PLEIN***FOURNI EN MULTIPLES DE 4/96 PIÈCES***</t>
  </si>
  <si>
    <t>CAJONES DE POLIPROPILENO SERIE KRONOS 6442B - DIM. MM  L=600 P=400 A=420 - COLOR: CUERPO GRIS ANTRACITA XL - CUELLO GRIS 01</t>
  </si>
  <si>
    <t>CON MANIJAS ABIERTAS, PAREDES  Y LA PARTE INFERIOR CERRADA***SUMINISTRADO EN MULTIPLES DE 4/96 PIEZAS***</t>
  </si>
  <si>
    <t>SKRZYNKA POLIPROPYLENOWA SERIA KRONOS 6442B - WYM. MM  S=600 G=400 W=420 - KOLOR: ANTRACYTOWO-SZARY KORPUS XL - SZARY KOŁNIERZ 01</t>
  </si>
  <si>
    <t>UCHWYTY PRZELOTOWE, ŚCIANKI I DNO PEŁNE***DOSTRACZANE W OPAKOWANIACH 4/96 SZT.***</t>
  </si>
  <si>
    <t>CASSETTA IN POLIPROPILENE SERIE KRONOS CON FONDO LISCIO-CAPACITA Lt=100 - DIM. MM  L=800 P=400 A=420 - COLORE: CORPO ANTRACITE XL - COLLARE GRIGIO 01</t>
  </si>
  <si>
    <t xml:space="preserve">CON MANIGLIE APERTE, PARETI E FONDO CHIUSI ***FORNITO IN MULTIPLI DI 3/72 PZ*** </t>
  </si>
  <si>
    <t>POLYPROPYLENE BOXES SERIES KRONOS 8442B - DIM. MM  W=800 D=400 H=420 - COLOR: BODY DARK GREY XL - COLLAR GREY 01</t>
  </si>
  <si>
    <t>WITH OPENED HANDGRIPS, CLOSED SIDES, SOLID BASE***SUPPLIED IN MULTIPLES OF 3/72 PCS***</t>
  </si>
  <si>
    <t>KUNSTSTOFFKASTEN AUS POLYPROPILEN SERIE KRONOS 8442B - ABM. MM  B=800 T=400 H=420 - FARBE: ANTHRAZITGRAUER KÖRPER XL - GRAUER KRAGEN 01</t>
  </si>
  <si>
    <t>MIT OFFENEN GRIFFE, GESCHLOSSENEN WÄNDE UND BODEN***VERKAUFSEINHEIT = 3/72 STK***</t>
  </si>
  <si>
    <t>CAISSE EN POLYPROPYLÈNE SÉRIE KRONOS 8442B - DIM. MM  L=800 P=400 H=420 - COULEUR: CORP GRIS ANTHRACITE XL - COL GRIS 01</t>
  </si>
  <si>
    <t>AVEC POIGNÉES OUVERTES, PAROIS FERMÉES ET FOND PLEIN***FOURNI EN MULTIPLES DE 3/72 PIÈCES***</t>
  </si>
  <si>
    <t>CAJONES DE POLIPROPILENO SERIE KRONOS 8442B - DIM. MM  L=800 P=400 A=420 - COLOR: CUERPO GRIS ANTRACITA XL - CUELLO GRIS 01</t>
  </si>
  <si>
    <t>CON MANIJAS ABIERTAS, PAREDES  Y LA PARTE INFERIOR CERRADA***SUMINISTRADO EN MULTIPLES DE 3/72 PIEZAS***</t>
  </si>
  <si>
    <t>SKRZYNKA POLIPROPYLENOWA SERIA KRONOS 8442B - WYM. MM  S=800 G=400 W=420 - KOLOR: ANTRACYTOWO-SZARY KORPUS XL - SZARY KOŁNIERZ 01</t>
  </si>
  <si>
    <t>UCHWYTY PRZELOTOWE, ŚCIANKI I DNO PEŁNE***DOSTRACZANE W OPAKOWANIACH 3/72 SZT.***</t>
  </si>
  <si>
    <t>FPKR43HG00051XB</t>
  </si>
  <si>
    <t>KR43HG51XB</t>
  </si>
  <si>
    <t>COPERCHIO IN POLIPROPILENE A DUE FALDE PER CASSETTA KRONOS 4322 - COLORE: ANTRACITE XL</t>
  </si>
  <si>
    <t xml:space="preserve">***FORNITO IN MULTIPLI DI 10/360 PZ*** </t>
  </si>
  <si>
    <t>POLYPROPILENE HINGED LID - DIM. MM  W=400 D=300 - COLOR: DARK GREY XL</t>
  </si>
  <si>
    <t>***SUPPLIED IN MULTIPLES OF 10/360 PCS***</t>
  </si>
  <si>
    <t>CHARNIERDECKEL AUS POLYPROPILEN FÜR KRONOS BEHÄLTER - ABM. MM  B=400 T=300 - FARBE: ANTHRAZITGRAUER KÖRPER XL</t>
  </si>
  <si>
    <t>***VERKAUFSEINHEIT = 10/360 STK***</t>
  </si>
  <si>
    <t>COUVERCLE À CHARNIÈRE EN POLYPROPYLÈNE - DIM. MM  L=400 P=300 - COULEUR: GRIS ANTHRACITE XL</t>
  </si>
  <si>
    <t>***FOURNI EN MULTIPLES DE 10/360 PIÈCES***</t>
  </si>
  <si>
    <t>TAPA DE POLIPROPILENO CON BISAGRA PARA CAJAS SERIE KRONOS - DIM. MM  L=400 P=300 - COLOR: CUERPO GRIS ANTRACITA XL</t>
  </si>
  <si>
    <t>***SUMINISTRADO EN MULTIPLES DE 10/360 PIEZAS***</t>
  </si>
  <si>
    <t>POKRYWA NA ZAWIASACH POLIPROPYLENOWA - WYM. MM  S=400 G=300 - KOLOR: ANTRACYTOWO-SZARY XL</t>
  </si>
  <si>
    <t>***DOSTRACZANE W OPAKOWANIACH 10/360 SZT.***</t>
  </si>
  <si>
    <t>FPKR64HG00051XB</t>
  </si>
  <si>
    <t>KR64HG51XB</t>
  </si>
  <si>
    <t>COPERCHIO IN POLIPROPILENE A DUE FALDE PER CASSETTA KRONOS 6422/6432/6442 - COLORE:  ANTRACITE XL</t>
  </si>
  <si>
    <t xml:space="preserve">***FORNITO IN MULTIPLI DI 10/180 PZ*** </t>
  </si>
  <si>
    <t>POLYPROPILENE HINGED LID - DIM. MM  W=600 D=400 - COLOR: DARK GREY XL</t>
  </si>
  <si>
    <t>***SUPPLIED IN MULTIPLES OF 10/180 PCS***</t>
  </si>
  <si>
    <t>CHARNIERDECKEL AUS POLYPROPILEN FÜR KRONOS BEHÄLTER - ABM. MM  B=600 T=400 - FARBE: ANTHRAZITGRAUER KÖRPER XL</t>
  </si>
  <si>
    <t>***VERKAUFSEINHEIT = 10/180 STK***</t>
  </si>
  <si>
    <t>COUVERCLE À CHARNIÈRE EN POLYPROPYLÈNE - DIM. MM  L=600 P=400 - COULEUR: GRIS ANTHRACITE XL</t>
  </si>
  <si>
    <t>***FOURNI EN MULTIPLES DE 10/180 PIÈCES***</t>
  </si>
  <si>
    <t>TAPA DE POLIPROPILENO CON BISAGRA PARA CAJAS SERIE KRONOS - DIM. MM  L=600 P=400 - COLOR: CUERPO GRIS ANTRACITA XL</t>
  </si>
  <si>
    <t>***SUMINISTRADO EN MULTIPLES DE 10/180 PIEZAS***</t>
  </si>
  <si>
    <t>POKRYWA NA ZAWIASACH POLIPROPYLENOWA - WYM. MM  S=600 G=400 - KOLOR: ANTRACYTOWO-SZARY XL</t>
  </si>
  <si>
    <t>***DOSTRACZANE W OPAKOWANIACH 10/180 SZT.***</t>
  </si>
  <si>
    <t>COPERCHIO IN POLIPROPILENE A DUE FALDE PER CASSETTA KRONOS 8442 - COLORE:  ANTRACITE XL</t>
  </si>
  <si>
    <t xml:space="preserve">***FORNITO IN MULTIPLI DI 10/200 PZ*** </t>
  </si>
  <si>
    <t>POLYPROPILENE HINGED LID - DIM. MM  W=800 D=400 - COLOR: DARK GREY XL</t>
  </si>
  <si>
    <t>***SUPPLIED IN MULTIPLES OF 10/200 PCS***</t>
  </si>
  <si>
    <t>CHARNIERDECKEL AUS POLYPROPILEN FÜR KRONOS BEHÄLTER - ABM. MM  B=800 T=400 - FARBE: ANTHRAZITGRAUER KÖRPER XL</t>
  </si>
  <si>
    <t>***VERKAUFSEINHEIT = 10/200 STK***</t>
  </si>
  <si>
    <t>COUVERCLE À CHARNIÈRE EN POLYPROPYLÈNE - DIM. MM  L=800 P=400 - COULEUR: GRIS ANTHRACITE XL</t>
  </si>
  <si>
    <t>***FOURNI EN MULTIPLES DE 10/200 PIÈCES***</t>
  </si>
  <si>
    <t>TAPA DE POLIPROPILENO CON BISAGRA PARA CAJAS SERIE KRONOS - DIM. MM  L=800 P=400 - COLOR: CUERPO GRIS ANTRACITA XL</t>
  </si>
  <si>
    <t>***SUMINISTRADO EN MULTIPLES DE 10/200 PIEZAS***</t>
  </si>
  <si>
    <t>POKRYWA NA ZAWIASACH POLIPROPYLENOWA - WYM. MM  S=800 G=400 - KOLOR: ANTRACYTOWO-SZARY XL</t>
  </si>
  <si>
    <t>***DOSTRACZANE W OPAKOWANIACH 10/200 SZT.***</t>
  </si>
  <si>
    <t>KRPLUG5125</t>
  </si>
  <si>
    <t>CARTER DI CHIUSURA IN POLIPROPILENE PER FORO MANIGLIA CASSETTA KRONOS - COLORE GRIGIO 01</t>
  </si>
  <si>
    <t>POLYPROPYLENE CLOSING CASE FOR HANDLE BOX KRONOS - COLOR GREY 01</t>
  </si>
  <si>
    <t>SCHLIESSEN CARTER AUS POLYPROPYLEN FÜR LOCH GRIFF KRONOS KASTEN - FARBE: GRAUER KRAGEN 01</t>
  </si>
  <si>
    <t>ÉTUI DE FERMETURE EN POLYPROPYLÈNE POUR BOÎTE DE POIGNÉE KRONOS - COULEUR COL GRIS 01</t>
  </si>
  <si>
    <t>CARTER DE CIERRE EN POLIPROPILENO PARA AGUJERO MANGO CAJA KRONOS - COLOR GRIS 01</t>
  </si>
  <si>
    <t>POLIPROPYLENOWE ETUI ZAMYKAJĄCE DO SKRZYNKI NA KLAMKI KRONOS - KOLOR SZARY 01</t>
  </si>
  <si>
    <t>SIGILLO MONOUSO IN POLIPROPILENE PER CASSETTE KRONOS E DELTA -COLORE: BIANCO</t>
  </si>
  <si>
    <t>POLYPROPYLENE DISPOSABLE SEAL FOR BOXES KRONOS AND DELTA: WHITE</t>
  </si>
  <si>
    <t>EINMALSIEGEL AUS POLYPROPYLEN FÜR KRONOS UND DELTA KASTEN - FARBE: WEIß</t>
  </si>
  <si>
    <t>JOINT JETABLE EN POLYPROPYLÈNE POUR LES BOITES KRONOS ET DELTA - COULEUR: BLANC</t>
  </si>
  <si>
    <t>SELLO DESECHABLE DE POLIPROPILENO PARA CAJAS KRONOS Y DELTA - COLOR: BLANCO</t>
  </si>
  <si>
    <t>POLIPROPYLENOWA USZCZELKA JEDNORAZOWA DO PUDEŁEK KRONOS I DELTA: BIAŁA</t>
  </si>
  <si>
    <t>CASSETTA IN POLIPROPILENE DELTA 6417A-CAPACITA Lt=30 - DIM. MM  L=600 P=400 A=175 - COLORE: GRIGIO SCURO</t>
  </si>
  <si>
    <t xml:space="preserve">***FORNITO IN MULTIPLI DI 5/136 PZ*** </t>
  </si>
  <si>
    <t>POLYPROPYLENE BOXES DELTA 6417A - DIM. MM  W=600 D=400 H=175 - COLOR: GREY</t>
  </si>
  <si>
    <t>WITHOUT LID AND STACKING RAILS***SUPPLIED IN MULTIPLES OF 5/136 PCS***</t>
  </si>
  <si>
    <t>KUNSTSTOFFKASTEN AUS POLYPROPILEN DELTA 6417A - ABM. MM  B=600 T=400 H=175 - FARBE: GRAU</t>
  </si>
  <si>
    <t>OHNE DECKEL UND OHNE TRÄGER***VERKAUFSEINHEIT = 5/136 STK***</t>
  </si>
  <si>
    <t>CAISSE EN POLYPROPYLÈNE DELTA 6417A - DIM. MM  L=600 P=400 H=175 - COULEUR: GRIS</t>
  </si>
  <si>
    <t>SANS COUVERCLE ET SANS SUPPORTS***FOURNI EN MULTIPLES DE 5/136 PIÈCES***</t>
  </si>
  <si>
    <t>CAJONES DE POLIPROPILENO DELTA 6417A - DIM. MM  L=600 P=400 A=175 - COLOR: GRIS</t>
  </si>
  <si>
    <t>SIN TAPA Y SIN SOPORTES***SUMINISTRADO EN MULTIPLES DE 5/136 PIEZAS***</t>
  </si>
  <si>
    <t>SKRZYNKA POLIPROPYLENOWA DELTA 6417A - WYM. MM  S=600 G=400 W=175 - KOLOR: SZARY POPIELATY</t>
  </si>
  <si>
    <t>BEZ POKRYWY I PODPÓREK***DOSTRACZANE W OPAKOWANIACH 5/136 SZT.***</t>
  </si>
  <si>
    <t>CASSETTA IN POLIPROPILENE DELTA 6417I CON SUPPORTI-CAPACITA Lt=30 - DIM. MM  L=600 P=400 A=180 - COLORE: GRIGIO SCURO</t>
  </si>
  <si>
    <t>POLYPROPYLENE BOXES DELTA 6417I WITH STACKING SUPPORTS - DIM. MM  W=600 D=400 H=180 - COLOR: GREY</t>
  </si>
  <si>
    <t>***SUPPLIED IN MULTIPLES OF 5/136 PCS***</t>
  </si>
  <si>
    <t>KUNSTSTOFFKASTEN AUS POLYPROPILEN DELTA 6417I MIT STAPELHALTERUNGEN - ABM. MM  B=600 T=400 H=180 - FARBE: GRAU</t>
  </si>
  <si>
    <t>***VERKAUFSEINHEIT = 5/136 STK***</t>
  </si>
  <si>
    <t>CAISSE EN POLYPROPYLÈNE DELTA 6417I AVEC SUPPORTS - DIM. MM  L=600 P=400 H=180 - COULEUR: GRIS</t>
  </si>
  <si>
    <t>***FOURNI EN MULTIPLES DE 5/136 PIÈCES***</t>
  </si>
  <si>
    <t>CAJONES DE POLIPROPILENO DELTA 6417I CON SOPORTES - DIM. MM  L=600 P=400 A=180 - COLOR: GRIS</t>
  </si>
  <si>
    <t>***SUMINISTRADO EN MULTIPLES DE 5/136 PIEZAS***</t>
  </si>
  <si>
    <t>SKRZYNKA POLIPROPYLENOWA DELTA 6417I Z PODPÓRKAMI - WYM. MM  S=600 G=400 W=180 - KOLOR: SZARY POPIELATY</t>
  </si>
  <si>
    <t>***DOSTRACZANE W OPAKOWANIACH 5/136 SZT.***</t>
  </si>
  <si>
    <t>CASSETTA IN POLIPROPILENE DELTA 6417Z CON COPERCHIO-CAPACITA Lt=27 - DIM. MM  L=610 P=400 A=190 - COLORE: GRIGIO SCURO</t>
  </si>
  <si>
    <t xml:space="preserve">***FORNITO IN MULTIPLI DI 5/104 PZ*** </t>
  </si>
  <si>
    <t>POLYPROPYLENE BOXES DELTA 6417Z WITH LID - DIM. MM  W=610 D=400 H=190 - COLOR: GREY</t>
  </si>
  <si>
    <t>***SUPPLIED IN MULTIPLES OF 5/104 PCS***</t>
  </si>
  <si>
    <t>KUNSTSTOFFKASTEN AUS POLYPROPILEN DELTA 6417Z MIT DECKEL - ABM. MM  B=610 T=400 H=190 - FARBE: GRAU</t>
  </si>
  <si>
    <t>***VERKAUFSEINHEIT = 5/104 STK***</t>
  </si>
  <si>
    <t>CAISSE EN POLYPROPYLÈNE DELTA 6417Z AVEC COUVERCLE - DIM. MM  L=610 P=400 H=190 - COULEUR: GRIS</t>
  </si>
  <si>
    <t>***FOURNI EN MULTIPLES DE 5/104 PIÈCES***</t>
  </si>
  <si>
    <t>CAJONES DE POLIPROPILENO DELTA 6417Z CON TAPA - DIM. MM  L=610 P=400 A=190 - COLOR: GRIS</t>
  </si>
  <si>
    <t>***SUMINISTRADO EN MULTIPLES DE 5/104 PIEZAS***</t>
  </si>
  <si>
    <t>SKRZYNKA POLIPROPYLENOWA DELTA 6417Z Z POKRYWĄ - WYM. MM  S=610 G=400 W=190 - KOLOR: SZARY POPIELATY</t>
  </si>
  <si>
    <t>***DOSTRACZANE W OPAKOWANIACH 5/104 SZT.***</t>
  </si>
  <si>
    <t>FPD6851A001</t>
  </si>
  <si>
    <t>FPDE6422A005101</t>
  </si>
  <si>
    <t>CASSETTA IN POLIPROPILENE DELTA 6422A-CAPACITA Lt=38 - DIM. MM  L=600 P=400 A=225 - COLORE: GRIGIO SCURO</t>
  </si>
  <si>
    <t>POLYPROPYLENE BOXES DELTA 6422A - DIM. MM  W=600 D=400 H=225 - COLOR: GREY</t>
  </si>
  <si>
    <t>KUNSTSTOFFKASTEN AUS POLYPROPILEN DELTA 6422A - ABM. MM  B=600 T=400 H=225 - FARBE: GRAU</t>
  </si>
  <si>
    <t>CAISSE EN POLYPROPYLÈNE DELTA 6422A - DIM. MM  L=600 P=400 H=225 - COULEUR: GRIS</t>
  </si>
  <si>
    <t>CAJONES DE POLIPROPILENO DELTA 6422A - DIM. MM  L=600 P=400 A=225 - COLOR: GRIS</t>
  </si>
  <si>
    <t>SKRZYNKA POLIPROPYLENOWA DELTA 6422A - WYM. MM  S=600 G=400 W=225 - KOLOR: SZARY POPIELATY</t>
  </si>
  <si>
    <t>DE6422A51XB</t>
  </si>
  <si>
    <t>FPD6851A0XB</t>
  </si>
  <si>
    <t>FPDE6422A0051XB</t>
  </si>
  <si>
    <t>CASSETTA IN POLIPROPILENE DELTA 6422A-CAPACITA Lt=38 - DIM. MM  L=600 P=400 A=225 - COLORE: CIANO/TURCHESE</t>
  </si>
  <si>
    <t>POLYPROPYLENE BOXES DELTA 6422A - DIM. MM  W=600 D=400 H=225 - COLOR: TURQUOISE</t>
  </si>
  <si>
    <t>KUNSTSTOFFKASTEN AUS POLYPROPILEN DELTA 6422A - ABM. MM  B=600 T=400 H=225 - FARBE: TÜRKIS</t>
  </si>
  <si>
    <t>CAISSE EN POLYPROPYLÈNE DELTA 6422A - DIM. MM  L=600 P=400 H=225 - COULEUR: TURQUOISE</t>
  </si>
  <si>
    <t>CAJONES DE POLIPROPILENO DELTA 6422A - DIM. MM  L=600 P=400 A=225 - COLOR: TURQUESA</t>
  </si>
  <si>
    <t>SKRZYNKA POLIPROPYLENOWA DELTA 6422A - WYM. MM  S=600 G=400 W=225 - KOLOR: TURKUS</t>
  </si>
  <si>
    <t>DE6422A5900</t>
  </si>
  <si>
    <t>FPD6859A000</t>
  </si>
  <si>
    <t>FPDE6422A005900</t>
  </si>
  <si>
    <t>CASSETTA IN POLIPROPILENE PER ALIMENTI DELTA 6422A-CAPACITA Lt=38 - DIM. MM  L=600 P=400 A=225</t>
  </si>
  <si>
    <t>POLYPROPYLENE FOOD-GRADE BOX DELTA 6422A - DIM. MM  W=600 D=400 H=225</t>
  </si>
  <si>
    <t>KASTEN AUS POLYPROPYLEN FÜR LEBENSMITTEL DELTA 6422A - ABM. MM  B=600 T=400 H=225</t>
  </si>
  <si>
    <t>CAISSE EN POLYPROPYLÈNE POUR ALIMENTS DELTA 6422A - DIM. MM  L=600 P=400 H=225</t>
  </si>
  <si>
    <t>CAJA EN POLIPROPILENO PARA ALIMENTOS DELTA 6422A - DIM. MM  L=600 P=400 A=225</t>
  </si>
  <si>
    <t>SKRZYNKA POLIPROPYLENOWA DLA PRZEMYSŁU SPOŻYWCZEGO DELTA 6422A - WYM. MM  S=600 G=400 W=225</t>
  </si>
  <si>
    <t>FPD6851AB01</t>
  </si>
  <si>
    <t>FPDE6422I005101</t>
  </si>
  <si>
    <t>CASSETTA IN POLIPROPILENE DELTA 6422I CON SUPPORTI-CAPACITA Lt=38 - DIM. MM  L=600 P=400 A=230 - COLORE: GRIGIO SCURO</t>
  </si>
  <si>
    <t>POLYPROPYLENE BOXES DELTA 6422I WITH STACKING SUPPORTS - DIM. MM  W=600 D=400 H=230 - COLOR: GREY</t>
  </si>
  <si>
    <t>KUNSTSTOFFKASTEN AUS POLYPROPILEN DELTA 6422I MIT STAPELHALTERUNGEN - ABM. MM  B=600 T=400 H=230 - FARBE: GRAU</t>
  </si>
  <si>
    <t>CAISSE EN POLYPROPYLÈNE DELTA 6422I AVEC SUPPORTS - DIM. MM  L=600 P=400 H=230 - COULEUR: GRIS</t>
  </si>
  <si>
    <t>CAJONES DE POLIPROPILENO DELTA 6422I CON SOPORTES - DIM. MM  L=600 P=400 A=230 - COLOR: GRIS</t>
  </si>
  <si>
    <t>SKRZYNKA POLIPROPYLENOWA DELTA 6422I Z PODPÓRKAMI - WYM. MM  S=600 G=400 W=230 - KOLOR: SZARY POPIELATY</t>
  </si>
  <si>
    <t>DE6422I51XB</t>
  </si>
  <si>
    <t>FPD6851ABXB</t>
  </si>
  <si>
    <t>FPDE6422I0051XB</t>
  </si>
  <si>
    <t>CASSETTA IN POLIPROPILENE DELTA 6422I CON SUPPORTI-CAPACITA Lt=38 - DIM. MM  L=600 P=400 A=230 - COLORE: CIANO/TURCHESE</t>
  </si>
  <si>
    <t>POLYPROPYLENE BOXES DELTA 6422I WITH STACKING SUPPORTS - DIM. MM  W=600 D=400 H=230 - COLOR: TURQUOISE</t>
  </si>
  <si>
    <t>KUNSTSTOFFKASTEN AUS POLYPROPILEN DELTA 6422I MIT STAPELHALTERUNGEN - ABM. MM  B=600 T=400 H=230 - FARBE: TÜRKIS</t>
  </si>
  <si>
    <t>CAISSE EN POLYPROPYLÈNE DELTA 6422I AVEC SUPPORTS - DIM. MM  L=600 P=400 H=230 - COULEUR: TURQUOISE</t>
  </si>
  <si>
    <t>CAJONES DE POLIPROPILENO DELTA 6422I CON SOPORTES - DIM. MM  L=600 P=400 A=230 - COLOR: TURQUESA</t>
  </si>
  <si>
    <t>SKRZYNKA POLIPROPYLENOWA DELTA 6422I Z PODPÓRKAMI - WYM. MM  S=600 G=400 W=230 - KOLOR: TURKUS</t>
  </si>
  <si>
    <t>DE6422I5900</t>
  </si>
  <si>
    <t>FPD6859AB00</t>
  </si>
  <si>
    <t>FPDE6422I005900</t>
  </si>
  <si>
    <t>CASSETTA IN POLIPROPILENE PER ALIMENTI DELTA 6422I CON SUPPORTI-CAPACITA Lt=38 - DIM. MM  L=600 P=400 A=230</t>
  </si>
  <si>
    <t>POLYPROPYLENE FOOD-GRADE BOX DELTA 6422I WITH STACKING SUPPORTS - DIM. MM  W=600 D=400 H=230</t>
  </si>
  <si>
    <t>KASTEN AUS POLYPROPYLEN FÜR LEBENSMITTEL DELTA 6422I MIT STAPELHALTERUNGEN - ABM. MM  B=600 T=400 H=230</t>
  </si>
  <si>
    <t>CAISSE EN POLYPROPYLÈNE POUR ALIMENTS DELTA 6422I AVEC SUPPORTS - DIM. MM  L=600 P=400 H=230</t>
  </si>
  <si>
    <t>CAJA EN POLIPROPILENO PARA ALIMENTOS DELTA 6422I CON SOPORTES - DIM. MM  L=600 P=400 A=230</t>
  </si>
  <si>
    <t>SKRZYNKA POLIPROPYLENOWA DLA PRZEMYSŁU SPOŻYWCZEGO DELTA 6422I Z PODPÓRKAMI - WYM. MM  S=600 G=400 W=230</t>
  </si>
  <si>
    <t>FPD6851AA01</t>
  </si>
  <si>
    <t>FPDE6422C005101</t>
  </si>
  <si>
    <t>CASSETTA IN POLIPROPILENE DELTA 6422Z CON COPERCHIO-CAPACITA Lt=38 - DIM. MM  L=610 P=400 A=240 - COLORE: GRIGIO SCURO</t>
  </si>
  <si>
    <t xml:space="preserve">***FORNITO IN MULTIPLI DI 4/104 PZ*** </t>
  </si>
  <si>
    <t>POLYPROPYLENE BOXES DELTA 6422Z WITH LID - DIM. MM  W=610 D=400 H=240 - COLOR: GREY</t>
  </si>
  <si>
    <t>***SUPPLIED IN MULTIPLES OF 4/104 PCS***</t>
  </si>
  <si>
    <t>KUNSTSTOFFKASTEN AUS POLYPROPILEN DELTA 6422Z MIT DECKEL - ABM. MM  B=610 T=400 H=240 - FARBE: GRAU</t>
  </si>
  <si>
    <t>***VERKAUFSEINHEIT = 4/104 STK***</t>
  </si>
  <si>
    <t>CAISSE EN POLYPROPYLÈNE DELTA 6422Z AVEZ COUVERCLE - DIM. MM  L=610 P=400 H=240 - COULEUR: GRIS</t>
  </si>
  <si>
    <t>***FOURNI EN MULTIPLES DE 4/104 PIÈCES***</t>
  </si>
  <si>
    <t>CAJONES DE POLIPROPILENO DELTA 6422Z CON TAPA - DIM. MM  L=610 P=400 A=240 - COLOR: GRIS</t>
  </si>
  <si>
    <t>***SUMINISTRADO EN MULTIPLES DE 4/104 PIEZAS***</t>
  </si>
  <si>
    <t>SKRZYNKA POLIPROPYLENOWA DELTA 6422Z Z POKRYWĄ - WYM. MM  S=610 G=400 W=240 - KOLOR: SZARY POPIELATY</t>
  </si>
  <si>
    <t>***DOSTRACZANE W OPAKOWANIACH 4/104 SZT.***</t>
  </si>
  <si>
    <t>DE6422Z51XB</t>
  </si>
  <si>
    <t>FPD6851AAXB</t>
  </si>
  <si>
    <t>FPDE6422C0051XB</t>
  </si>
  <si>
    <t>CASSETTA IN POLIPROPILENE DELTA 6422Z CON COPERCHIO-CAPACITA Lt=38 - DIM. MM  L=610 P=400 A=240 - COLORE: CIANO/TURCHESE</t>
  </si>
  <si>
    <t>POLYPROPYLENE BOXES DELTA 6422Z WITH LID - DIM. MM  W=610 D=400 H=240 - COLOR: TURQUOISE</t>
  </si>
  <si>
    <t>KUNSTSTOFFKASTEN AUS POLYPROPILEN DELTA 6422Z MIT DECKEL - ABM. MM  B=610 T=400 H=240 - FARBE: TÜRKIS</t>
  </si>
  <si>
    <t>CAISSE EN POLYPROPYLÈNE DELTA 6422Z AVEZ COUVERCLE - DIM. MM  L=610 P=400 H=240 - COULEUR: TURQUOISE</t>
  </si>
  <si>
    <t>CAJONES DE POLIPROPILENO DELTA 6422Z CON TAPA - DIM. MM  L=610 P=400 A=240 - COLOR: TURQUESA</t>
  </si>
  <si>
    <t>SKRZYNKA POLIPROPYLENOWA DELTA 6422Z Z POKRYWĄ - WYM. MM  S=610 G=400 W=240 - KOLOR: TURKUS</t>
  </si>
  <si>
    <t>DE6422Z5900</t>
  </si>
  <si>
    <t>FPD6859AA00</t>
  </si>
  <si>
    <t>FPDE6422C005900</t>
  </si>
  <si>
    <t>CASSETTA IN POLIPROPILENE PER ALIMENTI DELTA 6422Z CON COPERCHIO-CAPACITA Lt=38 - DIM. MM  L=610 P=400 A=240</t>
  </si>
  <si>
    <t>POLYPROPYLENE FOOD-GRADE BOX DELTA 6422Z WITH LID - DIM. MM  W=610 D=400 H=240</t>
  </si>
  <si>
    <t>KASTEN AUS POLYPROPYLEN FÜR LEBENSMITTEL DELTA 6422Z MIT DECKEL - ABM. MM  B=610 T=400 H=240</t>
  </si>
  <si>
    <t>CAISSE EN POLYPROPYLÈNE POUR ALIMENTS DELTA 6422Z AVEZ COUVERCLE - DIM. MM  L=610 P=400 H=240</t>
  </si>
  <si>
    <t>CAJA EN POLIPROPILENO PARA ALIMENTOS DELTA 6422Z CON TAPA - DIM. MM  L=610 P=400 A=240</t>
  </si>
  <si>
    <t>SKRZYNKA POLIPROPYLENOWA DLA PRZEMYSŁU SPOŻYWCZEGO DELTA 6422Z Z POKRYWĄ - WYM. MM  S=610 G=400 W=240</t>
  </si>
  <si>
    <t>CASSETTA IN POLIPROPILENE DELTA 6427A-CAPACITA Lt=48 - DIM. MM  L=600 P=400 A=275 - COLORE: GRIGIO SCURO</t>
  </si>
  <si>
    <t>POLYPROPYLENE BOXES DELTA 6427A - DIM. MM  W=600 D=400 H=275 - COLOR: GREY</t>
  </si>
  <si>
    <t>WITHOUT LID AND STACKING RAILS***SUPPLIED IN MULTIPLES OF 5/104 PCS***</t>
  </si>
  <si>
    <t>KUNSTSTOFFKASTEN AUS POLYPROPILEN DELTA 6427A - ABM. MM  B=600 T=400 H=275 - FARBE: GRAU</t>
  </si>
  <si>
    <t>OHNE DECKEL UND OHNE TRÄGER***VERKAUFSEINHEIT = 5/104 STK***</t>
  </si>
  <si>
    <t>CAISSE EN POLYPROPYLÈNE DELTA 6427A - DIM. MM  L=600 P=400 H=275 - COULEUR: GRIS</t>
  </si>
  <si>
    <t>SANS COUVERCLE ET SANS SUPPORTS***FOURNI EN MULTIPLES DE 5/104 PIÈCES***</t>
  </si>
  <si>
    <t>CAJONES DE POLIPROPILENO DELTA 6427A - DIM. MM  L=600 P=400 A=275 - COLOR: GRIS</t>
  </si>
  <si>
    <t>SIN TAPA Y SIN SOPORTES***SUMINISTRADO EN MULTIPLES DE 5/104 PIEZAS***</t>
  </si>
  <si>
    <t>SKRZYNKA POLIPROPYLENOWA DELTA 6427A - WYM. MM  S=600 G=400 W=275 - KOLOR: SZARY POPIELATY</t>
  </si>
  <si>
    <t>BEZ POKRYWY I PODPÓREK***DOSTRACZANE W OPAKOWANIACH 5/104 SZT.***</t>
  </si>
  <si>
    <t>CASSETTA IN POLIPROPILENE DELTA 6427I CON SUPPORTI-CAPACITA Lt=48 - DIM. MM  L=600 P=400 A=280 - COLORE: GRIGIO SCURO</t>
  </si>
  <si>
    <t>POLYPROPYLENE BOXES DELTA 6427I WITH STACKING SUPPORTS - DIM. MM  W=600 D=400 H=280 - COLOR: GREY</t>
  </si>
  <si>
    <t>KUNSTSTOFFKASTEN AUS POLYPROPILEN DELTA 6427I MIT STAPELHALTERUNGEN - ABM. MM  B=600 T=400 H=280 - FARBE: GRAU</t>
  </si>
  <si>
    <t>CAISSE EN POLYPROPYLÈNE DELTA 6427I AVEC SUPPORTS - DIM. MM  L=600 P=400 H=280 - COULEUR: GRIS</t>
  </si>
  <si>
    <t>CAJONES DE POLIPROPILENO DELTA 6427I CON SOPORTES - DIM. MM  L=600 P=400 A=280 - COLOR: GRIS</t>
  </si>
  <si>
    <t>SKRZYNKA POLIPROPYLENOWA DELTA 6427I Z PODPÓRKAMI - WYM. MM  S=600 G=400 W=280 - KOLOR: SZARY POPIELATY</t>
  </si>
  <si>
    <t>CASSETTA IN POLIPROPILENE DELTA 6427Z CON COPERCHIO-CAPACITA Lt=45 - DIM. MM  L=610 P=400 A=290 - COLORE: GRIGIO SCURO</t>
  </si>
  <si>
    <t xml:space="preserve">***FORNITO IN MULTIPLI DI 5/80 PZ*** </t>
  </si>
  <si>
    <t>POLYPROPYLENE BOXES DELTA 6427Z WITH LID - DIM. MM  W=610 D=400 H=290 - COLOR: GREY</t>
  </si>
  <si>
    <t>***SUPPLIED IN MULTIPLES OF 5/80 PCS***</t>
  </si>
  <si>
    <t>KUNSTSTOFFKASTEN AUS POLYPROPILEN DELTA 6427Z MIT DECKEL - ABM. MM  B=610 T=400 H=290 - FARBE: GRAU</t>
  </si>
  <si>
    <t>***VERKAUFSEINHEIT = 5/80 STK***</t>
  </si>
  <si>
    <t>CAISSE EN POLYPROPYLÈNE DELTA 6427Z AVEC COUVERCLE - DIM. MM  L=610 P=400 H=290 - COULEUR: GRIS</t>
  </si>
  <si>
    <t>***FOURNI EN MULTIPLES DE 5/80 PIÈCES***</t>
  </si>
  <si>
    <t>CAJONES DE POLIPROPILENO DELTA 6427Z CON TAPA - DIM. MM  L=610 P=400 A=290 - COLOR: GRIS</t>
  </si>
  <si>
    <t>***SUMINISTRADO EN MULTIPLES DE 5/80 PIEZAS***</t>
  </si>
  <si>
    <t>SKRZYNKA POLIPROPYLENOWA DELTA 6427Z Z POKRYWĄ - WYM. MM  S=610 G=400 W=290 - KOLOR: SZARY POPIELATY</t>
  </si>
  <si>
    <t>***DOSTRACZANE W OPAKOWANIACH 5/80 SZT.***</t>
  </si>
  <si>
    <t>FPD7651A001</t>
  </si>
  <si>
    <t>FPDE6432A005101</t>
  </si>
  <si>
    <t>CASSETTA IN POLIPROPILENE DELTA 6432A-CAPACITA Lt=58 - DIM. MM  L=600 P=400 A=325 - COLORE: GRIGIO SCURO</t>
  </si>
  <si>
    <t xml:space="preserve">***FORNITO IN MULTIPLI DI 4/80 PZ*** </t>
  </si>
  <si>
    <t>POLYPROPYLENE BOXES DELTA 6432A - DIM. MM  W=600 D=400 H=325 - COLOR: GREY</t>
  </si>
  <si>
    <t>WITHOUT LID AND STACKING RAILS***SUPPLIED IN MULTIPLES OF 4/80 PCS***</t>
  </si>
  <si>
    <t>KUNSTSTOFFKASTEN AUS POLYPROPILEN DELTA 6432A - ABM. MM  B=600 T=400 H=325 - FARBE: GRAU</t>
  </si>
  <si>
    <t>CAISSE EN POLYPROPYLÈNE DELTA 6432A - DIM. MM  L=600 P=400 H=325 - COULEUR: GRIS</t>
  </si>
  <si>
    <t>CAJONES DE POLIPROPILENO DELTA 6432A - DIM. MM  L=600 P=400 A=325 - COLOR: GRIS</t>
  </si>
  <si>
    <t>SKRZYNKA POLIPROPYLENOWA DELTA 6432A - WYM. MM  S=600 G=400 W=325 - KOLOR: SZARY POPIELATY</t>
  </si>
  <si>
    <t>DE6432A51XB</t>
  </si>
  <si>
    <t>FPD7651A0XB</t>
  </si>
  <si>
    <t>FPDE6432A0051XB</t>
  </si>
  <si>
    <t>CASSETTA IN POLIPROPILENE DELTA 6432A-CAPACITA Lt=58 - DIM. MM  L=600 P=400 A=325 - COLORE: CIANO/TURCHESE</t>
  </si>
  <si>
    <t>POLYPROPYLENE BOXES DELTA 6432A - DIM. MM  W=600 D=400 H=325 - COLOR: TURQUOISE</t>
  </si>
  <si>
    <t>KUNSTSTOFFKASTEN AUS POLYPROPILEN DELTA 6432A - ABM. MM  B=600 T=400 H=325 - FARBE: TÜRKIS</t>
  </si>
  <si>
    <t>CAISSE EN POLYPROPYLÈNE DELTA 6432A - DIM. MM  L=600 P=400 H=325 - COULEUR: TURQUOISE</t>
  </si>
  <si>
    <t>CAJONES DE POLIPROPILENO DELTA 6432A - DIM. MM  L=600 P=400 A=325 - COLOR: TURQUESA</t>
  </si>
  <si>
    <t>SKRZYNKA POLIPROPYLENOWA DELTA 6432A - WYM. MM  S=600 G=400 W=325 - KOLOR: TURKUS</t>
  </si>
  <si>
    <t>DE6432A5900</t>
  </si>
  <si>
    <t>FPD7659A000</t>
  </si>
  <si>
    <t>FPDE6432A005900</t>
  </si>
  <si>
    <t>CASSETTA IN POLIPROPILENE PER ALIMENTI DELTA 6432A-CAPACITA Lt=58 - DIM. MM  L=600 P=400 A=325</t>
  </si>
  <si>
    <t>POLYPROPYLENE FOOD-GRADE BOX DELTA 6432A - DIM. MM  W=600 D=400 H=325</t>
  </si>
  <si>
    <t>KASTEN AUS POLYPROPYLEN FÜR LEBENSMITTEL DELTA 6432A - ABM. MM  B=600 T=400 H=325</t>
  </si>
  <si>
    <t>CAISSE EN POLYPROPYLÈNE POUR ALIMENTS DELTA 6432A - DIM. MM  L=600 P=400 H=325</t>
  </si>
  <si>
    <t>CAJA EN POLIPROPILENO PARA ALIMENTOS DELTA 6432A - DIM. MM  L=600 P=400 A=325</t>
  </si>
  <si>
    <t>SKRZYNKA POLIPROPYLENOWA DLA PRZEMYSŁU SPOŻYWCZEGO DELTA 6432A - WYM. MM  S=600 G=400 W=325</t>
  </si>
  <si>
    <t>FPD7651AB01</t>
  </si>
  <si>
    <t>FPDE6432B005101</t>
  </si>
  <si>
    <t>CASSETTA IN POLIPROPILENE DELTA 6432I CON SUPPORTI-CAPACITA Lt=58 - DIM. MM  L=600 P=400 A=330 - COLORE: GRIGIO SCURO</t>
  </si>
  <si>
    <t>POLYPROPYLENE BOXES DELTA 6432I WITH STACKING SUPPORTS - DIM. MM  W=600 D=400 H=330 - COLOR: GREY</t>
  </si>
  <si>
    <t>KUNSTSTOFFKASTEN AUS POLYPROPILEN DELTA 6432I MIT STAPELHALTERUNGEN - ABM. MM  B=600 T=400 H=330 - FARBE: GRAU</t>
  </si>
  <si>
    <t>CAISSE EN POLYPROPYLÈNE DELTA 6432I AVEC SUPPORTS - DIM. MM  L=600 P=400 H=330 - COULEUR: GRIS</t>
  </si>
  <si>
    <t>CAJONES DE POLIPROPILENO DELTA 6432I CON SOPORTES - DIM. MM  L=600 P=400 A=330 - COLOR: GRIS</t>
  </si>
  <si>
    <t>SKRZYNKA POLIPROPYLENOWA DELTA 6432I Z PODPÓRKAMI - WYM. MM  S=600 G=400 W=330 - KOLOR: SZARY POPIELATY</t>
  </si>
  <si>
    <t>DE6432I51XB</t>
  </si>
  <si>
    <t>FPD7651ABXB</t>
  </si>
  <si>
    <t>FPDE6432B0051XB</t>
  </si>
  <si>
    <t>CASSETTA IN POLIPROPILENE DELTA 6432I CON SUPPORTI-CAPACITA Lt=58 - DIM. MM  L=600 P=400 A=330 - COLORE: CIANO/TURCHESE</t>
  </si>
  <si>
    <t>POLYPROPYLENE BOXES DELTA 6432I WITH STACKING SUPPORTS - DIM. MM  W=600 D=400 H=330 - COLOR: TURQUOISE</t>
  </si>
  <si>
    <t>KUNSTSTOFFKASTEN AUS POLYPROPILEN DELTA 6432I MIT STAPELHALTERUNGEN - ABM. MM  B=600 T=400 H=330 - FARBE: TÜRKIS</t>
  </si>
  <si>
    <t>CAISSE EN POLYPROPYLÈNE DELTA 6432I AVEC SUPPORTS - DIM. MM  L=600 P=400 H=330 - COULEUR: TURQUOISE</t>
  </si>
  <si>
    <t>CAJONES DE POLIPROPILENO DELTA 6432I CON SOPORTES - DIM. MM  L=600 P=400 A=330 - COLOR: TURQUESA</t>
  </si>
  <si>
    <t>SKRZYNKA POLIPROPYLENOWA DELTA 6432I Z PODPÓRKAMI - WYM. MM  S=600 G=400 W=330 - KOLOR: TURKUS</t>
  </si>
  <si>
    <t>DE6432I5900</t>
  </si>
  <si>
    <t>FPD7659AB00</t>
  </si>
  <si>
    <t>FPDE6432B005900</t>
  </si>
  <si>
    <t>CASSETTA IN POLIPROPILENE PER ALIMENTI DELTA 6432I CON SUPPORTI-CAPACITA Lt=58 - DIM. MM  L=600 P=400 A=330</t>
  </si>
  <si>
    <t>POLYPROPYLENE FOOD-GRADE BOX DELTA 6432I WITH STACKING SUPPORTS - DIM. MM  W=600 D=400 H=330</t>
  </si>
  <si>
    <t>KASTEN AUS POLYPROPYLEN FÜR LEBENSMITTEL DELTA 6432I MIT STAPELHALTERUNGEN - ABM. MM  B=600 T=400 H=330</t>
  </si>
  <si>
    <t>CAISSE EN POLYPROPYLÈNE POUR ALIMENTS DELTA 6432I AVEC SUPPORTS - DIM. MM  L=600 P=400 H=330</t>
  </si>
  <si>
    <t>CAJA EN POLIPROPILENO PARA ALIMENTOS DELTA 6432I CON SOPORTES - DIM. MM  L=600 P=400 A=330</t>
  </si>
  <si>
    <t>SKRZYNKA POLIPROPYLENOWA DLA PRZEMYSŁU SPOŻYWCZEGO DELTA 6432I Z PODPÓRKAMI - WYM. MM  S=600 G=400 W=330</t>
  </si>
  <si>
    <t>FPD7651AA01</t>
  </si>
  <si>
    <t>FPDE6432C005101</t>
  </si>
  <si>
    <t>CASSETTA IN POLIPROPILENE DELTA 6432Z CON COPERCHIO-CAPACITA Lt=58 - DIM. MM  L=610 P=400 A=340 - COLORE: GRIGIO SCURO</t>
  </si>
  <si>
    <t xml:space="preserve">***FORNITO IN MULTIPLI DI 3/76 PZ*** </t>
  </si>
  <si>
    <t>POLYPROPYLENE BOXES DELTA 6432Z WITH LID - DIM. MM  W=610 D=400 H=340 - COLOR: GREY</t>
  </si>
  <si>
    <t>***SUPPLIED IN MULTIPLES OF 3/76 PCS***</t>
  </si>
  <si>
    <t>KUNSTSTOFFKASTEN AUS POLYPROPILEN DELTA 6432Z MIT DECKEL - ABM. MM  B=610 T=400 H=340 - FARBE: GRAU</t>
  </si>
  <si>
    <t>***VERKAUFSEINHEIT = 3/76 STK***</t>
  </si>
  <si>
    <t>CAISSE EN POLYPROPYLÈNE DELTA 6432Z AVEZ COUVERCLE - DIM. MM  L=610 P=400 H=340 - COULEUR: GRIS</t>
  </si>
  <si>
    <t>***FOURNI EN MULTIPLES DE 3/76 PIÈCES***</t>
  </si>
  <si>
    <t>CAJONES DE POLIPROPILENO DELTA 6432Z CON TAPA - DIM. MM  L=610 P=400 A=340 - COLOR: GRIS</t>
  </si>
  <si>
    <t>***SUMINISTRADO EN MULTIPLES DE 3/76 PIEZAS***</t>
  </si>
  <si>
    <t>SKRZYNKA POLIPROPYLENOWA DELTA 6432Z Z POKRYWĄ - WYM. MM  S=610 G=400 W=340 - KOLOR: SZARY POPIELATY</t>
  </si>
  <si>
    <t>***DOSTRACZANE W OPAKOWANIACH 3/76 SZT.***</t>
  </si>
  <si>
    <t>DE6432Z51XB</t>
  </si>
  <si>
    <t>FPD7651AAXB</t>
  </si>
  <si>
    <t>FPDE6432C0051XB</t>
  </si>
  <si>
    <t>CASSETTA IN POLIPROPILENE DELTA 6432Z CON COPERCHIO-CAPACITA Lt=58 - DIM. MM  L=610 P=400 A=340 - COLORE: CIANO/TURCHESE</t>
  </si>
  <si>
    <t>POLYPROPYLENE BOXES DELTA 6432Z WITH LID - DIM. MM  W=610 D=400 H=340 - COLOR: TURQUOISE</t>
  </si>
  <si>
    <t>KUNSTSTOFFKASTEN AUS POLYPROPILEN DELTA 6432Z MIT DECKEL - ABM. MM  B=610 T=400 H=340 - FARBE: TÜRKIS</t>
  </si>
  <si>
    <t>CAISSE EN POLYPROPYLÈNE DELTA 6432Z AVEZ COUVERCLE - DIM. MM  L=610 P=400 H=340 - COULEUR: TURQUOISE</t>
  </si>
  <si>
    <t>CAJONES DE POLIPROPILENO DELTA 6432Z CON TAPA - DIM. MM  L=610 P=400 A=340 - COLOR: TURQUESA</t>
  </si>
  <si>
    <t>SKRZYNKA POLIPROPYLENOWA DELTA 6432Z Z POKRYWĄ - WYM. MM  S=610 G=400 W=340 - KOLOR: TURKUS</t>
  </si>
  <si>
    <t>DE6432Z5900</t>
  </si>
  <si>
    <t>FPD7659AA00</t>
  </si>
  <si>
    <t>FPDE6432C005900</t>
  </si>
  <si>
    <t>CASSETTA IN POLIPROPILENE PER ALIMENTI DELTA 6432Z CON COPERCHIO-CAPACITA Lt=58 - DIM. MM  L=610 P=400 A=340</t>
  </si>
  <si>
    <t>POLYPROPYLENE FOOD-GRADE BOX DELTA 6432Z WITH LID - DIM. MM  W=610 D=400 H=340</t>
  </si>
  <si>
    <t>KASTEN AUS POLYPROPYLEN FÜR LEBENSMITTEL DELTA 6432Z MIT DECKEL - ABM. MM  B=610 T=400 H=340</t>
  </si>
  <si>
    <t>CAISSE EN POLYPROPYLÈNE POUR ALIMENTS DELTA 6432Z AVEZ COUVERCLE - DIM. MM  L=610 P=400 H=340</t>
  </si>
  <si>
    <t>CAJA EN POLIPROPILENO PARA ALIMENTOS DELTA 6432Z CON TAPA - DIM. MM  L=610 P=400 A=340</t>
  </si>
  <si>
    <t>SKRZYNKA POLIPROPYLENOWA DLA PRZEMYSŁU SPOŻYWCZEGO DELTA 6432Z Z POKRYWĄ - WYM. MM  S=610 G=400 W=340</t>
  </si>
  <si>
    <t>FPD8051A001</t>
  </si>
  <si>
    <t>FPDE6442A005101</t>
  </si>
  <si>
    <t>CASSETTA IN POLIPROPILENE DELTA 6442A-CAPACITA Lt=74 - DIM. MM  L=600 P=400 A=425 - COLORE: GRIGIO SCURO</t>
  </si>
  <si>
    <t xml:space="preserve">***FORNITO IN MULTIPLI DI 3/64 PZ*** </t>
  </si>
  <si>
    <t>POLYPROPYLENE BOXES DELTA 6442A - DIM. MM  W=600 D=400 H=425 - COLOR: GREY</t>
  </si>
  <si>
    <t>***SUPPLIED IN MULTIPLES OF 3/64 PCS***</t>
  </si>
  <si>
    <t>KUNSTSTOFFKASTEN AUS POLYPROPILEN DELTA 6442A - ABM. MM  B=600 T=400 H=425 - FARBE: GRAU</t>
  </si>
  <si>
    <t>***VERKAUFSEINHEIT = 3/64 STK***</t>
  </si>
  <si>
    <t>CAISSE EN POLYPROPYLÈNE DELTA 6442A - DIM. MM  L=600 P=400 H=425 - COULEUR: GRIS</t>
  </si>
  <si>
    <t>***FOURNI EN MULTIPLES DE 3/64 PIÈCES***</t>
  </si>
  <si>
    <t>CAJONES DE POLIPROPILENO DELTA 6442A - DIM. MM  L=600 P=400 A=425 - COLOR: GRIS</t>
  </si>
  <si>
    <t>***SUMINISTRADO EN MULTIPLES DE 3/64 PIEZAS***</t>
  </si>
  <si>
    <t>SKRZYNKA POLIPROPYLENOWA DELTA 6442A - WYM. MM  S=600 G=400 W=425 - KOLOR: SZARY POPIELATY</t>
  </si>
  <si>
    <t>***DOSTRACZANE W OPAKOWANIACH 3/64 SZT.***</t>
  </si>
  <si>
    <t>DE6442A51XB</t>
  </si>
  <si>
    <t>FPD8051A0XB</t>
  </si>
  <si>
    <t>FPDE6442A0051XB</t>
  </si>
  <si>
    <t>CASSETTA IN POLIPROPILENE DELTA 6442A-CAPACITA Lt=74 - DIM. MM  L=600 P=400 A=425 - COLORE: CIANO/TURCHESE</t>
  </si>
  <si>
    <t>POLYPROPYLENE BOXES DELTA 6442A - DIM. MM  W=600 D=400 H=425 - COLOR: TURQUOISE</t>
  </si>
  <si>
    <t>KUNSTSTOFFKASTEN AUS POLYPROPILEN DELTA 6442A - ABM. MM  B=600 T=400 H=425 - FARBE: TÜRKIS</t>
  </si>
  <si>
    <t>CAISSE EN POLYPROPYLÈNE DELTA 6442A - DIM. MM  L=600 P=400 H=425 - COULEUR: TURQUOISE</t>
  </si>
  <si>
    <t>CAJONES DE POLIPROPILENO DELTA 6442A - DIM. MM  L=600 P=400 A=425 - COLOR: TURQUESA</t>
  </si>
  <si>
    <t>SKRZYNKA POLIPROPYLENOWA DELTA 6442A - WYM. MM  S=600 G=400 W=425 - KOLOR: TURKUS</t>
  </si>
  <si>
    <t>DE6442A5900</t>
  </si>
  <si>
    <t>FPD8059A000</t>
  </si>
  <si>
    <t>FPDE6442A005900</t>
  </si>
  <si>
    <t>CASSETTA IN POLIPROPILENE PER ALIMENTI DELTA 6442A-CAPACITA Lt=74 - DIM. MM  L=600 P=400 A=425</t>
  </si>
  <si>
    <t>POLYPROPYLENE FOOD-GRADE BOX DELTA 6442A - DIM. MM  W=600 D=400 H=425</t>
  </si>
  <si>
    <t>KASTEN AUS POLYPROPYLEN FÜR LEBENSMITTEL DELTA 6442A - ABM. MM  B=600 T=400 H=425</t>
  </si>
  <si>
    <t>CAISSE EN POLYPROPYLÈNE POUR ALIMENTS DELTA 6442A - DIM. MM  L=600 P=400 H=425</t>
  </si>
  <si>
    <t>CAJA EN POLIPROPILENO PARA ALIMENTOS DELTA 6442A - DIM. MM  L=600 P=400 A=425</t>
  </si>
  <si>
    <t>SKRZYNKA POLIPROPYLENOWA DLA PRZEMYSŁU SPOŻYWCZEGO DELTA 6442A - WYM. MM  S=600 G=400 W=425</t>
  </si>
  <si>
    <t>FPD8051AB01</t>
  </si>
  <si>
    <t>FPDE6442B005101</t>
  </si>
  <si>
    <t>CASSETTA IN POLIPROPILENE DELTA 6442I CON SUPPORTI-CAPACITA Lt=74 - DIM. MM  L=600 P=400 A=430 - COLORE: GRIGIO SCURO</t>
  </si>
  <si>
    <t>POLYPROPYLENE BOXES DELTA 6442I WITH STACKING SUPPORTS - DIM. MM  W=600 D=400 H=430 - COLOR: GREY</t>
  </si>
  <si>
    <t>KUNSTSTOFFKASTEN AUS POLYPROPILEN DELTA 6442I MIT STAPELHALTERUNGEN - ABM. MM  B=600 T=400 H=430 - FARBE: GRAU</t>
  </si>
  <si>
    <t>CAISSE EN POLYPROPYLÈNE DELTA 6442I AVEC SUPPORTS - DIM. MM  L=600 P=400 H=430 - COULEUR: GRIS</t>
  </si>
  <si>
    <t>CAJONES DE POLIPROPILENO DELTA 6442I CON SOPORTES - DIM. MM  L=600 P=400 A=430 - COLOR: GRIS</t>
  </si>
  <si>
    <t>SKRZYNKA POLIPROPYLENOWA DELTA 6442I Z PODPÓRKAMI - WYM. MM  S=600 G=400 W=430 - KOLOR: SZARY POPIELATY</t>
  </si>
  <si>
    <t>DE6442I51XB</t>
  </si>
  <si>
    <t>FPD8051ABXB</t>
  </si>
  <si>
    <t>FPDE6442B0051XB</t>
  </si>
  <si>
    <t>CASSETTA IN POLIPROPILENE DELTA 6442I CON SUPPORTI-CAPACITA Lt=74 - DIM. MM  L=600 P=400 A=430 - COLORE: CIANO/TURCHESE</t>
  </si>
  <si>
    <t>POLYPROPYLENE BOXES DELTA 6442I WITH STACKING SUPPORTS - DIM. MM  W=600 D=400 H=430 - COLOR: TURQUOISE</t>
  </si>
  <si>
    <t>KUNSTSTOFFKASTEN AUS POLYPROPILEN DELTA 6442I MIT STAPELHALTERUNGEN - ABM. MM  B=600 T=400 H=430 - FARBE: TÜRKIS</t>
  </si>
  <si>
    <t>CAISSE EN POLYPROPYLÈNE DELTA 6442I AVEC SUPPORTS - DIM. MM  L=600 P=400 H=430 - COULEUR: TURQUOISE</t>
  </si>
  <si>
    <t>CAJONES DE POLIPROPILENO DELTA 6442I CON SOPORTES - DIM. MM  L=600 P=400 A=430 - COLOR: TURQUESA</t>
  </si>
  <si>
    <t>SKRZYNKA POLIPROPYLENOWA DELTA 6442I Z PODPÓRKAMI - WYM. MM  S=600 G=400 W=430 - KOLOR: TURKUS</t>
  </si>
  <si>
    <t>DE6442I5900</t>
  </si>
  <si>
    <t>FPD8059AB00</t>
  </si>
  <si>
    <t>FPDE6442B005900</t>
  </si>
  <si>
    <t>CASSETTA IN POLIPROPILENE PER ALIMENTI DELTA 6442I CON SUPPORTI-CAPACITA Lt=74 - DIM. MM  L=600 P=400 A=430</t>
  </si>
  <si>
    <t>POLYPROPYLENE FOOD-GRADE BOX DELTA 6442I WITH STACKING SUPPORTS - DIM. MM  W=600 D=400 H=430</t>
  </si>
  <si>
    <t>KASTEN AUS POLYPROPYLEN FÜR LEBENSMITTEL DELTA 6442I MIT STAPELHALTERUNGEN - ABM. MM  B=600 T=400 H=430</t>
  </si>
  <si>
    <t>CAISSE EN POLYPROPYLÈNE POUR ALIMENTS DELTA 6442I AVEC SUPPORTS - DIM. MM  L=600 P=400 H=430</t>
  </si>
  <si>
    <t>CAJA EN POLIPROPILENO PARA ALIMENTOS DELTA 6442I CON SOPORTES - DIM. MM  L=600 P=400 A=430</t>
  </si>
  <si>
    <t>SKRZYNKA POLIPROPYLENOWA DLA PRZEMYSŁU SPOŻYWCZEGO DELTA 6442I Z PODPÓRKAMI - WYM. MM  S=600 G=400 W=430</t>
  </si>
  <si>
    <t>FPD8051AA01</t>
  </si>
  <si>
    <t>FPDE6442C005101</t>
  </si>
  <si>
    <t>CASSETTA IN POLIPROPILENE DELTA 6442Z CON COPERCHIO-CAPACITA Lt=74 - DIM. MM  L=610 P=400 A=440 - COLORE: GRIGIO SCURO</t>
  </si>
  <si>
    <t xml:space="preserve">***FORNITO IN MULTIPLI DI 3/56 PZ*** </t>
  </si>
  <si>
    <t>POLYPROPYLENE BOXES DELTA 6442Z WITH LID - DIM. MM  W=610 D=400 H=440 - COLOR: GREY</t>
  </si>
  <si>
    <t>***SUPPLIED IN MULTIPLES OF 3/56 PCS***</t>
  </si>
  <si>
    <t>KUNSTSTOFFKASTEN AUS POLYPROPILEN DELTA 6442Z MIT DECKEL - ABM. MM  B=610 T=400 H=440 - FARBE: GRAU</t>
  </si>
  <si>
    <t>***VERKAUFSEINHEIT = 3/56 STK***</t>
  </si>
  <si>
    <t>CAISSE EN POLYPROPYLÈNE DELTA 6442Z AVEZ COUVERCLE - DIM. MM  L=610 P=400 H=440 - COULEUR: GRIS</t>
  </si>
  <si>
    <t>***FOURNI EN MULTIPLES DE 3/56 PIÈCES***</t>
  </si>
  <si>
    <t>CAJONES DE POLIPROPILENO DELTA 6442Z CON TAPA - DIM. MM  L=610 P=400 A=440 - COLOR: GRIS</t>
  </si>
  <si>
    <t>***SUMINISTRADO EN MULTIPLES DE 3/56 PIEZAS***</t>
  </si>
  <si>
    <t>SKRZYNKA POLIPROPYLENOWA DELTA 6442Z Z POKRYWĄ - WYM. MM  S=610 G=400 W=440 - KOLOR: SZARY POPIELATY</t>
  </si>
  <si>
    <t>***DOSTRACZANE W OPAKOWANIACH 3/56 SZT.***</t>
  </si>
  <si>
    <t>DE6442Z51XB</t>
  </si>
  <si>
    <t>FPD8051AAXB</t>
  </si>
  <si>
    <t>FPDE6442C0051XB</t>
  </si>
  <si>
    <t>CASSETTA IN POLIPROPILENE DELTA 6442Z CON COPERCHIO-CAPACITA Lt=74 - DIM. MM  L=610 P=400 A=440 - COLORE: CIANO/TURCHESE</t>
  </si>
  <si>
    <t>POLYPROPYLENE BOXES DELTA 6442Z WITH LID - DIM. MM  W=610 D=400 H=440 - COLOR: TURQUOISE</t>
  </si>
  <si>
    <t>KUNSTSTOFFKASTEN AUS POLYPROPILEN DELTA 6442Z MIT DECKEL - ABM. MM  B=610 T=400 H=440 - FARBE: TÜRKIS</t>
  </si>
  <si>
    <t>CAISSE EN POLYPROPYLÈNE DELTA 6442Z AVEZ COUVERCLE - DIM. MM  L=610 P=400 H=440 - COULEUR: TURQUOISE</t>
  </si>
  <si>
    <t>CAJONES DE POLIPROPILENO DELTA 6442Z CON TAPA - DIM. MM  L=610 P=400 A=440 - COLOR: TURQUESA</t>
  </si>
  <si>
    <t>SKRZYNKA POLIPROPYLENOWA DELTA 6442Z Z POKRYWĄ - WYM. MM  S=610 G=400 W=440 - KOLOR: TURKUS</t>
  </si>
  <si>
    <t>DE6442Z5900</t>
  </si>
  <si>
    <t>FPD8059AA00</t>
  </si>
  <si>
    <t>FPDE6442C005900</t>
  </si>
  <si>
    <t>CASSETTA IN POLIPROPILENE PER ALIMENTI DELTA 6442Z CON COPERCHIO-CAPACITA Lt=74 - DIM. MM  L=610 P=400 A=440</t>
  </si>
  <si>
    <t>POLYPROPYLENE FOOD-GRADE BOX DELTA 6442Z WITH LID - DIM. MM  W=610 D=400 H=440</t>
  </si>
  <si>
    <t>KASTEN AUS POLYPROPYLEN FÜR LEBENSMITTEL DELTA 6442Z MIT DECKEL - ABM. MM  B=610 T=400 H=440</t>
  </si>
  <si>
    <t>CAISSE EN POLYPROPYLÈNE POUR ALIMENTS DELTA 6442Z AVEZ COUVERCLE - DIM. MM  L=610 P=400 H=440</t>
  </si>
  <si>
    <t>CAJA EN POLIPROPILENO PARA ALIMENTOS DELTA 6442Z CON TAPA - DIM. MM  L=610 P=400 A=440</t>
  </si>
  <si>
    <t>SKRZYNKA POLIPROPYLENOWA DLA PRZEMYSŁU SPOŻYWCZEGO DELTA 6442Z Z POKRYWĄ - WYM. MM  S=610 G=400 W=440</t>
  </si>
  <si>
    <t>FPDE64SE0005101</t>
  </si>
  <si>
    <t>COPERCHIO IN POLIPROPILENE PER CASSETTE DELTA - DIM. MM  L=610 P=400 - COLORE: GRIGIO SCURO</t>
  </si>
  <si>
    <t xml:space="preserve">***FORNITO IN MULTIPLI DI 1/160 PZ*** </t>
  </si>
  <si>
    <t>POLYPROPYLENE LID FOR DELTA BOXES - DIM. MM  W=610 D=400 - COLOR: GREY</t>
  </si>
  <si>
    <t>***SUPPLIED IN MULTIPLES OF 1/160 PCS***</t>
  </si>
  <si>
    <t>DECKEL AUS POLYPROPILEN FÜR KÄSTEN DELTA - ABM. MM  B=610 T=400 - FARBE: GRAU</t>
  </si>
  <si>
    <t>***VERKAUFSEINHEIT = 1/160 STK***</t>
  </si>
  <si>
    <t>COUVERCLE EN POLYPROPYLÈNE POUR CAISSES DELTA - DIM. MM  L=610 P=400 - COULEUR: GRIS</t>
  </si>
  <si>
    <t>***FOURNI EN MULTIPLES DE 1/160 PIÈCES***</t>
  </si>
  <si>
    <t>TAPA DE POLIPROPILENO PARA CAJAS DELTA - DIM. MM  L=610 P=400 - COLOR: GRIS</t>
  </si>
  <si>
    <t>***SUMINISTRADO EN MULTIPLES DE 1/160 PIEZAS***</t>
  </si>
  <si>
    <t>POKRYWA POLIPROPYLENOWA NA SKRZYNKI DELTA - WYM. MM  S=610 G=400 - KOLOR: SZARY POPIELATY</t>
  </si>
  <si>
    <t>***DOSTRACZANE W OPAKOWANIACH 1/160 SZT.***</t>
  </si>
  <si>
    <t>DE64SE51XB</t>
  </si>
  <si>
    <t>FPDE64SE00051XB</t>
  </si>
  <si>
    <t>COPERCHIO IN POLIPROPILENE PER CASSETTE DELTA - DIM. MM  L=610 P=400 - COLORE: CIANO/TURCHESE</t>
  </si>
  <si>
    <t>POLYPROPYLENE LID FOR DELTA BOXES - DIM. MM  W=610 D=400 - COLOR: TURQUOISE</t>
  </si>
  <si>
    <t>DECKEL AUS POLYPROPILEN FÜR KÄSTEN DELTA - ABM. MM  B=610 T=400 - FARBE: TÜRKIS</t>
  </si>
  <si>
    <t>COUVERCLE EN POLYPROPYLÈNE POUR CAISSES DELTA - DIM. MM  L=610 P=400 - COULEUR: TURQUOISE</t>
  </si>
  <si>
    <t>TAPA DE POLIPROPILENO PARA CAJAS DELTA - DIM. MM  L=610 P=400 - COLOR: TURQUESA</t>
  </si>
  <si>
    <t>POKRYWA POLIPROPYLENOWA NA SKRZYNKI DELTA - WYM. MM  S=610 G=400 - KOLOR: TURKUS</t>
  </si>
  <si>
    <t>DE64SE5900</t>
  </si>
  <si>
    <t>FPDE64SE0005900</t>
  </si>
  <si>
    <t>COPERCHIO IN PP PER ALIMENTI PER CASSETTE DELTA - DIM. MM  L=610 P=400</t>
  </si>
  <si>
    <t>POLYPROPYLENE FOOD-GRADE LID FOR DELTA BOXES - DIM. MM  W=610 D=400</t>
  </si>
  <si>
    <t>DECKEL AUS POLYPROPYLEN FÜR LEBENSMITTEL FÜR KÄSTEN DELTA - ABM. MM  B=610 T=400</t>
  </si>
  <si>
    <t>COUVERCLE EN POLYPROPYLÈNE POUR ALIMENTS POUR CAISSES DELTA - DIM. MM  L=610 P=400</t>
  </si>
  <si>
    <t>TAPA DE POLIPROPILENO PARA ALIMENTOS PARA CAJAS DELTA - DIM. MM  L=610 P=400</t>
  </si>
  <si>
    <t>POKRYWA POLIPROPYLENOWA DLA PRZEMYSŁU SPOŻYWCZEGO NA SKRZYNKI DELTA - WYM. MM  S=610 G=400</t>
  </si>
  <si>
    <t>FPE6851B001</t>
  </si>
  <si>
    <t>FPMI6420B005101</t>
  </si>
  <si>
    <t>CASSETTA IN POLIPROPILENE MINERVA 6420B-CAPACITA Lt=32 - DIM. MM  L=600 P=400 A=200 - COLORE: GRIGIO SCURO</t>
  </si>
  <si>
    <t xml:space="preserve">CON MANIGLIE APERTE, PARETI E FONDO CHIUSI ***FORNITO IN MULTIPLI DI 6/128 PZ*** </t>
  </si>
  <si>
    <t>POLYPROPYLENE BOXES MINERVA 6420B - DIM. MM  W=600 D=400 H=200 - COLOR: GREY</t>
  </si>
  <si>
    <t>WITH OPENED HANDGRIPS, CLOSED SIDES, SOLID BASE***SUPPLIED IN MULTIPLES OF 6/128 PCS***</t>
  </si>
  <si>
    <t>KUNSTSTOFFKASTEN AUS POLYPROPILEN MINERVA 6420B - ABM. MM  B=600 T=400 H=200 - FARBE: GRAU</t>
  </si>
  <si>
    <t>MIT OFFENEN GRIFFE, GESCHLOSSENEN WÄNDE UND BODEN***VERKAUFSEINHEIT = 6/128 STK***</t>
  </si>
  <si>
    <t>CAISSE EN POLYPROPYLÈNE MINERVA 6420B - DIM. MM  L=600 P=400 H=200 - COULEUR: GRIS</t>
  </si>
  <si>
    <t>AVEC POIGNÉES OUVERTES, PAROIS FERMÉES ET FOND PLEIN***FOURNI EN MULTIPLES DE 6/128 PIÈCES***</t>
  </si>
  <si>
    <t>CAJONES DE POLIPROPILENO MINERVA 6420B - DIM. MM  L=600 P=400 A=200 - COLOR: GRIS</t>
  </si>
  <si>
    <t>CON MANIJAS ABIERTAS, PAREDES  Y LA PARTE INFERIOR CERRADA***SUMINISTRADO EN MULTIPLES DE 6/128 PIEZAS***</t>
  </si>
  <si>
    <t>SKRZYNKA POLIPROPYLENOWA MINERVA 6420B - WYM. MM  S=600 G=400 W=200 - KOLOR: SZARY POPIELATY</t>
  </si>
  <si>
    <t>UCHWYTY PRZELOTOWE, ŚCIANKI I DNO PEŁNE***DOSTRACZANE W OPAKOWANIACH 6/128 SZT.***</t>
  </si>
  <si>
    <t>MI6420B51XB</t>
  </si>
  <si>
    <t>FPE6851B0XB</t>
  </si>
  <si>
    <t>FPMI6420B0051XB</t>
  </si>
  <si>
    <t>CASSETTA IN POLIPROPILENE MINERVA 6420B-CAPACITA Lt=32 - DIM. MM  L=600 P=400 A=200 - COLORE: CIANO/TURCHESE</t>
  </si>
  <si>
    <t>POLYPROPYLENE BOXES MINERVA 6420B - DIM. MM  W=600 D=400 H=200 - COLOR: TURQUOISE</t>
  </si>
  <si>
    <t>KUNSTSTOFFKASTEN AUS POLYPROPILEN MINERVA 6420B - ABM. MM  B=600 T=400 H=200 - FARBE: TÜRKIS</t>
  </si>
  <si>
    <t>CAISSE EN POLYPROPYLÈNE MINERVA 6420B - DIM. MM  L=600 P=400 H=200 - COULEUR: TURQUOISE</t>
  </si>
  <si>
    <t>CAJONES DE POLIPROPILENO MINERVA 6420B - DIM. MM  L=600 P=400 A=200 - COLOR: TURQUESA</t>
  </si>
  <si>
    <t>SKRZYNKA POLIPROPYLENOWA MINERVA 6420B - WYM. MM  S=600 G=400 W=200 - KOLOR: TURKUS</t>
  </si>
  <si>
    <t>FPE6859B000</t>
  </si>
  <si>
    <t>FPMI6420B005900</t>
  </si>
  <si>
    <t>CASSETTA IN POLIPROPILENE PER ALIMENTI MINERVA 6420B-CAPACITA Lt=32 - DIM. MM  L=600 P=400 A=200</t>
  </si>
  <si>
    <t>POLYPROPYLENE FOOD-GRADE BOX MINERVA 6420B - DIM. MM  W=600 D=400 H=200</t>
  </si>
  <si>
    <t>KASTEN AUS POLYPROPYLEN FÜR LEBENSMITTEL MINERVA 6420B - ABM. MM  B=600 T=400 H=200</t>
  </si>
  <si>
    <t>CAISSE EN POLYPROPYLÈNE POUR ALIMENTS MINERVA 6420B - DIM. MM  L=600 P=400 H=200</t>
  </si>
  <si>
    <t>CAJA EN POLIPROPILENO PARA ALIMENTOS MINERVA 6420B - DIM. MM  L=600 P=400 A=200</t>
  </si>
  <si>
    <t>SKRZYNKA POLIPROPYLENOWA DLA PRZEMYSŁU SPOŻYWCZEGO MINERVA 6420B - WYM. MM  S=600 G=400 W=200</t>
  </si>
  <si>
    <t>FPE6851F001</t>
  </si>
  <si>
    <t>FPMI6420S005101</t>
  </si>
  <si>
    <t>CASSETTA IN POLIPROPILENE SERIE MINERVA 6420S-CAPACITA Lt=32 - DIM. MM  L=600 P=400 A=200 - COLORE: GRIGIO SCURO</t>
  </si>
  <si>
    <t xml:space="preserve">CON MANIGLIE APERTE, PARETI E FONDO FORATI ***FORNITO IN MULTIPLI DI 6/128 PZ*** </t>
  </si>
  <si>
    <t>POLYPROPYLENE BOXES SERIE MINERVA 6420S - DIM. MM  W=600 D=400 H=200 - COLOR: GREY</t>
  </si>
  <si>
    <t>WITH OPENED HANDGRIPS, PERFORATED SIDES, PERFORATED BASE***SUPPLIED IN MULTIPLES OF 6/128 PCS***</t>
  </si>
  <si>
    <t>KUNSTSTOFFKASTEN AUS POLYPROPILEN SERIE MINERVA 6420S - ABM. MM  B=600 T=400 H=200 - FARBE: GRAU</t>
  </si>
  <si>
    <t>MIT OFFENEN GRIFFE, DURCHGEBROCHENEN WÄNDE UND BODEN***VERKAUFSEINHEIT = 6/128 STK***</t>
  </si>
  <si>
    <t>CAISSE EN POLYPROPYLÈNE SÉRIE MINERVA 6420S - DIM. MM  L=600 P=400 H=200 - COULEUR: GRIS</t>
  </si>
  <si>
    <t>AVEC POIGNÉES OUVERTES, PAROIS ET FOND PERFORÉS***FOURNI EN MULTIPLES DE 6/128 PIÈCES***</t>
  </si>
  <si>
    <t>CAJONES DE POLIPROPILENO SERIE MINERVA 6420S - DIM. MM  L=600 P=400 A=200 - COLOR: GRIS</t>
  </si>
  <si>
    <t>CON MANIJAS ABIERTAS, PAREDES  Y LA PARTE INFERIOR PERFORADOS***SUMINISTRADO EN MULTIPLES DE 6/128 PIEZAS***</t>
  </si>
  <si>
    <t>SKRZYNKA POLIPROPYLENOWA SERII MINERVA 6420S - WYM. MM  S=600 G=400 W=200 - KOLOR: SZARY POPIELATY</t>
  </si>
  <si>
    <t>UCHWYTY PRZELOTOWE, ŚCIANKI I DNO PERFOROWANE***DOSTRACZANE W OPAKOWANIACH 6/128 SZT.***</t>
  </si>
  <si>
    <t>MI6420S51XB</t>
  </si>
  <si>
    <t>FPE6851F0XB</t>
  </si>
  <si>
    <t>FPMI6420S0051XB</t>
  </si>
  <si>
    <t>CASSETTA IN POLIPROPILENE MINERVA 6420S-CAPACITA Lt=32 - DIM. MM  L=600 P=400 A=200 - COLORE: CIANO/TURCHESE</t>
  </si>
  <si>
    <t>POLYPROPYLENE BOXES MINERVA 6420S - DIM. MM  W=600 D=400 H=200 - COLOR: TURQUOISE</t>
  </si>
  <si>
    <t>KUNSTSTOFFKASTEN AUS POLYPROPILEN MINERVA 6420S - ABM. MM  B=600 T=400 H=200 - FARBE: TÜRKIS</t>
  </si>
  <si>
    <t>CAISSE EN POLYPROPYLÈNE MINERVA 6420S - DIM. MM  L=600 P=400 H=200 - COULEUR: TURQUOISE</t>
  </si>
  <si>
    <t>CAJONES DE POLIPROPILENO MINERVA 6420S - DIM. MM  L=600 P=400 A=200 - COLOR: TURQUESA</t>
  </si>
  <si>
    <t>SKRZYNKA POLIPROPYLENOWA MINERVA 6420S - WYM. MM  S=600 G=400 W=200 - KOLOR: TURKUS</t>
  </si>
  <si>
    <t>FPE6859F000</t>
  </si>
  <si>
    <t>FPMI6420S005900</t>
  </si>
  <si>
    <t>CASSETTA IN POLIPROPILENE PER ALIMENTI MINERVA 6420S-CAPACITA Lt=32 - DIM. MM  L=600 P=400 A=200</t>
  </si>
  <si>
    <t>POLYPROPYLENE FOOD-GRADE BOX MINERVA 6420S - DIM. MM  W=600 D=400 H=200</t>
  </si>
  <si>
    <t>KASTEN AUS POLYPROPYLEN FÜR LEBENSMITTEL MINERVA 6420S - ABM. MM  B=600 T=400 H=200</t>
  </si>
  <si>
    <t>CAISSE EN POLYPROPYLÈNE POUR ALIMENTS MINERVA 6420S - DIM. MM  L=600 P=400 H=200</t>
  </si>
  <si>
    <t>CAJA EN POLIPROPILENO PARA ALIMENTOS MINERVA 6420S - DIM. MM  L=600 P=400 A=200</t>
  </si>
  <si>
    <t>SKRZYNKA POLIPROPYLENOWA DLA PRZEMYSŁU SPOŻYWCZEGO MINERVA 6420S - WYM. MM  S=600 G=400 W=200</t>
  </si>
  <si>
    <t>FPE7651B001</t>
  </si>
  <si>
    <t>FPMI6430B005101</t>
  </si>
  <si>
    <t>CASSETTA IN POLIPROPILENE MINERVA 6430B-CAPACITA Lt=50 - DIM. MM  L=600 P=400 A=300 - COLORE: GRIGIO SCURO</t>
  </si>
  <si>
    <t xml:space="preserve">CON MANIGLIE APERTE, PARETI E FONDO CHIUSI ***FORNITO IN MULTIPLI DI 4/88 PZ*** </t>
  </si>
  <si>
    <t>POLYPROPYLENE BOXES MINERVA 6430B - DIM. MM  W=600 D=400 H=300 - COLOR: GREY</t>
  </si>
  <si>
    <t>WITH OPENED HANDGRIPS, CLOSED SIDES, SOLID BASE***SUPPLIED IN MULTIPLES OF 4/88 PCS***</t>
  </si>
  <si>
    <t>KUNSTSTOFFKASTEN AUS POLYPROPILEN MINERVA 6430B - ABM. MM  B=600 T=400 H=300 - FARBE: GRAU</t>
  </si>
  <si>
    <t>MIT OFFENEN GRIFFE, GESCHLOSSENEN WÄNDE UND BODEN***VERKAUFSEINHEIT = 4/88 STK***</t>
  </si>
  <si>
    <t>CAISSE EN POLYPROPYLÈNE MINERVA 6430B - DIM. MM  L=600 P=400 H=300 - COULEUR: GRIS</t>
  </si>
  <si>
    <t>AVEC POIGNÉES OUVERTES, PAROIS FERMÉES ET FOND PLEIN***FOURNI EN MULTIPLES DE 4/88 PIÈCES***</t>
  </si>
  <si>
    <t>CAJONES DE POLIPROPILENO MINERVA 6430B - DIM. MM  L=600 P=400 A=300 - COLOR: GRIS</t>
  </si>
  <si>
    <t>CON MANIJAS ABIERTAS, PAREDES  Y LA PARTE INFERIOR CERRADA***SUMINISTRADO EN MULTIPLES DE 4/88 PIEZAS***</t>
  </si>
  <si>
    <t>SKRZYNKA POLIPROPYLENOWA MINERVA 6430B - WYM. MM  S=600 G=400 W=300 - KOLOR: SZARY POPIELATY</t>
  </si>
  <si>
    <t>UCHWYTY PRZELOTOWE, ŚCIANKI I DNO PEŁNE***DOSTRACZANE W OPAKOWANIACH 4/88 SZT.***</t>
  </si>
  <si>
    <t>MI6430B51XB</t>
  </si>
  <si>
    <t>FPE7651B0XB</t>
  </si>
  <si>
    <t>FPMI6430B0051XB</t>
  </si>
  <si>
    <t>CASSETTA IN POLIPROPILENE MINERVA 6430B-CAPACITA Lt=50 - DIM. MM  L=600 P=400 A=300 - COLORE: CIANO/TURCHESE</t>
  </si>
  <si>
    <t>POLYPROPYLENE BOXES MINERVA 6430B - DIM. MM  W=600 D=400 H=300 - COLOR: TURQUOISE</t>
  </si>
  <si>
    <t>KUNSTSTOFFKASTEN AUS POLYPROPILEN MINERVA 6430B - ABM. MM  B=600 T=400 H=300 - FARBE: TÜRKIS</t>
  </si>
  <si>
    <t>CAISSE EN POLYPROPYLÈNE MINERVA 6430B - DIM. MM  L=600 P=400 H=300 - COULEUR: TURQUOISE</t>
  </si>
  <si>
    <t>CAJONES DE POLIPROPILENO MINERVA 6430B - DIM. MM  L=600 P=400 A=300 - COLOR: TURQUESA</t>
  </si>
  <si>
    <t>SKRZYNKA POLIPROPYLENOWA MINERVA 6430B - WYM. MM  S=600 G=400 W=300 - KOLOR: TURKUS</t>
  </si>
  <si>
    <t>FPE7659B000</t>
  </si>
  <si>
    <t>FPMI6430B005900</t>
  </si>
  <si>
    <t>CASSETTA IN POLIPROPILENE PER ALIMENTI MINERVA 6430B-CAPACITA Lt=50 - DIM. MM  L=600 P=400 A=300</t>
  </si>
  <si>
    <t>POLYPROPYLENE FOOD-GRADE BOX MINERVA 6430B - DIM. MM  W=600 D=400 H=300</t>
  </si>
  <si>
    <t>KASTEN AUS POLYPROPYLEN FÜR LEBENSMITTEL MINERVA 6430B - ABM. MM  B=600 T=400 H=300</t>
  </si>
  <si>
    <t>CAISSE EN POLYPROPYLÈNE POUR ALIMENTS MINERVA 6430B - DIM. MM  L=600 P=400 H=300</t>
  </si>
  <si>
    <t>CAJA EN POLIPROPILENO PARA ALIMENTOS MINERVA 6430B - DIM. MM  L=600 P=400 A=300</t>
  </si>
  <si>
    <t>SKRZYNKA POLIPROPYLENOWA DLA PRZEMYSŁU SPOŻYWCZEGO MINERVA 6430B - WYM. MM  S=600 G=400 W=300</t>
  </si>
  <si>
    <t>FPE7651F001</t>
  </si>
  <si>
    <t>FPMI6430S005101</t>
  </si>
  <si>
    <t>CASSETTA IN POLIPROPILENE MINERVA 6430S-CAPACITA Lt=50 - DIM. MM  L=600 P=400 A=300 - COLORE: GRIGIO SCURO</t>
  </si>
  <si>
    <t xml:space="preserve">CON MANIGLIE APERTE, PARETI E FONDO FORATI ***FORNITO IN MULTIPLI DI 4/88 PZ*** </t>
  </si>
  <si>
    <t>POLYPROPYLENE BOXES MINERVA 6430S - DIM. MM  W=600 D=400 H=300 - COLOR: GREY</t>
  </si>
  <si>
    <t>WITH OPENED HANDGRIPS, PERFORATED SIDES, PERFORATED BASE***SUPPLIED IN MULTIPLES OF 4/88 PCS***</t>
  </si>
  <si>
    <t>KUNSTSTOFFKASTEN AUS POLYPROPILEN MINERVA 6430S - ABM. MM  B=600 T=400 H=300 - FARBE: GRAU</t>
  </si>
  <si>
    <t>MIT OFFENEN GRIFFE, DURCHGEBROCHENEN WÄNDE UND BODEN***VERKAUFSEINHEIT = 4/88 STK***</t>
  </si>
  <si>
    <t>CAISSE EN POLYPROPYLÈNE MINERVA 6430S - DIM. MM  L=600 P=400 H=300 - COULEUR: GRIS</t>
  </si>
  <si>
    <t>AVEC POIGNÉES OUVERTES, PAROIS ET FOND PERFORÉS***FOURNI EN MULTIPLES DE 4/88 PIÈCES***</t>
  </si>
  <si>
    <t>CAJONES DE POLIPROPILENO MINERVA 6430S - DIM. MM  L=600 P=400 A=300 - COLOR: GRIS</t>
  </si>
  <si>
    <t>CON MANIJAS ABIERTAS, PAREDES  Y LA PARTE INFERIOR PERFORADOS***SUMINISTRADO EN MULTIPLES DE 4/88 PIEZAS***</t>
  </si>
  <si>
    <t>SKRZYNKA POLIPROPYLENOWA MINERVA 6430S - WYM. MM  S=600 G=400 W=300 - KOLOR: SZARY POPIELATY</t>
  </si>
  <si>
    <t>UCHWYTY PRZELOTOWE, ŚCIANKI I DNO PERFOROWANE***DOSTRACZANE W OPAKOWANIACH 4/88 SZT.***</t>
  </si>
  <si>
    <t>MI6430S51XB</t>
  </si>
  <si>
    <t>FPE7651F0XB</t>
  </si>
  <si>
    <t>FPMI6430S0051XB</t>
  </si>
  <si>
    <t>CASSETTA IN POLIPROPILENE MINERVA 6430S-CAPACITA Lt=50 - DIM. MM  L=600 P=400 A=300 - COLORE: CIANO/TURCHESE</t>
  </si>
  <si>
    <t>POLYPROPYLENE BOXES MINERVA 6430S - DIM. MM  W=600 D=400 H=300 - COLOR: TURQUOISE</t>
  </si>
  <si>
    <t>KUNSTSTOFFKASTEN AUS POLYPROPILEN MINERVA 6430S - ABM. MM  B=600 T=400 H=300 - FARBE: TÜRKIS</t>
  </si>
  <si>
    <t>CAISSE EN POLYPROPYLÈNE MINERVA 6430S - DIM. MM  L=600 P=400 H=300 - COULEUR: TURQUOISE</t>
  </si>
  <si>
    <t>CAJONES DE POLIPROPILENO MINERVA 6430S - DIM. MM  L=600 P=400 A=300 - COLOR: TURQUESA</t>
  </si>
  <si>
    <t>SKRZYNKA POLIPROPYLENOWA MINERVA 6430S - WYM. MM  S=600 G=400 W=300 - KOLOR: TURKUS</t>
  </si>
  <si>
    <t>FPE7659F000</t>
  </si>
  <si>
    <t>FPMI6430S005900</t>
  </si>
  <si>
    <t>CASSETTA IN POLIPROPILENE PER ALIMENTI MINERVA 6430S-CAPACITA Lt=50 - DIM. MM  L=600 P=400 A=300</t>
  </si>
  <si>
    <t>POLYPROPYLENE FOOD-GRADE BOX MINERVA 6430S - DIM. MM  W=600 D=400 H=300</t>
  </si>
  <si>
    <t>KASTEN AUS POLYPROPYLEN FÜR LEBENSMITTEL MINERVA 6430S - ABM. MM  B=600 T=400 H=300</t>
  </si>
  <si>
    <t>CAISSE EN POLYPROPYLÈNE POUR ALIMENTS MINERVA 6430S - DIM. MM  L=600 P=400 H=300</t>
  </si>
  <si>
    <t>CAJA EN POLIPROPILENO PARA ALIMENTOS MINERVA 6430S - DIM. MM  L=600 P=400 A=300</t>
  </si>
  <si>
    <t>SKRZYNKA POLIPROPYLENOWA DLA PRZEMYSŁU SPOŻYWCZEGO MINERVA 6430S - WYM. MM  S=600 G=400 W=300</t>
  </si>
  <si>
    <t>FPE8051B001</t>
  </si>
  <si>
    <t>FPMI6440B005101</t>
  </si>
  <si>
    <t>CASSETTA IN POLIPROPILENE MINERVA 6440B-CAPACITA Lt=70 - DIM. MM  L=600 P=400 A=400 - COLORE: GRIGIO SCURO</t>
  </si>
  <si>
    <t xml:space="preserve">CON MANIGLIE APERTE, PARETI E FONDO CHIUSI ***FORNITO IN MULTIPLI DI 3/60 PZ*** </t>
  </si>
  <si>
    <t>POLYPROPYLENE BOXES MINERVA 6440B - DIM. MM  W=600 D=400 H=400 - COLOR: GREY</t>
  </si>
  <si>
    <t>WITH OPENED HANDGRIPS, CLOSED SIDES, SOLID BASE***SUPPLIED IN MULTIPLES OF 3/60 PCS***</t>
  </si>
  <si>
    <t>KUNSTSTOFFKASTEN AUS POLYPROPILEN MINERVA 6440B - ABM. MM  B=600 T=400 H=400 - FARBE: GRAU</t>
  </si>
  <si>
    <t>MIT OFFENEN GRIFFE, GESCHLOSSENEN WÄNDE UND BODEN***VERKAUFSEINHEIT = 3/60 STK***</t>
  </si>
  <si>
    <t>CAISSE EN POLYPROPYLÈNE MINERVA 6440B - DIM. MM  L=600 P=400 H=400 - COULEUR: GRIS</t>
  </si>
  <si>
    <t>AVEC POIGNÉES OUVERTES, PAROIS FERMÉES ET FOND PLEIN***FOURNI EN MULTIPLES DE 3/60 PIÈCES***</t>
  </si>
  <si>
    <t>CAJONES DE POLIPROPILENO MINERVA 6440B - DIM. MM  L=600 P=400 A=400 - COLOR: GRIS</t>
  </si>
  <si>
    <t>CON MANIJAS ABIERTAS, PAREDES  Y LA PARTE INFERIOR CERRADA***SUMINISTRADO EN MULTIPLES DE 3/60 PIEZAS***</t>
  </si>
  <si>
    <t>SKRZYNKA POLIPROPYLENOWA MINERVA 6440B - WYM. MM  S=600 G=400 W=400 - KOLOR: SZARY POPIELATY</t>
  </si>
  <si>
    <t>UCHWYTY PRZELOTOWE, ŚCIANKI I DNO PEŁNE***DOSTRACZANE W OPAKOWANIACH 3/60 SZT.***</t>
  </si>
  <si>
    <t>MI6440B51XB</t>
  </si>
  <si>
    <t>FPE8051B0XB</t>
  </si>
  <si>
    <t>FPMI6440B0051XB</t>
  </si>
  <si>
    <t>CASSETTA IN POLIPROPILENE MINERVA 6440B-CAPACITA Lt=70 - DIM. MM  L=600 P=400 A=400 - COLORE: CIANO/TURCHESE</t>
  </si>
  <si>
    <t>POLYPROPYLENE BOXES MINERVA 6440B - DIM. MM  W=600 D=400 H=400 - COLOR: TURQUOISE</t>
  </si>
  <si>
    <t>KUNSTSTOFFKASTEN AUS POLYPROPILEN MINERVA 6440B - ABM. MM  B=600 T=400 H=400 - FARBE: TÜRKIS</t>
  </si>
  <si>
    <t>CAISSE EN POLYPROPYLÈNE MINERVA 6440B - DIM. MM  L=600 P=400 H=400 - COULEUR: TURQUOISE</t>
  </si>
  <si>
    <t>CAJONES DE POLIPROPILENO MINERVA 6440B - DIM. MM  L=600 P=400 A=400 - COLOR: TURQUESA</t>
  </si>
  <si>
    <t>SKRZYNKA POLIPROPYLENOWA MINERVA 6440B - WYM. MM  S=600 G=400 W=400 - KOLOR: TURKUS</t>
  </si>
  <si>
    <t>FPE8059B000</t>
  </si>
  <si>
    <t>FPMI6440B005900</t>
  </si>
  <si>
    <t>CASSETTA IN POLIPROPILENE PER ALIMENTI MINERVA 6440B-CAPACITA Lt=70 - DIM. MM  L=600 P=400 A=400</t>
  </si>
  <si>
    <t>POLYPROPYLENE FOOD-GRADE BOX MINERVA 6440B - DIM. MM  W=600 D=400 H=400</t>
  </si>
  <si>
    <t>KASTEN AUS POLYPROPYLEN FÜR LEBENSMITTEL MINERVA 6440B - ABM. MM  B=600 T=400 H=400</t>
  </si>
  <si>
    <t>CAISSE EN POLYPROPYLÈNE POUR ALIMENTS MINERVA 6440B - DIM. MM  L=600 P=400 H=400</t>
  </si>
  <si>
    <t>CAJA EN POLIPROPILENO PARA ALIMENTOS MINERVA 6440B - DIM. MM  L=600 P=400 A=400</t>
  </si>
  <si>
    <t>SKRZYNKA POLIPROPYLENOWA DLA PRZEMYSŁU SPOŻYWCZEGO MINERVA 6440B - WYM. MM  S=600 G=400 W=400</t>
  </si>
  <si>
    <t>FPE8051F001</t>
  </si>
  <si>
    <t>FPMI6440S005101</t>
  </si>
  <si>
    <t>CASSETTA IN POLIPROPILENE MINERVA 6440S-CAPACITA Lt=70 - DIM. MM  L=600 P=400 A=400 - COLORE: GRIGIO SCURO</t>
  </si>
  <si>
    <t xml:space="preserve">CON MANIGLIE APERTE, PARETI E FONDO FORATI ***FORNITO IN MULTIPLI DI 3/60 PZ*** </t>
  </si>
  <si>
    <t>POLYPROPYLENE BOXES MINERVA 6440S - DIM. MM  W=600 D=400 H=400 - COLOR: GREY</t>
  </si>
  <si>
    <t>WITH OPENED HANDGRIPS, PERFORATED SIDES, PERFORATED BASE***SUPPLIED IN MULTIPLES OF 3/60 PCS***</t>
  </si>
  <si>
    <t>KUNSTSTOFFKASTEN AUS POLYPROPILEN MINERVA 6440S - ABM. MM  B=600 T=400 H=400 - FARBE: GRAU</t>
  </si>
  <si>
    <t>MIT OFFENEN GRIFFE, DURCHGEBROCHENEN WÄNDE UND BODEN***VERKAUFSEINHEIT = 3/60 STK***</t>
  </si>
  <si>
    <t>CAISSE EN POLYPROPYLÈNE MINERVA 6440S - DIM. MM  L=600 P=400 H=400 - COULEUR: GRIS</t>
  </si>
  <si>
    <t>AVEC POIGNÉES OUVERTES, PAROIS ET FOND PERFORÉS***FOURNI EN MULTIPLES DE 3/60 PIÈCES***</t>
  </si>
  <si>
    <t>CAJONES DE POLIPROPILENO MINERVA 6440S - DIM. MM  L=600 P=400 A=400 - COLOR: GRIS</t>
  </si>
  <si>
    <t>CON MANIJAS ABIERTAS, PAREDES  Y LA PARTE INFERIOR PERFORADOS***SUMINISTRADO EN MULTIPLES DE 3/60 PIEZAS***</t>
  </si>
  <si>
    <t>SKRZYNKA POLIPROPYLENOWA MINERVA 6440S - WYM. MM  S=600 G=400 W=400 - KOLOR: SZARY POPIELATY</t>
  </si>
  <si>
    <t>UCHWYTY PRZELOTOWE, ŚCIANKI I DNO PERFOROWANE***DOSTRACZANE W OPAKOWANIACH 3/60 SZT.***</t>
  </si>
  <si>
    <t>MI6440S51XB</t>
  </si>
  <si>
    <t>FPE8051F0XB</t>
  </si>
  <si>
    <t>FPMI6440S0051XB</t>
  </si>
  <si>
    <t>CASSETTA IN POLIPROPILENE MINERVA 6440S-CAPACITA Lt=70 - DIM. MM  L=600 P=400 A=400 - COLORE: CIANO/TURCHESE</t>
  </si>
  <si>
    <t>POLYPROPYLENE BOXES MINERVA 6440S - DIM. MM  W=600 D=400 H=400 - COLOR: TURQUOISE</t>
  </si>
  <si>
    <t>KUNSTSTOFFKASTEN AUS POLYPROPILEN MINERVA 6440S - ABM. MM  B=600 T=400 H=400 - FARBE: TÜRKIS</t>
  </si>
  <si>
    <t>CAISSE EN POLYPROPYLÈNE MINERVA 6440S - DIM. MM  L=600 P=400 H=400 - COULEUR: TURQUOISE</t>
  </si>
  <si>
    <t>CAJONES DE POLIPROPILENO MINERVA 6440S - DIM. MM  L=600 P=400 A=400 - COLOR: TURQUESA</t>
  </si>
  <si>
    <t>SKRZYNKA POLIPROPYLENOWA MINERVA 6440S - WYM. MM  S=600 G=400 W=400 - KOLOR: TURKUS</t>
  </si>
  <si>
    <t>FPE8059F000</t>
  </si>
  <si>
    <t>FPMI6440S005900</t>
  </si>
  <si>
    <t>CASSETTA IN POLIPROPILENE PER ALIMENTI MINERVA 6440S-CAPACITA Lt=70 - DIM. MM  L=600 P=400 A=400</t>
  </si>
  <si>
    <t>POLYPROPYLENE FOOD-GRADE BOX MINERVA 6440S - DIM. MM  W=600 D=400 H=400</t>
  </si>
  <si>
    <t>KASTEN AUS POLYPROPYLEN FÜR LEBENSMITTEL MINERVA 6440S - ABM. MM  B=600 T=400 H=400</t>
  </si>
  <si>
    <t>CAISSE EN POLYPROPYLÈNE POUR ALIMENTS MINERVA 6440S - DIM. MM  L=600 P=400 H=400</t>
  </si>
  <si>
    <t>CAJA EN POLIPROPILENO PARA ALIMENTOS MINERVA 6440S - DIM. MM  L=600 P=400 A=400</t>
  </si>
  <si>
    <t>SKRZYNKA POLIPROPYLENOWA DLA PRZEMYSŁU SPOŻYWCZEGO MINERVA 6440S - WYM. MM  S=600 G=400 W=400</t>
  </si>
  <si>
    <t>FPE09510001</t>
  </si>
  <si>
    <t>FPMI64SE0005101</t>
  </si>
  <si>
    <t>COPERCHIO IN POLIPROPILENE PER CASSETTE SERIE MINERVA - DIM. MM  L=600 P=400 - COLORE: GRIGIO SCURO</t>
  </si>
  <si>
    <t>POLYPROPYLENE LID FOR BOXES SERIES MINERVA - DIM. MM  W=600 D=400 - COLOR: GREY</t>
  </si>
  <si>
    <t>DECKEL AUS POLYPROPILEN FÜR KÄSTEN SERIE MINERVA - ABM. MM  B=600 T=400 - FARBE: GRAU</t>
  </si>
  <si>
    <t>COUVERCLE EN POLYPROPYLÈNE POUR CAISSES SÉRIE MINERVA - DIM. MM  L=600 P=400 - COULEUR: GRIS</t>
  </si>
  <si>
    <t>TAPA DE POLIPROPILENO PARA CAJAS SERIE MINERVA - DIM. MM  L=600 P=400 - COLOR: GRIS</t>
  </si>
  <si>
    <t>POKRYWA POLIPROPYLENOWA DLA SKRZYNEK SERIA MINERVA - WYM. MM  S=600 G=400 - KOLOR: SZARY POPIELATY</t>
  </si>
  <si>
    <t>MI64SE51XB</t>
  </si>
  <si>
    <t>FPE095100XB</t>
  </si>
  <si>
    <t>FPMI64SE00051XB</t>
  </si>
  <si>
    <t>COPERCHIO IN POLIPROPILENE PER CASSETTE SERIE MINERVA - DIM. MM  L=600 P=400 - COLORE: CIANO/TURCHESE</t>
  </si>
  <si>
    <t>POLYPROPYLENE LID FOR BOXES SERIES MINERVA - DIM. MM  W=600 D=400 - COLOR: TURQUOISE</t>
  </si>
  <si>
    <t>DECKEL AUS POLYPROPILEN FÜR KÄSTEN SERIE MINERVA - ABM. MM  B=600 T=400 - FARBE: TÜRKIS</t>
  </si>
  <si>
    <t>COUVERCLE EN POLYPROPYLÈNE POUR CAISSES SÉRIE MINERVA - DIM. MM  L=600 P=400 - COULEUR: TURQUOISE</t>
  </si>
  <si>
    <t>TAPA DE POLIPROPILENO PARA CAJAS SERIE MINERVA - DIM. MM  L=600 P=400 - COLOR: TURQUESA</t>
  </si>
  <si>
    <t>POKRYWA POLIPROPYLENOWA DLA SKRZYNEK SERIA MINERVA - WYM. MM  S=600 G=400 - KOLOR: TURKUS</t>
  </si>
  <si>
    <t>FPE09590000</t>
  </si>
  <si>
    <t>FPMI64SE0005900</t>
  </si>
  <si>
    <t>COPERCHIO IN PP PER ALIMENTI PER CASSETTE SERIE MINERVA - DIM. MM  L=600 P=400</t>
  </si>
  <si>
    <t>POLYPROPYLENE FOOD-GRADE LID FOR BOXES SERIES MINERVA - DIM. MM  W=600 D=400</t>
  </si>
  <si>
    <t>DECKEL AUS POLYPROPYLEN FÜR LEBENSMITTEL FÜR KÄSTEN SERIE MINERVA - ABM. MM  B=600 T=400</t>
  </si>
  <si>
    <t>COUVERCLE EN POLYPROPYLÈNE POUR ALIMENTS POUR CAISSES SÉRIE MINERVA - DIM. MM  L=600 P=400</t>
  </si>
  <si>
    <t>TAPA DE POLIPROPILENO PARA ALIMENTOS PARA CAJAS SERIE MINERVA - DIM. MM  L=600 P=400</t>
  </si>
  <si>
    <t>POKRYWA POLIPROPYLENOWA DLA PRZEMYSŁU SPOŻYWCZEGO DLA SKRZYNEK SERIA MINERVA - WYM. MM  S=600 G=400</t>
  </si>
  <si>
    <t>FPZ00200099</t>
  </si>
  <si>
    <t>MOLLA A SCATTO PER CHIUSURA COPERCHIO PER CASSETTE SERIE MINERVA - DIM. MM  L=34 P=20 A=17 - COLORE: ZINCATO</t>
  </si>
  <si>
    <t>SNAP SPRING FOR LID CLOSING FOR BOXES SERIES MINERVA - DIM. MM  W=34 D=20 H=17 - COLOR: GALVANIZED</t>
  </si>
  <si>
    <t>KLEMMHALTER FÜR DECKEL FÜR KÄSTEN SERIE MINERVA - ABM. MM  B=34 T=20 H=17 - FARBE: VERZINKT</t>
  </si>
  <si>
    <t>CLIP POUR FERMETURE COUVERCLE POUR CAISSES SÉRIE MINERVA - DIM. MM  L=34 P=20 H=17 - COULEUR: GALVANISÉ</t>
  </si>
  <si>
    <t>GANCHO PARA CERRAR LA TAPA PARA CAJAS SERIE MINERVA - DIM. MM  L=34 P=20 A=17 - COLOR: GALVANIZADO</t>
  </si>
  <si>
    <t>ZATRZASK DO ZAMYKANIA POKRYWY DLA SKRZYNEK SERIA MINERVA - WYM. MM  S=34 G=20 W=17 - KOLOR: OCYNKOWANY</t>
  </si>
  <si>
    <t>FND01400099</t>
  </si>
  <si>
    <t>FPCDC0030000099</t>
  </si>
  <si>
    <t>DIVISORIO LONGITUDINALE PER CONTENITORI COC003... - DIM. MM  L=307 P=16 A=160 - COLORE: ZINCATO</t>
  </si>
  <si>
    <t>METAL DIVIDER - DIM. MM  W=307 D=16 H=160 - COLOR: GALVANIZED</t>
  </si>
  <si>
    <t>LÄNGS-FACHTEILER - ABM. MM  B=307 T=16 H=160 - FARBE: VERZINKT</t>
  </si>
  <si>
    <t>SÉPARATION LONGITUDINALE - DIM. MM  L=307 P=16 H=160 - COULEUR: GALVANISÉ</t>
  </si>
  <si>
    <t>SEPARADOR LONGITUDINAL PARA CONTENEDORES COC003… - DIM. MM  L=307 P=16 A=160 - COLOR: GALVANIZADO</t>
  </si>
  <si>
    <t>PRZEGRODA PODŁÓŻNA - WYM. MM  S=307 G=16 W=160 - KOLOR: OCYNKOWANY</t>
  </si>
  <si>
    <t>FND01800099</t>
  </si>
  <si>
    <t>FPCDC0040000099</t>
  </si>
  <si>
    <t>DIVISORIO LONGITUDINALE PER CONTENITORI COC004... - DIM. MM  L=462 P=17 A=160 - COLORE: ZINCATO</t>
  </si>
  <si>
    <t>METAL DIVIDER - DIM. MM  W=462 D=17 H=160 - COLOR: GALVANIZED</t>
  </si>
  <si>
    <t>LÄNGS-FACHTEILER - ABM. MM  B=462 T=17 H=160 - FARBE: VERZINKT</t>
  </si>
  <si>
    <t>SÉPARATION LONGITUDINALE - DIM. MM  L=462 P=17 H=160 - COULEUR: GALVANISÉ</t>
  </si>
  <si>
    <t>SEPARADOR LONGITUDINAL PARA CONTENEDORES COC004… - DIM. MM  L=462 P=17 A=160 - COLOR: GALVANIZADO</t>
  </si>
  <si>
    <t>PRZEGRODA PODŁÓŻNA - WYM. MM  S=462 G=17 W=160 - KOLOR: OCYNKOWANY</t>
  </si>
  <si>
    <t>FND11000099</t>
  </si>
  <si>
    <t>FPCDC0040000199</t>
  </si>
  <si>
    <t>COPPIA DIVISORI TRASVERSALI PER CONTENITORI COC004... - DIM. MM  L=145 P=60 A=160 - COLORE: ZINCATO</t>
  </si>
  <si>
    <t>PAIR OF TRANSVERSAL PARTITION - DIM. MM  W=145 D=60 H=160 - COLOR: GALVANIZED</t>
  </si>
  <si>
    <t>TRENNBLECHEPAAR - ABM. MM  B=145 T=60 H=160 - FARBE: VERZINKT</t>
  </si>
  <si>
    <t>PAIRE DE DIVISEURS TRANSVERSAUX - DIM. MM  L=145 P=60 H=160 - COULEUR: GALVANISÉ</t>
  </si>
  <si>
    <t>PAR DE SEPARADORES TRANSVERSALES PARA CONTENEDORES COC004… - DIM. MM  L=145 P=60 A=160 - COLOR: GALVANIZADO</t>
  </si>
  <si>
    <t>PARA PRZEGRÓD POPRZECZNYCH - WYM. MM  S=145 G=60 W=160 - KOLOR: OCYNKOWANY</t>
  </si>
  <si>
    <t>FND01100099</t>
  </si>
  <si>
    <t>FPCDC3A20000099</t>
  </si>
  <si>
    <t>DIVISORIO LONGITUDINALE PER CONTENITORI COC3A2... - DIM. MM  L=302 P=15 A=105 - COLORE: ZINCATO</t>
  </si>
  <si>
    <t>METAL DIVIDER - DIM. MM  W=302 D=15 H=105 - COLOR: GALVANIZED</t>
  </si>
  <si>
    <t>LÄNGS-FACHTEILER - ABM. MM  B=302 T=15 H=105 - FARBE: VERZINKT</t>
  </si>
  <si>
    <t>SÉPARATION LONGITUDINALE - DIM. MM  L=302 P=15 H=105 - COULEUR: GALVANISÉ</t>
  </si>
  <si>
    <t>SEPARADOR LONGITUDINAL PARA CONTENEDORES COC3A2… - DIM. MM  L=302 P=15 A=105 - COLOR: GALVANIZADO</t>
  </si>
  <si>
    <t>PRZEGRODA PODŁÓŻNA - WYM. MM  S=302 G=15 W=105 - KOLOR: OCYNKOWANY</t>
  </si>
  <si>
    <t>FND01500099</t>
  </si>
  <si>
    <t>FPCDC3L50000099</t>
  </si>
  <si>
    <t>DIVISORIO LONGITUDINALE PER CONTENITORI COZ3L5... - DIM. MM  L=326 P=17 A=115 - COLORE: ZINCATO</t>
  </si>
  <si>
    <t>METAL DIVIDER - DIM. MM  W=326 D=17 H=115 - COLOR: GALVANIZED</t>
  </si>
  <si>
    <t>LÄNGS-FACHTEILER - ABM. MM  B=326 T=17 H=115 - FARBE: VERZINKT</t>
  </si>
  <si>
    <t>SÉPARATION LONGITUDINALE - DIM. MM  L=326 P=17 H=115 - COULEUR: GALVANISÉ</t>
  </si>
  <si>
    <t>SEPARADOR LONGITUDINAL PARA CONTENEDORES COZ3L5… - DIM. MM  L=326 P=17 A=115 - COLOR: GALVANIZADO</t>
  </si>
  <si>
    <t>PRZEGRODA PODŁÓŻNA - WYM. MM  S=326 G=17 W=115 - KOLOR: OCYNKOWANY</t>
  </si>
  <si>
    <t>FND01600099</t>
  </si>
  <si>
    <t>FPCDC4A20000099</t>
  </si>
  <si>
    <t>DIVISORIO LONGITUDINALE PER CONTENITORI COC4A2... - DIM. MM  L=457 P=17 A=120 - COLORE: ZINCATO</t>
  </si>
  <si>
    <t>METAL DIVIDER - DIM. MM  W=457 D=17 H=120 - COLOR: GALVANIZED</t>
  </si>
  <si>
    <t>LÄNGS-FACHTEILER - ABM. MM  B=457 T=17 H=120 - FARBE: VERZINKT</t>
  </si>
  <si>
    <t>SÉPARATION LONGITUDINALE - DIM. MM  L=457 P=17 H=120 - COULEUR: GALVANISÉ</t>
  </si>
  <si>
    <t>SEPARADOR LONGITUDINAL PARA CONTENEDORES COC4A2… - DIM. MM  L=457 P=17 A=120 - COLOR: GALVANIZADO</t>
  </si>
  <si>
    <t>PRZEGRODA PODŁÓŻNA - WYM. MM  S=457 G=17 W=120 - KOLOR: OCYNKOWANY</t>
  </si>
  <si>
    <t>FND01700099</t>
  </si>
  <si>
    <t>FPCDC4A50000099</t>
  </si>
  <si>
    <t>DIVISORIO LONGITUDINALE PER CONTENITORI COC4A5... - DIM. MM  L=460 P=17 A=249 - COLORE: ZINCATO</t>
  </si>
  <si>
    <t>METAL DIVIDER - DIM. MM  W=460 D=17 H=249 - COLOR: GALVANIZED</t>
  </si>
  <si>
    <t>LÄNGS-FACHTEILER - ABM. MM  B=460 T=17 H=249 - FARBE: VERZINKT</t>
  </si>
  <si>
    <t>SÉPARATION LONGITUDINALE - DIM. MM  L=460 P=17 H=249 - COULEUR: GALVANISÉ</t>
  </si>
  <si>
    <t>SEPARADOR LONGITUDINAL PARA CONTENEDORES COC4A5… - DIM. MM  L=460 P=17 A=249 - COLOR: GALVANIZADO</t>
  </si>
  <si>
    <t>PRZEGRODA PODŁÓŻNA - WYM. MM  S=460 G=17 W=249 - KOLOR: OCYNKOWANY</t>
  </si>
  <si>
    <t>FND03210099</t>
  </si>
  <si>
    <t>FPCDZ0050000099</t>
  </si>
  <si>
    <t>DIVISORIO LONGITUDINALE AGGIUNTIVO PER CONTENITORI COZ005E00... - DIM. MM  L=654 P=20 A=214 - COLORE: ZINCATO</t>
  </si>
  <si>
    <t>METAL DIVIDER ADDITIONAL - DIM. MM  W=654 D=20 H=214 - COLOR: GALVANIZED</t>
  </si>
  <si>
    <t>LÄNGS-FACHTEILER ANBAUTEIL - ABM. MM  B=654 T=20 H=214 - FARBE: VERZINKT</t>
  </si>
  <si>
    <t>SÉPARATION LONGITUDINALE SUPPLÉMENTAIRE - DIM. MM  L=654 P=20 H=214 - COULEUR: GALVANISÉ</t>
  </si>
  <si>
    <t>SEPARADOR LONGITUDINAL ADICIONAL PARA CONTENEDORES COZ005E00… - DIM. MM  L=654 P=20 A=214 - COLOR: GALVANIZADO</t>
  </si>
  <si>
    <t>PRZEGRODA PODŁÓŻNA DODAKOTWE - WYM. MM  S=654 G=20 W=214 - KOLOR: OCYNKOWANY</t>
  </si>
  <si>
    <t>FND02110099</t>
  </si>
  <si>
    <t>FPCDZ5P40000099</t>
  </si>
  <si>
    <t>DIVISORIO LONGITUDINALE AGGIUNTIVO PER CONTENITORI COZ5P4E00... - DIM. MM  L=473 P=20 A=215 - COLORE: ZINCATO</t>
  </si>
  <si>
    <t>METAL DIVIDER ADDITIONAL FOR CONTAINERS COZ5P4E00... - DIM. MM  W=473 D=20 H=215 - COLOR: GALVANIZED</t>
  </si>
  <si>
    <t>LÄNGS-FACHTEILER ANBAUTEIL FÜR BEHÄLTER COZ5P4E00... - ABM. MM  B=473 T=20 H=215 - FARBE: VERZINKT</t>
  </si>
  <si>
    <t>SÉPARATION LONGITUDINALE SUPPLÉMENTAIRE POUR CONTENEURS L815100… - DIM. MM  L=473 P=20 H=215 - COULEUR: GALVANISÉ</t>
  </si>
  <si>
    <t>SEPARADOR LONGITUDINAL ADICIONAL PARA CONTENEDORES COZ5P4E00... - DIM. MM  L=473 P=20 A=215 - COLOR: GALVANIZADO</t>
  </si>
  <si>
    <t>PRZEGRODA PODŁÓŻNA DODAKOTWE NA POJEMNIKI COZ5P4E00… - WYM. MM  S=473 G=20 W=215 - KOLOR: OCYNKOWANY</t>
  </si>
  <si>
    <t>FPCHC000000099</t>
  </si>
  <si>
    <t>PORTA CARTELLINO INCLINATO PER CONTENITORI COC3A2 - COC003 - COC004 - COC4A2 - DIM. MM  L=100 A=67 - COLORE: ZINCATO</t>
  </si>
  <si>
    <t>INCLINED LABEL HOLDER FOR CONTAINERS - DIM. MM  H=67 - COLOR: GALVANIZED</t>
  </si>
  <si>
    <t xml:space="preserve">SCHRÄGER ETIKETTENHALTER FÜR BEHÄLTER - ABM. MM  H=67 - FARBE: VERZINKT </t>
  </si>
  <si>
    <t>PORTE-ÉTIQUETTES INCLINÉ POUR BACS - DIM. MM  H=67 - COULEUR: GALVANISÉ</t>
  </si>
  <si>
    <t>PORTAETIQUETA INCLINADA PARA CONTENEDORES - DIM. MM  A=67 - COLOR: GALVANIZADO</t>
  </si>
  <si>
    <t>RAMKA NA ETYKIETĘ POCHYŁA DLA POJEMNIKÓW - WYM. MM  W=67 - KOLOR: OCYNKOWANY</t>
  </si>
  <si>
    <t>FPCHZ000000099</t>
  </si>
  <si>
    <t>PORTA CARTELLINO INCLINATO PER CONTENITORI COZ5P4 - COZ005 - DIM. MM  L=128 A=90 - COLORE: ZINCATO</t>
  </si>
  <si>
    <t>INCLINED LABEL HOLDER FOR CONTAINERS - DIM. MM  W=128 H=90 - COLOR: GALVANIZED</t>
  </si>
  <si>
    <t xml:space="preserve">SCHRÄGER ETIKETTENHALTER FÜR BEHÄLTER - ABM. MM  B=128 H=90 - FARBE: VERZINKT </t>
  </si>
  <si>
    <t>PORTE-ÉTIQUETTES INCLINÉ POUR BACS - DIM. MM  L=128 H=90 - COULEUR: GALVANISÉ</t>
  </si>
  <si>
    <t>PORTAETIQUETA INCLINADA PARA CONTENEDORES - DIM. MM  L=128 A=90 - COLOR: GALVANIZADO</t>
  </si>
  <si>
    <t>RAMKA NA ETYKIETĘ POCHYŁA DLA POJEMNIKÓW - WYM. MM  S=128 W=90 - KOLOR: OCYNKOWANY</t>
  </si>
  <si>
    <t>FPZ15710007</t>
  </si>
  <si>
    <t>FPCDC0030007107</t>
  </si>
  <si>
    <t>DIVISORIO PER CONTENITORE IN POLISTIROLO PER CONTENITORI COC003B - DIM. MM  P=305 A=160 - COLORE: NERO</t>
  </si>
  <si>
    <t>CONTAINER DIVIDER MADE FROM POLYPROPILENE FOR CONTAINERS COC003B - DIM. MM  D=305 H=160 - COLOR: BLACK</t>
  </si>
  <si>
    <t>EINTEILER FÜR BEHÄLTER AUS POLYPROPILEN FÜR BEHÄLTER COC003B - ABM. MM  T=305 H=160 - FARBE: SCHWARZ</t>
  </si>
  <si>
    <t>DIVISEUR POUR BAC EN POLYPROPILENE POUR BACS COC003B - DIM. MM  P=305 H=160 - COULEUR: NOIR</t>
  </si>
  <si>
    <t>DIVISORIO APRA CAJAS DE POLIPROPILENO PARA CAJAS COC003B - DIM. MM  P=305 A=160 - COLOR: NEGRO</t>
  </si>
  <si>
    <t>PRZEGRODA DO POJEMNIKA WYKONANE Z POLIPROPYLENU DO POJEMNIKÓW COC003B - WYM. MM  G=305 W=160 - KOLOR: CZARNY</t>
  </si>
  <si>
    <t>FPZ25710007</t>
  </si>
  <si>
    <t>FPCDC0040007107</t>
  </si>
  <si>
    <t>DIVISORIO PER CONTENITORE IN POLISTIROLO PER CONTENITORI COC004B - DIM. MM  P=460 A=160 - COLORE: NERO</t>
  </si>
  <si>
    <t>CONTAINER DIVIDER MADE FROM POLYPROPILENE FOR CONTAINERS COC004B - DIM. MM  D=460 H=160 - COLOR: BLACK</t>
  </si>
  <si>
    <t>EINTEILER FÜR BEHÄLTER AUS POLYPROPILEN FÜR BEHÄLTER COC004B - ABM. MM  T=460 H=160 - FARBE: SCHWARZ</t>
  </si>
  <si>
    <t>DIVISEUR POUR BAC EN POLYPROPILENE POUR BACS COC004B - DIM. MM  P=460 H=160 - COULEUR: NOIR</t>
  </si>
  <si>
    <t>DIVISORIO APRA CAJAS DE POLIPROPILENO PARA CAJAS COC004B - DIM. MM  P=460 A=160 - COLOR: NEGRO</t>
  </si>
  <si>
    <t>PRZEGRODA DO POJEMNIKA WYKONANE Z POLIPROPYLENU DO POJEMNIKÓW COC004B - WYM. MM  G=460 W=160 - KOLOR: CZARNY</t>
  </si>
  <si>
    <t>FPZ10710007</t>
  </si>
  <si>
    <t>FPCDC3A20007107</t>
  </si>
  <si>
    <t>DIVISORIO PER CONTENITORE IN POLISTIROLO PER CONTENITORI COC3A2B - DIM. MM  P=300 A=105 - COLORE: NERO</t>
  </si>
  <si>
    <t>CONTAINER DIVIDER MADE FROM POLYPROPILENE - DIM. MM  D=300 H=105 - COLOR: BLACK</t>
  </si>
  <si>
    <t>EINTEILER FÜR BEHÄLTER AUS POLYPROPILEN - ABM. MM  T=300 H=105 - FARBE: SCHWARZ</t>
  </si>
  <si>
    <t>DIVISEUR POUR BAC EN POLYPROPILENE - DIM. MM  P=300 H=105 - COULEUR: NOIR</t>
  </si>
  <si>
    <t>DIVISORIO APRA CAJAS DE POLIPROPILENO PARA CONTENEDORES COC3A2B - DIM. MM  P=300 A=105 - COLOR: NEGRO</t>
  </si>
  <si>
    <t>PRZEGRODA DO POJEMNIKA WYKONANE Z POLIPROPYLENU - WYM. MM  G=300 W=105 - KOLOR: CZARNY</t>
  </si>
  <si>
    <t>FPZ30710007</t>
  </si>
  <si>
    <t>FPCDC4A50007107</t>
  </si>
  <si>
    <t>DIVISORIO PER CONTENITORE IN POLISTIROLO PER CONTENITORI COC4A5B - DIM. MM  P=460 A=250 - COLORE: NERO</t>
  </si>
  <si>
    <t>CONTAINER DIVIDER MADE FROM POLYPROPILENE FOR CONTAINERS COC4A5B - DIM. MM  D=460 H=250 - COLOR: BLACK</t>
  </si>
  <si>
    <t>EINTEILER FÜR BEHÄLTER AUS POLYPROPILEN FÜR BEHÄLTER COC4A5B - ABM. MM  T=460 H=250 - FARBE: SCHWARZ</t>
  </si>
  <si>
    <t>DIVISEUR POUR BAC EN POLYPROPILENE POUR BACS COC4A5B - DIM. MM  P=460 H=250 - COULEUR: NOIR</t>
  </si>
  <si>
    <t>DIVISORIO APRA CAJAS DE POLIPROPILENO PARA CAJAS COC4A5B - DIM. MM  P=460 A=250 - COLOR: NEGRO</t>
  </si>
  <si>
    <t>PRZEGRODA DO POJEMNIKA WYKONANE Z POLIPROPYLENU DO POJEMNIKÓW COC4A5B - WYM. MM  G=460 W=250 - KOLOR: CZARNY</t>
  </si>
  <si>
    <t>FPZ20710007</t>
  </si>
  <si>
    <t>FPCDZ3L50007107</t>
  </si>
  <si>
    <t>DIVISORIO PER CONTENITORE IN POLISTIROLO PER CONTENITORI COZ3L5B - DIM. MM  P=325 A=105 - COLORE: NERO</t>
  </si>
  <si>
    <t>CONTAINER DIVIDER MADE FROM POLYPROPILENE FOR CONTAINERS COZ3L5B - DIM. MM  D=325 H=105 - COLOR: BLACK</t>
  </si>
  <si>
    <t>EINTEILER FÜR BEHÄLTER AUS POLYPROPILEN FÜR BEHÄLTER COZ3L5B - ABM. MM  T=325 H=105 - FARBE: SCHWARZ</t>
  </si>
  <si>
    <t>DIVISEUR POUR BAC EN POLYPROPILENE POUR BACS COZ3L5B - DIM. MM  P=325 H=105 - COULEUR: NOIR</t>
  </si>
  <si>
    <t>DIVISORIO APRA CAJAS DE POLIPROPILENO PARA CAJAS COZ3L5B - DIM. MM  P=325 A=105 - COLOR: NEGRO</t>
  </si>
  <si>
    <t>PRZEGRODA DO POJEMNIKA WYKONANE Z POLIPROPYLENU DO POJEMNIKÓW COZ3L5B - WYM. MM  G=325 W=105 - KOLOR: CZARNY</t>
  </si>
  <si>
    <t>FPZ53680096</t>
  </si>
  <si>
    <t>FPCWC0030006896</t>
  </si>
  <si>
    <t>MASCHERINA PARAPOLVERE IN POLISTIROLO PER CONTENITORI COC003B - DIM. MM  L=153 P=166 A=93 - COLORE: PLASTICA TRASPARENTE</t>
  </si>
  <si>
    <t>DUST COVER FOR CONTAINERS COC003B - DIM. MM  W=153 D=166 H=93</t>
  </si>
  <si>
    <t>STAUBABDECKUNG IN POLYSTYROL FÜR BEHÄLTER COC003B - ABM. MM  B=153 T=166 H=93</t>
  </si>
  <si>
    <t>PARE POUSSIÈRE POUR BACS COC003B - DIM. MM  L=153 P=166 H=93</t>
  </si>
  <si>
    <t>TAPADERA PARAPOLVO EN POLIESTIRENO PARA CAJAS COC003B - DIM. MM  L=153 P=166 A=93</t>
  </si>
  <si>
    <t>OSŁONKA DO POJEMNIKÓW POLIPROPYLENOWYCH DO POJEMNIKÓW COC003B - WYM. MM  S=153 G=166 W=93</t>
  </si>
  <si>
    <t>FPZ65680096</t>
  </si>
  <si>
    <t>FPCWC0040006896</t>
  </si>
  <si>
    <t>MASCHERINA PARAPOLVERE IN POLISTIROLO PER CONTENITORI COC004B - DIM. MM  L=250 P=264 A=93 - COLORE: PLASTICA TRASPARENTE</t>
  </si>
  <si>
    <t>DUST COVER FOR CONTAINERS COC004B - DIM. MM  W=250 D=264 H=93</t>
  </si>
  <si>
    <t>STAUBABDECKUNG IN POLYSTYROL FÜR BEHÄLTER COC004B - ABM. MM  B=250 T=264 H=93</t>
  </si>
  <si>
    <t>PARE POUSSIÈRE POUR BACS COC004B - DIM. MM  L=250 P=264 H=93</t>
  </si>
  <si>
    <t>TAPADERA PARAPOLVO EN POLIESTIRENO PARA CAJAS COC004B - DIM. MM  L=250 P=264 A=93</t>
  </si>
  <si>
    <t>OSŁONKA DO POJEMNIKÓW POLIPROPYLENOWYCH DO POJEMNIKÓW COC004B - WYM. MM  S=250 G=264 W=93</t>
  </si>
  <si>
    <t>FPZ56680096</t>
  </si>
  <si>
    <t>FPCWC3A20006896</t>
  </si>
  <si>
    <t>MASCHERINA PARAPOLVERE IN POLISTIROLO PER CONTENITORI COC3A2B - DIM. MM  L=157 P=169 A=63 - COLORE: PLASTICA TRASPARENTE</t>
  </si>
  <si>
    <t>DUST COVER - DIM. MM  W=157 D=169 H=63</t>
  </si>
  <si>
    <t>STAUBABDECKUNG IN POLYSTYROL - ABM. MM  B=157 T=169 H=63</t>
  </si>
  <si>
    <t>PARE POUSSIÈRE - DIM. MM  L=157 P=169 H=63</t>
  </si>
  <si>
    <t>TAPADERA PARAPOLVO EN POLIESTIRENO PARA CONTENEDORES COC3A2B - DIM. MM  L=157 P=169 A=63</t>
  </si>
  <si>
    <t>OSŁONKA DO POJEMNIKÓW POLIPROPYLENOWYCH - WYM. MM  S=157 G=169 W=63</t>
  </si>
  <si>
    <t>FPZ62680096</t>
  </si>
  <si>
    <t>FPCWC4A50006896</t>
  </si>
  <si>
    <t>MASCHERINA PARAPOLVERE IN POLISTIROLO PER CONTENITORI COC4A5B - DIM. MM  L=250 P=262 A=135 - COLORE: PLASTICA TRASPARENTE</t>
  </si>
  <si>
    <t>DUST COVER FOR CONTAINERS COC4A5B - DIM. MM  W=250 D=262 H=135</t>
  </si>
  <si>
    <t>STAUBABDECKUNG IN POLYSTYROL FÜR BEHÄLTER COC4A5B - ABM. MM  B=250 T=262 H=135</t>
  </si>
  <si>
    <t>PARE POUSSIÈRE POUR BACS COC4A5B - DIM. MM  L=250 P=262 H=135</t>
  </si>
  <si>
    <t>TAPADERA PARAPOLVO EN POLIESTIRENO PARA CAJAS COC4A5B - DIM. MM  L=250 P=262 A=135</t>
  </si>
  <si>
    <t>OSŁONKA DO POJEMNIKÓW POLIPROPYLENOWYCH DO POJEMNIKÓW COC4A5B - WYM. MM  S=250 G=262 W=135</t>
  </si>
  <si>
    <t>FPM17510001</t>
  </si>
  <si>
    <t>FPCOC001A005101</t>
  </si>
  <si>
    <t>CONTENITORE IN POLIPROPILENE SERIE COMPAT MISURA 1 CON FONDO LISCIO-CAPACITA Lt=1 - DIM. MM  L=95 P=160 A=75 - COLORE: GRIGIO SCURO</t>
  </si>
  <si>
    <t xml:space="preserve">***FORNITO IN MULTIPLI DI 50/1750 PZ*** </t>
  </si>
  <si>
    <t>POLYPROPYLENE CONTAINERS FLAT BASE - DIM. MM  W=95 D=160 H=75 - COLOR: GREY</t>
  </si>
  <si>
    <t>***SUPPLIED IN MULTIPLES OF 50/1750 PCS***</t>
  </si>
  <si>
    <t>BEHÄLTER AUS POLYPROPILEN MIT GLATTEM BODEN - ABM. MM  B=95 T=160 H=75 - FARBE: GRAU</t>
  </si>
  <si>
    <t>***VERKAUFSEINHEIT = 50/1750 STK***</t>
  </si>
  <si>
    <t>BAC EN POLYPROPYLÈNE À FOND PLAT - DIM. MM  L=95 P=160 H=75 - COULEUR: GRIS</t>
  </si>
  <si>
    <t>***FOURNI EN MULTIPLES DE 50/1750 PIÈCES***</t>
  </si>
  <si>
    <t>CONTENEDOR DE POLIPROPILENO SERIE COMPAT TAMAÑO 1 CON FONDO LISO - DIM. MM  L=95 P=160 A=75 - COLOR: GRIS</t>
  </si>
  <si>
    <t>***SUMINISTRADO EN MULTIPLES DE 50/1750 PIEZAS***</t>
  </si>
  <si>
    <t>POJEMNIK POLIPROPYLENOWY - WYM. MM  S=95 G=160 W=75 - KOLOR: SZARY POPIELATY</t>
  </si>
  <si>
    <t>***DOSTRACZANE W OPAKOWANIACH 50/1750 SZT.***</t>
  </si>
  <si>
    <t>FPM17510002</t>
  </si>
  <si>
    <t>FPCOC001A005102</t>
  </si>
  <si>
    <t>CONTENITORE IN POLIPROPILENE SERIE COMPAT MISURA 1 CON FONDO LISCIO-CAPACITA Lt=1 - DIM. MM  L=95 P=160 A=75 - COLORE: VERDE</t>
  </si>
  <si>
    <t>POLYPROPYLENE CONTAINERS FLAT BASE - DIM. MM  W=95 D=160 H=75 - COLOR: GREEN</t>
  </si>
  <si>
    <t>BEHÄLTER AUS POLYPROPILEN MIT GLATTEM BODEN - ABM. MM  B=95 T=160 H=75 - FARBE: GRÜN</t>
  </si>
  <si>
    <t>BAC EN POLYPROPYLÈNE À FOND PLAT - DIM. MM  L=95 P=160 H=75 - COULEUR: VERT</t>
  </si>
  <si>
    <t>CONTENEDOR DE POLIPROPILENO SERIE COMPAT TAMAÑO 1 CON FONDO LISO - DIM. MM  L=95 P=160 A=75 - COLOR: VERDE</t>
  </si>
  <si>
    <t>POJEMNIK POLIPROPYLENOWY - WYM. MM  S=95 G=160 W=75 - KOLOR: SELEDYNOWY GROSZKOWY</t>
  </si>
  <si>
    <t>FPM17510003</t>
  </si>
  <si>
    <t>FPCOC001A005103</t>
  </si>
  <si>
    <t>CONTENITORE IN POLIPROPILENE SERIE COMPAT MISURA 1 CON FONDO LISCIO-CAPACITA Lt=1 - DIM. MM  L=95 P=160 A=75 - COLORE: ROSSO</t>
  </si>
  <si>
    <t>POLYPROPYLENE CONTAINERS FLAT BASE - DIM. MM  W=95 D=160 H=75 - COLOR: RED</t>
  </si>
  <si>
    <t>BEHÄLTER AUS POLYPROPILEN MIT GLATTEM BODEN - ABM. MM  B=95 T=160 H=75 - FARBE: ROT</t>
  </si>
  <si>
    <t>BAC EN POLYPROPYLÈNE À FOND PLAT - DIM. MM  L=95 P=160 H=75 - COULEUR: ROUGE</t>
  </si>
  <si>
    <t>CONTENEDOR DE POLIPROPILENO SERIE COMPAT TAMAÑO 1 CON FONDO LISO - DIM. MM  L=95 P=160 A=75 - COLOR: ROJO</t>
  </si>
  <si>
    <t>POJEMNIK POLIPROPYLENOWY - WYM. MM  S=95 G=160 W=75 - KOLOR: CZERWONY</t>
  </si>
  <si>
    <t>FPM17510004</t>
  </si>
  <si>
    <t>FPCOC001A005104</t>
  </si>
  <si>
    <t>CONTENITORE IN POLIPROPILENE SERIE COMPAT MISURA 1 CON FONDO LISCIO-CAPACITA Lt=1 - DIM. MM  L=95 P=160 A=75 - COLORE: BLU</t>
  </si>
  <si>
    <t>POLYPROPYLENE CONTAINERS FLAT BASE - DIM. MM  W=95 D=160 H=75 - COLOR: BLUE</t>
  </si>
  <si>
    <t>BEHÄLTER AUS POLYPROPILEN MIT GLATTEM BODEN - ABM. MM  B=95 T=160 H=75 - FARBE: BLAU</t>
  </si>
  <si>
    <t>BAC EN POLYPROPYLÈNE À FOND PLAT - DIM. MM  L=95 P=160 H=75 - COULEUR: BLEU</t>
  </si>
  <si>
    <t>CONTENEDOR DE POLIPROPILENO SERIE COMPAT TAMAÑO 1 CON FONDO LISO - DIM. MM  L=95 P=160 A=75 - COLOR: AZUL</t>
  </si>
  <si>
    <t>POJEMNIK POLIPROPYLENOWY - WYM. MM  S=95 G=160 W=75 - KOLOR: NIEBIESKI LEKKI</t>
  </si>
  <si>
    <t>FPM17510005</t>
  </si>
  <si>
    <t>FPCOC001A005105</t>
  </si>
  <si>
    <t>CONTENITORE IN POLIPROPILENE SERIE COMPAT MISURA 1 CON FONDO LISCIO-CAPACITA Lt=1 - DIM. MM  L=95 P=160 A=75 - COLORE: GIALLO</t>
  </si>
  <si>
    <t>POLYPROPYLENE CONTAINERS FLAT BASE - DIM. MM  W=95 D=160 H=75 - COLOR: YELLOW</t>
  </si>
  <si>
    <t>BEHÄLTER AUS POLYPROPILEN MIT GLATTEM BODEN - ABM. MM  B=95 T=160 H=75 - FARBE: GELB</t>
  </si>
  <si>
    <t>BAC EN POLYPROPYLÈNE À FOND PLAT - DIM. MM  L=95 P=160 H=75 - COULEUR: JAUNE</t>
  </si>
  <si>
    <t>CONTENEDOR DE POLIPROPILENO SERIE COMPAT TAMAÑO 1 CON FONDO LISO - DIM. MM  L=95 P=160 A=75 - COLOR: AMARILLO</t>
  </si>
  <si>
    <t>POJEMNIK POLIPROPYLENOWY - WYM. MM  S=95 G=160 W=75 - KOLOR: ŻÓŁTY</t>
  </si>
  <si>
    <t>CONTENITORE IN POLIPROPILENE CONDUTTIVO SERIE COMPAT MISURA 1 CON FONDO LISCIO-CAPACITA Lt=1 - DIM. MM  L=95 P=160 A=75 - COLORE: NERO</t>
  </si>
  <si>
    <t>CONDUTIVE PP CONTAINERS FLAT BASE - DIM. MM  W=95 D=160 H=75 - COLOR: BLACK</t>
  </si>
  <si>
    <t>LEITFÄHIGER PP BEHÄLTER MIT GLATTEM BODEN - ABM. MM  B=95 T=160 H=75 - FARBE: SCHWARZ</t>
  </si>
  <si>
    <t>BAC EN POLYPROPYLÈNE CONDUCTIF À FOND PLAT - DIM. MM  L=95 P=160 H=75 - COULEUR: NOIR</t>
  </si>
  <si>
    <t>CAJA DE POLIPROPILENO CONDUCTIVO SERIE COMPAT TAMAÑO 1 CON FONDO LISO - DIM. MM  L=95 P=160 A=75 - COLOR: NEGRO</t>
  </si>
  <si>
    <t>POJEMNIK Z POLIPROPYLENU PRZEWODZĄCEGO - WYM. MM  S=95 G=160 W=75 - KOLOR: CZARNY</t>
  </si>
  <si>
    <t>FPM17540001</t>
  </si>
  <si>
    <t>FPCOC001A005401</t>
  </si>
  <si>
    <t>BAC EN ÉCOGREEN À FOND PLAT - DIM. MM  L=95 P=160 H=75 - COULEUR: GRIS</t>
  </si>
  <si>
    <t>FPM25510001</t>
  </si>
  <si>
    <t>FPCOC002A005101</t>
  </si>
  <si>
    <t xml:space="preserve">***FORNITO IN MULTIPLI DI 54/1080 PZ*** </t>
  </si>
  <si>
    <t>***SUPPLIED IN MULTIPLES OF 54/1080 PCS***</t>
  </si>
  <si>
    <t>***VERKAUFSEINHEIT = 54/1080 STK***</t>
  </si>
  <si>
    <t>***FOURNI EN MULTIPLES DE 54/1080 PIÈCES***</t>
  </si>
  <si>
    <t>***SUMINISTRADO EN MULTIPLES DE 54/1080 PIEZAS***</t>
  </si>
  <si>
    <t>***DOSTRACZANE W OPAKOWANIACH 54/1080 SZT.***</t>
  </si>
  <si>
    <t>FPM25510002</t>
  </si>
  <si>
    <t>FPCOC002A005102</t>
  </si>
  <si>
    <t>FPM25510003</t>
  </si>
  <si>
    <t>FPCOC002A005103</t>
  </si>
  <si>
    <t>FPM25510004</t>
  </si>
  <si>
    <t>FPCOC002A005104</t>
  </si>
  <si>
    <t>FPM25510005</t>
  </si>
  <si>
    <t>FPCOC002A005105</t>
  </si>
  <si>
    <t>FPM25520007</t>
  </si>
  <si>
    <t>FPCOC002A005207</t>
  </si>
  <si>
    <t>CONTENITORE IN POLIPROPILENE CONDUTTIVO SERIE COMPAT MISURA 2 CON FONDO LISCIO-CAPACITA Lt=3.8 - DIM. MM  L=140 P=230 A=130 - COLORE: NERO</t>
  </si>
  <si>
    <t>CONDUTIVE PP CONTAINERS FLAT BASE - DIM. MM  W=140 D=230 H=130 - COLOR: BLACK</t>
  </si>
  <si>
    <t>LEITFÄHIGER PP BEHÄLTER MIT GLATTEM BODEN - ABM. MM  B=140 T=230 H=130 - FARBE: SCHWARZ</t>
  </si>
  <si>
    <t>BAC EN POLYPROPYLÈNE CONDUCTIF À FOND PLAT - DIM. MM  L=140 P=230 H=130 - COULEUR: NOIR</t>
  </si>
  <si>
    <t>CAJA DE POLIPROPILENO CONDUCTIVO SERIE COMPAT TAMAÑO 2 CON FONDO LISO - DIM. MM  L=140 P=230 A=130 - COLOR: NEGRO</t>
  </si>
  <si>
    <t>POJEMNIK Z POLIPROPYLENU PRZEWODZĄCEGO - WYM. MM  S=140 G=230 W=130 - KOLOR: CZARNY</t>
  </si>
  <si>
    <t>FPM25540001</t>
  </si>
  <si>
    <t>FPCOC002A005401</t>
  </si>
  <si>
    <t>BAC EN ÉCOGREEN À FOND PLAT - DIM. MM  L=140 P=230 H=130 - COULEUR: GRIS</t>
  </si>
  <si>
    <t>FPM41510001</t>
  </si>
  <si>
    <t>FPCOC003B005101</t>
  </si>
  <si>
    <t>CONTENITORE IN POLIPROPILENE SERIE COMPAT MISURA 3 CON FONDO NERVATO-CAPACITA Lt=12.5 - DIM. MM  L=200 P=350 A=200 - COLORE: GRIGIO SCURO</t>
  </si>
  <si>
    <t xml:space="preserve">***FORNITO IN MULTIPLI DI 15/180 PZ*** </t>
  </si>
  <si>
    <t>POLYPROPYLENE CONTAINERS RIBBED BASE - DIM. MM  W=200 D=350 H=200 - COLOR: GREY</t>
  </si>
  <si>
    <t>***SUPPLIED IN MULTIPLES OF 15/180 PCS***</t>
  </si>
  <si>
    <t>BEHÄLTER AUS POLYPROPILEN MIT GERIPPTEM BODEN - ABM. MM  B=200 T=350 H=200 - FARBE: GRAU</t>
  </si>
  <si>
    <t>***VERKAUFSEINHEIT = 15/180 STK***</t>
  </si>
  <si>
    <t>BAC EN POLYPROPYLÈNE À FOND NERVURÉ - DIM. MM  L=200 P=350 H=200 - COULEUR: GRIS</t>
  </si>
  <si>
    <t>***FOURNI EN MULTIPLES DE 15/180 PIÈCES***</t>
  </si>
  <si>
    <t>CONTENEDOR DE POLIPROPILENO SERIE COMPAT TAMAÑO 3 CON FONDO NERVADO - DIM. MM  L=200 P=350 A=200 - COLOR: GRIS</t>
  </si>
  <si>
    <t>***SUMINISTRADO EN MULTIPLES DE 15/180 PIEZAS***</t>
  </si>
  <si>
    <t>POJEMNIK POLIPROPYLENOWY - WYM. MM  S=200 G=350 W=200 - KOLOR: SZARY POPIELATY</t>
  </si>
  <si>
    <t>***DOSTRACZANE W OPAKOWANIACH 15/180 SZT.***</t>
  </si>
  <si>
    <t>FPM41510002</t>
  </si>
  <si>
    <t>FPCOC003B005102</t>
  </si>
  <si>
    <t>CONTENITORE IN POLIPROPILENE SERIE COMPAT MISURA 3 CON FONDO NERVATO-CAPACITA Lt=12.5 - DIM. MM  L=200 P=350 A=200 - COLORE: VERDE</t>
  </si>
  <si>
    <t>POLYPROPYLENE CONTAINERS RIBBED BASE - DIM. MM  W=200 D=350 H=200 - COLOR: GREEN</t>
  </si>
  <si>
    <t>BEHÄLTER AUS POLYPROPILEN MIT GERIPPTEM BODEN - ABM. MM  B=200 T=350 H=200 - FARBE: GRÜN</t>
  </si>
  <si>
    <t>BAC EN POLYPROPYLÈNE À FOND NERVURÉ - DIM. MM  L=200 P=350 H=200 - COULEUR: VERT</t>
  </si>
  <si>
    <t>CONTENEDOR DE POLIPROPILENO SERIE COMPAT TAMAÑO 3 CON FONDO NERVADO - DIM. MM  L=200 P=350 A=200 - COLOR: VERDE</t>
  </si>
  <si>
    <t>POJEMNIK POLIPROPYLENOWY - WYM. MM  S=200 G=350 W=200 - KOLOR: SELEDYNOWY GROSZKOWY</t>
  </si>
  <si>
    <t>FPM41510003</t>
  </si>
  <si>
    <t>FPCOC003B005103</t>
  </si>
  <si>
    <t>CONTENITORE IN POLIPROPILENE SERIE COMPAT MISURA 3 CON FONDO NERVATO-CAPACITA Lt=12.5 - DIM. MM  L=200 P=350 A=200 - COLORE: ROSSO</t>
  </si>
  <si>
    <t>POLYPROPYLENE CONTAINERS RIBBED BASE - DIM. MM  W=200 D=350 H=200 - COLOR: RED</t>
  </si>
  <si>
    <t>BEHÄLTER AUS POLYPROPILEN MIT GERIPPTEM BODEN - ABM. MM  B=200 T=350 H=200 - FARBE: ROT</t>
  </si>
  <si>
    <t>BAC EN POLYPROPYLÈNE À FOND NERVURÉ - DIM. MM  L=200 P=350 H=200 - COULEUR: ROUGE</t>
  </si>
  <si>
    <t>CONTENEDOR DE POLIPROPILENO SERIE COMPAT TAMAÑO 3 CON FONDO NERVADO - DIM. MM  L=200 P=350 A=200 - COLOR: ROJO</t>
  </si>
  <si>
    <t>POJEMNIK POLIPROPYLENOWY - WYM. MM  S=200 G=350 W=200 - KOLOR: AC133</t>
  </si>
  <si>
    <t>FPM41510004</t>
  </si>
  <si>
    <t>FPCOC003B005104</t>
  </si>
  <si>
    <t>CONTENITORE IN POLIPROPILENE SERIE COMPAT MISURA 3 CON FONDO NERVATO-CAPACITA Lt=12.5 - DIM. MM  L=200 P=350 A=200 - COLORE: BLU</t>
  </si>
  <si>
    <t>POLYPROPYLENE CONTAINERS RIBBED BASE - DIM. MM  W=200 D=350 H=200 - COLOR: BLUE</t>
  </si>
  <si>
    <t>BEHÄLTER AUS POLYPROPILEN MIT GERIPPTEM BODEN - ABM. MM  B=200 T=350 H=200 - FARBE: BLAU</t>
  </si>
  <si>
    <t>BAC EN POLYPROPYLÈNE À FOND NERVURÉ - DIM. MM  L=200 P=350 H=200 - COULEUR: BLEU</t>
  </si>
  <si>
    <t>CONTENEDOR DE POLIPROPILENO SERIE COMPAT TAMAÑO 3 CON FONDO NERVADO - DIM. MM  L=200 P=350 A=200 - COLOR: AZUL</t>
  </si>
  <si>
    <t>POJEMNIK POLIPROPYLENOWY - WYM. MM  S=200 G=350 W=200 - KOLOR: NIEBIESKI LEKKI</t>
  </si>
  <si>
    <t>FPM41510005</t>
  </si>
  <si>
    <t>FPCOC003B005105</t>
  </si>
  <si>
    <t>CONTENITORE IN POLIPROPILENE SERIE COMPAT MISURA 3 CON FONDO NERVATO-CAPACITA Lt=12.5 - DIM. MM  L=200 P=350 A=200 - COLORE: GIALLO</t>
  </si>
  <si>
    <t>POLYPROPYLENE CONTAINERS RIBBED BASE - DIM. MM  W=200 D=350 H=200 - COLOR: YELLOW</t>
  </si>
  <si>
    <t>BEHÄLTER AUS POLYPROPILEN MIT GERIPPTEM BODEN - ABM. MM  B=200 T=350 H=200 - FARBE: GELB</t>
  </si>
  <si>
    <t>BAC EN POLYPROPYLÈNE À FOND NERVURÉ - DIM. MM  L=200 P=350 H=200 - COULEUR: JAUNE</t>
  </si>
  <si>
    <t>CONTENEDOR DE POLIPROPILENO SERIE COMPAT TAMAÑO 3 CON FONDO NERVADO - DIM. MM  L=200 P=350 A=200 - COLOR: AMARILLO</t>
  </si>
  <si>
    <t>POJEMNIK POLIPROPYLENOWY - WYM. MM  S=200 G=350 W=200 - KOLOR: ŻÓŁTY</t>
  </si>
  <si>
    <t>FPM41520007</t>
  </si>
  <si>
    <t>FPCOC003B005207</t>
  </si>
  <si>
    <t>CONTENITORE IN POLIPROPILENE CONDUTTIVO SERIE COMPAT MISURA 3 CON FONDO NERVATO-CAPACITA Lt=12.5 - DIM. MM  L=200 P=350 A=200 - COLORE: NERO</t>
  </si>
  <si>
    <t>CONDUTIVE PP CONTAINERS RIBBED BASE - DIM. MM  W=200 D=350 H=200 - COLOR: BLACK</t>
  </si>
  <si>
    <t>LEITFÄHIGER PP BEHÄLTER MIT GERIPPTEM BODEN - ABM. MM  B=200 T=350 H=200 - FARBE: SCHWARZ</t>
  </si>
  <si>
    <t>BAC EN POLYPROPYLÈNE CONDUCTIF À FOND NERVURÉ - DIM. MM  L=200 P=350 H=200 - COULEUR: NOIR</t>
  </si>
  <si>
    <t>CAJA DE POLIPROPILENO CONDUCTIVO SERIE COMPAT TAMAÑO 3 CON FONDO NERVADO - DIM. MM  L=200 P=350 A=200 - COLOR: NEGRO</t>
  </si>
  <si>
    <t>POJEMNIK Z POLIPROPYLENU PRZEWODZĄCEGO - WYM. MM  S=200 G=350 W=200 - KOLOR: CZARNY</t>
  </si>
  <si>
    <t>FPM41540001</t>
  </si>
  <si>
    <t>FPCOC003B005401</t>
  </si>
  <si>
    <t>BAC EN ÉCOGREEN À FOND NERVURÉ - DIM. MM  L=200 P=350 H=200 - COULEUR: GRIS</t>
  </si>
  <si>
    <t>FPM65510001</t>
  </si>
  <si>
    <t>FPCOC004B005101</t>
  </si>
  <si>
    <t>CONTENITORE IN POLIPROPILENE SERIE COMPAT MISURA 4 CON FONDO NERVATO-CAPACITA Lt=28 - DIM. MM  L=300 P=500 A=200 - COLORE: GRIGIO SCURO</t>
  </si>
  <si>
    <t xml:space="preserve">***FORNITO IN MULTIPLI DI 10/80 PZ*** </t>
  </si>
  <si>
    <t>POLYPROPYLENE CONTAINERS RIBBED BASE - DIM. MM  W=300 D=500 H=200 - COLOR: GREY</t>
  </si>
  <si>
    <t>***SUPPLIED IN MULTIPLES OF 10/80 PCS***</t>
  </si>
  <si>
    <t>BEHÄLTER AUS POLYPROPILEN MIT GERIPPTEM BODEN - ABM. MM  B=300 T=500 H=200 - FARBE: GRAU</t>
  </si>
  <si>
    <t>***VERKAUFSEINHEIT = 10/80 STK***</t>
  </si>
  <si>
    <t>BAC EN POLYPROPYLÈNE À FOND NERVURÉ - DIM. MM  L=300 P=500 H=200 - COULEUR: GRIS</t>
  </si>
  <si>
    <t>***FOURNI EN MULTIPLES DE 10/80 PIÈCES***</t>
  </si>
  <si>
    <t>CONTENEDOR DE POLIPROPILENO SERIE COMPAT TAMAÑO 4 CON FONDO NERVADO - DIM. MM  L=300 P=500 A=200 - COLOR: GRIS</t>
  </si>
  <si>
    <t>***SUMINISTRADO EN MULTIPLES DE 10/80 PIEZAS***</t>
  </si>
  <si>
    <t>POJEMNIK POLIPROPYLENOWY - WYM. MM  S=300 G=500 W=200 - KOLOR: SZARY POPIELATY</t>
  </si>
  <si>
    <t>***DOSTRACZANE W OPAKOWANIACH 10/80 SZT.***</t>
  </si>
  <si>
    <t>FPM65510002</t>
  </si>
  <si>
    <t>FPCOC004B005102</t>
  </si>
  <si>
    <t>CONTENITORE IN POLIPROPILENE SERIE COMPAT MISURA 4 CON FONDO NERVATO-CAPACITA Lt=28 - DIM. MM  L=300 P=500 A=200 - COLORE: VERDE</t>
  </si>
  <si>
    <t>POLYPROPYLENE CONTAINERS RIBBED BASE - DIM. MM  W=300 D=500 H=200 - COLOR: GREEN</t>
  </si>
  <si>
    <t>BEHÄLTER AUS POLYPROPILEN MIT GERIPPTEM BODEN - ABM. MM  B=300 T=500 H=200 - FARBE: GRÜN</t>
  </si>
  <si>
    <t>BAC EN POLYPROPYLÈNE À FOND NERVURÉ - DIM. MM  L=300 P=500 H=200 - COULEUR: VERT</t>
  </si>
  <si>
    <t>CONTENEDOR DE POLIPROPILENO SERIE COMPAT TAMAÑO 4 CON FONDO NERVADO - DIM. MM  L=300 P=500 A=200 - COLOR: VERDE</t>
  </si>
  <si>
    <t>POJEMNIK POLIPROPYLENOWY - WYM. MM  S=300 G=500 W=200 - KOLOR: SELEDYNOWY GROSZKOWY</t>
  </si>
  <si>
    <t>FPM65510003</t>
  </si>
  <si>
    <t>FPCOC004B005103</t>
  </si>
  <si>
    <t>CONTENITORE IN POLIPROPILENE SERIE COMPAT MISURA 4 CON FONDO NERVATO-CAPACITA Lt=28 - DIM. MM  L=300 P=500 A=200 - COLORE: ROSSO</t>
  </si>
  <si>
    <t>POLYPROPYLENE CONTAINERS RIBBED BASE - DIM. MM  W=300 D=500 H=200 - COLOR: RED</t>
  </si>
  <si>
    <t>BEHÄLTER AUS POLYPROPILEN MIT GERIPPTEM BODEN - ABM. MM  B=300 T=500 H=200 - FARBE: ROT</t>
  </si>
  <si>
    <t>BAC EN POLYPROPYLÈNE À FOND NERVURÉ - DIM. MM  L=300 P=500 H=200 - COULEUR: ROUGE</t>
  </si>
  <si>
    <t>CONTENEDOR DE POLIPROPILENO SERIE COMPAT TAMAÑO 4 CON FONDO NERVADO - DIM. MM  L=300 P=500 A=200 - COLOR: ROJO</t>
  </si>
  <si>
    <t>POJEMNIK POLIPROPYLENOWY - WYM. MM  S=300 G=500 W=200 - KOLOR: CZERWONY</t>
  </si>
  <si>
    <t>FPM65510004</t>
  </si>
  <si>
    <t>FPCOC004B005104</t>
  </si>
  <si>
    <t>CONTENITORE IN POLIPROPILENE SERIE COMPAT MISURA 4 CON FONDO NERVATO-CAPACITA Lt=28 - DIM. MM  L=300 P=500 A=200 - COLORE: BLU</t>
  </si>
  <si>
    <t>POLYPROPYLENE CONTAINERS RIBBED BASE - DIM. MM  W=300 D=500 H=200 - COLOR: BLUE</t>
  </si>
  <si>
    <t>BEHÄLTER AUS POLYPROPILEN MIT GERIPPTEM BODEN - ABM. MM  B=300 T=500 H=200 - FARBE: BLAU</t>
  </si>
  <si>
    <t>BAC EN POLYPROPYLÈNE À FOND NERVURÉ - DIM. MM  L=300 P=500 H=200 - COULEUR: BLEU</t>
  </si>
  <si>
    <t>CONTENEDOR DE POLIPROPILENO SERIE COMPAT TAMAÑO 4 CON FONDO NERVADO - DIM. MM  L=300 P=500 A=200 - COLOR: AZUL</t>
  </si>
  <si>
    <t>POJEMNIK POLIPROPYLENOWY - WYM. MM  S=300 G=500 W=200 - KOLOR: NIEBIESKI LEKKI</t>
  </si>
  <si>
    <t>FPM65510005</t>
  </si>
  <si>
    <t>FPCOC004B005105</t>
  </si>
  <si>
    <t>CONTENITORE IN POLIPROPILENE SERIE COMPAT MISURA 4 CON FONDO NERVATO-CAPACITA Lt=28 - DIM. MM  L=300 P=500 A=200 - COLORE: GIALLO</t>
  </si>
  <si>
    <t>POLYPROPYLENE CONTAINERS RIBBED BASE - DIM. MM  W=300 D=500 H=200 - COLOR: YELLOW</t>
  </si>
  <si>
    <t>BEHÄLTER AUS POLYPROPILEN MIT GERIPPTEM BODEN - ABM. MM  B=300 T=500 H=200 - FARBE: GELB</t>
  </si>
  <si>
    <t>BAC EN POLYPROPYLÈNE À FOND NERVURÉ - DIM. MM  L=300 P=500 H=200 - COULEUR: JAUNE</t>
  </si>
  <si>
    <t>CONTENEDOR DE POLIPROPILENO SERIE COMPAT TAMAÑO 4 CON FONDO NERVADO - DIM. MM  L=300 P=500 A=200 - COLOR: AMARILLO</t>
  </si>
  <si>
    <t>POJEMNIK POLIPROPYLENOWY - WYM. MM  S=300 G=500 W=200 - KOLOR: ŻÓŁTY</t>
  </si>
  <si>
    <t>FPM65520007</t>
  </si>
  <si>
    <t>FPCOC004B005207</t>
  </si>
  <si>
    <t>CONTENITORE IN POLIPROPILENE CONDUTTIVO SERIE COMPAT MISURA 4 CON FONDO NERVATO-CAPACITA Lt=28 - DIM. MM  L=300 P=500 A=200 - COLORE: NERO</t>
  </si>
  <si>
    <t>CONDUTIVE PP CONTAINERS RIBBED BASE - DIM. MM  W=300 D=500 H=200 - COLOR: BLACK</t>
  </si>
  <si>
    <t>LEITFÄHIGER PP BEHÄLTER MIT GERIPPTEM BODEN - ABM. MM  B=300 T=500 H=200 - FARBE: SCHWARZ</t>
  </si>
  <si>
    <t>BAC EN POLYPROPYLÈNE CONDUCTIF À FOND NERVURÉ - DIM. MM  L=300 P=500 H=200 - COULEUR: NOIR</t>
  </si>
  <si>
    <t>CAJA DE POLIPROPILENO CONDUCTIVO SERIE COMPAT TAMAÑO 4 CON FONDO NERVADO - DIM. MM  L=300 P=500 A=200 - COLOR: NEGRO</t>
  </si>
  <si>
    <t>POJEMNIK Z POLIPROPYLENU PRZEWODZĄCEGO - WYM. MM  S=300 G=500 W=200 - KOLOR: CZARNY</t>
  </si>
  <si>
    <t>FPM65540001</t>
  </si>
  <si>
    <t>FPCOC004B005401</t>
  </si>
  <si>
    <t>BAC EN ÉCOGREEN À FOND NERVURÉ - DIM. MM  L=300 P=500 H=200 - COULEUR: GRIS</t>
  </si>
  <si>
    <t>FPP05520007</t>
  </si>
  <si>
    <t>FPCOC1S20005207</t>
  </si>
  <si>
    <t>CASSETTA DIVISORIO IN POLIPROPILENE CONDUTTIVO A 2 SCOMPARTI PER CONTENITORI MIS. 1 - DIM. MM  L=90 P=150 A=35 - COLORE: NERO</t>
  </si>
  <si>
    <t>DIVIDER BOX IN CONDUCTIVE POLYPROPYLENE WITH 2 COMPARTMENTS FOR CONTAINERS SIZE 1 - DIM. MM  W=90 D=150 H=35 - COLOR: BLACK</t>
  </si>
  <si>
    <t>TRENNKASTEN AUS LEITFÄHIGEM POLYPROPYLEN MIT 2 FÄCHERN FÜR BEHÄLTER GR.1 - ABM. MM  B=90 T=150 H=35 - FARBE: SCHWARZ</t>
  </si>
  <si>
    <t>COMPARTIMENT DE SÉPARATION EN POLYPROPYLÈNE CONDUCTEUR AVEC 2 CASIERS POUR BACS MESURE 1 - DIM. MM  L=90 P=150 H=35 - COULEUR: NOIR</t>
  </si>
  <si>
    <t>CONTENEDOR DIVISORIO POLIPROPILENO ESD CON 2 COMPARTIMIENTOS PARA CAJAS MED. 1 - DIM. MM  L=90 P=150 A=35 - COLOR: NEGRO</t>
  </si>
  <si>
    <t>SKRZYNKA PRZEGRODOWA Z POLIPROPYLENU PRZEWODZĄCEGO Z 2 PRZEGRODAMI NA POJEMNIKI WYM.1 - WYM. MM  S=90 G=150 W=35 - KOLOR: CZARNY</t>
  </si>
  <si>
    <t>FPP10520007</t>
  </si>
  <si>
    <t>FPCOC1S40005207</t>
  </si>
  <si>
    <t>CASSETTA DIVISORIO IN POLIPROPILENE CONDUTTIVO A 4 SCOMPARTI PER CONTENITORI MIS. 1 - DIM. MM  L=90 P=150 A=35 - COLORE: NERO</t>
  </si>
  <si>
    <t>DIVIDER BOX IN CONDUCTIVE POLYPROPYLENE WITH 4 COMPARTMENTS FOR CONTAINERS SIZE 1 - DIM. MM  W=90 D=150 H=35 - COLOR: BLACK</t>
  </si>
  <si>
    <t>TRENNKASTEN AUS LEITFÄHIGEM POLYPROPYLEN MIT 4 FÄCHERN FÜR BEHÄLTER GR.1 - ABM. MM  B=90 T=150 H=35 - FARBE: SCHWARZ</t>
  </si>
  <si>
    <t>COMPARTIMENT DE SÉPARATION EN POLYPROPYLÈNE CONDUCTEUR AVEC 4 CASIERS POUR BACS MESURE 1 - DIM. MM  L=90 P=150 H=35 - COULEUR: NOIR</t>
  </si>
  <si>
    <t>CONTENEDOR DIVISORIO POLIPROPILENO ESD CON 4 COMPARTIMIENTOS PARA CAJAS MED. 1 - DIM. MM  L=90 P=150 A=35 - COLOR: NEGRO</t>
  </si>
  <si>
    <t>SKRZYNKA PRZEGRODOWA Z POLIPROPYLENU PRZEWODZĄCEGO Z 4 PRZEGRODAMI NA POJEMNIKI WYM.1 - WYM. MM  S=90 G=150 W=35 - KOLOR: CZARNY</t>
  </si>
  <si>
    <t>FPP15520007</t>
  </si>
  <si>
    <t>FPCOC2S20005207</t>
  </si>
  <si>
    <t>CASSETTA DIVISORIO IN POLIPROPILENE CONDUTTIVO A 2 SCOMPARTI PER CONTENITORI MIS. 2 - DIM. MM  L=125 P=205 A=60 - COLORE: NERO</t>
  </si>
  <si>
    <t>DIVIDER BOX IN CONDUCTIVE POLYPROPYLENE WITH 2 COMPARTMENTS FOR CONTAINERS SIZE 2 - DIM. MM  W=125 D=205 H=60 - COLOR: BLACK</t>
  </si>
  <si>
    <t>TRENNKASTEN AUS LEITFÄHIGEM POLYPROPYLEN MIT 2 FÄCHERN FÜR BEHÄLTER GR.2 - ABM. MM  B=125 T=205 H=60 - FARBE: SCHWARZ</t>
  </si>
  <si>
    <t>COMPARTIMENT DE SÉPARATION EN POLYPROPYLÈNE CONDUCTEUR AVEC 2 CASIERS POUR BACS MESURE 2 - DIM. MM  L=125 P=205 H=60 - COULEUR: NOIR</t>
  </si>
  <si>
    <t>CONTENEDOR DIVISORIO POLIPROPILENO ESD CON 2 COMPARTIMIENTOS PARA CAJAS MED. 2 - DIM. MM  L=125 P=205 A=60 - COLOR: NEGRO</t>
  </si>
  <si>
    <t>SKRZYNKA PRZEGRODOWA Z POLIPROPYLENU PRZEWODZĄCEGO Z 2 PRZEGRODAMI NA POJEMNIKI WYM.2 - WYM. MM  S=125 G=205 W=60 - KOLOR: CZARNY</t>
  </si>
  <si>
    <t>FPP20520007</t>
  </si>
  <si>
    <t>FPCOC2S40005207</t>
  </si>
  <si>
    <t>CASSETTA DIVISORIO IN POLIPROPILENE CONDUTTIVO A 4 SCOMPARTI PER CONTENITORI MIS. 2 - DIM. MM  L=125 P=205 A=60 - COLORE: NERO</t>
  </si>
  <si>
    <t>DIVIDER BOX IN CONDUCTIVE POLYPROPYLENE WITH 4 COMPARTMENTS FOR CONTAINERS SIZE 2 - DIM. MM  W=125 D=205 H=60 - COLOR: BLACK</t>
  </si>
  <si>
    <t>TRENNKASTEN AUS LEITFÄHIGEM POLYPROPYLEN MIT 4 FÄCHERN FÜR BEHÄLTER GR.2 - ABM. MM  B=125 T=205 H=60 - FARBE: SCHWARZ</t>
  </si>
  <si>
    <t>COMPARTIMENT DE SÉPARATION EN POLYPROPYLÈNE CONDUCTEUR AVEC 4 CASIERS POUR BACS MESURE 2 - DIM. MM  L=125 P=205 H=60 - COULEUR: NOIR</t>
  </si>
  <si>
    <t>CONTENEDOR DIVISORIO POLIPROPILENO ESD CON 4 COMPARTIMIENTOS PARA CAJAS MED. 2 - DIM. MM  L=125 P=205 A=60 - COLOR: NEGRO</t>
  </si>
  <si>
    <t>SKRZYNKA PRZEGRODOWA Z POLIPROPYLENU PRZEWODZĄCEGO Z 4 PRZEGRODAMI NA POJEMNIKI WYM.2 - WYM. MM  S=125 G=205 W=60 - KOLOR: CZARNY</t>
  </si>
  <si>
    <t>FPM33510001</t>
  </si>
  <si>
    <t>FPCOC3A2B005101</t>
  </si>
  <si>
    <t>CONTENITORE IN POLIPROPILENE SERIE COMPAT MISURA 3A2 CON FONDO NERVATO-CAPACITA Lt=9.4 - DIM. MM  L=200 P=350 A=145 - COLORE: GRIGIO SCURO</t>
  </si>
  <si>
    <t xml:space="preserve">***FORNITO IN MULTIPLI DI 21/252 PZ*** </t>
  </si>
  <si>
    <t>POLYPROPYLENE CONTAINERS RIBBED BASE - DIM. MM  W=200 D=350 H=145 - COLOR: GREY</t>
  </si>
  <si>
    <t>***SUPPLIED IN MULTIPLES OF 21/252 PCS***</t>
  </si>
  <si>
    <t>BEHÄLTER AUS POLYPROPILEN MIT GERIPPTEM BODEN - ABM. MM  B=200 T=350 H=145 - FARBE: GRAU</t>
  </si>
  <si>
    <t>***VERKAUFSEINHEIT = 21/252 STK***</t>
  </si>
  <si>
    <t>BAC EN POLYPROPYLÈNE À FOND NERVURÉ - DIM. MM  L=200 P=350 H=145 - COULEUR: GRIS</t>
  </si>
  <si>
    <t>***FOURNI EN MULTIPLES DE 21/252 PIÈCES***</t>
  </si>
  <si>
    <t>CONTENEDOR DE POLIPROPILENO SERIE COMPAT TAMAÑO 3A2 CON FONDO NERVADO - DIM. MM  L=200 P=350 A=145 - COLOR: GRIS</t>
  </si>
  <si>
    <t>***SUMINISTRADO EN MULTIPLES DE 21/252 PIEZAS***</t>
  </si>
  <si>
    <t>POJEMNIK POLIPROPYLENOWY - WYM. MM  S=200 G=350 W=145 - KOLOR: SZARY POPIELATY</t>
  </si>
  <si>
    <t>***DOSTRACZANE W OPAKOWANIACH 21/252 SZT.***</t>
  </si>
  <si>
    <t>FPM33510002</t>
  </si>
  <si>
    <t>FPCOC3A2B005102</t>
  </si>
  <si>
    <t>CONTENITORE IN POLIPROPILENE SERIE COMPAT MISURA 3A2 CON FONDO NERVATO-CAPACITA Lt=9.4 - DIM. MM  L=200 P=350 A=145 - COLORE: VERDE</t>
  </si>
  <si>
    <t>POLYPROPYLENE CONTAINERS RIBBED BASE - DIM. MM  W=200 D=350 H=145 - COLOR: GREEN</t>
  </si>
  <si>
    <t>BEHÄLTER AUS POLYPROPILEN MIT GERIPPTEM BODEN - ABM. MM  B=200 T=350 H=145 - FARBE: GRÜN</t>
  </si>
  <si>
    <t>BAC EN POLYPROPYLÈNE À FOND NERVURÉ - DIM. MM  L=200 P=350 H=145 - COULEUR: VERT</t>
  </si>
  <si>
    <t>CONTENEDOR DE POLIPROPILENO SERIE COMPAT TAMAÑO 3A2 CON FONDO NERVADO - DIM. MM  L=200 P=350 A=145 - COLOR: VERDE</t>
  </si>
  <si>
    <t>POJEMNIK POLIPROPYLENOWY - WYM. MM  S=200 G=350 W=145 - KOLOR: SELEDYNOWY GROSZKOWY</t>
  </si>
  <si>
    <t>FPM33510003</t>
  </si>
  <si>
    <t>FPCOC3A2B005103</t>
  </si>
  <si>
    <t>CONTENITORE IN POLIPROPILENE SERIE COMPAT MISURA 3A2 CON FONDO NERVATO-CAPACITA Lt=9.4 - DIM. MM  L=200 P=350 A=145 - COLORE: ROSSO</t>
  </si>
  <si>
    <t>POLYPROPYLENE CONTAINERS RIBBED BASE - DIM. MM  W=200 D=350 H=145 - COLOR: RED</t>
  </si>
  <si>
    <t>BEHÄLTER AUS POLYPROPILEN MIT GERIPPTEM BODEN - ABM. MM  B=200 T=350 H=145 - FARBE: ROT</t>
  </si>
  <si>
    <t>BAC EN POLYPROPYLÈNE À FOND NERVURÉ - DIM. MM  L=200 P=350 H=145 - COULEUR: ROUGE</t>
  </si>
  <si>
    <t>CONTENEDOR DE POLIPROPILENO SERIE COMPAT TAMAÑO 3A2 CON FONDO NERVADO - DIM. MM  L=200 P=350 A=145 - COLOR: ROJO</t>
  </si>
  <si>
    <t>POJEMNIK POLIPROPYLENOWY - WYM. MM  S=200 G=350 W=145 - KOLOR: CZERWONY</t>
  </si>
  <si>
    <t>FPM33510004</t>
  </si>
  <si>
    <t>FPCOC3A2B005104</t>
  </si>
  <si>
    <t>CONTENITORE IN POLIPROPILENE SERIE COMPAT MISURA 3A2 CON FONDO NERVATO-CAPACITA Lt=9.4 - DIM. MM  L=200 P=350 A=145 - COLORE: BLU</t>
  </si>
  <si>
    <t>POLYPROPYLENE CONTAINERS RIBBED BASE - DIM. MM  W=200 D=350 H=145 - COLOR: BLUE</t>
  </si>
  <si>
    <t>BEHÄLTER AUS POLYPROPILEN MIT GERIPPTEM BODEN - ABM. MM  B=200 T=350 H=145 - FARBE: BLAU</t>
  </si>
  <si>
    <t>BAC EN POLYPROPYLÈNE À FOND NERVURÉ - DIM. MM  L=200 P=350 H=145 - COULEUR: BLEU</t>
  </si>
  <si>
    <t>CONTENEDOR DE POLIPROPILENO SERIE COMPAT TAMAÑO 3A2 CON FONDO NERVADO - DIM. MM  L=200 P=350 A=145 - COLOR: AZUL</t>
  </si>
  <si>
    <t>POJEMNIK POLIPROPYLENOWY - WYM. MM  S=200 G=350 W=145 - KOLOR: NIEBIESKI LEKKI</t>
  </si>
  <si>
    <t>FPM33510005</t>
  </si>
  <si>
    <t>FPCOC3A2B005105</t>
  </si>
  <si>
    <t>CONTENITORE IN POLIPROPILENE SERIE COMPAT MISURA 3A2 CON FONDO NERVATO-CAPACITA Lt=9.4 - DIM. MM  L=200 P=350 A=145 - COLORE: GIALLO</t>
  </si>
  <si>
    <t>POLYPROPYLENE CONTAINERS RIBBED BASE - DIM. MM  W=200 D=350 H=145 - COLOR: YELLOW</t>
  </si>
  <si>
    <t>BEHÄLTER AUS POLYPROPILEN MIT GERIPPTEM BODEN - ABM. MM  B=200 T=350 H=145 - FARBE: GELB</t>
  </si>
  <si>
    <t>BAC EN POLYPROPYLÈNE À FOND NERVURÉ - DIM. MM  L=200 P=350 H=145 - COULEUR: JAUNE</t>
  </si>
  <si>
    <t>CONTENEDOR DE POLIPROPILENO SERIE COMPAT TAMAÑO 3A2 CON FONDO NERVADO - DIM. MM  L=200 P=350 A=145 - COLOR: AMARILLO</t>
  </si>
  <si>
    <t>POJEMNIK POLIPROPYLENOWY - WYM. MM  S=200 G=350 W=145 - KOLOR: ŻÓŁTY</t>
  </si>
  <si>
    <t>FPM33520007</t>
  </si>
  <si>
    <t>FPCOC3A2B005207</t>
  </si>
  <si>
    <t>CONTENITORE IN POLIPROPILENE CONDUTTIVO SERIE COMPAT MISURA 3A2 CON FONDO NERVATO-CAPACITA Lt=9.4 - DIM. MM  L=200 P=350 A=145 - COLORE: NERO</t>
  </si>
  <si>
    <t>CONDUTIVE PP CONTAINERS RIBBED BASE - DIM. MM  W=200 D=350 H=145 - COLOR: BLACK</t>
  </si>
  <si>
    <t>LEITFÄHIGER PP BEHÄLTER MIT GERIPPTEM BODEN - ABM. MM  B=200 T=350 H=145 - FARBE: SCHWARZ</t>
  </si>
  <si>
    <t>BAC EN POLYPROPYLÈNE CONDUCTIF À FOND NERVURÉ - DIM. MM  L=200 P=350 H=145 - COULEUR: NOIR</t>
  </si>
  <si>
    <t>CAJA DE POLIPROPILENO CONDUCTIVO SERIE COMPAT TAMAÑO 3A2 CON FONDO NERVADO - DIM. MM  L=200 P=350 A=145 - COLOR: NEGRO</t>
  </si>
  <si>
    <t>POJEMNIK Z POLIPROPYLENU PRZEWODZĄCEGO - WYM. MM  S=200 G=350 W=145 - KOLOR: CZARNY</t>
  </si>
  <si>
    <t>FPM33540001</t>
  </si>
  <si>
    <t>FPCOC3A2B005401</t>
  </si>
  <si>
    <t>BAC EN ÉCOGREEN À FOND NERVURÉ - DIM. MM  L=200 P=350 H=145 - COULEUR: GRIS</t>
  </si>
  <si>
    <t>FPM57510001</t>
  </si>
  <si>
    <t>FPCOC4A2B005101</t>
  </si>
  <si>
    <t>CONTENITORE IN POLIPROPILENE SERIE COMPAT MISURA 4A2 CON FONDO NERVATO-CAPACITA Lt=20 - DIM. MM  L=300 P=500 A=145 - COLORE: GRIGIO SCURO</t>
  </si>
  <si>
    <t xml:space="preserve">***FORNITO IN MULTIPLI DI 14/112 PZ*** </t>
  </si>
  <si>
    <t>POLYPROPYLENE CONTAINERS RIBBED BASE - DIM. MM  W=300 D=500 H=145 - COLOR: GREY</t>
  </si>
  <si>
    <t>***SUPPLIED IN MULTIPLES OF 14/112 PCS***</t>
  </si>
  <si>
    <t>BEHÄLTER AUS POLYPROPILEN MIT GERIPPTEM BODEN - ABM. MM  B=300 T=500 H=145 - FARBE: GRAU</t>
  </si>
  <si>
    <t>***VERKAUFSEINHEIT = 14/112 STK***</t>
  </si>
  <si>
    <t>BAC EN POLYPROPYLÈNE À FOND NERVURÉ - DIM. MM  L=300 P=500 H=145 - COULEUR: GRIS</t>
  </si>
  <si>
    <t>***FOURNI EN MULTIPLES DE 14/112 PIÈCES***</t>
  </si>
  <si>
    <t>CONTENEDOR DE POLIPROPILENO SERIE COMPAT TAMAÑO 4A2 CON FONDO NERVADO - DIM. MM  L=300 P=500 A=145 - COLOR: GRIS</t>
  </si>
  <si>
    <t>***SUMINISTRADO EN MULTIPLES DE 14/112 PIEZAS***</t>
  </si>
  <si>
    <t>POJEMNIK POLIPROPYLENOWY - WYM. MM  S=300 G=500 W=145 - KOLOR: SZARY POPIELATY</t>
  </si>
  <si>
    <t>***DOSTRACZANE W OPAKOWANIACH 14/112 SZT.***</t>
  </si>
  <si>
    <t>FPM57510002</t>
  </si>
  <si>
    <t>FPCOC4A2B005102</t>
  </si>
  <si>
    <t>CONTENITORE IN POLIPROPILENE SERIE COMPAT MISURA 4A2 CON FONDO NERVATO-CAPACITA Lt=20 - DIM. MM  L=300 P=500 A=145 - COLORE: VERDE</t>
  </si>
  <si>
    <t>POLYPROPYLENE CONTAINERS RIBBED BASE - DIM. MM  W=300 D=500 H=145 - COLOR: GREEN</t>
  </si>
  <si>
    <t>BEHÄLTER AUS POLYPROPILEN MIT GERIPPTEM BODEN - ABM. MM  B=300 T=500 H=145 - FARBE: GRÜN</t>
  </si>
  <si>
    <t>BAC EN POLYPROPYLÈNE À FOND NERVURÉ - DIM. MM  L=300 P=500 H=145 - COULEUR: VERT</t>
  </si>
  <si>
    <t>CONTENEDOR DE POLIPROPILENO SERIE COMPAT TAMAÑO 4A2 CON FONDO NERVADO - DIM. MM  L=300 P=500 A=145 - COLOR: VERDE</t>
  </si>
  <si>
    <t>POJEMNIK POLIPROPYLENOWY - WYM. MM  S=300 G=500 W=145 - KOLOR: SELEDYNOWY GROSZKOWY</t>
  </si>
  <si>
    <t>FPM57510003</t>
  </si>
  <si>
    <t>FPCOC4A2B005103</t>
  </si>
  <si>
    <t>CONTENITORE IN POLIPROPILENE SERIE COMPAT MISURA 4A2 CON FONDO NERVATO-CAPACITA Lt=20 - DIM. MM  L=300 P=500 A=145 - COLORE: ROSSO</t>
  </si>
  <si>
    <t>POLYPROPYLENE CONTAINERS RIBBED BASE - DIM. MM  W=300 D=500 H=145 - COLOR: RED</t>
  </si>
  <si>
    <t>BEHÄLTER AUS POLYPROPILEN MIT GERIPPTEM BODEN - ABM. MM  B=300 T=500 H=145 - FARBE: ROT</t>
  </si>
  <si>
    <t>BAC EN POLYPROPYLÈNE À FOND NERVURÉ - DIM. MM  L=300 P=500 H=145 - COULEUR: ROUGE</t>
  </si>
  <si>
    <t>CONTENEDOR DE POLIPROPILENO SERIE COMPAT TAMAÑO 4A2 CON FONDO NERVADO - DIM. MM  L=300 P=500 A=145 - COLOR: ROJO</t>
  </si>
  <si>
    <t>POJEMNIK POLIPROPYLENOWY - WYM. MM  S=300 G=500 W=145 - KOLOR: CZERWONY</t>
  </si>
  <si>
    <t>FPM57510004</t>
  </si>
  <si>
    <t>FPCOC4A2B005104</t>
  </si>
  <si>
    <t>CONTENITORE IN POLIPROPILENE SERIE COMPAT MISURA 4A2 CON FONDO NERVATO-CAPACITA Lt=20 - DIM. MM  L=300 P=500 A=145 - COLORE: BLU</t>
  </si>
  <si>
    <t>POLYPROPYLENE CONTAINERS RIBBED BASE - DIM. MM  W=300 D=500 H=145 - COLOR: BLUE</t>
  </si>
  <si>
    <t>BEHÄLTER AUS POLYPROPILEN MIT GERIPPTEM BODEN - ABM. MM  B=300 T=500 H=145 - FARBE: BLAU</t>
  </si>
  <si>
    <t>BAC EN POLYPROPYLÈNE À FOND NERVURÉ - DIM. MM  L=300 P=500 H=145 - COULEUR: BLEU</t>
  </si>
  <si>
    <t>CONTENEDOR DE POLIPROPILENO SERIE COMPAT TAMAÑO 4A2 CON FONDO NERVADO - DIM. MM  L=300 P=500 A=145 - COLOR: AZUL</t>
  </si>
  <si>
    <t>POJEMNIK POLIPROPYLENOWY - WYM. MM  S=300 G=500 W=145 - KOLOR: NIEBIESKI LEKKI</t>
  </si>
  <si>
    <t>FPM57510005</t>
  </si>
  <si>
    <t>FPCOC4A2B005105</t>
  </si>
  <si>
    <t>CONTENITORE IN POLIPROPILENE SERIE COMPAT MISURA 4A2 CON FONDO NERVATO-CAPACITA Lt=20 - DIM. MM  L=300 P=500 A=145 - COLORE: GIALLO</t>
  </si>
  <si>
    <t>POLYPROPYLENE CONTAINERS RIBBED BASE - DIM. MM  W=300 D=500 H=145 - COLOR: YELLOW</t>
  </si>
  <si>
    <t>BEHÄLTER AUS POLYPROPILEN MIT GERIPPTEM BODEN - ABM. MM  B=300 T=500 H=145 - FARBE: GELB</t>
  </si>
  <si>
    <t>BAC EN POLYPROPYLÈNE À FOND NERVURÉ - DIM. MM  L=300 P=500 H=145 - COULEUR: JAUNE</t>
  </si>
  <si>
    <t>CONTENEDOR DE POLIPROPILENO SERIE COMPAT TAMAÑO 4A2 CON FONDO NERVADO - DIM. MM  L=300 P=500 A=145 - COLOR: AMARILLO</t>
  </si>
  <si>
    <t>POJEMNIK POLIPROPYLENOWY - WYM. MM  S=300 G=500 W=145 - KOLOR: ŻÓŁTY</t>
  </si>
  <si>
    <t>FPM73510001</t>
  </si>
  <si>
    <t>FPCOC4A5B005101</t>
  </si>
  <si>
    <t>CONTENITORE IN POLIPROPILENE SERIE COMPAT MISURA 4A5 CON FONDO NERVATO-CAPACITA Lt=42 - DIM. MM  L=300 P=500 A=300 - COLORE: GRIGIO SCURO</t>
  </si>
  <si>
    <t xml:space="preserve">***FORNITO IN MULTIPLI DI 6/48 PZ*** </t>
  </si>
  <si>
    <t>POLYPROPYLENE CONTAINERS RIBBED BASE - DIM. MM  W=300 D=500 H=300 - COLOR: GREY</t>
  </si>
  <si>
    <t>***SUPPLIED IN MULTIPLES OF 6/48 PCS***</t>
  </si>
  <si>
    <t>BEHÄLTER AUS POLYPROPILEN MIT GERIPPTEM BODEN - ABM. MM  B=300 T=500 H=300 - FARBE: GRAU</t>
  </si>
  <si>
    <t>***VERKAUFSEINHEIT = 6/48 STK***</t>
  </si>
  <si>
    <t>BAC EN POLYPROPYLÈNE À FOND NERVURÉ - DIM. MM  L=300 P=500 H=300 - COULEUR: GRIS</t>
  </si>
  <si>
    <t>***FOURNI EN MULTIPLES DE 6/48 PIÈCES***</t>
  </si>
  <si>
    <t>CONTENEDOR DE POLIPROPILENO SERIE COMPAT TAMAÑO 4A5 CON FONDO NERVADO - DIM. MM  L=300 P=500 A=300 - COLOR: GRIS</t>
  </si>
  <si>
    <t>***SUMINISTRADO EN MULTIPLES DE 6/48 PIEZAS***</t>
  </si>
  <si>
    <t>POJEMNIK POLIPROPYLENOWY - WYM. MM  S=300 G=500 W=300 - KOLOR: SZARY POPIELATY</t>
  </si>
  <si>
    <t>***DOSTRACZANE W OPAKOWANIACH 6/48 SZT.***</t>
  </si>
  <si>
    <t>FPM73510002</t>
  </si>
  <si>
    <t>FPCOC4A5B005102</t>
  </si>
  <si>
    <t>CONTENITORE IN POLIPROPILENE SERIE COMPAT MISURA 4A5 CON FONDO NERVATO-CAPACITA Lt=42 - DIM. MM  L=300 P=500 A=300 - COLORE: VERDE</t>
  </si>
  <si>
    <t>POLYPROPYLENE CONTAINERS RIBBED BASE - DIM. MM  W=300 D=500 H=300 - COLOR: GREEN</t>
  </si>
  <si>
    <t>BEHÄLTER AUS POLYPROPILEN MIT GERIPPTEM BODEN - ABM. MM  B=300 T=500 H=300 - FARBE: GRÜN</t>
  </si>
  <si>
    <t>BAC EN POLYPROPYLÈNE À FOND NERVURÉ - DIM. MM  L=300 P=500 H=300 - COULEUR: VERT</t>
  </si>
  <si>
    <t>CONTENEDOR DE POLIPROPILENO SERIE COMPAT TAMAÑO 4A5 CON FONDO NERVADO - DIM. MM  L=300 P=500 A=300 - COLOR: VERDE</t>
  </si>
  <si>
    <t>POJEMNIK POLIPROPYLENOWY - WYM. MM  S=300 G=500 W=300 - KOLOR: SELEDYNOWY GROSZKOWY</t>
  </si>
  <si>
    <t>FPM73510003</t>
  </si>
  <si>
    <t>FPCOC4A5B005103</t>
  </si>
  <si>
    <t>CONTENITORE IN POLIPROPILENE SERIE COMPAT MISURA 4A5 CON FONDO NERVATO-CAPACITA Lt=42 - DIM. MM  L=300 P=500 A=300 - COLORE: ROSSO</t>
  </si>
  <si>
    <t>POLYPROPYLENE CONTAINERS RIBBED BASE - DIM. MM  W=300 D=500 H=300 - COLOR: RED</t>
  </si>
  <si>
    <t>BEHÄLTER AUS POLYPROPILEN MIT GERIPPTEM BODEN - ABM. MM  B=300 T=500 H=300 - FARBE: ROT</t>
  </si>
  <si>
    <t>BAC EN POLYPROPYLÈNE À FOND NERVURÉ - DIM. MM  L=300 P=500 H=300 - COULEUR: ROUGE</t>
  </si>
  <si>
    <t>CONTENEDOR DE POLIPROPILENO SERIE COMPAT TAMAÑO 4A5 CON FONDO NERVADO - DIM. MM  L=300 P=500 A=300 - COLOR: ROJO</t>
  </si>
  <si>
    <t>POJEMNIK POLIPROPYLENOWY - WYM. MM  S=300 G=500 W=300 - KOLOR: CZERWONY</t>
  </si>
  <si>
    <t>FPM73510004</t>
  </si>
  <si>
    <t>FPCOC4A5B005104</t>
  </si>
  <si>
    <t>CONTENITORE IN POLIPROPILENE SERIE COMPAT MISURA 4A5 CON FONDO NERVATO-CAPACITA Lt=42 - DIM. MM  L=300 P=500 A=300 - COLORE: BLU</t>
  </si>
  <si>
    <t>POLYPROPYLENE CONTAINERS RIBBED BASE - DIM. MM  W=300 D=500 H=300 - COLOR: BLUE</t>
  </si>
  <si>
    <t>BEHÄLTER AUS POLYPROPILEN MIT GERIPPTEM BODEN - ABM. MM  B=300 T=500 H=300 - FARBE: BLAU</t>
  </si>
  <si>
    <t>BAC EN POLYPROPYLÈNE À FOND NERVURÉ - DIM. MM  L=300 P=500 H=300 - COULEUR: BLEU</t>
  </si>
  <si>
    <t>CONTENEDOR DE POLIPROPILENO SERIE COMPAT TAMAÑO 4A5 CON FONDO NERVADO - DIM. MM  L=300 P=500 A=300 - COLOR: AZUL</t>
  </si>
  <si>
    <t>POJEMNIK POLIPROPYLENOWY - WYM. MM  S=300 G=500 W=300 - KOLOR: NIEBIESKI LEKKI</t>
  </si>
  <si>
    <t>FPM73510005</t>
  </si>
  <si>
    <t>FPCOC4A5B005105</t>
  </si>
  <si>
    <t>CONTENITORE IN POLIPROPILENE SERIE COMPAT MISURA 4A5 CON FONDO NERVATO-CAPACITA Lt=42 - DIM. MM  L=300 P=500 A=300 - COLORE: GIALLO</t>
  </si>
  <si>
    <t>POLYPROPYLENE CONTAINERS RIBBED BASE - DIM. MM  W=300 D=500 H=300 - COLOR: YELLOW</t>
  </si>
  <si>
    <t>BEHÄLTER AUS POLYPROPILEN MIT GERIPPTEM BODEN - ABM. MM  B=300 T=500 H=300 - FARBE: GELB</t>
  </si>
  <si>
    <t>BAC EN POLYPROPYLÈNE À FOND NERVURÉ - DIM. MM  L=300 P=500 H=300 - COULEUR: JAUNE</t>
  </si>
  <si>
    <t>CONTENEDOR DE POLIPROPILENO SERIE COMPAT TAMAÑO 4A5 CON FONDO NERVADO - DIM. MM  L=300 P=500 A=300 - COLOR: AMARILLO</t>
  </si>
  <si>
    <t>POJEMNIK POLIPROPYLENOWY - WYM. MM  S=300 G=500 W=300 - KOLOR: ŻÓŁTY</t>
  </si>
  <si>
    <t>FPL09510001</t>
  </si>
  <si>
    <t>FPCOZ000A005101</t>
  </si>
  <si>
    <t>CONTENITORE IN POLIPROPILENE SERIE ZEUS MISURA 0 CON FONDO LISCIO-CAPACITA Lt=0.25 - DIM. MM  L=95 P=85 A=45 - COLORE: GRIGIO SCURO</t>
  </si>
  <si>
    <t xml:space="preserve">***FORNITO IN MULTIPLI DI 98 PZ*** </t>
  </si>
  <si>
    <t>POLYPROPYLENE CONTAINERS FLAT BASE - DIM. MM  W=95 D=85 H=45 - COLOR: GREY</t>
  </si>
  <si>
    <t>***SUPPLIED IN MULTIPLES OF 98 PCS***</t>
  </si>
  <si>
    <t>BEHÄLTER AUS POLYPROPILEN MIT GLATTEM BODEN - ABM. MM  B=95 T=85 H=45 - FARBE: GRAU</t>
  </si>
  <si>
    <t>***VERKAUFSEINHEIT = 98 STK***</t>
  </si>
  <si>
    <t>BAC EN POLYPROPYLÈNE À FOND PLAT - DIM. MM  L=95 P=85 H=45 - COULEUR: GRIS</t>
  </si>
  <si>
    <t>***FOURNI EN MULTIPLES DE 98 PIÈCES***</t>
  </si>
  <si>
    <t>CONTENEDOR DE POLIPROPILENO SERIE ZEUS TAMAÑO 0 CON FONDO LISO - DIM. MM  L=95 P=85 A=45 - COLOR: GRIS</t>
  </si>
  <si>
    <t>***SUMINISTRADO EN MULTIPLES DE 98 PIEZAS***</t>
  </si>
  <si>
    <t>POJEMNIK POLIPROPYLENOWY - WYM. MM  S=95 G=85 W=45 - KOLOR: SZARY POPIELATY</t>
  </si>
  <si>
    <t>***DOSTRACZANE W OPAKOWANIACH 98 SZT.***</t>
  </si>
  <si>
    <t>FPL09510002</t>
  </si>
  <si>
    <t>FPCOZ000A005102</t>
  </si>
  <si>
    <t>CONTENITORE IN POLIPROPILENE SERIE ZEUS MISURA 0 CON FONDO LISCIO-CAPACITA Lt=0.25 - DIM. MM  L=95 P=85 A=45 - COLORE: VERDE</t>
  </si>
  <si>
    <t>POLYPROPYLENE CONTAINERS FLAT BASE - DIM. MM  W=95 D=85 H=45 - COLOR: GREEN</t>
  </si>
  <si>
    <t>BEHÄLTER AUS POLYPROPILEN MIT GLATTEM BODEN - ABM. MM  B=95 T=85 H=45 - FARBE: GRÜN</t>
  </si>
  <si>
    <t>BAC EN POLYPROPYLÈNE À FOND PLAT - DIM. MM  L=95 P=85 H=45 - COULEUR: VERT</t>
  </si>
  <si>
    <t>CONTENEDOR DE POLIPROPILENO SERIE ZEUS TAMAÑO 0 CON FONDO LISO - DIM. MM  L=95 P=85 A=45 - COLOR: VERDE</t>
  </si>
  <si>
    <t>POJEMNIK POLIPROPYLENOWY - WYM. MM  S=95 G=85 W=45 - KOLOR: SELEDYNOWY GROSZKOWY</t>
  </si>
  <si>
    <t>FPL09510003</t>
  </si>
  <si>
    <t>FPCOZ000A005103</t>
  </si>
  <si>
    <t>CONTENITORE IN POLIPROPILENE SERIE ZEUS MISURA 0 CON FONDO LISCIO-CAPACITA Lt=0.25 - DIM. MM  L=95 P=85 A=45 - COLORE: ROSSO</t>
  </si>
  <si>
    <t>POLYPROPYLENE CONTAINERS FLAT BASE - DIM. MM  W=95 D=85 H=45 - COLOR: RED</t>
  </si>
  <si>
    <t>BEHÄLTER AUS POLYPROPILEN MIT GLATTEM BODEN - ABM. MM  B=95 T=85 H=45 - FARBE: ROT</t>
  </si>
  <si>
    <t>BAC EN POLYPROPYLÈNE À FOND PLAT - DIM. MM  L=95 P=85 H=45 - COULEUR: ROUGE</t>
  </si>
  <si>
    <t>CONTENEDOR DE POLIPROPILENO SERIE ZEUS TAMAÑO 0 CON FONDO LISO - DIM. MM  L=95 P=85 A=45 - COLOR: ROJO</t>
  </si>
  <si>
    <t>POJEMNIK POLIPROPYLENOWY - WYM. MM  S=95 G=85 W=45 - KOLOR: CZERWONY</t>
  </si>
  <si>
    <t>FPL09510004</t>
  </si>
  <si>
    <t>FPCOZ000A005104</t>
  </si>
  <si>
    <t>CONTENITORE IN POLIPROPILENE SERIE ZEUS MISURA 0 CON FONDO LISCIO-CAPACITA Lt=0.25 - DIM. MM  L=95 P=85 A=45 - COLORE: BLU</t>
  </si>
  <si>
    <t>POLYPROPYLENE CONTAINERS FLAT BASE - DIM. MM  W=95 D=85 H=45 - COLOR: BLUE</t>
  </si>
  <si>
    <t>BEHÄLTER AUS POLYPROPILEN MIT GLATTEM BODEN - ABM. MM  B=95 T=85 H=45 - FARBE: BLAU</t>
  </si>
  <si>
    <t>BAC EN POLYPROPYLÈNE À FOND PLAT - DIM. MM  L=95 P=85 H=45 - COULEUR: BLEU</t>
  </si>
  <si>
    <t>CONTENEDOR DE POLIPROPILENO SERIE ZEUS TAMAÑO 0 CON FONDO LISO - DIM. MM  L=95 P=85 A=45 - COLOR: AZUL</t>
  </si>
  <si>
    <t>POJEMNIK POLIPROPYLENOWY - WYM. MM  S=95 G=85 W=45 - KOLOR: NIEBIESKI LEKKI</t>
  </si>
  <si>
    <t>FPL09510005</t>
  </si>
  <si>
    <t>FPCOZ000A005105</t>
  </si>
  <si>
    <t>CONTENITORE IN POLIPROPILENE SERIE ZEUS MISURA 0 CON FONDO LISCIO-CAPACITA Lt=0.25 - DIM. MM  L=95 P=85 A=45 - COLORE: GIALLO</t>
  </si>
  <si>
    <t>POLYPROPYLENE CONTAINERS FLAT BASE - DIM. MM  W=95 D=85 H=45 - COLOR: YELLOW</t>
  </si>
  <si>
    <t>BEHÄLTER AUS POLYPROPILEN MIT GLATTEM BODEN - ABM. MM  B=95 T=85 H=45 - FARBE: GELB</t>
  </si>
  <si>
    <t>BAC EN POLYPROPYLÈNE À FOND PLAT - DIM. MM  L=95 P=85 H=45 - COULEUR: JAUNE</t>
  </si>
  <si>
    <t>CONTENEDOR DE POLIPROPILENO SERIE ZEUS TAMAÑO 0 CON FONDO LISO - DIM. MM  L=95 P=85 A=45 - COLOR: AMARILLO</t>
  </si>
  <si>
    <t>POJEMNIK POLIPROPYLENOWY - WYM. MM  S=95 G=85 W=45 - KOLOR: ŻÓŁTY</t>
  </si>
  <si>
    <t>CONTENITORE IN POLIPROPILENE CONDUTTIVO SERIE ZEUS MISURA 0 CON FONDO LISCIO-CAPACITA Lt=0.25 - DIM. MM  L=95 P=85 A=45 - COLORE: NERO</t>
  </si>
  <si>
    <t>CONDUTIVE PP CONTAINERS FLAT BASE - DIM. MM  W=95 D=85 H=45 - COLOR: BLACK</t>
  </si>
  <si>
    <t>LEITFÄHIGER PP BEHÄLTER MIT GLATTEM BODEN - ABM. MM  B=95 T=85 H=45 - FARBE: SCHWARZ</t>
  </si>
  <si>
    <t>BAC EN POLYPROPYLÈNE CONDUCTIF À FOND PLAT - DIM. MM  L=95 P=85 H=45 - COULEUR: NOIR</t>
  </si>
  <si>
    <t>CONTENEDOR DE POLIPROPILENO CONDUCTIVO SERIE ZEUS TAMAÑO 0 CON FONDO LISO - DIM. MM  L=95 P=85 A=45 - COLOR: NEGRO</t>
  </si>
  <si>
    <t>FPL01510001</t>
  </si>
  <si>
    <t>FPCOZ001A005101</t>
  </si>
  <si>
    <t>CONTENITORE IN POLIPROPILENE SERIE ZEUS MISURA 01 CON FONDO LISCIO-CAPACITA Lt=0.08 - DIM. MM  L=45 P=72 A=32 - COLORE: GRIGIO SCURO</t>
  </si>
  <si>
    <t xml:space="preserve">***FORNITO IN MULTIPLI DI 100 PZ*** </t>
  </si>
  <si>
    <t>POLYPROPYLENE CONTAINERS FLAT BASE - DIM. MM  W=45 D=72 H=32 - COLOR: GREY</t>
  </si>
  <si>
    <t>***SUPPLIED IN MULTIPLES OF 100 PCS***</t>
  </si>
  <si>
    <t>BEHÄLTER AUS POLYPROPILEN MIT GLATTEM BODEN - ABM. MM  B=45 T=72 H=32 - FARBE: GRAU</t>
  </si>
  <si>
    <t>***VERKAUFSEINHEIT = 100 STK***</t>
  </si>
  <si>
    <t>BAC EN POLYPROPYLÈNE À FOND PLAT - DIM. MM  L=45 P=72 H=32 - COULEUR: GRIS</t>
  </si>
  <si>
    <t>***FOURNI EN MULTIPLES DE 100 PIÈCES***</t>
  </si>
  <si>
    <t>CONTENEDOR DE POLIPROPILENO SERIE ZEUS TAMAÑO 01 CON FONDO LISO - DIM. MM  L=45 P=72 A=32 - COLOR: GRIS</t>
  </si>
  <si>
    <t>***SUMINISTRADO EN MULTIPLES DE 100 PIEZAS***</t>
  </si>
  <si>
    <t>POJEMNIK POLIPROPYLENOWY - WYM. MM  S=45 G=72 W=32 - KOLOR: SZARY POPIELATY</t>
  </si>
  <si>
    <t>***DOSTRACZANE W OPAKOWANIACH 100 SZT.***</t>
  </si>
  <si>
    <t>FPL01510002</t>
  </si>
  <si>
    <t>FPCOZ001A005102</t>
  </si>
  <si>
    <t>CONTENITORE IN POLIPROPILENE SERIE ZEUS MISURA 01 CON FONDO LISCIO-CAPACITA Lt=0.08 - DIM. MM  L=45 P=72 A=32 - COLORE: VERDE</t>
  </si>
  <si>
    <t>POLYPROPYLENE CONTAINERS FLAT BASE - DIM. MM  W=45 D=72 H=32 - COLOR: GREEN</t>
  </si>
  <si>
    <t>BEHÄLTER AUS POLYPROPILEN MIT GLATTEM BODEN - ABM. MM  B=45 T=72 H=32 - FARBE: GRÜN</t>
  </si>
  <si>
    <t>BAC EN POLYPROPYLÈNE À FOND PLAT - DIM. MM  L=45 P=72 H=32 - COULEUR: VERT</t>
  </si>
  <si>
    <t>CONTENEDOR DE POLIPROPILENO SERIE ZEUS TAMAÑO 01 CON FONDO LISO - DIM. MM  L=45 P=72 A=32 - COLOR: VERDE</t>
  </si>
  <si>
    <t>POJEMNIK POLIPROPYLENOWY - WYM. MM  S=45 G=72 W=32 - KOLOR: SELEDYNOWY GROSZKOWY</t>
  </si>
  <si>
    <t>FPL01510003</t>
  </si>
  <si>
    <t>FPCOZ001A005103</t>
  </si>
  <si>
    <t>CONTENITORE IN POLIPROPILENE SERIE ZEUS MISURA 01 CON FONDO LISCIO-CAPACITA Lt=0.08 - DIM. MM  L=45 P=72 A=32 - COLORE: ROSSO</t>
  </si>
  <si>
    <t>POLYPROPYLENE CONTAINERS FLAT BASE - DIM. MM  W=45 D=72 H=32 - COLOR: RED</t>
  </si>
  <si>
    <t>BEHÄLTER AUS POLYPROPILEN MIT GLATTEM BODEN - ABM. MM  B=45 T=72 H=32 - FARBE: ROT</t>
  </si>
  <si>
    <t>BAC EN POLYPROPYLÈNE À FOND PLAT - DIM. MM  L=45 P=72 H=32 - COULEUR: ROUGE</t>
  </si>
  <si>
    <t>CONTENEDOR DE POLIPROPILENO SERIE ZEUS TAMAÑO 01 CON FONDO LISO - DIM. MM  L=45 P=72 A=32 - COLOR: ROJO</t>
  </si>
  <si>
    <t>POJEMNIK POLIPROPYLENOWY - WYM. MM  S=45 G=72 W=32 - KOLOR: CZERWONY</t>
  </si>
  <si>
    <t>FPL01510004</t>
  </si>
  <si>
    <t>FPCOZ001A005104</t>
  </si>
  <si>
    <t>CONTENITORE IN POLIPROPILENE SERIE ZEUS MISURA 01 CON FONDO LISCIO-CAPACITA Lt=0.08 - DIM. MM  L=45 P=72 A=32 - COLORE: BLU</t>
  </si>
  <si>
    <t>POLYPROPYLENE CONTAINERS FLAT BASE - DIM. MM  W=45 D=72 H=32 - COLOR: BLUE</t>
  </si>
  <si>
    <t>BEHÄLTER AUS POLYPROPILEN MIT GLATTEM BODEN - ABM. MM  B=45 T=72 H=32 - FARBE: BLAU</t>
  </si>
  <si>
    <t>BAC EN POLYPROPYLÈNE À FOND PLAT - DIM. MM  L=45 P=72 H=32 - COULEUR: BLEU</t>
  </si>
  <si>
    <t>CONTENEDOR DE POLIPROPILENO SERIE ZEUS TAMAÑO 01 CON FONDO LISO - DIM. MM  L=45 P=72 A=32 - COLOR: AZUL</t>
  </si>
  <si>
    <t>POJEMNIK POLIPROPYLENOWY - WYM. MM  S=45 G=72 W=32 - KOLOR: NIEBIESKI LEKKI</t>
  </si>
  <si>
    <t>FPL01510005</t>
  </si>
  <si>
    <t>FPCOZ001A005105</t>
  </si>
  <si>
    <t>CONTENITORE IN POLIPROPILENE SERIE ZEUS MISURA 01 CON FONDO LISCIO-CAPACITA Lt=0.08 - DIM. MM  L=45 P=72 A=32 - COLORE: GIALLO</t>
  </si>
  <si>
    <t>POLYPROPYLENE CONTAINERS FLAT BASE - DIM. MM  W=45 D=72 H=32 - COLOR: YELLOW</t>
  </si>
  <si>
    <t>BEHÄLTER AUS POLYPROPILEN MIT GLATTEM BODEN - ABM. MM  B=45 T=72 H=32 - FARBE: GELB</t>
  </si>
  <si>
    <t>BAC EN POLYPROPYLÈNE À FOND PLAT - DIM. MM  L=45 P=72 H=32 - COULEUR: JAUNE</t>
  </si>
  <si>
    <t>CONTENEDOR DE POLIPROPILENO SERIE ZEUS TAMAÑO 01 CON FONDO LISO - DIM. MM  L=45 P=72 A=32 - COLOR: AMARILLO</t>
  </si>
  <si>
    <t>POJEMNIK POLIPROPYLENOWY - WYM. MM  S=45 G=72 W=32 - KOLOR: ŻÓŁTY</t>
  </si>
  <si>
    <t>FPL89510001</t>
  </si>
  <si>
    <t>FPCOZ005E005101</t>
  </si>
  <si>
    <t>CONTENITORE IN POLIPROPILENE SERIE ZEUS MISURA 5 CON FONDO NERVATO A 45° E TRAVERSINO-CAPACITA Lt=88 - DIM. MM  L=450 P=700 A=300 - COLORE: GRIGIO SCURO</t>
  </si>
  <si>
    <t>***FORNITO IN MULTIPLI DI 12/28 PZ***</t>
  </si>
  <si>
    <t>POLYPROPYLENE CONTAINERS - DIM. MM  W=450 D=700 H=300 - COLOR: GREY</t>
  </si>
  <si>
    <t>***SUPPLIED IN MULTIPLES OF 12/28 PCS***</t>
  </si>
  <si>
    <t>BEHÄLTER AUS POLYPROPILEN - ABM. MM  B=450 T=700 H=300 - FARBE: GRAU</t>
  </si>
  <si>
    <t>***VERKAUFSEINHEIT = 12/28 STK***</t>
  </si>
  <si>
    <t>BAC EN POLYPROPYLÈNE - DIM. MM  L=450 P=700 H=300 - COULEUR: GRIS</t>
  </si>
  <si>
    <t>***FOURNI EN MULTIPLES DE 12/28 PIÈCES***</t>
  </si>
  <si>
    <t>CONTENEDOR DE POLIPROPILENO SERIE ZEUS TAMAÑO 5 CON FONDO ACANALADO A 45 ° Y BARRA TRANSVERSAL - DIM. MM  L=450 P=700 A=300 - COLOR: GRIS</t>
  </si>
  <si>
    <t>***SUMINISTRADO EN MULTIPLES DE 12/28 PIEZAS***</t>
  </si>
  <si>
    <t>POJEMNIK POLIPROPYLENOWY - WYM. MM  S=450 G=700 W=300 - KOLOR: SZARY POPIELATY</t>
  </si>
  <si>
    <t>***DOSTRACZANE W OPAKOWANIACH 12/28 SZT.***</t>
  </si>
  <si>
    <t>FPL89510002</t>
  </si>
  <si>
    <t>FPCOZ005E005102</t>
  </si>
  <si>
    <t>CONTENITORE IN POLIPROPILENE SERIE ZEUS MISURA 5 CON FONDO NERVATO A 45° E TRAVERSINO-CAPACITA Lt=88 - DIM. MM  L=450 P=700 A=300 - COLORE: VERDE</t>
  </si>
  <si>
    <t>POLYPROPYLENE CONTAINERS - DIM. MM  W=450 D=700 H=300 - COLOR: GREEN</t>
  </si>
  <si>
    <t>BEHÄLTER AUS POLYPROPILEN - ABM. MM  B=450 T=700 H=300 - FARBE: GRÜN</t>
  </si>
  <si>
    <t>BAC EN POLYPROPYLÈNE - DIM. MM  L=450 P=700 H=300 - COULEUR: VERT</t>
  </si>
  <si>
    <t>CONTENEDOR DE POLIPROPILENO SERIE ZEUS TAMAÑO 5 CON FONDO ACANALADO A 45 ° Y BARRA TRANSVERSAL - DIM. MM  L=450 P=700 A=300 - COLOR: VERDE</t>
  </si>
  <si>
    <t>POJEMNIK POLIPROPYLENOWY - WYM. MM  S=450 G=700 W=300 - KOLOR: SELEDYNOWY GROSZKOWY</t>
  </si>
  <si>
    <t>FPL89510003</t>
  </si>
  <si>
    <t>FPCOZ005E005103</t>
  </si>
  <si>
    <t>CONTENITORE IN POLIPROPILENE SERIE ZEUS MISURA 5 CON FONDO NERVATO A 45° E TRAVERSINO-CAPACITA Lt=88 - DIM. MM  L=450 P=700 A=300 - COLORE: ROSSO</t>
  </si>
  <si>
    <t>POLYPROPYLENE CONTAINERS - DIM. MM  W=450 D=700 H=300 - COLOR: RED</t>
  </si>
  <si>
    <t>BEHÄLTER AUS POLYPROPILEN - ABM. MM  B=450 T=700 H=300 - FARBE: ROT</t>
  </si>
  <si>
    <t>BAC EN POLYPROPYLÈNE - DIM. MM  L=450 P=700 H=300 - COULEUR: ROUGE</t>
  </si>
  <si>
    <t>CONTENEDOR DE POLIPROPILENO SERIE ZEUS TAMAÑO 5 CON FONDO ACANALADO A 45 ° Y BARRA TRANSVERSAL - DIM. MM  L=450 P=700 A=300 - COLOR: ROJO</t>
  </si>
  <si>
    <t>POJEMNIK POLIPROPYLENOWY - WYM. MM  S=450 G=700 W=300 - KOLOR: CZERWONY</t>
  </si>
  <si>
    <t>FPL89510004</t>
  </si>
  <si>
    <t>FPCOZ005E005104</t>
  </si>
  <si>
    <t>CONTENITORE IN POLIPROPILENE SERIE ZEUS MISURA 5 CON FONDO NERVATO A 45° E TRAVERSINO-CAPACITA Lt=88 - DIM. MM  L=450 P=700 A=300 - COLORE: BLU</t>
  </si>
  <si>
    <t>POLYPROPYLENE CONTAINERS - DIM. MM  W=450 D=700 H=300 - COLOR: BLUE</t>
  </si>
  <si>
    <t>BEHÄLTER AUS POLYPROPILEN - ABM. MM  B=450 T=700 H=300 - FARBE: BLAU</t>
  </si>
  <si>
    <t>BAC EN POLYPROPYLÈNE - DIM. MM  L=450 P=700 H=300 - COULEUR: BLEU</t>
  </si>
  <si>
    <t>CONTENEDOR DE POLIPROPILENO SERIE ZEUS TAMAÑO 5 CON FONDO ACANALADO A 45 ° Y BARRA TRANSVERSAL - DIM. MM  L=450 P=700 A=300 - COLOR: AZUL</t>
  </si>
  <si>
    <t>POJEMNIK POLIPROPYLENOWY - WYM. MM  S=450 G=700 W=300 - KOLOR: NIEBIESKI LEKKI</t>
  </si>
  <si>
    <t xml:space="preserve">***DOSTRACZANE W OPAKOWANIACH 12/28 SZT.***
</t>
  </si>
  <si>
    <t>FPL89510005</t>
  </si>
  <si>
    <t>FPCOZ005E005105</t>
  </si>
  <si>
    <t>CONTENITORE IN POLIPROPILENE SERIE ZEUS MISURA 5 CON FONDO NERVATO A 45° E TRAVERSINO-CAPACITA Lt=88 - DIM. MM  L=450 P=700 A=300 - COLORE: GIALLO</t>
  </si>
  <si>
    <t>POLYPROPYLENE CONTAINERS - DIM. MM  W=450 D=700 H=300 - COLOR: YELLOW</t>
  </si>
  <si>
    <t>BEHÄLTER AUS POLYPROPILEN - ABM. MM  B=450 T=700 H=300 - FARBE: GELB</t>
  </si>
  <si>
    <t>BAC EN POLYPROPYLÈNE - DIM. MM  L=450 P=700 H=300 - COULEUR: JAUNE</t>
  </si>
  <si>
    <t>CONTENEDOR DE POLIPROPILENO SERIE ZEUS TAMAÑO 5 CON FONDO ACANALADO A 45 ° Y BARRA TRANSVERSAL - DIM. MM  L=450 P=700 A=300 - COLOR: AMARILLO</t>
  </si>
  <si>
    <t>POJEMNIK POLIPROPYLENOWY - WYM. MM  S=450 G=700 W=300 - KOLOR: ŻÓŁTY</t>
  </si>
  <si>
    <t>FPL49510001</t>
  </si>
  <si>
    <t>FPCOZ3L5B005101</t>
  </si>
  <si>
    <t>CONTENITORE IN POLIPROPILENE SERIE ZEUS MISURA 3L5 CON FONDO NERVATO-CAPACITA Lt=19 - DIM. MM  L=450 P=350 A=145 - COLORE: GRIGIO SCURO</t>
  </si>
  <si>
    <t>POLYPROPYLENE CONTAINERS RIBBED BASE - DIM. MM  W=450 D=350 H=145 - COLOR: GREY</t>
  </si>
  <si>
    <t>BEHÄLTER AUS POLYPROPILEN MIT GERIPPTEM BODEN - ABM. MM  B=450 T=350 H=145 - FARBE: GRAU</t>
  </si>
  <si>
    <t>BAC EN POLYPROPYLÈNE À FOND NERVURÉ - DIM. MM  L=450 P=350 H=145 - COULEUR: GRIS</t>
  </si>
  <si>
    <t>CONTENEDOR DE POLIPROPILENO SERIE ZEUS TAMAÑO 3L5 CON FONDO NERVADO - DIM. MM  L=450 P=350 A=145 - COLOR: GRIS</t>
  </si>
  <si>
    <t>POJEMNIK POLIPROPYLENOWY - WYM. MM  S=450 G=350 W=145 - KOLOR: SZARY POPIELATY</t>
  </si>
  <si>
    <t>FPL49510002</t>
  </si>
  <si>
    <t>FPCOZ3L5B005102</t>
  </si>
  <si>
    <t>CONTENITORE IN POLIPROPILENE SERIE ZEUS MISURA 3L5 CON FONDO NERVATO-CAPACITA Lt=19 - DIM. MM  L=450 P=350 A=145 - COLORE: VERDE</t>
  </si>
  <si>
    <t>POLYPROPYLENE CONTAINERS RIBBED BASE - DIM. MM  W=450 D=350 H=145 - COLOR: GREEN</t>
  </si>
  <si>
    <t>BEHÄLTER AUS POLYPROPILEN MIT GERIPPTEM BODEN - ABM. MM  B=450 T=350 H=145 - FARBE: GRÜN</t>
  </si>
  <si>
    <t>BAC EN POLYPROPYLÈNE À FOND NERVURÉ - DIM. MM  L=450 P=350 H=145 - COULEUR: VERT</t>
  </si>
  <si>
    <t>CONTENEDOR DE POLIPROPILENO SERIE ZEUS TAMAÑO 3L5 CON FONDO NERVADO - DIM. MM  L=450 P=350 A=145 - COLOR: VERDE</t>
  </si>
  <si>
    <t>POJEMNIK POLIPROPYLENOWY - WYM. MM  S=450 G=350 W=145 - KOLOR: SELEDYNOWY GROSZKOWY</t>
  </si>
  <si>
    <t>FPL49510003</t>
  </si>
  <si>
    <t>FPCOZ3L5B005103</t>
  </si>
  <si>
    <t>CONTENITORE IN POLIPROPILENE SERIE ZEUS MISURA 3L5 CON FONDO NERVATO-CAPACITA Lt=19 - DIM. MM  L=450 P=350 A=145 - COLORE: ROSSO</t>
  </si>
  <si>
    <t>POLYPROPYLENE CONTAINERS RIBBED BASE - DIM. MM  W=450 D=350 H=145 - COLOR: RED</t>
  </si>
  <si>
    <t>BEHÄLTER AUS POLYPROPILEN MIT GERIPPTEM BODEN - ABM. MM  B=450 T=350 H=145 - FARBE: ROT</t>
  </si>
  <si>
    <t>BAC EN POLYPROPYLÈNE À FOND NERVURÉ - DIM. MM  L=450 P=350 H=145 - COULEUR: ROUGE</t>
  </si>
  <si>
    <t>CONTENEDOR DE POLIPROPILENO SERIE ZEUS TAMAÑO 3L5 CON FONDO NERVADO - DIM. MM  L=450 P=350 A=145 - COLOR: ROJO</t>
  </si>
  <si>
    <t>POJEMNIK POLIPROPYLENOWY - WYM. MM  S=450 G=350 W=145 - KOLOR: CZERWONY</t>
  </si>
  <si>
    <t>FPL49510004</t>
  </si>
  <si>
    <t>FPCOZ3L5B005104</t>
  </si>
  <si>
    <t>CONTENITORE IN POLIPROPILENE SERIE ZEUS MISURA 3L5 CON FONDO NERVATO-CAPACITA Lt=19 - DIM. MM  L=450 P=350 A=145 - COLORE: BLU</t>
  </si>
  <si>
    <t>POLYPROPYLENE CONTAINERS RIBBED BASE - DIM. MM  W=450 D=350 H=145 - COLOR: BLUE</t>
  </si>
  <si>
    <t>BEHÄLTER AUS POLYPROPILEN MIT GERIPPTEM BODEN - ABM. MM  B=450 T=350 H=145 - FARBE: BLAU</t>
  </si>
  <si>
    <t>BAC EN POLYPROPYLÈNE À FOND NERVURÉ - DIM. MM  L=450 P=350 H=145 - COULEUR: BLEU</t>
  </si>
  <si>
    <t>CONTENEDOR DE POLIPROPILENO SERIE ZEUS TAMAÑO 3L5 CON FONDO NERVADO - DIM. MM  L=450 P=350 A=145 - COLOR: AZUL</t>
  </si>
  <si>
    <t>POJEMNIK POLIPROPYLENOWY - WYM. MM  S=450 G=350 W=145 - KOLOR: NIEBIESKI LEKKI</t>
  </si>
  <si>
    <t>FPL49510005</t>
  </si>
  <si>
    <t>FPCOZ3L5B005105</t>
  </si>
  <si>
    <t>CONTENITORE IN POLIPROPILENE SERIE ZEUS MISURA 3L5 CON FONDO NERVATO-CAPACITA Lt=19 - DIM. MM  L=450 P=350 A=145 - COLORE: GIALLO</t>
  </si>
  <si>
    <t>POLYPROPYLENE CONTAINERS RIBBED BASE - DIM. MM  W=450 D=350 H=145 - COLOR: YELLOW</t>
  </si>
  <si>
    <t>BEHÄLTER AUS POLYPROPILEN MIT GERIPPTEM BODEN - ABM. MM  B=450 T=350 H=145 - FARBE: GELB</t>
  </si>
  <si>
    <t>BAC EN POLYPROPYLÈNE À FOND NERVURÉ - DIM. MM  L=450 P=350 H=145 - COULEUR: JAUNE</t>
  </si>
  <si>
    <t>CONTENEDOR DE POLIPROPILENO SERIE ZEUS TAMAÑO 3L5 CON FONDO NERVADO - DIM. MM  L=450 P=350 A=145 - COLOR: AMARILLO</t>
  </si>
  <si>
    <t>POJEMNIK POLIPROPYLENOWY - WYM. MM  S=450 G=350 W=145 - KOLOR: ŻÓŁTY</t>
  </si>
  <si>
    <t>FPL81510001</t>
  </si>
  <si>
    <t>FPCOZ5P4E005101</t>
  </si>
  <si>
    <t>CONTENITORE IN POLIPROPILENE SERIE ZEUS MISURA 5P4 CON FONDO NERVATO A 45° E TRAVERSINO-CAPACITA Lt=63 - DIM. MM  L=450 P=520 A=300 - COLORE: GRIGIO SCURO</t>
  </si>
  <si>
    <t>***FORNITO IN MULTIPLI DI 18/42 PZ***</t>
  </si>
  <si>
    <t>POLYPROPYLENE CONTAINERS - DIM. MM  W=450 D=520 H=300 - COLOR: GREY</t>
  </si>
  <si>
    <t>***SUPPLIED IN MULTIPLES OF 18/42 PCS***</t>
  </si>
  <si>
    <t>BEHÄLTER AUS POLYPROPILEN - ABM. MM  B=450 T=520 H=300 - FARBE: GRAU</t>
  </si>
  <si>
    <t>***VERKAUFSEINHEIT = 18/42 STK***</t>
  </si>
  <si>
    <t>BAC EN POLYPROPYLÈNE - DIM. MM  L=450 P=520 H=300 - COULEUR: GRIS</t>
  </si>
  <si>
    <t>***FOURNI EN MULTIPLES DE 18/42 PIÈCES***</t>
  </si>
  <si>
    <t>CONTENEDOR DE POLIPROPILENO SERIE ZEUS TAMAÑO 5PA CON FONDO ACANALADO A 45 ° Y BARRA TRANSVERSAL - DIM. MM  L=450 P=520 A=300 - COLOR: GRIS</t>
  </si>
  <si>
    <t>***SUMINISTRADO EN MULTIPLES DE 18/42 PIEZAS***</t>
  </si>
  <si>
    <t>POJEMNIK POLIPROPYLENOWY - WYM. MM  S=450 G=520 W=300 - KOLOR: SZARY POPIELATY</t>
  </si>
  <si>
    <t>***DOSTRACZANE W OPAKOWANIACH 18/42 SZT.***</t>
  </si>
  <si>
    <t>FPL81510002</t>
  </si>
  <si>
    <t>FPCOZ5P4E005102</t>
  </si>
  <si>
    <t>CONTENITORE IN POLIPROPILENE SERIE ZEUS MISURA 5P4 CON FONDO NERVATO A 45° E TRAVERSINO-CAPACITA Lt=63 - DIM. MM  L=450 P=520 A=300 - COLORE: VERDE</t>
  </si>
  <si>
    <t>POLYPROPYLENE CONTAINERS - DIM. MM  W=450 D=520 H=300 - COLOR: GREEN</t>
  </si>
  <si>
    <t>BEHÄLTER AUS POLYPROPILEN - ABM. MM  B=450 T=520 H=300 - FARBE: GRÜN</t>
  </si>
  <si>
    <t>BAC EN POLYPROPYLÈNE - DIM. MM  L=450 P=520 H=300 - COULEUR: VERT</t>
  </si>
  <si>
    <t>CONTENEDOR DE POLIPROPILENO SERIE ZEUS TAMAÑO 5PA CON FONDO ACANALADO A 45 ° Y BARRA TRANSVERSAL - DIM. MM  L=450 P=520 A=300 - COLOR: VERDE</t>
  </si>
  <si>
    <t>POJEMNIK POLIPROPYLENOWY - WYM. MM  S=450 G=520 W=300 - KOLOR: SELEDYNOWY GROSZKOWY</t>
  </si>
  <si>
    <t>FPL81510003</t>
  </si>
  <si>
    <t>FPCOZ5P4E005103</t>
  </si>
  <si>
    <t>CONTENITORE IN POLIPROPILENE SERIE ZEUS MISURA 5P4 CON FONDO NERVATO A 45° E TRAVERSINO-CAPACITA Lt=63 - DIM. MM  L=450 P=520 A=300 - COLORE: ROSSO</t>
  </si>
  <si>
    <t>POLYPROPYLENE CONTAINERS - DIM. MM  W=450 D=520 H=300 - COLOR: RED</t>
  </si>
  <si>
    <t>BEHÄLTER AUS POLYPROPILEN - ABM. MM  B=450 T=520 H=300 - FARBE: ROT</t>
  </si>
  <si>
    <t>BAC EN POLYPROPYLÈNE - DIM. MM  L=450 P=520 H=300 - COULEUR: ROUGE</t>
  </si>
  <si>
    <t>CONTENEDOR DE POLIPROPILENO SERIE ZEUS TAMAÑO 5PA CON FONDO ACANALADO A 45 ° Y BARRA TRANSVERSAL - DIM. MM  L=450 P=520 A=300 - COLOR: ROJO</t>
  </si>
  <si>
    <t>POJEMNIK POLIPROPYLENOWY - WYM. MM  S=450 G=520 W=300 - KOLOR: CZERWONY</t>
  </si>
  <si>
    <t>FPL81510004</t>
  </si>
  <si>
    <t>FPCOZ5P4E005104</t>
  </si>
  <si>
    <t>CONTENITORE IN POLIPROPILENE SERIE ZEUS MISURA 5P4 CON FONDO NERVATO A 45° E TRAVERSINO-CAPACITA Lt=63 - DIM. MM  L=450 P=520 A=300 - COLORE: BLU</t>
  </si>
  <si>
    <t>POLYPROPYLENE CONTAINERS - DIM. MM  W=450 D=520 H=300 - COLOR: BLUE</t>
  </si>
  <si>
    <t>BEHÄLTER AUS POLYPROPILEN - ABM. MM  B=450 T=520 H=300 - FARBE: BLAU</t>
  </si>
  <si>
    <t>BAC EN POLYPROPYLÈNE - DIM. MM  L=450 P=520 H=300 - COULEUR: BLEU</t>
  </si>
  <si>
    <t>CONTENEDOR DE POLIPROPILENO SERIE ZEUS TAMAÑO 5PA CON FONDO ACANALADO A 45 ° Y BARRA TRANSVERSAL - DIM. MM  L=450 P=520 A=300 - COLOR: AZUL</t>
  </si>
  <si>
    <t>POJEMNIK POLIPROPYLENOWY - WYM. MM  S=450 G=520 W=300 - KOLOR: NIEBIESKI LEKKI</t>
  </si>
  <si>
    <t>FPL81510005</t>
  </si>
  <si>
    <t>FPCOZ5P4E005105</t>
  </si>
  <si>
    <t>CONTENITORE IN POLIPROPILENE SERIE ZEUS MISURA 5P4 CON FONDO NERVATO A 45° E TRAVERSINO-CAPACITA Lt=63 - DIM. MM  L=450 P=520 A=300 - COLORE: GIALLO</t>
  </si>
  <si>
    <t>POLYPROPYLENE CONTAINERS - DIM. MM  W=450 D=520 H=300 - COLOR: YELLOW</t>
  </si>
  <si>
    <t>BEHÄLTER AUS POLYPROPILEN - ABM. MM  B=450 T=520 H=300 - FARBE: GELB</t>
  </si>
  <si>
    <t>BAC EN POLYPROPYLÈNE - DIM. MM  L=450 P=520 H=300 - COULEUR: JAUNE</t>
  </si>
  <si>
    <t>CONTENEDOR DE POLIPROPILENO SERIE ZEUS TAMAÑO 5PA CON FONDO ACANALADO A 45 ° Y BARRA TRANSVERSAL - DIM. MM  L=450 P=520 A=300 - COLOR: AMARILLO</t>
  </si>
  <si>
    <t>POJEMNIK POLIPROPYLENOWY - WYM. MM  S=450 G=520 W=300 - KOLOR: ŻÓŁTY</t>
  </si>
  <si>
    <t>FND03210199</t>
  </si>
  <si>
    <t>FPCSZ0050000199</t>
  </si>
  <si>
    <t>DIVISORIO LONGITUDINALE CON SUPPORTI PER CONTENITORI COZ005E00... - COLORE: ZINCATO</t>
  </si>
  <si>
    <t>METAL DIVIDER WITH SUPPORTS - COLOR: GALVANIZED</t>
  </si>
  <si>
    <t>LÄNGS-FACHTEILER MIT TRÄGERN - FARBE: VERZINKT</t>
  </si>
  <si>
    <t>SÉPARATION LONGITUDINALE AVEC SUPPORTS - COULEUR: GALVANISÉ</t>
  </si>
  <si>
    <t>SEPARADOR LONGITUDINAL CON SOPORTES PARA CONTENEDORES COZ005E00… - COLOR: GALVANIZADO</t>
  </si>
  <si>
    <t>PRZEGRODA PODŁÓŻNA Z PODPORAMI - KOLOR: OCYNKOWANY</t>
  </si>
  <si>
    <t>FND02110199</t>
  </si>
  <si>
    <t>FPCSZ5P40000199</t>
  </si>
  <si>
    <t>DIVISORIO LONGITUDINALE CON SUPPORTI PER CONTENITORI COZ5P4E00... - COLORE: ZINCATO</t>
  </si>
  <si>
    <t>METAL DIVIDER WITH SUPPORTS FOR CONTAINERS COZ5P4E00... - COLOR: GALVANIZED</t>
  </si>
  <si>
    <t>LÄNGS-FACHTEILER MIT TRÄGERN FÜR BEHÄLTER COZ5P4E00... - FARBE: VERZINKT</t>
  </si>
  <si>
    <t>SÉPARATION LONGITUDINALE AVEC SUPPORTS POUR CONTENEURS L815100… - COULEUR: GALVANISÉ</t>
  </si>
  <si>
    <t>SEPARADOR LONGITUDINAL CON SOPORTES PARA CONTENEDORES COZ5P4E00... - COLOR: GALVANIZADO</t>
  </si>
  <si>
    <t>PRZEGRODA PODŁÓŻNA Z PODPORAMI NA POJEMNIKI COZ5P4E00… - KOLOR: OCYNKOWANY</t>
  </si>
  <si>
    <t>FPL90200000</t>
  </si>
  <si>
    <t>FOGLIO DI 80 ETICHETTE DI CARTA PER CONTENITORI CO Z000</t>
  </si>
  <si>
    <t>SHEET OF 80 LABELS OF PAPER FOR CONTAINERS SIZE 0</t>
  </si>
  <si>
    <t>BLATT MIT 80 ETIKETTEN AUS PAPIER FÜR BEHÄLTER GR. 0</t>
  </si>
  <si>
    <t>FEUILLE DE 80 ÉTIQUETTES EN PAPIER POUR BACS MESURE 0</t>
  </si>
  <si>
    <t>HOJA DE 80 ETIQUETAS DE PAPEL PARA CAJAS MED. 0</t>
  </si>
  <si>
    <t>ARKUSZ 80 ETYKIET PAPIER NA POJEMNIKI WYM.0</t>
  </si>
  <si>
    <t>FPL90400000</t>
  </si>
  <si>
    <t>FOGLIO DI 36 ETICHETTE DI CARTA PER CONTENITORI CO C001</t>
  </si>
  <si>
    <t>SHEET OF 36 LABELS OF PAPER FOR CONTAINERS SIZE 1</t>
  </si>
  <si>
    <t>BLATT MIT 36 ETIKETTEN AUS PAPIER FÜR BEHÄLTER GR. 1</t>
  </si>
  <si>
    <t>FEUILLE DE 36 ÉTIQUETTES EN PAPIER POUR BACS MESURE 1</t>
  </si>
  <si>
    <t>HOJA DE 36 ETIQUETAS DE PAPEL PARA CAJAS MED. 1</t>
  </si>
  <si>
    <t>ARKUSZ 36 ETYKIET PAPIER NA POJEMNIKI WYM.1</t>
  </si>
  <si>
    <t>FPL90600000</t>
  </si>
  <si>
    <t>FOGLIO DI 18 ETICHETTE DI CARTA PER CONTENITORI CO 3A2 - CO 3L5</t>
  </si>
  <si>
    <t>SHEET OF 18 LABELS OF PAPER FOR CONTAINERS SIZE 3A2/3L5/4A2</t>
  </si>
  <si>
    <t>BLATT MIT 18 ETIKETTEN AUS PAPIER FÜR BEHÄLTER GR. 3A2/3L5/4A2</t>
  </si>
  <si>
    <t>FEUILLE DE 18 ÉTIQUETTES EN PAPIER POUR BACS MESURE 3A2/3L5/4A2</t>
  </si>
  <si>
    <t>HOJA DE 18 ETIQUETAS DE PAPEL PARA CAJAS MED. 3A2/3L5/4A2</t>
  </si>
  <si>
    <t>ARKUSZ 18 ETYKIET PAPIER NA POJEMNIKI WYM.3A2/3L5/4A2</t>
  </si>
  <si>
    <t>FPL90800000</t>
  </si>
  <si>
    <t>FOGLIO DI 12 ETICHETTE DI CARTA PER CONTENITORI CO 003 - CO 004 - CO 4A5</t>
  </si>
  <si>
    <t>SHEET OF 12 LABELS OF PAPER FOR CONTAINERS SIZE 3/4/4A5</t>
  </si>
  <si>
    <t>BLATT MIT 12 ETIKETTEN AUS PAPIER FÜR BEHÄLTER GR. 3/4/4A5</t>
  </si>
  <si>
    <t>FEUILLE DE 12 ÉTIQUETTES EN PAPIER POUR BACS MESURE 3/4/4A5</t>
  </si>
  <si>
    <t>HOJA DE 12 ETIQUETAS DE PAPEL PARA CAJAS MED. 3/4/4A5</t>
  </si>
  <si>
    <t>ARKUSZ 12 ETYKIET PAPIER NA POJEMNIKI WYM.3/4/4A5</t>
  </si>
  <si>
    <t>FPL91000000</t>
  </si>
  <si>
    <t>FOGLIO DI 16 ETICHETTE DI CARTA PER CONTENITORI C0 C002</t>
  </si>
  <si>
    <t>SHEET OF 16 LABELS OF PAPER FOR CONTAINERS SIZE 2</t>
  </si>
  <si>
    <t>BLATT MIT 16 ETIKETTEN AUS PAPIER FÜR BEHÄLTER GR. 2</t>
  </si>
  <si>
    <t>FEUILLE DE 16 ÉTIQUETTES EN PAPIER POUR BACS MESURE 2</t>
  </si>
  <si>
    <t>HOJA DE 16 ETIQUETAS DE PAPEL PARA CAJAS MED. 2</t>
  </si>
  <si>
    <t>ARKUSZ 16 ETYKIET PAPIER NA POJEMNIKI WYM.2</t>
  </si>
  <si>
    <t>FPL91200000</t>
  </si>
  <si>
    <t>FOGLIO DI 10 ETICHETTE DI CARTA PER CONTENITORI CO Z5P4 - CO Z005</t>
  </si>
  <si>
    <t>SHEET OF 10 LABELS OF PAPER FOR CONTAINERS SIZE 5P4/5</t>
  </si>
  <si>
    <t>BLATT MIT 10 ETIKETTEN AUS PAPIER FÜR BEHÄLTER GR. 5P4/5</t>
  </si>
  <si>
    <t>FEUILLE DE 10 ÉTIQUETTES EN PAPIER POUR BACS MESURE 5P4/5</t>
  </si>
  <si>
    <t>HOJA DE 10 ETIQUETAS DE PAPEL PARA CAJAS MED. 5P4/5</t>
  </si>
  <si>
    <t>ARKUSZ 10 ETYKIET PAPIER NA POJEMNIKI WYM.5P4/5</t>
  </si>
  <si>
    <t>FPL91600000</t>
  </si>
  <si>
    <t xml:space="preserve">FOGLIO DI 10 ETICHETTE DI CARTA PER CONTENITORI CO Z5P4 - CO Z005 - ZE 004 - ZE Z4A5 - ZE 005 </t>
  </si>
  <si>
    <t>SHEET OF 03 LABELS OF PAPER FOR CONTAINERS SIZE 5P4/5/272-4/272-4A5/275-5</t>
  </si>
  <si>
    <t>BLATT MIT 03 ETIKETTEN AUS PAPIER FÜR BEHÄLTER GR. 5P4/5/272-4/272-4A5/275-5</t>
  </si>
  <si>
    <t>FEUILLE DE 03 ÉTIQUETTES EN PAPIER POUR BACS MESURE 5P4/5/272-4/272-4A5/275-5</t>
  </si>
  <si>
    <t>HOJA DE 03 ETIQUETAS DE PAPEL PARA CAJAS MED. 5P4/5/272-4/272-4A5/275-5</t>
  </si>
  <si>
    <t>ARKUSZ 03 ETYKIET PAPIER NA POJEMNIKI WYM.5P4/5/272-4/272-4A5/275-5</t>
  </si>
  <si>
    <t>FPG35710101</t>
  </si>
  <si>
    <t>FPPR23530000001</t>
  </si>
  <si>
    <t>CASSETTIERA PRACTIBOX CON 2 CASSETTI - DIM. MM  L=600 P=311 A=353 - COLORE: GRIGIO SCURO</t>
  </si>
  <si>
    <t>PRACTIBOX UNITS WITH 2 DRAWERS - DIM. MM  W=600 D=311 H=353 - COLOR: GREY</t>
  </si>
  <si>
    <t>PRACTIBOXMODUL MIT 2 SCHUBLADEN - ABM. MM  B=600 T=311 H=353 - FARBE: GRAU</t>
  </si>
  <si>
    <t>MODULE PRACTIBOX AVEC 2 TIROIRS - DIM. MM  L=600 P=311 H=353 - COULEUR: GRIS</t>
  </si>
  <si>
    <t>CAJONERA PRACTIBOX CON 2 CAJONES - DIM. MM  L=600 P=311 A=353 - COLOR: GRIS</t>
  </si>
  <si>
    <t>PRACTIBOX Z 2 SZUFLADAMI - WYM. MM  S=600 G=311 W=353 - KOLOR: SZARY POPIELATY</t>
  </si>
  <si>
    <t>FPG30710101</t>
  </si>
  <si>
    <t>FPPR32400000001</t>
  </si>
  <si>
    <t>CASSETTIERA PRACTIBOX CON 3 CASSETTI - DIM. MM  L=600 P=209 A=240 - COLORE: GRIGIO SCURO</t>
  </si>
  <si>
    <t>PRACTIBOX UNITS WITH 3 COMPARTMENTS - DIM. MM  W=600 D=209 H=240 - COLOR: GREY</t>
  </si>
  <si>
    <t>PRACTIBOXMODUL MIT 3 BEHÄLTERN - ABM. MM  B=600 T=209 H=240 - FARBE: GRAU</t>
  </si>
  <si>
    <t>MODULE PRACTIBOX AVEC 3 CASIERS - DIM. MM  L=600 P=209 H=240 - COULEUR: GRIS</t>
  </si>
  <si>
    <t>CAJONERA PRACTIBOX CON 3 CAJONES - DIM. MM  L=600 P=209 A=240 - COLOR: GRIS</t>
  </si>
  <si>
    <t>PRACTIBOX Z 3 PRZEGRODAMI - WYM. MM  S=600 G=209 W=240 - KOLOR: SZARY POPIELATY</t>
  </si>
  <si>
    <t>FPG25710101</t>
  </si>
  <si>
    <t>FPPR42060000001</t>
  </si>
  <si>
    <t>CASSETTIERA PRACTIBOX CON 4 CASSETTI - DIM. MM  L=600 P=174 A=206 - COLORE: GRIGIO SCURO</t>
  </si>
  <si>
    <t>PRACTIBOX UNITS WITH 4 COMPARTMENTS - DIM. MM  W=600 D=174 H=206 - COLOR: GREY</t>
  </si>
  <si>
    <t>PRACTIBOXMODUL MIT 4 BEHÄLTERN - ABM. MM  B=600 T=174 H=206 - FARBE: GRAU</t>
  </si>
  <si>
    <t>MODULE PRACTIBOX AVEC 4 CASIERS - DIM. MM  L=600 P=174 H=206 - COULEUR: GRIS</t>
  </si>
  <si>
    <t>CAJONERA PRACTIBOX CON 4 CAJONES - DIM. MM  L=600 P=174 A=206 - COLOR: GRIS</t>
  </si>
  <si>
    <t>PRACTIBOX Z 4 PRZEGRODAMI - WYM. MM  S=600 G=174 W=206 - KOLOR: SZARY POPIELATY</t>
  </si>
  <si>
    <t>FPG20710101</t>
  </si>
  <si>
    <t>FPPR51640000001</t>
  </si>
  <si>
    <t>CASSETTIERA PRACTIBOX CON 5 CASSETTI - DIM. MM  L=600 P=141 A=164 - COLORE: GRIGIO SCURO</t>
  </si>
  <si>
    <t>PRACTIBOX UNITS WITH 5 COMPARTMENTS - DIM. MM  W=600 D=141 H=164 - COLOR: GREY</t>
  </si>
  <si>
    <t>PRACTIBOXMODUL MIT 5 BEHÄLTERN - ABM. MM  B=600 T=141 H=164 - FARBE: GRAU</t>
  </si>
  <si>
    <t>MODULE PRACTIBOX AVEC 5 CASIERS - DIM. MM  L=600 P=141 H=164 - COULEUR: GRIS</t>
  </si>
  <si>
    <t>CAJONERA PRACTIBOX CON 5 CAJONES - DIM. MM  L=600 P=141 A=164 - COLOR: GRIS</t>
  </si>
  <si>
    <t>PRACTIBOX Z 5 PRZEGRODAMI - WYM. MM  S=600 G=141 W=164 - KOLOR: SZARY POPIELATY</t>
  </si>
  <si>
    <t>FPG15710101</t>
  </si>
  <si>
    <t>FPPR61120000001</t>
  </si>
  <si>
    <t>CASSETTIERA PRACTIBOX CON 6 CASSETTI - DIM. MM  L=600 P=98 A=112 - COLORE: GRIGIO SCURO</t>
  </si>
  <si>
    <t xml:space="preserve">***FORNITO IN MULTIPLI DI 2 PZ*** </t>
  </si>
  <si>
    <t>PRACTIBOX UNITS WITH 6 COMPARTMENTS - DIM. MM  W=600 D=98 H=112 - COLOR: GREY</t>
  </si>
  <si>
    <t>***SUPPLIED IN MULTIPLES OF 2 PCS***</t>
  </si>
  <si>
    <t>PRACTIBOXMODUL MIT 6 BEHÄLTERN - ABM. MM  B=600 T=98 H=112 - FARBE: GRAU</t>
  </si>
  <si>
    <t>***VERKAUFSEINHEIT = 2 STK***</t>
  </si>
  <si>
    <t>MODULE PRACTIBOX AVEC 6 CASIERS - DIM. MM  L=600 P=98 H=112 - COULEUR: GRIS</t>
  </si>
  <si>
    <t>***FOURNI EN MULTIPLES DE 2 PIÈCES***</t>
  </si>
  <si>
    <t>CAJONERA PRACTIBOX CON 6 CAJONES - DIM. MM  L=600 P=98 A=112 - COLOR: GRIS</t>
  </si>
  <si>
    <t>***SUMINISTRADO EN MULTIPLES DE 2 PIEZAS***</t>
  </si>
  <si>
    <t>PRACTIBOX Z 6 PRZEGRODAMI - WYM. MM  S=600 G=98 W=112 - KOLOR: SZARY POPIELATY</t>
  </si>
  <si>
    <t>***DOSTRACZANE W OPAKOWANIACH 2 SZT.***</t>
  </si>
  <si>
    <t>FPG10710101</t>
  </si>
  <si>
    <t>FPPR90770000001</t>
  </si>
  <si>
    <t xml:space="preserve">CASSETTIERA PRACTIBOX CON 9 CASSETTI - DIM. MM  L=600 P=69 A=77 - COLORE: GRIGIO SCURO </t>
  </si>
  <si>
    <t>PRACTIBOX UNITS WITH 9 COMPARTMENTS - DIM. MM  W=600 D=69 H=77 - COLOR: GREY</t>
  </si>
  <si>
    <t>PRACTIBOXMODUL MIT 9 BEHÄLTERN - ABM. MM  B=600 T=69 H=77 - FARBE: GRAU</t>
  </si>
  <si>
    <t>MODULE PRACTIBOX AVEC 9 CASIERS - DIM. MM  L=600 P=69 H=77 - COULEUR: GRIS</t>
  </si>
  <si>
    <t>CAJONERA PRACTIBOX CON 9 CAJONES - DIM. MM  L=600 P=69 A=77 - COLOR: GRIS</t>
  </si>
  <si>
    <t>PRACTIBOX Z 9 PRZEGRODAMI - WYM. MM  S=600 G=69 W=77 - KOLOR: SZARY POPIELATY</t>
  </si>
  <si>
    <t>FPG00110001</t>
  </si>
  <si>
    <t>FPPRC0000000401</t>
  </si>
  <si>
    <t xml:space="preserve">CON PIASTRA DI DISTRIBUZIONE DEL CARICO ***FORNITO IN MULTIPLI DI 1 PZ*** </t>
  </si>
  <si>
    <t>WITH LOAD DISTRIBUTION PLATE ***SUPPLIED IN MULTIPLES OF 1 PCS***</t>
  </si>
  <si>
    <t>MIT LAST VERTEILUNGSPLATTE ***VERKAUFSEINHEIT = 1 STK***</t>
  </si>
  <si>
    <t>AVEC PLAQUE DE DISTRIBUTION DE CHARGE ***FOURNI EN MULTIPLES DE 1 PIÈCES***</t>
  </si>
  <si>
    <r>
      <t>CON PLACA DE DISTRIBUCI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DE CARGA ***SUMINISTRADO EN MULTIPLES DE  PIEZAS***</t>
    </r>
  </si>
  <si>
    <t>Z PŁITA ROZKŁADAJĄCA CIEŻAR ***DOSTRACZANE W OPAKOWANIACH 1 SZT.***</t>
  </si>
  <si>
    <t>FPG00300001</t>
  </si>
  <si>
    <t>FPPRC00L0005001</t>
  </si>
  <si>
    <t>ARMADIO PORTA PRACTIBOX SENZA CASSETTI CON SERRATURA - DIM. MM  L=1119 P=705 A=2000 - COLORE: GRIGIO SCURO RAL7000</t>
  </si>
  <si>
    <t xml:space="preserve">LARGHEZZA UTILE 969 MM ***FORNITO IN MULTIPLI DI 1 PZ*** </t>
  </si>
  <si>
    <t>PRACTIBOX VERTICAL SYSTEM WITHOUT COMPARTMENTS WITH LOCK-EH=54X36 - DIM. MM  W=1107 D=785 H=2000 - COLOR: GREY RAL7000</t>
  </si>
  <si>
    <t>CLEAR WIDTH 969 MM ***SUPPLIED IN MULTIPLES OF 1 PC***</t>
  </si>
  <si>
    <t>VERTIKALAUSZUG-SYSTEM FÜR PRACTIBOX OHNE BEHÄLTERN MIT SCHLOSS-EH=54X36 - ABM. MM  B=1107 T=785 H=2000 - FARBE: GRAU RAL7000</t>
  </si>
  <si>
    <t>SCHRANKNUTZBREITE 969 MM ***VERKAUFSEINHEIT = 1 STK***</t>
  </si>
  <si>
    <t>ARMOIRE PORTE PRACTIBOX SANS CASIERS AVEC SERRURE-EH=54X36 - DIM. MM  L=1107 P=785 H=2000 - COULEUR: GRIS RAL7000</t>
  </si>
  <si>
    <t>LARGEUR UTILE DE 969 MM ***FOURNI EN MULTIPLES DE 1 PIÈCES***</t>
  </si>
  <si>
    <t>ARMARIO PARA PRACTIBOX SIN CAJÓNES CON CERRADURA-EH=54X36 - DIM. MM  L=1107 P=785 A=2000 - COLOR: GRIS RAL7000</t>
  </si>
  <si>
    <t>ANCHO UTIL 969 MM ***SUMINISTRADO EN MULTIPLES DE  PIEZAS***</t>
  </si>
  <si>
    <t>SZAFA NA POJEMNIKI PRACTIBOX BEZ PRZEGRODAMI Z ZAMKIEM-EH=54X36 - WYM. MM  S=1107 G=785 W=2000 - KOLOR: SZARY POPIELATY RAL7000</t>
  </si>
  <si>
    <r>
      <t>SZEROKO</t>
    </r>
    <r>
      <rPr>
        <sz val="11"/>
        <rFont val="Calibri"/>
        <family val="2"/>
      </rPr>
      <t xml:space="preserve">ŚĆ UŻYTKOWA SZAFY 969 MM </t>
    </r>
    <r>
      <rPr>
        <sz val="11"/>
        <rFont val="Calibri"/>
        <family val="2"/>
        <scheme val="minor"/>
      </rPr>
      <t>***DOSTRACZANE W OPAKOWANIACH 1 SZT.***</t>
    </r>
  </si>
  <si>
    <t>FPG00500001</t>
  </si>
  <si>
    <t>FPPRC00L0007001</t>
  </si>
  <si>
    <t>ARMADIO PORTA PRACTIBOX SENZA CASSETTI CON SERRATURA - DIM. MM  L=1527 P=705 A=2000 - COLORE: GRIGIO SCURO RAL7000</t>
  </si>
  <si>
    <t xml:space="preserve">LARGHEZZA UTILE 1377 MM ***FORNITO IN MULTIPLI DI 1 PZ*** </t>
  </si>
  <si>
    <t>PRACTIBOX VERTICAL SYSTEM WITHOUT COMPARTMENTS WITH LOCK-EH=78X36 - DIM. MM  W=1515 D=785 H=2000 - COLOR: GREY RAL7000</t>
  </si>
  <si>
    <t>CLEAR WIDTH 1377 MM ***SUPPLIED IN MULTIPLES OF 1 PC***</t>
  </si>
  <si>
    <t>VERTIKALAUSZUG-SYSTEM FÜR PRACTIBOX OHNE BEHÄLTERN MIT SCHLOSS-EH=78X36 - ABM. MM  B=1515 T=785 H=2000 - FARBE: GRAU RAL7000</t>
  </si>
  <si>
    <t>SCHRANKNUTZBREITE 1377 MM ***VERKAUFSEINHEIT = 1 STK***</t>
  </si>
  <si>
    <t>ARMOIRE PORTE PRACTIBOX SANS CASIERS AVEC SERRURE-EH=78X36 - DIM. MM  L=1515 P=785 H=2000 - COULEUR: GRIS RAL7000</t>
  </si>
  <si>
    <t>LARGEUR UTILE DE 1377 MM ***FOURNI EN MULTIPLES DE 1 PIÈCES***</t>
  </si>
  <si>
    <t>ARMARIO PARA PRACTIBOX SIN CAJÓNES CON CERRADURA-EH=78X36 - DIM. MM  L=1515 P=785 A=2000 - COLOR: GRIS RAL7000</t>
  </si>
  <si>
    <t>ANCHO UTIL 1377 MM ***SUMINISTRADO EN MULTIPLES DE  PIEZAS***</t>
  </si>
  <si>
    <t>SZAFA NA POJEMNIKI PRACTIBOX BEZ PRZEGRODAMI Z ZAMKIEM-EH=78X36 - WYM. MM  S=1515 G=785 W=2000 - KOLOR: SZARY POPIELATY RAL7000</t>
  </si>
  <si>
    <r>
      <t>SZEROKO</t>
    </r>
    <r>
      <rPr>
        <sz val="11"/>
        <rFont val="Calibri"/>
        <family val="2"/>
      </rPr>
      <t xml:space="preserve">ŚĆ UŻYTKOWA SZAFY 1377 MM </t>
    </r>
    <r>
      <rPr>
        <sz val="11"/>
        <rFont val="Calibri"/>
        <family val="2"/>
        <scheme val="minor"/>
      </rPr>
      <t>***DOSTRACZANE W OPAKOWANIACH 1 SZT.***</t>
    </r>
  </si>
  <si>
    <t>FPG00560301</t>
  </si>
  <si>
    <t>FPPRC31L0007401</t>
  </si>
  <si>
    <t xml:space="preserve">COMPLETO DI SERRATURA SENZA PRACTIBOX ***FORNITO IN MULTIPLI DI 1 PZ***  </t>
  </si>
  <si>
    <t>INCLUDED LOCK WITHOUT PRACTIBOX ***SUPPLIED IN MULTIPLES OF 1 PCS***</t>
  </si>
  <si>
    <t>MIT SCHLOSS OHNE PRACTIBOX ***VERKAUFSEINHEIT = 1 STK***</t>
  </si>
  <si>
    <t>AVEC SERRURE ET AVEC PRACTIBOX ***FOURNI EN MULTIPLES DE 1 PIÈCE***</t>
  </si>
  <si>
    <t>CON BLOQUEO Y SIN PRACTIBOX ***SUMINISTRADO EN MULTIPLES DE 1 PIEZA***</t>
  </si>
  <si>
    <t>Z ZAMKIEM BEZ PRACTIBOX ***DOSTRACZANE W OPAKOWANIACH 1 SZT.***</t>
  </si>
  <si>
    <t>FPG00565301</t>
  </si>
  <si>
    <t>FPPRC31L1927401</t>
  </si>
  <si>
    <t xml:space="preserve">COMPLETO DI SERRATURA COMPLETO DI 192 CASSETTI PRACTIBOX ***FORNITO IN MULTIPLI DI 1 PZ*** </t>
  </si>
  <si>
    <t>INCLUDED LOCK WITH PRACTIBOX 192 DRAWERS PRACTIBOX ***SUPPLIED IN MULTIPLES OF 1 PCS***</t>
  </si>
  <si>
    <t>MIT SCHLOSS UND 192 PRACTIBOX ***VERKAUFSEINHEIT = 1 STK***</t>
  </si>
  <si>
    <t>AVEC SERRURE ET 192 PRACTIBOX ***FOURNI EN MULTIPLES DE 1 PIÈCE***</t>
  </si>
  <si>
    <t>CON BLOQUEO Y CON 192 PRACTIBOX ***SUMINISTRADO EN MULTIPLES DE 1 PIEZA***</t>
  </si>
  <si>
    <t>Z ZAMKIEM Z 192 PRACTIBOX ***DOSTRACZANE W OPAKOWANIACH 1 SZT.***</t>
  </si>
  <si>
    <t>FPG00360201</t>
  </si>
  <si>
    <t>FPPRC32L0005401</t>
  </si>
  <si>
    <t>FPG00365201</t>
  </si>
  <si>
    <t>FPPRC32L3805401</t>
  </si>
  <si>
    <t xml:space="preserve">COMPLETO DI SERRATURA COMPLETO DI 380 CASSETTI PRACTIBOX ***FORNITO IN MULTIPLI DI 1 PZ***  </t>
  </si>
  <si>
    <t>INCLUDED LOCK WITH PRACTIBOX 380 DRAWERS PRACTIBOX ***SUPPLIED IN MULTIPLES OF 1 PCS***</t>
  </si>
  <si>
    <t>MIT SCHLOSS UND 380 PRACTIBOX ***VERKAUFSEINHEIT = 1 STK***</t>
  </si>
  <si>
    <t>AVEC SERRURE ET 380 PRACTIBOX ***FOURNI EN MULTIPLES DE 1 PIÈCE***</t>
  </si>
  <si>
    <t>CON BLOQUEO Y CON 380 PRACTIBOX ***SUMINISTRADO EN MULTIPLES DE 1 PIEZA***</t>
  </si>
  <si>
    <t>Z ZAMKIEM Z 380 PRACTIBOX ***DOSTRACZANE W OPAKOWANIACH 1 SZT.***</t>
  </si>
  <si>
    <t>FPG00360301</t>
  </si>
  <si>
    <t>FPPRC33L0005401</t>
  </si>
  <si>
    <t>FPG00365301</t>
  </si>
  <si>
    <t>FPPRC33L3445401</t>
  </si>
  <si>
    <t xml:space="preserve">COMPLETO DI SERRATURA COMPLETO DI 344 CASSETTI PRACTIBOX ***FORNITO IN MULTIPLI DI 1 PZ***  </t>
  </si>
  <si>
    <t>INCLUDED LOCK WITH PRACTIBOX 344 DRAWERS PRACTIBOX ***SUPPLIED IN MULTIPLES OF 1 PCS***</t>
  </si>
  <si>
    <t>MIT SCHLOSS UND 344 PRACTIBOX ***VERKAUFSEINHEIT = 1 STK***</t>
  </si>
  <si>
    <t>AVEC SERRURE ET 344 PRACTIBOX ***FOURNI EN MULTIPLES DE 1 PIÈCE***</t>
  </si>
  <si>
    <t>CON BLOQUEO Y CON 344 PRACTIBOX ***SUMINISTRADO EN MULTIPLES DE 1 PIEZA***</t>
  </si>
  <si>
    <t>Z ZAMKIEM Z 344 PRACTIBOX ***DOSTRACZANE W OPAKOWANIACH 1 SZT.***</t>
  </si>
  <si>
    <t>FPG00360101</t>
  </si>
  <si>
    <t>FPPRC41L0005401</t>
  </si>
  <si>
    <t>FPG00365101</t>
  </si>
  <si>
    <t>FPPRC41L7205401</t>
  </si>
  <si>
    <t xml:space="preserve">COMPLETO DI SERRATURA COMPLETO DI 720 CASSETTI PRACTIBOX ***FORNITO IN MULTIPLI DI 1 PZ***  </t>
  </si>
  <si>
    <t>INCLUDED LOCK WITH PRACTIBOX 720 DRAWERS PRACTIBOX ***SUPPLIED IN MULTIPLES OF 1 PCS***</t>
  </si>
  <si>
    <t>MIT SCHLOSS UND 720 PRACTIBOX ***VERKAUFSEINHEIT = 1 STK***</t>
  </si>
  <si>
    <t>AVEC SERRURE ET 720 PRACTIBOX ***FOURNI EN MULTIPLES DE 1 PIÈCE***</t>
  </si>
  <si>
    <t>CON BLOQUEO Y CON 720 PRACTIBOX ***SUMINISTRADO EN MULTIPLES DE 1 PIEZA***</t>
  </si>
  <si>
    <t>Z ZAMKIEM Z 720 PRACTIBOX ***DOSTRACZANE W OPAKOWANIACH 1 SZT.***</t>
  </si>
  <si>
    <t>FPG00560201</t>
  </si>
  <si>
    <t>FPPRC42L0007401</t>
  </si>
  <si>
    <t>FPG00565201</t>
  </si>
  <si>
    <t>FPPRC42L4807401</t>
  </si>
  <si>
    <t xml:space="preserve">COMPLETO DI SERRATURA COMPLETO DI 480 CASSETTI PRACTIBOX ***FORNITO IN MULTIPLI DI 1 PZ*** </t>
  </si>
  <si>
    <t>INCLUDED LOCK WITH PRACTIBOX 480 DRAWERS PRACTIBOX ***SUPPLIED IN MULTIPLES OF 1 PCS***</t>
  </si>
  <si>
    <t>MIT SCHLOSS UND 480 PRACTIBOX ***VERKAUFSEINHEIT = 1 STK***</t>
  </si>
  <si>
    <t>AVEC SERRURE ET 480 PRACTIBOX ***FOURNI EN MULTIPLES DE 1 PIÈCE***</t>
  </si>
  <si>
    <t>CON BLOQUEO Y CON 480 PRACTIBOX ***SUMINISTRADO EN MULTIPLES DE 1 PIEZA***</t>
  </si>
  <si>
    <t>Z ZAMKIEM Z 480 PRACTIBOX ***DOSTRACZANE W OPAKOWANIACH 1 SZT.***</t>
  </si>
  <si>
    <t>FPG00560101</t>
  </si>
  <si>
    <t>FPPRC51L0007401</t>
  </si>
  <si>
    <t>FPG00565101</t>
  </si>
  <si>
    <t>FPPRC51L9007401</t>
  </si>
  <si>
    <t xml:space="preserve">COMPLETO DI SERRATURA COMPLETO DI 900 CASSETTI PRACTIBOX ***FORNITO IN MULTIPLI DI 1 PZ*** </t>
  </si>
  <si>
    <t>INCLUDED LOCK WITH PRACTIBOX 900 DRAWERS PRACTIBOX ***SUPPLIED IN MULTIPLES OF 1 PCS***</t>
  </si>
  <si>
    <t>***VERKAUFSEINHEIT =  STK***</t>
  </si>
  <si>
    <t>***FOURNI EN MULTIPLES DE  PIÈCES***</t>
  </si>
  <si>
    <t>***SUMINISTRADO EN MULTIPLES DE  PIEZAS***</t>
  </si>
  <si>
    <t>***DOSTRACZANE W OPAKOWANIACH  SZT.***</t>
  </si>
  <si>
    <t>FPG03200001</t>
  </si>
  <si>
    <t>FPPRD0500000001</t>
  </si>
  <si>
    <t>DISPENSER DA BANCO PORTA PRACTIBOX SENZA PRACTIBOX - DIM. MM  L=610 P=150 A=500 - COLORE: GRIGIO SCURO RAL7000</t>
  </si>
  <si>
    <t>BENCH DISPENSER FOR PRACTIBOX WITHOUT PRACTIBOX - DIM. MM  W=610 D=150 H=500 - COLOR: GREY RAL7000</t>
  </si>
  <si>
    <t>VERKBANKVERTIKALRAHMEN FÜR PRACTIBOX OHNE PRACTIBOX - ABM. MM  B=610 T=150 H=500 - FARBE: GRAU RAL7000</t>
  </si>
  <si>
    <t>DISTRIBUTEUR D'ÉTABLI POUR PRACTIBOX SANS PRACTIBOX - DIM. MM  L=610 P=150 H=500 - COULEUR: GRIS RAL7000</t>
  </si>
  <si>
    <t>SOPORTE DE SOBREMESA PARA PRACTIBOX SIN PRACTIBOX - DIM. MM  L=610 P=150 A=500 - COLOR: GRIS RAL7000</t>
  </si>
  <si>
    <t>DYSPENSER NA STÓŁ WARSZTATOWY DLA PRACTIBOXÓW BEZ PRACTIBOX - WYM. MM  S=610 G=150 W=500 - KOLOR: SZARY POPIELATY RAL7000</t>
  </si>
  <si>
    <t>FPG03200101</t>
  </si>
  <si>
    <t>FPPRD0500150301</t>
  </si>
  <si>
    <t>DISPENSER DA BANCO PORTA PRACTIBOX CON PRACTIBOX CON 15 CASSETTI - DIM. MM  L=610 P=189 A=500 - COLORE: GRIGIO SCURO RAL7000</t>
  </si>
  <si>
    <t>BENCH DISPENSER FOR PRACTIBOX WITH PRACTIBOX WITH 15 DRAWERS - DIM. MM  W=610 D=189 H=500 - COLOR: GREY RAL7000</t>
  </si>
  <si>
    <t>VERKBANKVERTIKALRAHMEN FÜR PRACTIBOX MIT PRACTIBOX MIT 15 SCHUBLADEN - ABM. MM  B=610 T=189 H=500 - FARBE: GRAU RAL7000</t>
  </si>
  <si>
    <t>DISTRIBUTEUR D'ÉTABLI POUR PRACTIBOX AVEC PRACTIBOX AVEC 15 TIROIRS - DIM. MM  L=610 P=189 H=500 - COULEUR: GRIS RAL7000</t>
  </si>
  <si>
    <t>SOPORTE DE SOBREMESA PARA PRACTIBOX CON PRACTIBOX CON 15 CAJONES - DIM. MM  L=610 P=189 A=500 - COLOR: GRIS RAL7000</t>
  </si>
  <si>
    <t>DYSPENSER NA STÓŁ WARSZTATOWY DLA PRACTIBOXÓW Z PRACTIBOX Z 15 SZUFLADA - WYM. MM  S=610 G=189 W=500 - KOLOR: SZARY POPIELATY RAL7000</t>
  </si>
  <si>
    <t>FPG06400001</t>
  </si>
  <si>
    <t>FPPRD1500000001</t>
  </si>
  <si>
    <t>SCAFFALE A MURO CON BASE PORTA PRACTIBOX SENZA PRACTIBOX - DIM. MM  L=600 P=325 A=1500 - COLORE: GRIGIO SCURO RAL7000</t>
  </si>
  <si>
    <t>WALL SHELVING WITH BASE FOR PRACTIBOX WITHOUT PRACTIBOX - DIM. MM  W=600 D=325 H=1500 - COLOR: GREY RAL7000</t>
  </si>
  <si>
    <t>WANDREGAL MIT SOCKEL FÜR PRACTIBOX OHNE PRACTIBOX - ABM. MM  B=600 T=325 H=1500 - FARBE: GRAU RAL7000</t>
  </si>
  <si>
    <t>RAYONNAGE MURAL AVEC BASE POUR PRACTIBOX SANS PRACTIBOX - DIM. MM  L=600 P=325 H=1500 - COULEUR: GRIS RAL7000</t>
  </si>
  <si>
    <t>ESTANTERÍA DE PARED CON BASE PARA PRACTIBOX SIN PRACTIBOX - DIM. MM  L=600 P=325 A=1500 - COLOR: GRIS RAL7000</t>
  </si>
  <si>
    <t>REAGAŁ NASCIENNY Z COKOŁEM DLA PRACTIBOXÓW BEZ PRACTIBOX - WYM. MM  S=600 G=325 W=1500 - KOLOR: SZARY POPIELATY RAL7000</t>
  </si>
  <si>
    <t>FPG06400301</t>
  </si>
  <si>
    <t>FPPRD1500580501</t>
  </si>
  <si>
    <t>SCAFFALE A MURO CON BASE PORTA PRACTIBOX CON PRACTIBOX CON 58 CASSETTI - DIM. MM  L=600 P=325 A=1528 - COLORE: GRIGIO SCURO RAL7000</t>
  </si>
  <si>
    <t>WALL SHELVING WITH BASE FOR PRACTIBOX WITH PRACTIBOX WITH 58 DRAWERS - DIM. MM  W=600 D=325 H=1528 - COLOR: GREY RAL7000</t>
  </si>
  <si>
    <t>WANDREGAL MIT SOCKEL FÜR PRACTIBOX MIT PRACTIBOX MIT 58 SCHUBLADEN - ABM. MM  B=600 T=325 H=1528 - FARBE: GRAU RAL7000</t>
  </si>
  <si>
    <t>RAYONNAGE MURAL AVEC BASE POUR PRACTIBOX AVEC PRACTIBOX AVEC 58 TIROIRS - DIM. MM  L=600 P=325 H=1528 - COULEUR: GRIS RAL7000</t>
  </si>
  <si>
    <t>ESTANTERÍA DE PARED CON BASE PARA PRACTIBOX CON PRACTIBOX CON 58 CAJONES - DIM. MM  L=600 P=325 A=1528 - COLOR: GRIS RAL7000</t>
  </si>
  <si>
    <t>REAGAŁ NASCIENNY Z COKOŁEM DLA PRACTIBOXÓW Z PRACTIBOX Z 58 SZUFLADA - WYM. MM  S=600 G=325 W=1528 - KOLOR: SZARY POPIELATY RAL7000</t>
  </si>
  <si>
    <t>FPG06400201</t>
  </si>
  <si>
    <t>FPPRD1500780101</t>
  </si>
  <si>
    <t>SCAFFALE A MURO CON BASE PORTA PRACTIBOX CON PRACTIBOX CON 78 CASSETTI - DIM. MM  L=600 P=325 A=1556 - COLORE: GRIGIO SCURO RAL7000</t>
  </si>
  <si>
    <t>WALL SHELVING WITH BASE FOR PRACTIBOX WITH PRACTIBOX WITH 78 DRAWERS - DIM. MM  W=600 D=325 H=1556 - COLOR: GREY RAL7000</t>
  </si>
  <si>
    <t>WANDREGAL MIT SOCKEL FÜR PRACTIBOX MIT PRACTIBOX MIT 78 SCHUBLADEN - ABM. MM  B=600 T=325 H=1556 - FARBE: GRAU RAL7000</t>
  </si>
  <si>
    <t>RAYONNAGE MURAL AVEC BASE POUR PRACTIBOX AVEC PRACTIBOX AVEC 78 TIROIRS - DIM. MM  L=600 P=325 H=1556 - COULEUR: GRIS RAL7000</t>
  </si>
  <si>
    <t>ESTANTERÍA DE PARED CON BASE PARA PRACTIBOX CON PRACTIBOX CON 78 CAJONES - DIM. MM  L=600 P=325 A=1556 - COLOR: GRIS RAL7000</t>
  </si>
  <si>
    <t>REAGAŁ NASCIENNY Z COKOŁEM DLA PRACTIBOXÓW Z PRACTIBOX Z 78 SZUFLADA - WYM. MM  S=600 G=325 W=1556 - KOLOR: SZARY POPIELATY RAL7000</t>
  </si>
  <si>
    <t>FPG06400101</t>
  </si>
  <si>
    <t>FPPRD1501140201</t>
  </si>
  <si>
    <t>SCAFFALE A MURO CON BASE PORTA PRACTIBOX CON PRACTIBOX CON 114 CASSETTI - DIM. MM  L=600 P=325 A=1500 - COLORE: GRIGIO SCURO RAL7000</t>
  </si>
  <si>
    <t>WALL SHELVING WITH BASE FOR PRACTIBOX WITH PRACTIBOX WITH 114 DRAWERS - DIM. MM  W=600 D=325 H=1500 - COLOR: GREY RAL7000</t>
  </si>
  <si>
    <t>WANDREGAL MIT SOCKEL FÜR PRACTIBOX MIT PRACTIBOX MIT 114 SCHUBLADEN - ABM. MM  B=600 T=325 H=1500 - FARBE: GRAU RAL7000</t>
  </si>
  <si>
    <t>RAYONNAGE MURAL AVEC BASE POUR PRACTIBOX AVEC PRACTIBOX AVEC 114 TIROIRS - DIM. MM  L=600 P=325 H=1500 - COULEUR: GRIS RAL7000</t>
  </si>
  <si>
    <t>ESTANTERÍA DE PARED CON BASE PARA PRACTIBOX CON PRACTIBOX CON 114 CAJONES - DIM. MM  L=600 P=325 A=1500 - COLOR: GRIS RAL7000</t>
  </si>
  <si>
    <t>REAGAŁ NASCIENNY Z COKOŁEM DLA PRACTIBOXÓW Z PRACTIBOX Z 114 SZUFLADA - WYM. MM  S=600 G=325 W=1500 - KOLOR: SZARY POPIELATY RAL7000</t>
  </si>
  <si>
    <t>FPG06500001</t>
  </si>
  <si>
    <t>FPPRD1750000001</t>
  </si>
  <si>
    <t>SCAFFALE A MURO CON BASE PORTA PRACTIBOX SENZA PRACTIBOX - DIM. MM  L=600 P=325 A=1750 - COLORE: GRIGIO SCURO RAL7000</t>
  </si>
  <si>
    <t>WALL SHELVING WITH BASE FOR PRACTIBOX WITHOUT PRACTIBOX - DIM. MM  W=600 D=325 H=1750 - COLOR: GREY RAL7000</t>
  </si>
  <si>
    <t>WANDREGAL MIT SOCKEL FÜR PRACTIBOX OHNE PRACTIBOX - ABM. MM  B=600 T=325 H=1750 - FARBE: GRAU RAL7000</t>
  </si>
  <si>
    <t>RAYONNAGE MURAL AVEC BASE POUR PRACTIBOX SANS PRACTIBOX - DIM. MM  L=600 P=325 H=1750 - COULEUR: GRIS RAL7000</t>
  </si>
  <si>
    <t>ESTANTERÍA DE PARED CON BASE PARA PRACTIBOX SIN PRACTIBOX - DIM. MM  L=600 P=325 A=1750 - COLOR: GRIS RAL7000</t>
  </si>
  <si>
    <t>REAGAŁ NASCIENNY Z COKOŁEM DLA PRACTIBOXÓW BEZ PRACTIBOX - WYM. MM  S=600 G=325 W=1750 - KOLOR: SZARY POPIELATY RAL7000</t>
  </si>
  <si>
    <t>FPG06500401</t>
  </si>
  <si>
    <t>FPPRD1750570301</t>
  </si>
  <si>
    <t>SCAFFALE A MURO CON BASE PORTA PRACTIBOX CON PRACTIBOX CON 57 CASSETTI - DIM. MM  L=600 P=325 A=1770 - COLORE: GRIGIO SCURO RAL7000</t>
  </si>
  <si>
    <t>WALL SHELVING WITH BASE FOR PRACTIBOX WITH PRACTIBOX WITH 57 DRAWERS - DIM. MM  W=600 D=325 H=1770 - COLOR: GREY RAL7000</t>
  </si>
  <si>
    <t>WANDREGAL MIT SOCKEL FÜR PRACTIBOX MIT PRACTIBOX MIT 57 SCHUBLADEN - ABM. MM  B=600 T=325 H=1770 - FARBE: GRAU RAL7000</t>
  </si>
  <si>
    <t>RAYONNAGE MURAL AVEC BASE POUR PRACTIBOX AVEC PRACTIBOX AVEC 57 TIROIRS - DIM. MM  L=600 P=325 H=1770 - COULEUR: GRIS RAL7000</t>
  </si>
  <si>
    <t>ESTANTERÍA DE PARED CON BASE PARA PRACTIBOX CON PRACTIBOX CON 57 CAJONES - DIM. MM  L=600 P=325 A=1770 - COLOR: GRIS RAL7000</t>
  </si>
  <si>
    <t>REAGAŁ NASCIENNY Z COKOŁEM DLA PRACTIBOXÓW Z PRACTIBOX Z 57 SZUFLADA - WYM. MM  S=600 G=325 W=1770 - KOLOR: SZARY POPIELATY RAL7000</t>
  </si>
  <si>
    <t>FPG06500301</t>
  </si>
  <si>
    <t>FPPRD1750620501</t>
  </si>
  <si>
    <t>SCAFFALE A MURO CON BASE PORTA PRACTIBOX CON PRACTIBOX CON 62 CASSETTI - DIM. MM  L=600 P=325 A=1750 - COLORE: GRIGIO SCURO RAL7000</t>
  </si>
  <si>
    <t>WALL SHELVING WITH BASE FOR PRACTIBOX WITH PRACTIBOX WITH 62 DRAWERS - DIM. MM  W=600 D=325 H=1750 - COLOR: GREY RAL7000</t>
  </si>
  <si>
    <t>WANDREGAL MIT SOCKEL FÜR PRACTIBOX MIT PRACTIBOX MIT 62 SCHUBLADEN - ABM. MM  B=600 T=325 H=1750 - FARBE: GRAU RAL7000</t>
  </si>
  <si>
    <t>RAYONNAGE MURAL AVEC BASE POUR PRACTIBOX AVEC PRACTIBOX AVEC 62 TIROIRS - DIM. MM  L=600 P=325 H=1750 - COULEUR: GRIS RAL7000</t>
  </si>
  <si>
    <t>ESTANTERÍA DE PARED CON BASE PARA PRACTIBOX CON PRACTIBOX CON 62 CAJONES - DIM. MM  L=600 P=325 A=1750 - COLOR: GRIS RAL7000</t>
  </si>
  <si>
    <t>REAGAŁ NASCIENNY Z COKOŁEM DLA PRACTIBOXÓW Z PRACTIBOX Z 62 SZUFLADA - WYM. MM  S=600 G=325 W=1750 - KOLOR: SZARY POPIELATY RAL7000</t>
  </si>
  <si>
    <t>FPG06500201</t>
  </si>
  <si>
    <t>FPPRD1751120301</t>
  </si>
  <si>
    <t>SCAFFALE A MURO CON BASE PORTA PRACTIBOX CON PRACTIBOX CON 112 CASSETTI - DIM. MM  L=600 P=325 A=1786 - COLORE: GRIGIO SCURO RAL7000</t>
  </si>
  <si>
    <t>WALL SHELVING WITH BASE FOR PRACTIBOX WITH PRACTIBOX WITH 112 DRAWERS - DIM. MM  W=600 D=325 H=1786 - COLOR: GREY RAL7000</t>
  </si>
  <si>
    <t>WANDREGAL MIT SOCKEL FÜR PRACTIBOX MIT PRACTIBOX MIT 112 SCHUBLADEN - ABM. MM  B=600 T=325 H=1786 - FARBE: GRAU RAL7000</t>
  </si>
  <si>
    <t>RAYONNAGE MURAL AVEC BASE POUR PRACTIBOX AVEC PRACTIBOX AVEC 112 TIROIRS - DIM. MM  L=600 P=325 H=1786 - COULEUR: GRIS RAL7000</t>
  </si>
  <si>
    <t>ESTANTERÍA DE PARED CON BASE PARA PRACTIBOX CON PRACTIBOX CON 112 CAJONES - DIM. MM  L=600 P=325 A=1786 - COLOR: GRIS RAL7000</t>
  </si>
  <si>
    <t>REAGAŁ NASCIENNY Z COKOŁEM DLA PRACTIBOXÓW Z PRACTIBOX Z 112 SZUFLADA - WYM. MM  S=600 G=325 W=1786 - KOLOR: SZARY POPIELATY RAL7000</t>
  </si>
  <si>
    <t>FPG06600001</t>
  </si>
  <si>
    <t>FPPRD1950000001</t>
  </si>
  <si>
    <t>SCAFFALE A MURO CON BASE PORTA PRACTIBOX SENZA PRACTIBOX - DIM. MM  L=600 P=325 A=1950 - COLORE: GRIGIO SCURO RAL7000</t>
  </si>
  <si>
    <t>WALL SHELVING WITH BASE FOR PRACTIBOX WITHOUT PRACTIBOX - DIM. MM  W=600 D=325 H=1950 - COLOR: GREY RAL7000</t>
  </si>
  <si>
    <t>WANDREGAL MIT SOCKEL FÜR PRACTIBOX OHNE PRACTIBOX - ABM. MM  B=600 T=325 H=1950 - FARBE: GRAU RAL7000</t>
  </si>
  <si>
    <t>RAYONNAGE MURAL AVEC BASE POUR PRACTIBOX SANS PRACTIBOX - DIM. MM  L=600 P=325 H=1950 - COULEUR: GRIS RAL7000</t>
  </si>
  <si>
    <t>ESTANTERÍA DE PARED CON BASE PARA PRACTIBOX SIN PRACTIBOX - DIM. MM  L=600 P=325 A=1950 - COLOR: GRIS RAL7000</t>
  </si>
  <si>
    <t>REAGAŁ NASCIENNY Z COKOŁEM DLA PRACTIBOXÓW BEZ PRACTIBOX - WYM. MM  S=600 G=325 W=1950 - KOLOR: SZARY POPIELATY RAL7000</t>
  </si>
  <si>
    <t>FPG06600301</t>
  </si>
  <si>
    <t>FPPRD1950610301</t>
  </si>
  <si>
    <t>SCAFFALE A MURO CON BASE PORTA PRACTIBOX CON PRACTIBOX CON 61 CASSETTI - DIM. MM  L=600 P=325 A=1976 - COLORE: GRIGIO SCURO RAL7000</t>
  </si>
  <si>
    <t>WALL SHELVING WITH BASE FOR PRACTIBOX WITH PRACTIBOX WITH 61 DRAWERS - DIM. MM  W=600 D=325 H=1976 - COLOR: GREY RAL7000</t>
  </si>
  <si>
    <t>WANDREGAL MIT SOCKEL FÜR PRACTIBOX MIT PRACTIBOX MIT 61 SCHUBLADEN - ABM. MM  B=600 T=325 H=1976 - FARBE: GRAU RAL7000</t>
  </si>
  <si>
    <t>RAYONNAGE MURAL AVEC BASE POUR PRACTIBOX AVEC PRACTIBOX AVEC 61 TIROIRS - DIM. MM  L=600 P=325 H=1976 - COULEUR: GRIS RAL7000</t>
  </si>
  <si>
    <t>ESTANTERÍA DE PARED CON BASE PARA PRACTIBOX CON PRACTIBOX CON 61 CAJONES - DIM. MM  L=600 P=325 A=1976 - COLOR: GRIS RAL7000</t>
  </si>
  <si>
    <t>REAGAŁ NASCIENNY Z COKOŁEM DLA PRACTIBOXÓW Z PRACTIBOX Z 61 SZUFLADA - WYM. MM  S=600 G=325 W=1976 - KOLOR: SZARY POPIELATY RAL7000</t>
  </si>
  <si>
    <t>FPG06600201</t>
  </si>
  <si>
    <t>FPPRD1950660501</t>
  </si>
  <si>
    <t>SCAFFALE A MURO CON BASE PORTA PRACTIBOX CON PRACTIBOX CON 66 CASSETTI - DIM. MM  L=600 P=325 A=1950 - COLORE: GRIGIO SCURO RAL7000</t>
  </si>
  <si>
    <t>WALL SHELVING WITH BASE FOR PRACTIBOX WITH PRACTIBOX WITH 66 DRAWERS - DIM. MM  W=600 D=325 H=1950 - COLOR: GREY RAL7000</t>
  </si>
  <si>
    <t>WANDREGAL MIT SOCKEL FÜR PRACTIBOX MIT PRACTIBOX MIT 66 SCHUBLADEN - ABM. MM  B=600 T=325 H=1950 - FARBE: GRAU RAL7000</t>
  </si>
  <si>
    <t>RAYONNAGE MURAL AVEC BASE POUR PRACTIBOX AVEC PRACTIBOX AVEC 66 TIROIRS - DIM. MM  L=600 P=325 H=1950 - COULEUR: GRIS RAL7000</t>
  </si>
  <si>
    <t>ESTANTERÍA DE PARED CON BASE PARA PRACTIBOX CON PRACTIBOX CON 66 CAJONES - DIM. MM  L=600 P=325 A=1950 - COLOR: GRIS RAL7000</t>
  </si>
  <si>
    <t>REAGAŁ NASCIENNY Z COKOŁEM DLA PRACTIBOXÓW Z PRACTIBOX Z 66 SZUFLADA - WYM. MM  S=600 G=325 W=1950 - KOLOR: SZARY POPIELATY RAL7000</t>
  </si>
  <si>
    <t>FPG06600101</t>
  </si>
  <si>
    <t>FPPRD1951170401</t>
  </si>
  <si>
    <t>SCAFFALE A MURO CON BASE PORTA PRACTIBOX CON PRACTIBOX CON 117 CASSETTI - DIM. MM  L=600 P=325 A=1950 - COLORE: GRIGIO SCURO RAL7000</t>
  </si>
  <si>
    <t>WALL SHELVING WITH BASE FOR PRACTIBOX WITH PRACTIBOX WITH 117 DRAWERS - DIM. MM  W=600 D=325 H=1950 - COLOR: GREY RAL7000</t>
  </si>
  <si>
    <t>WANDREGAL MIT SOCKEL FÜR PRACTIBOX MIT PRACTIBOX MIT 117 SCHUBLADEN - ABM. MM  B=600 T=325 H=1950 - FARBE: GRAU RAL7000</t>
  </si>
  <si>
    <t>RAYONNAGE MURAL AVEC BASE POUR PRACTIBOX AVEC PRACTIBOX AVEC 117 TIROIRS - DIM. MM  L=600 P=325 H=1950 - COULEUR: GRIS RAL7000</t>
  </si>
  <si>
    <t>ESTANTERÍA DE PARED CON BASE PARA PRACTIBOX CON PRACTIBOX CON 117 CAJONES - DIM. MM  L=600 P=325 A=1950 - COLOR: GRIS RAL7000</t>
  </si>
  <si>
    <t>REAGAŁ NASCIENNY Z COKOŁEM DLA PRACTIBOXÓW Z PRACTIBOX Z 117 SZUFLADA - WYM. MM  S=600 G=325 W=1950 - KOLOR: SZARY POPIELATY RAL7000</t>
  </si>
  <si>
    <t>FPG04100001</t>
  </si>
  <si>
    <t>FPPRF0300000001</t>
  </si>
  <si>
    <t>SCAFFALE A MURO PORTA PRACTIBOX SENZA PRACTIBOX - DIM. MM  L=600 P=28 A=300 - COLORE: GRIGIO SCURO RAL7000</t>
  </si>
  <si>
    <t>WALL SHELVING FOR PRACTIBOX WITHOUT PRACTIBOX - DIM. MM  W=600 D=28 H=300 - COLOR: GREY RAL7000</t>
  </si>
  <si>
    <t>WANDREGAL FÜR PRACTIBOX OHNE PRACTIBOX - ABM. MM  B=600 T=28 H=300 - FARBE: GRAU RAL7000</t>
  </si>
  <si>
    <t>RAYONNAGE MURAL POUR PRACTIBOX SANS PRACTIBOX - DIM. MM  L=600 P=28 H=300 - COULEUR: GRIS RAL7000</t>
  </si>
  <si>
    <t>ESTANTERÍA DE PARED PARA PRACTIBOX SIN PRACTIBOX - DIM. MM  L=600 P=28 A=300 - COLOR: GRIS RAL7000</t>
  </si>
  <si>
    <t>REGAŁ NASCIENNY DLA PRACTIBOXÓW BEZ PRACTIBOX - WYM. MM  S=600 G=28 W=300 - KOLOR: SZARY POPIELATY RAL7000</t>
  </si>
  <si>
    <t>FPG04100301</t>
  </si>
  <si>
    <t>FPPRF0300100101</t>
  </si>
  <si>
    <t>SCAFFALE A MURO PORTA PRACTIBOX CON PRACTIBOX CON 10 CASSETTI - DIM. MM  L=600 P=150 A=328 - COLORE: GRIGIO SCURO RAL7000</t>
  </si>
  <si>
    <t>WALL SHELVING FOR PRACTIBOX WITH PRACTIBOX WITH 10 DRAWERS - DIM. MM  W=600 D=150 H=328 - COLOR: GREY RAL7000</t>
  </si>
  <si>
    <t>WANDREGAL FÜR PRACTIBOX MIT PRACTIBOX MIT 10 SCHUBLADEN - ABM. MM  B=600 T=150 H=328 - FARBE: GRAU RAL7000</t>
  </si>
  <si>
    <t>RAYONNAGE MURAL POUR PRACTIBOX AVEC PRACTIBOX AVEC 10 TIROIRS - DIM. MM  L=600 P=150 H=328 - COULEUR: GRIS RAL7000</t>
  </si>
  <si>
    <t>ESTANTERÍA DE PARED PARA PRACTIBOX CON PRACTIBOX CON 10 CAJONES - DIM. MM  L=600 P=150 A=328 - COLOR: GRIS RAL7000</t>
  </si>
  <si>
    <t>REGAŁ NASCIENNY DLA PRACTIBOXÓW Z PRACTIBOX Z 10 SZUFLADA - WYM. MM  S=600 G=150 W=328 - KOLOR: SZARY POPIELATY RAL7000</t>
  </si>
  <si>
    <t>FPG04100201</t>
  </si>
  <si>
    <t>FPPRF0300210201</t>
  </si>
  <si>
    <t>SCAFFALE A MURO PORTA PRACTIBOX CON PRACTIBOX CON 21 CASSETTI - DIM. MM  L=600 P=107 A=300 - COLORE: GRIGIO SCURO RAL7000</t>
  </si>
  <si>
    <t>WALL SHELVING FOR PRACTIBOX WITH PRACTIBOX WITH 21 DRAWERS - DIM. MM  W=600 D=107 H=300 - COLOR: GREY RAL7000</t>
  </si>
  <si>
    <t>WANDREGAL FÜR PRACTIBOX MIT PRACTIBOX MIT 21 SCHUBLADEN - ABM. MM  B=600 T=107 H=300 - FARBE: GRAU RAL7000</t>
  </si>
  <si>
    <t>RAYONNAGE MURAL POUR PRACTIBOX AVEC PRACTIBOX AVEC 21 TIROIRS - DIM. MM  L=600 P=107 H=300 - COULEUR: GRIS RAL7000</t>
  </si>
  <si>
    <t>ESTANTERÍA DE PARED PARA PRACTIBOX CON PRACTIBOX CON 21 CAJONES - DIM. MM  L=600 P=107 A=300 - COLOR: GRIS RAL7000</t>
  </si>
  <si>
    <t>REGAŁ NASCIENNY DLA PRACTIBOXÓW Z PRACTIBOX Z 21 SZUFLADA - WYM. MM  S=600 G=107 W=300 - KOLOR: SZARY POPIELATY RAL7000</t>
  </si>
  <si>
    <t>FPG04100101</t>
  </si>
  <si>
    <t>FPPRF0300360101</t>
  </si>
  <si>
    <t>SCAFFALE A MURO PORTA PRACTIBOX CON PRACTIBOX CON 36 CASSETTI - DIM. MM  L=600 P=78 A=308 - COLORE: GRIGIO SCURO RAL7000</t>
  </si>
  <si>
    <t>WALL SHELVING FOR PRACTIBOX WITH PRACTIBOX WITH 36 DRAWERS - DIM. MM  W=600 D=78 H=308 - COLOR: GREY RAL7000</t>
  </si>
  <si>
    <t>WANDREGAL FÜR PRACTIBOX MIT PRACTIBOX MIT 36 SCHUBLADEN - ABM. MM  B=600 T=78 H=308 - FARBE: GRAU RAL7000</t>
  </si>
  <si>
    <t>RAYONNAGE MURAL POUR PRACTIBOX AVEC PRACTIBOX AVEC 36 TIROIRS - DIM. MM  L=600 P=78 H=308 - COULEUR: GRIS RAL7000</t>
  </si>
  <si>
    <t>ESTANTERÍA DE PARED PARA PRACTIBOX CON PRACTIBOX CON 36 CAJONES - DIM. MM  L=600 P=78 A=308 - COLOR: GRIS RAL7000</t>
  </si>
  <si>
    <t>REGAŁ NASCIENNY DLA PRACTIBOXÓW Z PRACTIBOX Z 36 SZUFLADA - WYM. MM  S=600 G=78 W=308 - KOLOR: SZARY POPIELATY RAL7000</t>
  </si>
  <si>
    <t>FPG04200001</t>
  </si>
  <si>
    <t>FPPRF0500000001</t>
  </si>
  <si>
    <t>SCAFFALE A MURO PORTA PRACTIBOX SENZA PRACTIBOX - DIM. MM  L=600 P=28 A=500 - COLORE: GRIGIO SCURO RAL7000</t>
  </si>
  <si>
    <t>WALL SHELVING FOR PRACTIBOX WITHOUT PRACTIBOX - DIM. MM  W=600 D=28 H=500 - COLOR: GREY RAL7000</t>
  </si>
  <si>
    <t>WANDREGAL FÜR PRACTIBOX OHNE PRACTIBOX - ABM. MM  B=600 T=28 H=500 - FARBE: GRAU RAL7000</t>
  </si>
  <si>
    <t>RAYONNAGE MURAL POUR PRACTIBOX SANS PRACTIBOX - DIM. MM  L=600 P=28 H=500 - COULEUR: GRIS RAL7000</t>
  </si>
  <si>
    <t>ESTANTERÍA DE PARED PARA PRACTIBOX SIN PRACTIBOX - DIM. MM  L=600 P=28 A=500 - COLOR: GRIS RAL7000</t>
  </si>
  <si>
    <t>REGAŁ NASCIENNY DLA PRACTIBOXÓW BEZ PRACTIBOX - WYM. MM  S=600 G=28 W=500 - KOLOR: SZARY POPIELATY RAL7000</t>
  </si>
  <si>
    <t>FPG04200301</t>
  </si>
  <si>
    <t>FPPRF0500150301</t>
  </si>
  <si>
    <t>SCAFFALE A MURO PORTA PRACTIBOX CON PRACTIBOX CON 15 CASSETTI - DIM. MM  L=600 P=183 A=500 - COLORE: GRIGIO SCURO RAL7000</t>
  </si>
  <si>
    <t>WALL SHELVING FOR PRACTIBOX WITH PRACTIBOX WITH 15 DRAWERS - DIM. MM  W=600 D=183 H=500 - COLOR: GREY RAL7000</t>
  </si>
  <si>
    <t>WANDREGAL FÜR PRACTIBOX MIT PRACTIBOX MIT 15 SCHUBLADEN - ABM. MM  B=600 T=183 H=500 - FARBE: GRAU RAL7000</t>
  </si>
  <si>
    <t>RAYONNAGE MURAL POUR PRACTIBOX AVEC PRACTIBOX AVEC 15 TIROIRS - DIM. MM  L=600 P=183 H=500 - COULEUR: GRIS RAL7000</t>
  </si>
  <si>
    <t>ESTANTERÍA DE PARED PARA PRACTIBOX CON PRACTIBOX CON 15 CAJONES - DIM. MM  L=600 P=183 A=500 - COLOR: GRIS RAL7000</t>
  </si>
  <si>
    <t>REGAŁ NASCIENNY DLA PRACTIBOXÓW Z PRACTIBOX Z 15 SZUFLADA - WYM. MM  S=600 G=183 W=500 - KOLOR: SZARY POPIELATY RAL7000</t>
  </si>
  <si>
    <t>FPG04200201</t>
  </si>
  <si>
    <t>FPPRF0500360201</t>
  </si>
  <si>
    <t>SCAFFALE A MURO PORTA PRACTIBOX CON PRACTIBOX CON 36 CASSETTI - DIM. MM  L=600 P=107 A=500 - COLORE: GRIGIO SCURO RAL7000</t>
  </si>
  <si>
    <t>WALL SHELVING FOR PRACTIBOX WITH PRACTIBOX WITH 36 DRAWERS - DIM. MM  W=600 D=107 H=500 - COLOR: GREY RAL7000</t>
  </si>
  <si>
    <t>WANDREGAL FÜR PRACTIBOX MIT PRACTIBOX MIT 36 SCHUBLADEN - ABM. MM  B=600 T=107 H=500 - FARBE: GRAU RAL7000</t>
  </si>
  <si>
    <t>RAYONNAGE MURAL POUR PRACTIBOX AVEC PRACTIBOX AVEC 36 TIROIRS - DIM. MM  L=600 P=107 H=500 - COULEUR: GRIS RAL7000</t>
  </si>
  <si>
    <t>ESTANTERÍA DE PARED PARA PRACTIBOX CON PRACTIBOX CON 36 CAJONES - DIM. MM  L=600 P=107 A=500 - COLOR: GRIS RAL7000</t>
  </si>
  <si>
    <t>REGAŁ NASCIENNY DLA PRACTIBOXÓW Z PRACTIBOX Z 36 SZUFLADA - WYM. MM  S=600 G=107 W=500 - KOLOR: SZARY POPIELATY RAL7000</t>
  </si>
  <si>
    <t>FPG04200101</t>
  </si>
  <si>
    <t>FPPRF0500540101</t>
  </si>
  <si>
    <t>SCAFFALE A MURO PORTA PRACTIBOX CON PRACTIBOX CON 54 CASSETTI - DIM. MM  L=600 P=78 A=500 - COLORE: GRIGIO SCURO RAL7000</t>
  </si>
  <si>
    <t>WALL SHELVING FOR PRACTIBOX WITH PRACTIBOX WITH 54 DRAWERS - DIM. MM  W=600 D=78 H=500 - COLOR: GREY RAL7000</t>
  </si>
  <si>
    <t>WANDREGAL FÜR PRACTIBOX MIT PRACTIBOX MIT 54 SCHUBLADEN - ABM. MM  B=600 T=78 H=500 - FARBE: GRAU RAL7000</t>
  </si>
  <si>
    <t>RAYONNAGE MURAL POUR PRACTIBOX AVEC PRACTIBOX AVEC 54 TIROIRS - DIM. MM  L=600 P=78 H=500 - COULEUR: GRIS RAL7000</t>
  </si>
  <si>
    <t>ESTANTERÍA DE PARED PARA PRACTIBOX CON PRACTIBOX CON 54 CAJONES - DIM. MM  L=600 P=78 A=500 - COLOR: GRIS RAL7000</t>
  </si>
  <si>
    <t>REGAŁ NASCIENNY DLA PRACTIBOXÓW Z PRACTIBOX Z 54 SZUFLADA - WYM. MM  S=600 G=78 W=500 - KOLOR: SZARY POPIELATY RAL7000</t>
  </si>
  <si>
    <t>FPG04300001</t>
  </si>
  <si>
    <t>FPPRF0650000001</t>
  </si>
  <si>
    <t>SCAFFALE A MURO PORTA PRACTIBOX SENZA PRACTIBOX - DIM. MM  L=600 P=28 A=650 - COLORE: GRIGIO SCURO RAL7000</t>
  </si>
  <si>
    <t>WALL SHELVING FOR PRACTIBOX WITHOUT PRACTIBOX - DIM. MM  W=600 D=28 H=650 - COLOR: GREY RAL7000</t>
  </si>
  <si>
    <t>WANDREGAL FÜR PRACTIBOX OHNE PRACTIBOX - ABM. MM  B=600 T=28 H=650 - FARBE: GRAU RAL7000</t>
  </si>
  <si>
    <t>RAYONNAGE MURAL POUR PRACTIBOX SANS PRACTIBOX - DIM. MM  L=600 P=28 H=650 - COULEUR: GRIS RAL7000</t>
  </si>
  <si>
    <t>ESTANTERÍA DE PARED PARA PRACTIBOX SIN PRACTIBOX - DIM. MM  L=600 P=28 A=650 - COLOR: GRIS RAL7000</t>
  </si>
  <si>
    <t>REGAŁ NASCIENNY DLA PRACTIBOXÓW BEZ PRACTIBOX - WYM. MM  S=600 G=28 W=650 - KOLOR: SZARY POPIELATY RAL7000</t>
  </si>
  <si>
    <t>FPG04300101</t>
  </si>
  <si>
    <t>FPPRF0650280201</t>
  </si>
  <si>
    <t>SCAFFALE A MURO PORTA PRACTIBOX CON PRACTIBOX CON 28 CASSETTI - DIM. MM  L=600 P=150 A=664 - COLORE: GRIGIO SCURO RAL7000</t>
  </si>
  <si>
    <t>WALL SHELVING FOR PRACTIBOX WITH PRACTIBOX WITH 28 DRAWERS - DIM. MM  W=600 D=150 H=664 - COLOR: GREY RAL7000</t>
  </si>
  <si>
    <t>WANDREGAL FÜR PRACTIBOX MIT PRACTIBOX MIT 28 SCHUBLADEN - ABM. MM  B=600 T=150 H=664 - FARBE: GRAU RAL7000</t>
  </si>
  <si>
    <t>RAYONNAGE MURAL POUR PRACTIBOX AVEC PRACTIBOX AVEC 28 TIROIRS - DIM. MM  L=600 P=150 H=664 - COULEUR: GRIS RAL7000</t>
  </si>
  <si>
    <t>ESTANTERÍA DE PARED PARA PRACTIBOX CON PRACTIBOX CON 28 CAJONES - DIM. MM  L=600 P=150 A=664 - COLOR: GRIS RAL7000</t>
  </si>
  <si>
    <t>REGAŁ NASCIENNY DLA PRACTIBOXÓW Z PRACTIBOX Z 28 SZUFLADA - WYM. MM  S=600 G=150 W=664 - KOLOR: SZARY POPIELATY RAL7000</t>
  </si>
  <si>
    <t>FPG04300201</t>
  </si>
  <si>
    <t>FPPRF0650390201</t>
  </si>
  <si>
    <t>SCAFFALE A MURO PORTA PRACTIBOX CON PRACTIBOX CON 39 CASSETTI - DIM. MM  L=600 P=107 A=650 - COLORE: GRIGIO SCURO RAL7000</t>
  </si>
  <si>
    <t>WALL SHELVING FOR PRACTIBOX WITH PRACTIBOX WITH 39 DRAWERS - DIM. MM  W=600 D=107 H=650 - COLOR: GREY RAL7000</t>
  </si>
  <si>
    <t>WANDREGAL FÜR PRACTIBOX MIT PRACTIBOX MIT 39 SCHUBLADEN - ABM. MM  B=600 T=107 H=650 - FARBE: GRAU RAL7000</t>
  </si>
  <si>
    <t>RAYONNAGE MURAL POUR PRACTIBOX AVEC PRACTIBOX AVEC 39 TIROIRS - DIM. MM  L=600 P=107 H=650 - COULEUR: GRIS RAL7000</t>
  </si>
  <si>
    <t>ESTANTERÍA DE PARED PARA PRACTIBOX CON PRACTIBOX CON 39 CAJONES - DIM. MM  L=600 P=107 A=650 - COLOR: GRIS RAL7000</t>
  </si>
  <si>
    <t>REGAŁ NASCIENNY DLA PRACTIBOXÓW Z PRACTIBOX Z 39 SZUFLADA - WYM. MM  S=600 G=107 W=650 - KOLOR: SZARY POPIELATY RAL7000</t>
  </si>
  <si>
    <t>FPG04300301</t>
  </si>
  <si>
    <t>FPPRF0650720101</t>
  </si>
  <si>
    <t>SCAFFALE A MURO PORTA PRACTIBOX CON PRACTIBOX CON 72 CASSETTI - DIM. MM  L=600 P=78 A=650 - COLORE: GRIGIO SCURO RAL7000</t>
  </si>
  <si>
    <t>WALL SHELVING FOR PRACTIBOX WITH PRACTIBOX WITH 72 DRAWERS - DIM. MM  W=600 D=78 H=650 - COLOR: GREY RAL7000</t>
  </si>
  <si>
    <t>WANDREGAL FÜR PRACTIBOX MIT PRACTIBOX MIT 72 SCHUBLADEN - ABM. MM  B=600 T=78 H=650 - FARBE: GRAU RAL7000</t>
  </si>
  <si>
    <t>RAYONNAGE MURAL POUR PRACTIBOX AVEC PRACTIBOX AVEC 72 TIROIRS - DIM. MM  L=600 P=78 H=650 - COULEUR: GRIS RAL7000</t>
  </si>
  <si>
    <t>ESTANTERÍA DE PARED PARA PRACTIBOX CON PRACTIBOX CON 72 CAJONES - DIM. MM  L=600 P=78 A=650 - COLOR: GRIS RAL7000</t>
  </si>
  <si>
    <t>REGAŁ NASCIENNY DLA PRACTIBOXÓW Z PRACTIBOX Z 72 SZUFLADA - WYM. MM  S=600 G=78 W=650 - KOLOR: SZARY POPIELATY RAL7000</t>
  </si>
  <si>
    <t>FPG05300001</t>
  </si>
  <si>
    <t>FPPRF1000000001</t>
  </si>
  <si>
    <t>SCAFFALE A MURO PORTA PRACTIBOX SENZA PRACTIBOX - DIM. MM  L=600 P=41 A=1000 - COLORE: GRIGIO SCURO RAL7000</t>
  </si>
  <si>
    <t>WALL SHELVING FOR PRACTIBOX WITHOUT PRACTIBOX - DIM. MM  W=600 D=41 H=1000 - COLOR: GREY RAL7000</t>
  </si>
  <si>
    <t>WANDREGAL FÜR PRACTIBOX OHNE PRACTIBOX - ABM. MM  B=600 T=41 H=1000 - FARBE: GRAU RAL7000</t>
  </si>
  <si>
    <t>RAYONNAGE MURAL POUR PRACTIBOX SANS PRACTIBOX - DIM. MM  L=600 P=41 H=1000 - COULEUR: GRIS RAL7000</t>
  </si>
  <si>
    <t>ESTANTERÍA DE PARED PARA PRACTIBOX SIN PRACTIBOX - DIM. MM  L=600 P=41 A=1000 - COLOR: GRIS RAL7000</t>
  </si>
  <si>
    <t>REGAŁ NASCIENNY DLA PRACTIBOXÓW BEZ PRACTIBOX - WYM. MM  S=600 G=41 W=1000 - KOLOR: SZARY POPIELATY RAL7000</t>
  </si>
  <si>
    <t>FPG05300301</t>
  </si>
  <si>
    <t>FPPRF1000290401</t>
  </si>
  <si>
    <t>SCAFFALE A MURO PORTA PRACTIBOX CON PRACTIBOX CON 29 CASSETTI - DIM. MM  L=600 P=224 A=1000 - COLORE: GRIGIO SCURO RAL7000</t>
  </si>
  <si>
    <t>WALL SHELVING FOR PRACTIBOX WITH PRACTIBOX WITH 29 DRAWERS - DIM. MM  W=600 D=224 H=1000 - COLOR: GREY RAL7000</t>
  </si>
  <si>
    <t>WANDREGAL FÜR PRACTIBOX MIT PRACTIBOX MIT 29 SCHUBLADEN - ABM. MM  B=600 T=224 H=1000 - FARBE: GRAU RAL7000</t>
  </si>
  <si>
    <t>RAYONNAGE MURAL POUR PRACTIBOX AVEC PRACTIBOX AVEC 29 TIROIRS - DIM. MM  L=600 P=224 H=1000 - COULEUR: GRIS RAL7000</t>
  </si>
  <si>
    <t>ESTANTERÍA DE PARED PARA PRACTIBOX CON PRACTIBOX CON 29 CAJONES - DIM. MM  L=600 P=224 A=1000 - COLOR: GRIS RAL7000</t>
  </si>
  <si>
    <t>REGAŁ NASCIENNY DLA PRACTIBOXÓW Z PRACTIBOX Z 29 SZUFLADA - WYM. MM  S=600 G=224 W=1000 - KOLOR: SZARY POPIELATY RAL7000</t>
  </si>
  <si>
    <t>FPG05300201</t>
  </si>
  <si>
    <t>FPPRF1000540101</t>
  </si>
  <si>
    <t>SCAFFALE A MURO PORTA PRACTIBOX CON PRACTIBOX CON 54 CASSETTI - DIM. MM  L=600 P=113 A=1008 - COLORE: GRIGIO SCURO RAL7000</t>
  </si>
  <si>
    <t>WALL SHELVING FOR PRACTIBOX WITH PRACTIBOX WITH 54 DRAWERS - DIM. MM  W=600 D=113 H=1008 - COLOR: GREY RAL7000</t>
  </si>
  <si>
    <t>WANDREGAL FÜR PRACTIBOX MIT PRACTIBOX MIT 54 SCHUBLADEN - ABM. MM  B=600 T=113 H=1008 - FARBE: GRAU RAL7000</t>
  </si>
  <si>
    <t>RAYONNAGE MURAL POUR PRACTIBOX AVEC PRACTIBOX AVEC 54 TIROIRS - DIM. MM  L=600 P=113 H=1008 - COULEUR: GRIS RAL7000</t>
  </si>
  <si>
    <t>ESTANTERÍA DE PARED PARA PRACTIBOX CON PRACTIBOX CON 54 CAJONES - DIM. MM  L=600 P=113 A=1008 - COLOR: GRIS RAL7000</t>
  </si>
  <si>
    <t>REGAŁ NASCIENNY DLA PRACTIBOXÓW Z PRACTIBOX Z 54 SZUFLADA - WYM. MM  S=600 G=113 W=1008 - KOLOR: SZARY POPIELATY RAL7000</t>
  </si>
  <si>
    <t>FPG05300401</t>
  </si>
  <si>
    <t>FPPRF1000840201</t>
  </si>
  <si>
    <t>SCAFFALE A MURO PORTA PRACTIBOX CON PRACTIBOX CON 84 CASSETTI - DIM. MM  L=600 P=113 A=1022 - COLORE: GRIGIO SCURO RAL7000</t>
  </si>
  <si>
    <t>WALL SHELVING FOR PRACTIBOX WITH PRACTIBOX WITH 84 DRAWERS - DIM. MM  W=600 D=113 H=1022 - COLOR: GREY RAL7000</t>
  </si>
  <si>
    <t>WANDREGAL FÜR PRACTIBOX MIT PRACTIBOX MIT 84 SCHUBLADEN - ABM. MM  B=600 T=113 H=1022 - FARBE: GRAU RAL7000</t>
  </si>
  <si>
    <t>RAYONNAGE MURAL POUR PRACTIBOX AVEC PRACTIBOX AVEC 84 TIROIRS - DIM. MM  L=600 P=113 H=1022 - COULEUR: GRIS RAL7000</t>
  </si>
  <si>
    <t>ESTANTERÍA DE PARED PARA PRACTIBOX CON PRACTIBOX CON 84 CAJONES - DIM. MM  L=600 P=113 A=1022 - COLOR: GRIS RAL7000</t>
  </si>
  <si>
    <t>REGAŁ NASCIENNY DLA PRACTIBOXÓW Z PRACTIBOX Z 84 SZUFLADA - WYM. MM  S=600 G=113 W=1022 - KOLOR: SZARY POPIELATY RAL7000</t>
  </si>
  <si>
    <t>FPG05400001</t>
  </si>
  <si>
    <t>FPPRF1500000001</t>
  </si>
  <si>
    <t>SCAFFALE A MURO PORTA PRACTIBOX SENZA PRACTIBOX - DIM. MM  L=600 P=41 A=1500 - COLORE: GRIGIO SCURO RAL7000</t>
  </si>
  <si>
    <t>WALL SHELVING FOR PRACTIBOX WITHOUT PRACTIBOX - DIM. MM  W=600 D=41 H=1500 - COLOR: GREY RAL7000</t>
  </si>
  <si>
    <t>WANDREGAL FÜR PRACTIBOX OHNE PRACTIBOX - ABM. MM  B=600 T=41 H=1500 - FARBE: GRAU RAL7000</t>
  </si>
  <si>
    <t>RAYONNAGE MURAL POUR PRACTIBOX SANS PRACTIBOX - DIM. MM  L=600 P=41 H=1500 - COULEUR: GRIS RAL7000</t>
  </si>
  <si>
    <t>ESTANTERÍA DE PARED PARA PRACTIBOX SIN PRACTIBOX - DIM. MM  L=600 P=41 A=1500 - COLOR: GRIS RAL7000</t>
  </si>
  <si>
    <t>REGAŁ NASCIENNY DLA PRACTIBOXÓW BEZ PRACTIBOX - WYM. MM  S=600 G=41 W=1500 - KOLOR: SZARY POPIELATY RAL7000</t>
  </si>
  <si>
    <t>FPG05400301</t>
  </si>
  <si>
    <t>FPPRF1500640501</t>
  </si>
  <si>
    <t>SCAFFALE A MURO PORTA PRACTIBOX CON PRACTIBOX CON 64 CASSETTI - DIM. MM  L=600 P=224 A=1540 - COLORE: GRIGIO SCURO RAL7000</t>
  </si>
  <si>
    <t>WALL SHELVING FOR PRACTIBOX WITH PRACTIBOX WITH 64 DRAWERS - DIM. MM  W=600 D=224 H=1540 - COLOR: GREY RAL7000</t>
  </si>
  <si>
    <t>WANDREGAL FÜR PRACTIBOX MIT PRACTIBOX MIT 64 SCHUBLADEN - ABM. MM  B=600 T=224 H=1540 - FARBE: GRAU RAL7000</t>
  </si>
  <si>
    <t>RAYONNAGE MURAL POUR PRACTIBOX AVEC PRACTIBOX AVEC 64 TIROIRS - DIM. MM  L=600 P=224 H=1540 - COULEUR: GRIS RAL7000</t>
  </si>
  <si>
    <t>ESTANTERÍA DE PARED PARA PRACTIBOX CON PRACTIBOX CON 64 CAJONES - DIM. MM  L=600 P=224 A=1540 - COLOR: GRIS RAL7000</t>
  </si>
  <si>
    <t>REGAŁ NASCIENNY DLA PRACTIBOXÓW Z PRACTIBOX Z 64 SZUFLADA - WYM. MM  S=600 G=224 W=1540 - KOLOR: SZARY POPIELATY RAL7000</t>
  </si>
  <si>
    <t>FPG05400201</t>
  </si>
  <si>
    <t>FPPRF1500840101</t>
  </si>
  <si>
    <t>SCAFFALE A MURO PORTA PRACTIBOX CON PRACTIBOX CON 84 CASSETTI - DIM. MM  L=600 P=113 A=1568 - COLORE: GRIGIO SCURO RAL7000</t>
  </si>
  <si>
    <t>WALL SHELVING FOR PRACTIBOX WITH PRACTIBOX WITH 84 DRAWERS - DIM. MM  W=600 D=113 H=1568 - COLOR: GREY RAL7000</t>
  </si>
  <si>
    <t>WANDREGAL FÜR PRACTIBOX MIT PRACTIBOX MIT 84 SCHUBLADEN - ABM. MM  B=600 T=113 H=1568 - FARBE: GRAU RAL7000</t>
  </si>
  <si>
    <t>RAYONNAGE MURAL POUR PRACTIBOX AVEC PRACTIBOX AVEC 84 TIROIRS - DIM. MM  L=600 P=113 H=1568 - COULEUR: GRIS RAL7000</t>
  </si>
  <si>
    <t>ESTANTERÍA DE PARED PARA PRACTIBOX CON PRACTIBOX CON 84 CAJONES - DIM. MM  L=600 P=113 A=1568 - COLOR: GRIS RAL7000</t>
  </si>
  <si>
    <t>REGAŁ NASCIENNY DLA PRACTIBOXÓW Z PRACTIBOX Z 84 SZUFLADA - WYM. MM  S=600 G=113 W=1568 - KOLOR: SZARY POPIELATY RAL7000</t>
  </si>
  <si>
    <t>FPG05400101</t>
  </si>
  <si>
    <t>FPPRF1501230201</t>
  </si>
  <si>
    <t>SCAFFALE A MURO PORTA PRACTIBOX CON PRACTIBOX CON 123 CASSETTI - DIM. MM  L=600 P=113 A=1500 - COLORE: GRIGIO SCURO RAL7000</t>
  </si>
  <si>
    <t>WALL SHELVING FOR PRACTIBOX WITH PRACTIBOX WITH 123 DRAWERS - DIM. MM  W=600 D=113 H=1500 - COLOR: GREY RAL7000</t>
  </si>
  <si>
    <t>WANDREGAL FÜR PRACTIBOX MIT PRACTIBOX MIT 123 SCHUBLADEN - ABM. MM  B=600 T=113 H=1500 - FARBE: GRAU RAL7000</t>
  </si>
  <si>
    <t>RAYONNAGE MURAL POUR PRACTIBOX AVEC PRACTIBOX AVEC 123 TIROIRS - DIM. MM  L=600 P=113 H=1500 - COULEUR: GRIS RAL7000</t>
  </si>
  <si>
    <t>ESTANTERÍA DE PARED PARA PRACTIBOX CON PRACTIBOX CON 123 CAJONES - DIM. MM  L=600 P=113 A=1500 - COLOR: GRIS RAL7000</t>
  </si>
  <si>
    <t>REGAŁ NASCIENNY DLA PRACTIBOXÓW Z PRACTIBOX Z 123 SZUFLADA - WYM. MM  S=600 G=113 W=1500 - KOLOR: SZARY POPIELATY RAL7000</t>
  </si>
  <si>
    <t>FPG05500001</t>
  </si>
  <si>
    <t>FPPRF1750000001</t>
  </si>
  <si>
    <t>SCAFFALE A MURO PORTA PRACTIBOX SENZA PRACTIBOX - DIM. MM  L=600 P=41 A=1750 - COLORE: GRIGIO SCURO RAL7000</t>
  </si>
  <si>
    <t>WALL SHELVING FOR PRACTIBOX WITHOUT PRACTIBOX - DIM. MM  W=600 D=41 H=1750 - COLOR: GREY RAL7000</t>
  </si>
  <si>
    <t>WANDREGAL FÜR PRACTIBOX OHNE PRACTIBOX - ABM. MM  B=600 T=41 H=1750 - FARBE: GRAU RAL7000</t>
  </si>
  <si>
    <t>RAYONNAGE MURAL POUR PRACTIBOX SANS PRACTIBOX - DIM. MM  L=600 P=41 H=1750 - COULEUR: GRIS RAL7000</t>
  </si>
  <si>
    <t>ESTANTERÍA DE PARED PARA PRACTIBOX SIN PRACTIBOX - DIM. MM  L=600 P=41 A=1750 - COLOR: GRIS RAL7000</t>
  </si>
  <si>
    <t>REGAŁ NASCIENNY DLA PRACTIBOXÓW BEZ PRACTIBOX - WYM. MM  S=600 G=41 W=1750 - KOLOR: SZARY POPIELATY RAL7000</t>
  </si>
  <si>
    <t>FPG05500301</t>
  </si>
  <si>
    <t>FPPRF1750660501</t>
  </si>
  <si>
    <t>SCAFFALE A MURO PORTA PRACTIBOX CON PRACTIBOX CON 66 CASSETTI - DIM. MM  L=600 P=224 A=1750 - COLORE: GRIGIO SCURO RAL7000</t>
  </si>
  <si>
    <t>WALL SHELVING FOR PRACTIBOX WITH PRACTIBOX WITH 66 DRAWERS - DIM. MM  W=600 D=224 H=1750 - COLOR: GREY RAL7000</t>
  </si>
  <si>
    <t>WANDREGAL FÜR PRACTIBOX MIT PRACTIBOX MIT 66 SCHUBLADEN - ABM. MM  B=600 T=224 H=1750 - FARBE: GRAU RAL7000</t>
  </si>
  <si>
    <t>RAYONNAGE MURAL POUR PRACTIBOX AVEC PRACTIBOX AVEC 66 TIROIRS - DIM. MM  L=600 P=224 H=1750 - COULEUR: GRIS RAL7000</t>
  </si>
  <si>
    <t>ESTANTERÍA DE PARED PARA PRACTIBOX CON PRACTIBOX CON 66 CAJONES - DIM. MM  L=600 P=224 A=1750 - COLOR: GRIS RAL7000</t>
  </si>
  <si>
    <t>REGAŁ NASCIENNY DLA PRACTIBOXÓW Z PRACTIBOX Z 66 SZUFLADA - WYM. MM  S=600 G=224 W=1750 - KOLOR: SZARY POPIELATY RAL7000</t>
  </si>
  <si>
    <t>FPG05500201</t>
  </si>
  <si>
    <t>FPPRF1750990201</t>
  </si>
  <si>
    <t>SCAFFALE A MURO PORTA PRACTIBOX CON PRACTIBOX CON 99 CASSETTI - DIM. MM  L=600 P=113 A=1757 - COLORE: GRIGIO SCURO RAL7000</t>
  </si>
  <si>
    <t>WALL SHELVING FOR PRACTIBOX WITH PRACTIBOX WITH 99 DRAWERS - DIM. MM  W=600 D=113 H=1757 - COLOR: GREY RAL7000</t>
  </si>
  <si>
    <t>WANDREGAL FÜR PRACTIBOX MIT PRACTIBOX MIT 99 SCHUBLADEN - ABM. MM  B=600 T=113 H=1757 - FARBE: GRAU RAL7000</t>
  </si>
  <si>
    <t>RAYONNAGE MURAL POUR PRACTIBOX AVEC PRACTIBOX AVEC 99 TIROIRS - DIM. MM  L=600 P=113 H=1757 - COULEUR: GRIS RAL7000</t>
  </si>
  <si>
    <t>ESTANTERÍA DE PARED PARA PRACTIBOX CON PRACTIBOX CON 99 CAJONES - DIM. MM  L=600 P=113 A=1757 - COLOR: GRIS RAL7000</t>
  </si>
  <si>
    <t>REGAŁ NASCIENNY DLA PRACTIBOXÓW Z PRACTIBOX Z 99 SZUFLADA - WYM. MM  S=600 G=113 W=1757 - KOLOR: SZARY POPIELATY RAL7000</t>
  </si>
  <si>
    <t>FPG05500101</t>
  </si>
  <si>
    <t>FPPRF1751320201</t>
  </si>
  <si>
    <t>SCAFFALE A MURO PORTA PRACTIBOX CON PRACTIBOX CON 132 CASSETTI - DIM. MM  L=600 P=113 A=1750 - COLORE: GRIGIO SCURO RAL7000</t>
  </si>
  <si>
    <t>WALL SHELVING FOR PRACTIBOX WITH PRACTIBOX WITH 132 DRAWERS - DIM. MM  W=600 D=113 H=1750 - COLOR: GREY RAL7000</t>
  </si>
  <si>
    <t>WANDREGAL FÜR PRACTIBOX MIT PRACTIBOX MIT 132 SCHUBLADEN - ABM. MM  B=600 T=113 H=1750 - FARBE: GRAU RAL7000</t>
  </si>
  <si>
    <t>RAYONNAGE MURAL POUR PRACTIBOX AVEC PRACTIBOX AVEC 132 TIROIRS - DIM. MM  L=600 P=113 H=1750 - COULEUR: GRIS RAL7000</t>
  </si>
  <si>
    <t>ESTANTERÍA DE PARED PARA PRACTIBOX CON PRACTIBOX CON 132 CAJONES - DIM. MM  L=600 P=113 A=1750 - COLOR: GRIS RAL7000</t>
  </si>
  <si>
    <t>REGAŁ NASCIENNY DLA PRACTIBOXÓW Z PRACTIBOX Z 132 SZUFLADA - WYM. MM  S=600 G=113 W=1750 - KOLOR: SZARY POPIELATY RAL7000</t>
  </si>
  <si>
    <t>FPG05600001</t>
  </si>
  <si>
    <t>FPPRF1950000001</t>
  </si>
  <si>
    <t>SCAFFALE A MURO PORTA PRACTIBOX SENZA PRACTIBOX - DIM. MM  L=600 P=41 A=1950 - COLORE: GRIGIO SCURO RAL7000</t>
  </si>
  <si>
    <t>WALL SHELVING FOR PRACTIBOX WITHOUT PRACTIBOX - DIM. MM  W=600 D=41 H=1950 - COLOR: GREY RAL7000</t>
  </si>
  <si>
    <t>WANDREGAL FÜR PRACTIBOX OHNE PRACTIBOX - ABM. MM  B=600 T=41 H=1950 - FARBE: GRAU RAL7000</t>
  </si>
  <si>
    <t>RAYONNAGE MURAL POUR PRACTIBOX SANS PRACTIBOX - DIM. MM  L=600 P=41 H=1950 - COULEUR: GRIS RAL7000</t>
  </si>
  <si>
    <t>ESTANTERÍA DE PARED PARA PRACTIBOX SIN PRACTIBOX - DIM. MM  L=600 P=41 A=1950 - COLOR: GRIS RAL7000</t>
  </si>
  <si>
    <t>REGAŁ NASCIENNY DLA PRACTIBOXÓW BEZ PRACTIBOX - WYM. MM  S=600 G=41 W=1950 - KOLOR: SZARY POPIELATY RAL7000</t>
  </si>
  <si>
    <t>FPG05600301</t>
  </si>
  <si>
    <t>FPPRF1950430401</t>
  </si>
  <si>
    <t>SCAFFALE A MURO PORTA PRACTIBOX CON PRACTIBOX CON 43 CASSETTI - DIM. MM  L=600 P=326 A=1989 - COLORE: GRIGIO SCURO RAL7000</t>
  </si>
  <si>
    <t>WALL SHELVING FOR PRACTIBOX WITH PRACTIBOX WITH 43 DRAWERS - DIM. MM  W=600 D=326 H=1989 - COLOR: GREY RAL7000</t>
  </si>
  <si>
    <t>WANDREGAL FÜR PRACTIBOX MIT PRACTIBOX MIT 43 SCHUBLADEN - ABM. MM  B=600 T=326 H=1989 - FARBE: GRAU RAL7000</t>
  </si>
  <si>
    <t>RAYONNAGE MURAL POUR PRACTIBOX AVEC PRACTIBOX AVEC 43 TIROIRS - DIM. MM  L=600 P=326 H=1989 - COULEUR: GRIS RAL7000</t>
  </si>
  <si>
    <t>ESTANTERÍA DE PARED PARA PRACTIBOX CON PRACTIBOX CON 43 CAJONES - DIM. MM  L=600 P=326 A=1989 - COLOR: GRIS RAL7000</t>
  </si>
  <si>
    <t>REGAŁ NASCIENNY DLA PRACTIBOXÓW Z PRACTIBOX Z 43 SZUFLADA - WYM. MM  S=600 G=326 W=1989 - KOLOR: SZARY POPIELATY RAL7000</t>
  </si>
  <si>
    <t>FPG05600201</t>
  </si>
  <si>
    <t>FPPRF1951000301</t>
  </si>
  <si>
    <t>SCAFFALE A MURO PORTA PRACTIBOX CON PRACTIBOX CON 100 CASSETTI - DIM. MM  L=600 P=156 A=1950 - COLORE: GRIGIO SCURO RAL7000</t>
  </si>
  <si>
    <t>WALL SHELVING FOR PRACTIBOX WITH PRACTIBOX WITH 100 DRAWERS - DIM. MM  W=600 D=156 H=1950 - COLOR: GREY RAL7000</t>
  </si>
  <si>
    <t>WANDREGAL FÜR PRACTIBOX MIT PRACTIBOX MIT 100 SCHUBLADEN - ABM. MM  B=600 T=156 H=1950 - FARBE: GRAU RAL7000</t>
  </si>
  <si>
    <t>RAYONNAGE MURAL POUR PRACTIBOX AVEC PRACTIBOX AVEC 100 TIROIRS - DIM. MM  L=600 P=156 H=1950 - COULEUR: GRIS RAL7000</t>
  </si>
  <si>
    <t>ESTANTERÍA DE PARED PARA PRACTIBOX CON PRACTIBOX CON 100 CAJONES - DIM. MM  L=600 P=156 A=1950 - COLOR: GRIS RAL7000</t>
  </si>
  <si>
    <t>REGAŁ NASCIENNY DLA PRACTIBOXÓW Z PRACTIBOX Z 100 SZUFLADA - WYM. MM  S=600 G=156 W=1950 - KOLOR: SZARY POPIELATY RAL7000</t>
  </si>
  <si>
    <t>FPG05600101</t>
  </si>
  <si>
    <t>FPPRF1951440201</t>
  </si>
  <si>
    <t>SCAFFALE A MURO PORTA PRACTIBOX CON PRACTIBOX CON 144 CASSETTI - DIM. MM  L=600 P=113 A=1960 - COLORE: GRIGIO SCURO RAL7000</t>
  </si>
  <si>
    <t>WALL SHELVING FOR PRACTIBOX WITH PRACTIBOX WITH 144 DRAWERS - DIM. MM  W=600 D=113 H=1960 - COLOR: GREY RAL7000</t>
  </si>
  <si>
    <t>WANDREGAL FÜR PRACTIBOX MIT PRACTIBOX MIT 144 SCHUBLADEN - ABM. MM  B=600 T=113 H=1960 - FARBE: GRAU RAL7000</t>
  </si>
  <si>
    <t>RAYONNAGE MURAL POUR PRACTIBOX AVEC PRACTIBOX AVEC 144 TIROIRS - DIM. MM  L=600 P=113 H=1960 - COULEUR: GRIS RAL7000</t>
  </si>
  <si>
    <t>ESTANTERÍA DE PARED PARA PRACTIBOX CON PRACTIBOX CON 144 CAJONES - DIM. MM  L=600 P=113 A=1960 - COLOR: GRIS RAL7000</t>
  </si>
  <si>
    <t>REGAŁ NASCIENNY DLA PRACTIBOXÓW Z PRACTIBOX Z 144 SZUFLADA - WYM. MM  S=600 G=113 W=1960 - KOLOR: SZARY POPIELATY RAL7000</t>
  </si>
  <si>
    <t>FPG02240001</t>
  </si>
  <si>
    <t>FPPRR1610000001</t>
  </si>
  <si>
    <t>SCAFFALE GIREVOLE PORTA PRACTIBOX SENZA PRACTIBOX - DIM. MM  L=900 P=900 A=1615 - COLORE: GRIGIO SCURO RAL7000</t>
  </si>
  <si>
    <t>ROTARY TOWER FOR PRACTIBOX WITHOUT PRACTIBOX - DIM. MM  W=900 D=900 H=1615 - COLOR: GREY RAL7000</t>
  </si>
  <si>
    <t>DREHBARES MAGAZIN FÜR PRACTIBOX OHNE PRACTIBOX - ABM. MM  B=900 T=900 H=1615 - FARBE: GRAU RAL7000</t>
  </si>
  <si>
    <t>RAYONNAGE ROTATIF POUR PRACTIBOX SANS PRACTIBOX - DIM. MM  L=900 P=900 H=1615 - COULEUR: GRIS RAL7000</t>
  </si>
  <si>
    <t>ESTANTERÍA GIRATORIA PARA PRACTIBOX SIN PRACTIBOX - DIM. MM  L=900 P=900 A=1615 - COLOR: GRIS RAL7000</t>
  </si>
  <si>
    <t>REGAŁ OBROTOWY DLA PRACTIBOXÓW BEZ PRACTIBOX - WYM. MM  S=900 G=900 W=1615 - KOLOR: SZARY POPIELATY RAL7000</t>
  </si>
  <si>
    <t>FPG02260001</t>
  </si>
  <si>
    <t>FPPRR1860000001</t>
  </si>
  <si>
    <t>SCAFFALE GIREVOLE PORTA PRACTIBOX SENZA PRACTIBOX - DIM. MM  L=900 P=900 A=1865 - COLORE: GRIGIO SCURO RAL7000</t>
  </si>
  <si>
    <t>ROTARY TOWER FOR PRACTIBOX WITHOUT PRACTIBOX - DIM. MM  W=900 D=900 H=1865 - COLOR: GREY RAL7000</t>
  </si>
  <si>
    <t>DREHBARES MAGAZIN FÜR PRACTIBOX OHNE PRACTIBOX - ABM. MM  B=900 T=900 H=1865 - FARBE: GRAU RAL7000</t>
  </si>
  <si>
    <t>RAYONNAGE ROTATIF POUR PRACTIBOX SANS PRACTIBOX - DIM. MM  L=900 P=900 H=1865 - COULEUR: GRIS RAL7000</t>
  </si>
  <si>
    <t>ESTANTERÍA GIRATORIA PARA PRACTIBOX SIN PRACTIBOX - DIM. MM  L=900 P=900 A=1865 - COLOR: GRIS RAL7000</t>
  </si>
  <si>
    <t>REGAŁ OBROTOWY DLA PRACTIBOXÓW BEZ PRACTIBOX - WYM. MM  S=900 G=900 W=1865 - KOLOR: SZARY POPIELATY RAL7000</t>
  </si>
  <si>
    <t>FPG02260101</t>
  </si>
  <si>
    <t>FPPRR1862600401</t>
  </si>
  <si>
    <t>SCAFFALE GIREVOLE PORTA PRACTIBOX CON PRACTIBOX CON 260 CASSETTI - DIM. MM  L=900 P=900 A=1865 - COLORE: GRIGIO SCURO RAL7000</t>
  </si>
  <si>
    <t>ROTARY TOWER FOR PRACTIBOX WITH PRACTIBOX WITH 224 DRAWERS - DIM. MM  W=900 D=900 H=1865 - COLOR: GREY RAL7000</t>
  </si>
  <si>
    <t>DREHBARES MAGAZIN FÜR PRACTIBOX MIT PRACTIBOX MIT 224 SCHUBLADEN - ABM. MM  B=900 T=900 H=1865 - FARBE: GRAU RAL7000</t>
  </si>
  <si>
    <t>RAYONNAGE ROTATIF POUR PRACTIBOX AVEC PRACTIBOX AVEC 224 TIROIRS - DIM. MM  L=900 P=900 H=1865 - COULEUR: GRIS RAL7000</t>
  </si>
  <si>
    <t>ESTANTERÍA GIRATORIA PARA PRACTIBOX CON PRACTIBOX CON 224 CAJONES - DIM. MM  L=900 P=900 A=1865 - COLOR: GRIS RAL7000</t>
  </si>
  <si>
    <t>REGAŁ OBROTOWY DLA PRACTIBOXÓW Z PRACTIBOX Z 224 SZUFLADA - WYM. MM  S=900 G=900 W=1865 - KOLOR: SZARY POPIELATY RAL7000</t>
  </si>
  <si>
    <t>FPG02280001</t>
  </si>
  <si>
    <t>FPPRR2060000001</t>
  </si>
  <si>
    <t>SCAFFALE GIREVOLE PORTA PRACTIBOX SENZA PRACTIBOX - DIM. MM  L=900 P=900 A=2065 - COLORE: GRIGIO SCURO RAL7000</t>
  </si>
  <si>
    <t>ROTARY TOWER FOR PRACTIBOX WITHOUT PRACTIBOX - DIM. MM  W=900 D=900 H=2065 - COLOR: GREY RAL7000</t>
  </si>
  <si>
    <t>DREHBARES MAGAZIN FÜR PRACTIBOX OHNE PRACTIBOX - ABM. MM  B=900 T=900 H=2065 - FARBE: GRAU RAL7000</t>
  </si>
  <si>
    <t>RAYONNAGE ROTATIF POUR PRACTIBOX SANS PRACTIBOX - DIM. MM  L=900 P=900 H=2065 - COULEUR: GRIS RAL7000</t>
  </si>
  <si>
    <t>ESTANTERÍA GIRATORIA PARA PRACTIBOX SIN PRACTIBOX - DIM. MM  L=900 P=900 A=2065 - COLOR: GRIS RAL7000</t>
  </si>
  <si>
    <t>REGAŁ OBROTOWY DLA PRACTIBOXÓW BEZ PRACTIBOX - WYM. MM  S=900 G=900 W=2065 - KOLOR: SZARY POPIELATY RAL7000</t>
  </si>
  <si>
    <t>FPG55610104</t>
  </si>
  <si>
    <t>VALIGETTA TOP BOX CON 18 CASSETTI - DIM. MM  L=350 P=200 A=465 - COLORE: BLU</t>
  </si>
  <si>
    <t>TOP - BOX CASE WITH 18 DRAWERS - DIM. MM  W=350 D=200 H=465 - COLOR: BLUE</t>
  </si>
  <si>
    <t>TOP-BOX KOFFER MIT 18 SCHUBLADEN - ABM. MM  B=350 T=200 H=465 - FARBE: BLAU</t>
  </si>
  <si>
    <t>VALISE TOPBOX AVEC 18 TIROIRS - DIM. MM  L=350 P=200 H=465 - COULEUR: BLEU</t>
  </si>
  <si>
    <t>MALETÍN TOP BOX CON 18 CAJONES - DIM. MM  L=350 P=200 A=465 - COLOR: AZUL</t>
  </si>
  <si>
    <t>WALIZKA TOP BOX Z 18 SZUFLADA - WYM. MM  S=350 G=200 W=465 - KOLOR: NIEBIESKI LEKKI</t>
  </si>
  <si>
    <t>FPG09100099</t>
  </si>
  <si>
    <t>FERMO ZINCATO DI RICAMBIO PER PRACTIBOX PR90770000001 - DIM. MM  L=610 A=53 - Ø 4 MM. - COLORE: ZINCATO</t>
  </si>
  <si>
    <t>SPARE GALVANISED LOCKING BAR FOR PRACTIBOX PR90770000001 - DIM. MM  W=610 H=53 - Ø 4 MM. - COLOR: GALVANIZED</t>
  </si>
  <si>
    <t>VERZINKTE ERSATZSICHERUNGSBÜGEL FÜR PRACTIBOX PR90770000001 - ABM. MM  B=610 H=53 - Ø 4 MM. - FARBE: VERZINKT</t>
  </si>
  <si>
    <t>TRINGLE ZINGUÉE DE RECHANGE POUR PRACTIBOX PR90770000001 - DIM. MM  L=610 H=53 - Ø 4 MM. - COULEUR: GALVANISÉ</t>
  </si>
  <si>
    <t>BLOQUEO CINCADO DE RECAMBIO PARA PRACTIBOX PR90770000001 - DIM. MM  L=610 A=53 - Ø 4 MM. - COLOR: GALVANIZADO</t>
  </si>
  <si>
    <t>ZAPASOWA BLOKADA CYNKOWANA DO PRACTIBOXÓW PR90770000001 - WYM. MM  S=610 W=53 - Ø 4 MM. - KOLOR: OCYNKOWANY</t>
  </si>
  <si>
    <t>FPG09150099</t>
  </si>
  <si>
    <t>FERMO ZINCATO DI RICAMBIO PER PRACTIBOX PR61120000001 - DIM. MM  L=610 A=77 - Ø 4 MM. - COLORE: ZINCATO</t>
  </si>
  <si>
    <t>SPARE GALVANISED LOCKING BAR FOR PRACTIBOX PR61120000001 - DIM. MM  W=610 H=77 - Ø 4 MM. - COLOR: GALVANIZED</t>
  </si>
  <si>
    <t>VERZINKTE ERSATZSICHERUNGSBÜGEL FÜR PRACTIBOX PR61120000001 - ABM. MM  B=610 H=77 - Ø 4 MM. - FARBE: VERZINKT</t>
  </si>
  <si>
    <t>TRINGLE ZINGUÉE DE RECHANGE POUR PRACTIBOX PR61120000001 - DIM. MM  L=610 H=77 - Ø 4 MM. - COULEUR: GALVANISÉ</t>
  </si>
  <si>
    <t>BLOQUEO CINCADO DE RECAMBIO PARA PRACTIBOX PR61120000001 - DIM. MM  L=610 A=77 - Ø 4 MM. - COLOR: GALVANIZADO</t>
  </si>
  <si>
    <t>ZAPASOWA BLOKADA CYNKOWANA DO PRACTIBOXÓW PR61120000001 - WYM. MM  S=610 W=77 - Ø 4 MM. - KOLOR: OCYNKOWANY</t>
  </si>
  <si>
    <t>FPG09200099</t>
  </si>
  <si>
    <t>FERMO ZINCATO DI RICAMBIO PER PRACTIBOX PR51640000001 - DIM. MM  L=610 A=113 - Ø 4 MM. - COLORE: ZINCATO</t>
  </si>
  <si>
    <t>SPARE GALVANISED LOCKING BAR FOR PRACTIBOX PR51640000001 - DIM. MM  W=610 H=113 - Ø 4 MM. - COLOR: GALVANIZED</t>
  </si>
  <si>
    <t>VERZINKTE ERSATZSICHERUNGSBÜGEL FÜR PRACTIBOX PR51640000001 - ABM. MM  B=610 H=113 - Ø 4 MM. - FARBE: VERZINKT</t>
  </si>
  <si>
    <t>TRINGLE ZINGUÉE DE RECHANGE POUR PRACTIBOX PR51640000001 - DIM. MM  L=610 H=113 - Ø 4 MM. - COULEUR: GALVANISÉ</t>
  </si>
  <si>
    <t>BLOQUEO CINCADO DE RECAMBIO PARA PRACTIBOX PR51640000001 - DIM. MM  L=610 A=113 - Ø 4 MM. - COLOR: GALVANIZADO</t>
  </si>
  <si>
    <t>ZAPASOWA BLOKADA CYNKOWANA DO PRACTIBOXÓW PR51640000001 - WYM. MM  S=610 W=113 - Ø 4 MM. - KOLOR: OCYNKOWANY</t>
  </si>
  <si>
    <t>FPG09250099</t>
  </si>
  <si>
    <t>FERMO ZINCATO DI RICAMBIO PER PRACTIBOX PR42060000001 - DIM. MM  L=610 A=140 - Ø 4 MM. - COLORE: ZINCATO</t>
  </si>
  <si>
    <t>SPARE GALVANISED LOCKING BAR FOR PRACTIBOX PR42060000001 - DIM. MM  W=610 H=140 - Ø 4 MM. - COLOR: GALVANIZED</t>
  </si>
  <si>
    <t>VERZINKTE ERSATZSICHERUNGSBÜGEL FÜR PRACTIBOX PR42060000001 - ABM. MM  B=610 H=140 - Ø 4 MM. - FARBE: VERZINKT</t>
  </si>
  <si>
    <t>TRINGLE ZINGUÉE DE RECHANGE POUR PRACTIBOX PR42060000001 - DIM. MM  L=610 H=140 - Ø 4 MM. - COULEUR: GALVANISÉ</t>
  </si>
  <si>
    <t>BLOQUEO CINCADO DE RECAMBIO PARA PRACTIBOX PR42060000001 - DIM. MM  L=610 A=140 - Ø 4 MM. - COLOR: GALVANIZADO</t>
  </si>
  <si>
    <t>ZAPASOWA BLOKADA CYNKOWANA DO PRACTIBOXÓW PR42060000001 - WYM. MM  S=610 W=140 - Ø 4 MM. - KOLOR: OCYNKOWANY</t>
  </si>
  <si>
    <t>FPG09300099</t>
  </si>
  <si>
    <t>FERMO ZINCATO DI RICAMBIO PER PRACTIBOX PR32400000001 - DIM. MM  L=610 A=166 - Ø 4 MM. - COLORE: ZINCATO</t>
  </si>
  <si>
    <t>SPARE GALVANISED LOCKING BAR FOR PRACTIBOX PR32400000001 - DIM. MM  W=610 H=166 - Ø 4 MM. - COLOR: GALVANIZED</t>
  </si>
  <si>
    <t>VERZINKTE ERSATZSICHERUNGSBÜGEL FÜR PRACTIBOX PR32400000001 - ABM. MM  B=610 H=166 - Ø 4 MM. - FARBE: VERZINKT</t>
  </si>
  <si>
    <t>TRINGLE ZINGUÉE DE RECHANGE POUR PRACTIBOX PR32400000001 - DIM. MM  L=610 H=166 - Ø 4 MM. - COULEUR: GALVANISÉ</t>
  </si>
  <si>
    <t>BLOQUEO CINCADO DE RECAMBIO PARA PRACTIBOX PR32400000001 - DIM. MM  L=610 A=166 - Ø 4 MM. - COLOR: GALVANIZADO</t>
  </si>
  <si>
    <t>ZAPASOWA BLOKADA CYNKOWANA DO PRACTIBOXÓW PR32400000001 - WYM. MM  S=610 W=166 - Ø 4 MM. - KOLOR: OCYNKOWANY</t>
  </si>
  <si>
    <t>FPG09350099</t>
  </si>
  <si>
    <t>FERMO ZINCATO DI RICAMBIO PER PRACTIBOX PR23530000001 - DIM. MM  L=610 A=253 - Ø 4 MM. - COLORE: ZINCATO</t>
  </si>
  <si>
    <t>SPARE GALVANISED LOCKING BAR FOR PRACTIBOX PR23530000001 - DIM. MM  W=610 H=253 - Ø 4 MM. - COLOR: GALVANIZED</t>
  </si>
  <si>
    <t>VERZINKTE ERSATZSICHERUNGSBÜGEL FÜR PRACTIBOX PR23530000001 - ABM. MM  B=610 H=253 - Ø 4 MM. - FARBE: VERZINKT</t>
  </si>
  <si>
    <t>TRINGLE ZINGUÉE DE RECHANGE POUR PRACTIBOX PR23530000001 - DIM. MM  L=610 H=253 - Ø 4 MM. - COULEUR: GALVANISÉ</t>
  </si>
  <si>
    <t>BLOQUEO CINCADO DE RECAMBIO PARA PRACTIBOX PR23530000001 - DIM. MM  L=610 A=253 - Ø 4 MM. - COLOR: GALVANIZADO</t>
  </si>
  <si>
    <t>ZAPASOWA BLOKADA CYNKOWANA DO PRACTIBOXÓW PR23530000001 - WYM. MM  S=610 W=253 - Ø 4 MM. - KOLOR: OCYNKOWANY</t>
  </si>
  <si>
    <t>FSR89990099</t>
  </si>
  <si>
    <t>SET DI FISSAGGIO PER SCAFFALI SERIE SYSTEM SR - COLORE: ZINCATO</t>
  </si>
  <si>
    <t>FIXING SET FOR SHELVING SERIES SYSTEM SR - COLOR: GALVANIZED</t>
  </si>
  <si>
    <t>BEFESTIGUGSSATZ FÜR REGALE SERIE SYSTEM SR - FARBE: VERZINKT</t>
  </si>
  <si>
    <t>SET DE FIXATION POUR RAYONNAGES SÉRIE SYSTEM SR - COULEUR: GALVANISÉ</t>
  </si>
  <si>
    <t>SET DE SUJECIÓN PARA ESTANTERÍAS SERIE SYSTEM SR - COLOR: GALVANIZADO</t>
  </si>
  <si>
    <t>ZESTAW MOCUJĄCY DO REGAŁÓW SERII SYSTEM SR - KOLOR: OCYNKOWANY</t>
  </si>
  <si>
    <t>FPG06100001</t>
  </si>
  <si>
    <t>BASE PER SCAFFALE PORTA PRACTIBOX - DIM. MM  L=600 P=300 A=100 - COLORE: GRIGIO SCURO RAL7000</t>
  </si>
  <si>
    <t>BASE FOR PRACTIBOX SHELVING FOR PRACTIBOX - DIM. MM  W=600 D=300 H=100 - COLOR: GREY RAL7000</t>
  </si>
  <si>
    <t>PRACTIBOXRAHMENSOCKEL FÜR PRACTIBOX - ABM. MM  B=600 T=300 H=100 - FARBE: GRAU RAL7000</t>
  </si>
  <si>
    <t>BASE POUR RAYONNAGE POUR PRACTIBOX - DIM. MM  L=600 P=300 H=100 - COULEUR: GRIS RAL7000</t>
  </si>
  <si>
    <t>BASE PARA ESTANTERÍA PARA PRACTIBOX - DIM. MM  L=600 P=300 A=100 - COLOR: GRIS RAL7000</t>
  </si>
  <si>
    <t>COKÓŁ DO REGAŁU DLA PRACTIBOXÓW - WYM. MM  S=600 G=300 W=100 - KOLOR: SZARY POPIELATY RAL7000</t>
  </si>
  <si>
    <t>FPG90200000</t>
  </si>
  <si>
    <t>FOGLIO DI 09 ETICHETTE DI CARTA PER PRACTIBOX PR90770000001</t>
  </si>
  <si>
    <t>SHEET OF 09 LABELS OF PAPER</t>
  </si>
  <si>
    <t>BLATT MIT 09 ETIKETTEN AUS PAPIER FÜR PRACTIBOX PR90770000001</t>
  </si>
  <si>
    <t>FEUILLE DE 09 ÉTIQUETTES EN PAPIER</t>
  </si>
  <si>
    <t>HOJA DE 09 ETIQUETAS DE PAPEL PARA PRACTIBOX PR90770000001</t>
  </si>
  <si>
    <t>ARKUSZ 09 ETYKIET PAPIER</t>
  </si>
  <si>
    <t>FPG90400000</t>
  </si>
  <si>
    <t>FOGLIO DI 06 ETICHETTE DI CARTA PER PRACTIBOX PR61120000001</t>
  </si>
  <si>
    <t>SHEET OF 06 LABELS OF PAPER</t>
  </si>
  <si>
    <t>BLATT MIT 06 ETIKETTEN AUS PAPIER FÜR PRACTIBOX PR61120000001</t>
  </si>
  <si>
    <t>FEUILLE DE 06 ÉTIQUETTES EN PAPIER</t>
  </si>
  <si>
    <t>HOJA DE 06 ETIQUETAS DE PAPEL PARA PRACTIBOX PR61120000001</t>
  </si>
  <si>
    <t>ARKUSZ 06 ETYKIET PAPIER</t>
  </si>
  <si>
    <t>FPG90600000</t>
  </si>
  <si>
    <t>FOGLIO DI 05 ETICHETTE DI CARTA PER PRACTIBOX PR51640000001</t>
  </si>
  <si>
    <t>SHEET OF 05 LABELS OF PAPER</t>
  </si>
  <si>
    <t>BLATT MIT 05 ETIKETTEN AUS PAPIER FÜR PRACTIBOX PR51640000001</t>
  </si>
  <si>
    <t>FEUILLE DE 05 ÉTIQUETTES EN PAPIER</t>
  </si>
  <si>
    <t>HOJA DE 05 ETIQUETAS DE PAPEL PARA PRACTIBOX PR51640000001</t>
  </si>
  <si>
    <t>ARKUSZ 05 ETYKIET PAPIER</t>
  </si>
  <si>
    <t>FPG90800000</t>
  </si>
  <si>
    <t xml:space="preserve">FOGLIO DI 04 ETICHETTE DI CARTA PER PRACTIBOX PR42060000001 </t>
  </si>
  <si>
    <t>SHEET OF 04 LABELS OF PAPER</t>
  </si>
  <si>
    <t>BLATT MIT 04 ETIKETTEN AUS PAPIER FÜR PRACTIBOX PR42060000001</t>
  </si>
  <si>
    <t>FEUILLE DE 04 ÉTIQUETTES EN PAPIER</t>
  </si>
  <si>
    <t>HOJA DE 04 ETIQUETAS DE PAPEL PARA PRACTIBOX PR42060000001</t>
  </si>
  <si>
    <t>ARKUSZ 03 ETYKIET PAPIER</t>
  </si>
  <si>
    <t>FPG91000000</t>
  </si>
  <si>
    <t>FOGLIO DI 03 ETICHETTE DI CARTA PER PRACTIBOX PR32400000001</t>
  </si>
  <si>
    <t>SHEET OF 03 LABELS OF PAPER</t>
  </si>
  <si>
    <t>BLATT MIT 03 ETIKETTEN AUS PAPIER FÜR PRACTIBOX PR32400000001</t>
  </si>
  <si>
    <t>FEUILLE DE 03 ÉTIQUETTES EN PAPIER</t>
  </si>
  <si>
    <t>HOJA DE 03 ETIQUETAS DE PAPEL PARA PRACTIBOX PR32400000001</t>
  </si>
  <si>
    <t>FPG91200000</t>
  </si>
  <si>
    <t>FOGLIO DI 02 ETICHETTE DI CARTA PER PRACTIBOX PR23530000001</t>
  </si>
  <si>
    <t>SHEET OF 02 LABELS OF PAPER</t>
  </si>
  <si>
    <t>BLATT MIT 02 ETIKETTEN AUS PAPIER FÜR PRACTIBOX PR23530000001</t>
  </si>
  <si>
    <t>FEUILLE DE 02 ÉTIQUETTES EN PAPIER</t>
  </si>
  <si>
    <t>HOJA DE 02 ETIQUETAS DE PAPEL PARA PRACTIBOX PR23530000001</t>
  </si>
  <si>
    <t>ARKUSZ 02 ETYKIET PAPIER</t>
  </si>
  <si>
    <t>FPK05510004</t>
  </si>
  <si>
    <t>FPRK30120005104</t>
  </si>
  <si>
    <t>CASSETTA RK IN POLIPROPILENE CON FONDO LISCIO-CAPACITA Lt=2 - DIM. MM  L=120 P=300 A=100 - COLORE: BLU</t>
  </si>
  <si>
    <t xml:space="preserve">***FORNITO IN MULTIPLI DI 32/512 PZ*** </t>
  </si>
  <si>
    <t>***SUPPLIED IN MULTIPLES OF 32/512 PCS***</t>
  </si>
  <si>
    <t>RK AUS POLYPROPILEN MIT GLATTEM BODEN - ABM. MM  B=120 T=300 H=100 - FARBE: BLAU</t>
  </si>
  <si>
    <t>***VERKAUFSEINHEIT = 32/512 STK***</t>
  </si>
  <si>
    <t>RK EN POLYPROPILENE À FOND PLAT - DIM. MM  L=120 P=300 H=100 - COULEUR: BLEU</t>
  </si>
  <si>
    <t>***FOURNI EN MULTIPLES DE 32/512 PIÈCES***</t>
  </si>
  <si>
    <t>CAJA RK DE POLIPROPILENO CON FONDO LISO - DIM. MM  L=120 P=300 A=100 - COLOR: AZUL</t>
  </si>
  <si>
    <t>***SUMINISTRADO EN MULTIPLES DE 32/512 PIEZAS***</t>
  </si>
  <si>
    <t>SKRZYNKA RK WYKONANE Z POLIPROPYLENU - WYM. MM  S=120 G=300 W=100 - KOLOR: NIEBIESKI LEKKI</t>
  </si>
  <si>
    <t>***DOSTRACZANE W OPAKOWANIACH 32/512 SZT.***</t>
  </si>
  <si>
    <t>FPK05520007</t>
  </si>
  <si>
    <t>FPRK30120005207</t>
  </si>
  <si>
    <t>CASSETTA RK IN POLIPROPILENE CONDUTTIVO CON FONDO LISCIO-CAPACITA Lt=2 - DIM. MM  L=120 P=300 A=100 - COLORE: NERO</t>
  </si>
  <si>
    <t>RK AUS LEITFÄHIGEM KUNSTSTOFF MIT GLATTEM BODEN - ABM. MM  B=120 T=300 H=100 - FARBE: SCHWARZ</t>
  </si>
  <si>
    <t>RK EN POLYPROPILENE CONDUCTIV À FOND PLAT - DIM. MM  L=120 P=300 H=100 - COULEUR: NOIR</t>
  </si>
  <si>
    <t>CAJA RK DE POLIPROPILENO CONDUCTIVO CON FONDO LISO - DIM. MM  L=120 P=300 A=100 - COLOR: NEGRO</t>
  </si>
  <si>
    <t>SKRZYNKA RK Z PRZEWODZĄCEGO PLASTIKU - WYM. MM  S=120 G=300 W=100 - KOLOR: CZARNY</t>
  </si>
  <si>
    <t>FPK05540001</t>
  </si>
  <si>
    <t>FPRK30120005401</t>
  </si>
  <si>
    <t>FPK10510004</t>
  </si>
  <si>
    <t>FPRK30160005104</t>
  </si>
  <si>
    <t>CASSETTA RK IN POLIPROPILENE CON FONDO LISCIO-CAPACITA Lt=3 - DIM. MM  L=160 P=300 A=100 - COLORE: BLU</t>
  </si>
  <si>
    <t xml:space="preserve">***FORNITO IN MULTIPLI DI 24/384 PZ*** </t>
  </si>
  <si>
    <t>***SUPPLIED IN MULTIPLES OF 24/384 PCS***</t>
  </si>
  <si>
    <t>RK AUS POLYPROPILEN MIT GLATTEM BODEN - ABM. MM  B=160 T=300 H=100 - FARBE: BLAU</t>
  </si>
  <si>
    <t>***VERKAUFSEINHEIT = 24/384 STK***</t>
  </si>
  <si>
    <t>RK EN POLYPROPILENE À FOND PLAT - DIM. MM  L=160 P=300 H=100 - COULEUR: BLEU</t>
  </si>
  <si>
    <t>***FOURNI EN MULTIPLES DE 24/384 PIÈCES***</t>
  </si>
  <si>
    <t>CAJA RK DE POLIPROPILENO CON FONDO LISO - DIM. MM  L=160 P=300 A=100 - COLOR: AZUL</t>
  </si>
  <si>
    <t>***SUMINISTRADO EN MULTIPLES DE 24/384 PIEZAS***</t>
  </si>
  <si>
    <t>SKRZYNKA RK WYKONANE Z POLIPROPYLENU - WYM. MM  S=160 G=300 W=100 - KOLOR: NIEBIESKI LEKKI</t>
  </si>
  <si>
    <t>***DOSTRACZANE W OPAKOWANIACH 24/384 SZT.***</t>
  </si>
  <si>
    <t>FPK10520007</t>
  </si>
  <si>
    <t>FPRK30160005207</t>
  </si>
  <si>
    <t>CASSETTA RK IN POLIPROPILENE CONDUTTIVO CON FONDO LISCIO-CAPACITA Lt=3 - DIM. MM  L=160 P=300 A=100 - COLORE: NERO</t>
  </si>
  <si>
    <t>RK AUS LEITFÄHIGEM KUNSTSTOFF MIT GLATTEM BODEN - ABM. MM  B=160 T=300 H=100 - FARBE: SCHWARZ</t>
  </si>
  <si>
    <t>RK EN POLYPROPILENE CONDUCTIV À FOND PLAT - DIM. MM  L=160 P=300 H=100 - COULEUR: NOIR</t>
  </si>
  <si>
    <t>CAJA RK DE POLIPROPILENO CONDUCTIVO CON FONDO LISO - DIM. MM  L=160 P=300 A=100 - COLOR: NEGRO</t>
  </si>
  <si>
    <t>SKRZYNKA RK Z PRZEWODZĄCEGO PLASTIKU - WYM. MM  S=160 G=300 W=100 - KOLOR: CZARNY</t>
  </si>
  <si>
    <t>FPK10540001</t>
  </si>
  <si>
    <t>FPRK30160005401</t>
  </si>
  <si>
    <t>FPK15510004</t>
  </si>
  <si>
    <t>FPRK40120005104</t>
  </si>
  <si>
    <t>CASSETTA RK IN POLIPROPILENE CON FONDO LISCIO-CAPACITA Lt=3 - DIM. MM  L=120 P=400 A=100 - COLORE: BLU</t>
  </si>
  <si>
    <t xml:space="preserve">***FORNITO IN MULTIPLI DI 32/384 PZ*** </t>
  </si>
  <si>
    <t>***SUPPLIED IN MULTIPLES OF 32/384 PCS***</t>
  </si>
  <si>
    <t>RK AUS POLYPROPILEN MIT GLATTEM BODEN - ABM. MM  B=120 T=400 H=100 - FARBE: BLAU</t>
  </si>
  <si>
    <t>***VERKAUFSEINHEIT = 32/384 STK***</t>
  </si>
  <si>
    <t>RK EN POLYPROPILENE À FOND PLAT - DIM. MM  L=120 P=400 H=100 - COULEUR: BLEU</t>
  </si>
  <si>
    <t>***FOURNI EN MULTIPLES DE 32/384 PIÈCES***</t>
  </si>
  <si>
    <t>CAJA RK DE POLIPROPILENO CON FONDO LISO - DIM. MM  L=120 P=400 A=100 - COLOR: AZUL</t>
  </si>
  <si>
    <t>***SUMINISTRADO EN MULTIPLES DE 32/384 PIEZAS***</t>
  </si>
  <si>
    <t>SKRZYNKA RK WYKONANE Z POLIPROPYLENU - WYM. MM  S=120 G=400 W=100 - KOLOR: NIEBIESKI LEKKI</t>
  </si>
  <si>
    <t>***DOSTRACZANE W OPAKOWANIACH 32/384 SZT.***</t>
  </si>
  <si>
    <t>FPK15520007</t>
  </si>
  <si>
    <t>FPRK40120005207</t>
  </si>
  <si>
    <t>CASSETTA RK IN POLIPROPILENE CONDUTTIVO CON FONDO LISCIO-CAPACITA Lt=3 - DIM. MM  L=120 P=400 A=100 - COLORE: NERO</t>
  </si>
  <si>
    <t xml:space="preserve">***FORNITO IN MULTIPLI DI 32/384 PZ***  </t>
  </si>
  <si>
    <t>RK AUS LEITFÄHIGEM KUNSTSTOFF MIT GLATTEM BODEN - ABM. MM  B=120 T=400 H=100 - FARBE: SCHWARZ</t>
  </si>
  <si>
    <t>RK EN POLYPROPILENE CONDUCTIV À FOND PLAT - DIM. MM  L=120 P=400 H=100 - COULEUR: NOIR</t>
  </si>
  <si>
    <t>CAJA RK DE POLIPROPILENO CONDUCTIVO CON FONDO LISO - DIM. MM  L=120 P=400 A=100 - COLOR: NEGRO</t>
  </si>
  <si>
    <t>SKRZYNKA RK Z PRZEWODZĄCEGO PLASTIKU - WYM. MM  S=120 G=400 W=100 - KOLOR: CZARNY</t>
  </si>
  <si>
    <t>FPK15540001</t>
  </si>
  <si>
    <t>FPRK40120005401</t>
  </si>
  <si>
    <t>FPK20510004</t>
  </si>
  <si>
    <t>FPRK40160005104</t>
  </si>
  <si>
    <t>CASSETTA RK IN POLIPROPILENE CON FONDO LISCIO-CAPACITA Lt=5 - DIM. MM  L=160 P=400 A=100 - COLORE: BLU</t>
  </si>
  <si>
    <t xml:space="preserve">***FORNITO IN MULTIPLI DI 24/288 PZ*** </t>
  </si>
  <si>
    <t>***SUPPLIED IN MULTIPLES OF 24/288 PCS***</t>
  </si>
  <si>
    <t>RK AUS POLYPROPILEN MIT GLATTEM BODEN - ABM. MM  B=160 T=400 H=100 - FARBE: BLAU</t>
  </si>
  <si>
    <t>***VERKAUFSEINHEIT = 24/288 STK***</t>
  </si>
  <si>
    <t>RK EN POLYPROPILENE À FOND PLAT - DIM. MM  L=160 P=400 H=100 - COULEUR: BLEU</t>
  </si>
  <si>
    <t>***FOURNI EN MULTIPLES DE 24/288 PIÈCES***</t>
  </si>
  <si>
    <t>CAJA RK DE POLIPROPILENO CON FONDO LISO - DIM. MM  L=160 P=400 A=100 - COLOR: AZUL</t>
  </si>
  <si>
    <t>***SUMINISTRADO EN MULTIPLES DE 24/288 PIEZAS***</t>
  </si>
  <si>
    <t>SKRZYNKA RK WYKONANE Z POLIPROPYLENU - WYM. MM  S=160 G=400 W=100 - KOLOR: NIEBIESKI LEKKI</t>
  </si>
  <si>
    <t>***DOSTRACZANE W OPAKOWANIACH 24/288 SZT.***</t>
  </si>
  <si>
    <t>FPK20520007</t>
  </si>
  <si>
    <t>FPRK40160005207</t>
  </si>
  <si>
    <t>CASSETTA RK IN POLIPROPILENE CONDUTTIVO CON FONDO LISCIO-CAPACITA Lt=5 - DIM. MM  L=160 P=400 A=100 - COLORE: NERO</t>
  </si>
  <si>
    <t>RK AUS LEITFÄHIGEM KUNSTSTOFF MIT GLATTEM BODEN - ABM. MM  B=160 T=400 H=100 - FARBE: SCHWARZ</t>
  </si>
  <si>
    <t>RK EN POLYPROPILENE CONDUCTIV À FOND PLAT - DIM. MM  L=160 P=400 H=100 - COULEUR: NOIR</t>
  </si>
  <si>
    <t>CAJA RK DE POLIPROPILENO CONDUCTIVO CON FONDO LISO - DIM. MM  L=160 P=400 A=100 - COLOR: NEGRO</t>
  </si>
  <si>
    <t>SKRZYNKA RK Z PRZEWODZĄCEGO PLASTIKU - WYM. MM  S=160 G=400 W=100 - KOLOR: CZARNY</t>
  </si>
  <si>
    <t>FPK20540001</t>
  </si>
  <si>
    <t>FPRK40160005401</t>
  </si>
  <si>
    <t>FPK25510004</t>
  </si>
  <si>
    <t>FPRK40240005104</t>
  </si>
  <si>
    <t>CASSETTA RK IN POLIPROPILENE CON FONDO LISCIO-CAPACITA Lt=7 - DIM. MM  L=240 P=400 A=100 - COLORE: BLU</t>
  </si>
  <si>
    <t xml:space="preserve">***FORNITO IN MULTIPLI DI 16/192 PZ*** </t>
  </si>
  <si>
    <t>***SUPPLIED IN MULTIPLES OF 16/192 PCS***</t>
  </si>
  <si>
    <t>RK AUS POLYPROPILEN MIT GLATTEM BODEN - ABM. MM  B=240 T=400 H=100 - FARBE: BLAU</t>
  </si>
  <si>
    <t>***VERKAUFSEINHEIT = 16/192 STK***</t>
  </si>
  <si>
    <t>RK EN POLYPROPILENE À FOND PLAT - DIM. MM  L=240 P=400 H=100 - COULEUR: BLEU</t>
  </si>
  <si>
    <t>***FOURNI EN MULTIPLES DE 16/192 PIÈCES***</t>
  </si>
  <si>
    <t>CAJA RK DE POLIPROPILENO CON FONDO LISO - DIM. MM  L=240 P=400 A=100 - COLOR: AZUL</t>
  </si>
  <si>
    <t>***SUMINISTRADO EN MULTIPLES DE 16/192 PIEZAS***</t>
  </si>
  <si>
    <t>SKRZYNKA RK WYKONANE Z POLIPROPYLENU - WYM. MM  S=240 G=400 W=100 - KOLOR: NIEBIESKI LEKKI</t>
  </si>
  <si>
    <t>***DOSTRACZANE W OPAKOWANIACH 16/192 SZT.***</t>
  </si>
  <si>
    <t>FPK25520007</t>
  </si>
  <si>
    <t>FPRK40240005207</t>
  </si>
  <si>
    <t>CASSETTA RK IN POLIPROPILENE CONDUTTIVO CON FONDO LISCIO-CAPACITA Lt=7 - DIM. MM  L=240 P=400 A=100 - COLORE: NERO</t>
  </si>
  <si>
    <t>RK AUS LEITFÄHIGEM KUNSTSTOFF MIT GLATTEM BODEN - ABM. MM  B=240 T=400 H=100 - FARBE: SCHWARZ</t>
  </si>
  <si>
    <t>RK EN POLYPROPILENE CONDUCTIV À FOND PLAT - DIM. MM  L=240 P=400 H=100 - COULEUR: NOIR</t>
  </si>
  <si>
    <t>CAJA RK DE POLIPROPILENO CONDUCTIVO CON FONDO LISO - DIM. MM  L=240 P=400 A=100 - COLOR: NEGRO</t>
  </si>
  <si>
    <t>SKRZYNKA RK Z PRZEWODZĄCEGO PLASTIKU - WYM. MM  S=240 G=400 W=100 - KOLOR: CZARNY</t>
  </si>
  <si>
    <t>FPK25540001</t>
  </si>
  <si>
    <t>FPRK40240005401</t>
  </si>
  <si>
    <t>FPK27510004</t>
  </si>
  <si>
    <t>FPRK43140005104</t>
  </si>
  <si>
    <t>CASSETTA RK IN POLIPROPILENE CON FONDO LISCIO-CAPACITA Lt=3.5 - DIM. MM  L=140 P=435 A=80 - COLORE: BLU</t>
  </si>
  <si>
    <t xml:space="preserve">***FORNITO IN MULTIPLI DI 30/540 PZ*** </t>
  </si>
  <si>
    <t>***SUPPLIED IN MULTIPLES OF 30/540 PCS***</t>
  </si>
  <si>
    <t>RK AUS POLYPROPILEN MIT GLATTEM BODEN - ABM. MM  B=140 T=435 H=80 - FARBE: BLAU</t>
  </si>
  <si>
    <t>***VERKAUFSEINHEIT = 30/540 STK***</t>
  </si>
  <si>
    <t>RK EN POLYPROPILENE À FOND PLAT - DIM. MM  L=140 P=435 H=80 - COULEUR: BLEU</t>
  </si>
  <si>
    <t>***FOURNI EN MULTIPLES DE 30/540 PIÈCES***</t>
  </si>
  <si>
    <t>CAJA RK DE POLIPROPILENO CON FONDO LISO - DIM. MM  L=140 P=435 A=80 - COLOR: AZUL</t>
  </si>
  <si>
    <t>***SUMINISTRADO EN MULTIPLES DE 30/540 PIEZAS***</t>
  </si>
  <si>
    <t>SKRZYNKA RK WYKONANE Z POLIPROPYLENU - WYM. MM  S=140 G=435 W=80 - KOLOR: NIEBIESKI LEKKI</t>
  </si>
  <si>
    <t>***DOSTRACZANE W OPAKOWANIACH 30/540 SZT.***</t>
  </si>
  <si>
    <t>FPK30510004</t>
  </si>
  <si>
    <t>FPRK50120005104</t>
  </si>
  <si>
    <t>CASSETTA RK IN POLIPROPILENE CON FONDO LISCIO-CAPACITA Lt=4 - DIM. MM  L=120 P=500 A=100 - COLORE: BLU</t>
  </si>
  <si>
    <t xml:space="preserve">***FORNITO IN MULTIPLI DI 32/256 PZ*** </t>
  </si>
  <si>
    <t>***SUPPLIED IN MULTIPLES OF 32/256 PCS***</t>
  </si>
  <si>
    <t>RK AUS POLYPROPILEN MIT GLATTEM BODEN - ABM. MM  B=120 T=500 H=100 - FARBE: BLAU</t>
  </si>
  <si>
    <t>***VERKAUFSEINHEIT = 32/256 STK***</t>
  </si>
  <si>
    <t>RK EN POLYPROPILENE À FOND PLAT - DIM. MM  L=120 P=500 H=100 - COULEUR: BLEU</t>
  </si>
  <si>
    <t>***FOURNI EN MULTIPLES DE 32/256 PIÈCES***</t>
  </si>
  <si>
    <t>CAJA RK DE POLIPROPILENO CON FONDO LISO - DIM. MM  L=120 P=500 A=100 - COLOR: AZUL</t>
  </si>
  <si>
    <t>***SUMINISTRADO EN MULTIPLES DE 32/256 PIEZAS***</t>
  </si>
  <si>
    <t>SKRZYNKA RK WYKONANE Z POLIPROPYLENU - WYM. MM  S=120 G=500 W=100 - KOLOR: NIEBIESKI LEKKI</t>
  </si>
  <si>
    <t>***DOSTRACZANE W OPAKOWANIACH 32/256 SZT.***</t>
  </si>
  <si>
    <t>FPK30520007</t>
  </si>
  <si>
    <t>FPRK50120005207</t>
  </si>
  <si>
    <t>CASSETTA RK IN POLIPROPILENE CONDUTTIVO CON FONDO LISCIO-CAPACITA Lt=4 - DIM. MM  L=120 P=500 A=100 - COLORE: NERO</t>
  </si>
  <si>
    <t>RK AUS LEITFÄHIGEM KUNSTSTOFF MIT GLATTEM BODEN - ABM. MM  B=120 T=500 H=100 - FARBE: SCHWARZ</t>
  </si>
  <si>
    <t>RK EN POLYPROPILENE CONDUCTIV À FOND PLAT - DIM. MM  L=120 P=500 H=100 - COULEUR: NOIR</t>
  </si>
  <si>
    <t>CAJA RK DE POLIPROPILENO CONDUCTIVO CON FONDO LISO - DIM. MM  L=120 P=500 A=100 - COLOR: NEGRO</t>
  </si>
  <si>
    <t>SKRZYNKA RK Z PRZEWODZĄCEGO PLASTIKU - WYM. MM  S=120 G=500 W=100 - KOLOR: CZARNY</t>
  </si>
  <si>
    <t>FPK30540001</t>
  </si>
  <si>
    <t>FPRK50120005401</t>
  </si>
  <si>
    <t>FPK35510004</t>
  </si>
  <si>
    <t>FPRK50160005104</t>
  </si>
  <si>
    <t>CASSETTA RK IN POLIPROPILENE CON FONDO LISCIO-CAPACITA Lt=5.5 - DIM. MM  L=160 P=500 A=100 - COLORE: BLU</t>
  </si>
  <si>
    <t xml:space="preserve">***FORNITO IN MULTIPLI DI 24/192 PZ*** </t>
  </si>
  <si>
    <t>***SUPPLIED IN MULTIPLES OF 24/192 PCS***</t>
  </si>
  <si>
    <t>RK AUS POLYPROPILEN MIT GLATTEM BODEN - ABM. MM  B=160 T=500 H=100 - FARBE: BLAU</t>
  </si>
  <si>
    <t>***VERKAUFSEINHEIT = 24/192 STK***</t>
  </si>
  <si>
    <t>RK EN POLYPROPILENE À FOND PLAT - DIM. MM  L=160 P=500 H=100 - COULEUR: BLEU</t>
  </si>
  <si>
    <t>***FOURNI EN MULTIPLES DE 24/192 PIÈCES***</t>
  </si>
  <si>
    <t>CAJA RK DE POLIPROPILENO CON FONDO LISO - DIM. MM  L=160 P=500 A=100 - COLOR: AZUL</t>
  </si>
  <si>
    <t>***SUMINISTRADO EN MULTIPLES DE 24/192 PIEZAS***</t>
  </si>
  <si>
    <t>SKRZYNKA RK WYKONANE Z POLIPROPYLENU - WYM. MM  S=160 G=500 W=100 - KOLOR: NIEBIESKI LEKKI</t>
  </si>
  <si>
    <t>***DOSTRACZANE W OPAKOWANIACH 24/192 SZT.***</t>
  </si>
  <si>
    <t>FPK35520007</t>
  </si>
  <si>
    <t>FPRK50160005207</t>
  </si>
  <si>
    <t>CASSETTA RK IN POLIPROPILENE CONDUTTIVO CON FONDO LISCIO-CAPACITA Lt=5.5 - DIM. MM  L=160 P=500 A=100 - COLORE: NERO</t>
  </si>
  <si>
    <t>RK AUS LEITFÄHIGEM KUNSTSTOFF MIT GLATTEM BODEN - ABM. MM  B=160 T=500 H=100 - FARBE: SCHWARZ</t>
  </si>
  <si>
    <t>RK EN POLYPROPILENE CONDUCTIV À FOND PLAT - DIM. MM  L=160 P=500 H=100 - COULEUR: NOIR</t>
  </si>
  <si>
    <t>CAJA RK DE POLIPROPILENO CONDUCTIVO CON FONDO LISO - DIM. MM  L=160 P=500 A=100 - COLOR: NEGRO</t>
  </si>
  <si>
    <t>SKRZYNKA RK Z PRZEWODZĄCEGO PLASTIKU - WYM. MM  S=160 G=500 W=100 - KOLOR: CZARNY</t>
  </si>
  <si>
    <t>FPK35540001</t>
  </si>
  <si>
    <t>FPRK50160005401</t>
  </si>
  <si>
    <t>FPK40510004</t>
  </si>
  <si>
    <t>FPRK50240005104</t>
  </si>
  <si>
    <t>CASSETTA RK IN POLIPROPILENE CON FONDO LISCIO-CAPACITA Lt=9 - DIM. MM  L=240 P=500 A=100 - COLORE: BLU</t>
  </si>
  <si>
    <t xml:space="preserve">***FORNITO IN MULTIPLI DI 16/128 PZ*** </t>
  </si>
  <si>
    <t>***SUPPLIED IN MULTIPLES OF 16/128 PCS***</t>
  </si>
  <si>
    <t>RK AUS POLYPROPILEN MIT GLATTEM BODEN - ABM. MM  B=240 T=500 H=100 - FARBE: BLAU</t>
  </si>
  <si>
    <t>***VERKAUFSEINHEIT = 16/128 STK***</t>
  </si>
  <si>
    <t>RK EN POLYPROPILENE À FOND PLAT - DIM. MM  L=240 P=500 H=100 - COULEUR: BLEU</t>
  </si>
  <si>
    <t>***FOURNI EN MULTIPLES DE 16/128 PIÈCES***</t>
  </si>
  <si>
    <t>CAJA RK DE POLIPROPILENO CON FONDO LISO - DIM. MM  L=240 P=500 A=100 - COLOR: AZUL</t>
  </si>
  <si>
    <t>***SUMINISTRADO EN MULTIPLES DE 16/128 PIEZAS***</t>
  </si>
  <si>
    <t>SKRZYNKA RK WYKONANE Z POLIPROPYLENU - WYM. MM  S=240 G=500 W=100 - KOLOR: NIEBIESKI LEKKI</t>
  </si>
  <si>
    <t>***DOSTRACZANE W OPAKOWANIACH 16/128 SZT.***</t>
  </si>
  <si>
    <t>FPK40520007</t>
  </si>
  <si>
    <t>FPRK50240005207</t>
  </si>
  <si>
    <t>CASSETTA RK IN POLIPROPILENE CONDUTTIVO CON FONDO LISCIO-CAPACITA Lt=9 - DIM. MM  L=240 P=500 A=100 - COLORE: NERO</t>
  </si>
  <si>
    <t>RK AUS LEITFÄHIGEM KUNSTSTOFF MIT GLATTEM BODEN - ABM. MM  B=240 T=500 H=100 - FARBE: SCHWARZ</t>
  </si>
  <si>
    <t>RK EN POLYPROPILENE CONDUCTIV À FOND PLAT - DIM. MM  L=240 P=500 H=100 - COULEUR: NOIR</t>
  </si>
  <si>
    <t>CAJA RK DE POLIPROPILENO CONDUCTIVO CON FONDO LISO - DIM. MM  L=240 P=500 A=100 - COLOR: NEGRO</t>
  </si>
  <si>
    <t>SKRZYNKA RK Z PRZEWODZĄCEGO PLASTIKU - WYM. MM  S=240 G=500 W=100 - KOLOR: CZARNY</t>
  </si>
  <si>
    <t>FPK40540001</t>
  </si>
  <si>
    <t>FPRK50240005401</t>
  </si>
  <si>
    <t>FPK45510004</t>
  </si>
  <si>
    <t>FPRK60160005104</t>
  </si>
  <si>
    <t>CASSETTA RK IN POLIPROPILENE CON FONDO LISCIO-CAPACITA Lt=7 - DIM. MM  L=160 P=600 A=100 - COLORE: BLU</t>
  </si>
  <si>
    <t>RK AUS POLYPROPILEN MIT GLATTEM BODEN - ABM. MM  B=160 T=600 H=100 - FARBE: BLAU</t>
  </si>
  <si>
    <t>RK EN POLYPROPILENE À FOND PLAT - DIM. MM  L=160 P=600 H=100 - COULEUR: BLEU</t>
  </si>
  <si>
    <t>CAJA RK DE POLIPROPILENO CON FONDO LISO - DIM. MM  L=160 P=600 A=100 - COLOR: AZUL</t>
  </si>
  <si>
    <t>SKRZYNKA RK WYKONANE Z POLIPROPYLENU - WYM. MM  S=160 G=600 W=100 - KOLOR: NIEBIESKI LEKKI</t>
  </si>
  <si>
    <t>FPK45520007</t>
  </si>
  <si>
    <t>FPRK60160005207</t>
  </si>
  <si>
    <t>CASSETTA RK IN POLIPROPILENE CONDUTTIVO CON FONDO LISCIO-CAPACITA Lt=7 - DIM. MM  L=160 P=600 A=100 - COLORE: NERO</t>
  </si>
  <si>
    <t>RK AUS LEITFÄHIGEM KUNSTSTOFF MIT GLATTEM BODEN - ABM. MM  B=160 T=600 H=100 - FARBE: SCHWARZ</t>
  </si>
  <si>
    <t>RK EN POLYPROPILENE CONDUCTIV À FOND PLAT - DIM. MM  L=160 P=600 H=100 - COULEUR: NOIR</t>
  </si>
  <si>
    <t>CAJA RK DE POLIPROPILENO CONDUCTIVO CON FONDO LISO - DIM. MM  L=160 P=600 A=100 - COLOR: NEGRO</t>
  </si>
  <si>
    <t>SKRZYNKA RK Z PRZEWODZĄCEGO PLASTIKU - WYM. MM  S=160 G=600 W=100 - KOLOR: CZARNY</t>
  </si>
  <si>
    <t>FPK45540001</t>
  </si>
  <si>
    <t>FPRK60160005401</t>
  </si>
  <si>
    <t>FPK50520007</t>
  </si>
  <si>
    <t>FPRK65160005207</t>
  </si>
  <si>
    <t>CASSETTA RK IN POLIPROPILENE CONDUTTIVO CON FONDO LISCIO-CAPACITA Lt=7.5 - DIM. MM  L=160 P=650 A=100 - COLORE: NERO</t>
  </si>
  <si>
    <t>RK AUS LEITFÄHIGEM KUNSTSTOFF MIT GLATTEM BODEN - ABM. MM  B=160 T=650 H=100 - FARBE: SCHWARZ</t>
  </si>
  <si>
    <t>RK EN POLYPROPILENE CONDUCTIV À FOND PLAT - DIM. MM  L=160 P=650 H=100 - COULEUR: NOIR</t>
  </si>
  <si>
    <t>CAJA RK DE POLIPROPILENO CONDUCTIVO CON FONDO LISO - DIM. MM  L=160 P=650 A=100 - COLOR: NEGRO</t>
  </si>
  <si>
    <t>SKRZYNKA RK Z PRZEWODZĄCEGO PLASTIKU - WYM. MM  S=160 G=650 W=100 - KOLOR: CZARNY</t>
  </si>
  <si>
    <t>FPK90300001</t>
  </si>
  <si>
    <t>FPRKBX300000001</t>
  </si>
  <si>
    <t>SCAFFALE PORTA RK VUOTO - DIM. MM  L=500 P=300 A=545 - COLORE: GRIGIO SCURO RAL7000</t>
  </si>
  <si>
    <t>RK STACKING HOUSING EMPTY - DIM. MM  W=500 D=300 H=545 - COLOR: GREY RAL7000</t>
  </si>
  <si>
    <t>RKREGAL LEER - ABM. MM  B=500 T=300 H=545 - FARBE: GRAU RAL7000</t>
  </si>
  <si>
    <t>RAYONNAGE POUR RK VIDE - DIM. MM  L=500 P=300 H=545 - COULEUR: GRIS RAL7000</t>
  </si>
  <si>
    <t>ESTANTERÍA PARA RK VACÍO - DIM. MM  L=500 P=300 A=545 - COLOR: GRIS RAL7000</t>
  </si>
  <si>
    <t>REGAŁ NA POJEMNIKI RK PUSTY - WYM. MM  S=500 G=300 W=545 - KOLOR: SZARY POPIELATY RAL7000</t>
  </si>
  <si>
    <t>FPK90300101</t>
  </si>
  <si>
    <t>FPRKBX310000001</t>
  </si>
  <si>
    <t>RKBX310001</t>
  </si>
  <si>
    <t>SCAFFALE PORTA RK CON 16 CASSETTE RK3012 - DIM. MM  L=500 P=300 A=545 - COLORE: GRIGIO SCURO RAL7000</t>
  </si>
  <si>
    <t xml:space="preserve">COMPLETO DI 16 CASSETTE RK30120005104 ***FORNITO IN MULTIPLI DI 1 PZ*** </t>
  </si>
  <si>
    <t>RK STACKING HOUSING WITH 16 BOXES - DIM. MM  W=500 D=300 H=545 - COLOR: GREY RAL7000</t>
  </si>
  <si>
    <t>INCLUDED 16 BINS RK30120005104 ***SUPPLIED IN MULTIPLES OF 1 PC***</t>
  </si>
  <si>
    <t>RKREGAL MIT 16 KÄSTEN - ABM. MM  B=500 T=300 H=545 - FARBE: GRAU RAL7000</t>
  </si>
  <si>
    <t>MIT 16 BEHÄLTER RK30120005104 ***VERKAUFSEINHEIT = 1 STK***</t>
  </si>
  <si>
    <t>RAYONNAGE POUR RK AVEC 16 CAISSES - DIM. MM  L=500 P=300 H=545 - COULEUR: GRIS RAL7000</t>
  </si>
  <si>
    <t>AVEC 16 BACS RK30120005104 ***FOURNI EN MULTIPLES DE 1 PIÈCES***</t>
  </si>
  <si>
    <t>ESTANTERÍA PARA RK CON 16 CAJAS - DIM. MM  L=500 P=300 A=545 - COLOR: GRIS RAL7000</t>
  </si>
  <si>
    <t>CON 16 CAJAS RK30120005104 ***SUPPLIED IN MULTIPLES OF 1 PC***</t>
  </si>
  <si>
    <t>REGAŁ NA POJEMNIKI RK Z 16 SKRZYNKAMI - WYM. MM  S=500 G=300 W=545 - KOLOR: SZARY POPIELATY RAL7000</t>
  </si>
  <si>
    <t>Z 16 POJEMNIKI RK30120005104 ***DOSTRACZANE W OPAKOWANIACH 1 SZT.***</t>
  </si>
  <si>
    <t>FPK90300201</t>
  </si>
  <si>
    <t>FPRKBX320000001</t>
  </si>
  <si>
    <t>RKBX320001</t>
  </si>
  <si>
    <t>SCAFFALE PORTA RK CON 12 CASSETTE RK3016 - DIM. MM  L=500 P=300 A=545 - COLORE: GRIGIO SCURO RAL7000</t>
  </si>
  <si>
    <t xml:space="preserve">COMPLETO DI 12 CASSETTE RK30160005104 ***FORNITO IN MULTIPLI DI 1 PZ*** </t>
  </si>
  <si>
    <t>RK STACKING HOUSING WITH 12 BOXES - DIM. MM  W=500 D=300 H=545 - COLOR: GREY RAL7000</t>
  </si>
  <si>
    <t>INCLUDED 12 BINS RK30160005104 ***SUPPLIED IN MULTIPLES OF 1 PC***</t>
  </si>
  <si>
    <t>RKREGAL MIT 12 KÄSTEN - ABM. MM  B=500 T=300 H=545 - FARBE: GRAU RAL7000</t>
  </si>
  <si>
    <t>MIT 12 BEHÄLTER RK30160005104 ***VERKAUFSEINHEIT = 1 STK***</t>
  </si>
  <si>
    <t>RAYONNAGE POUR RK AVEC 12 CAISSES - DIM. MM  L=500 P=300 H=545 - COULEUR: GRIS RAL7000</t>
  </si>
  <si>
    <t>AVEC 12 BACS RK30160005104 ***FOURNI EN MULTIPLES DE 1 PIÈCES***</t>
  </si>
  <si>
    <t>ESTANTERÍA PARA RK CON 12 CAJAS - DIM. MM  L=500 P=300 A=545 - COLOR: GRIS RAL7000</t>
  </si>
  <si>
    <t>CON 12 CAJAS RK30160005104 ***SUPPLIED IN MULTIPLES OF 1 PC***</t>
  </si>
  <si>
    <t>REGAŁ NA POJEMNIKI RK Z 12 SKRZYNKAMI - WYM. MM  S=500 G=300 W=545 - KOLOR: SZARY POPIELATY RAL7000</t>
  </si>
  <si>
    <t>Z 12 POJEMNIKI RK30160005104 ***DOSTRACZANE W OPAKOWANIACH 1 SZT.***</t>
  </si>
  <si>
    <t>FPK90300301</t>
  </si>
  <si>
    <t>FPRKBX330000001</t>
  </si>
  <si>
    <t>RKBX330001</t>
  </si>
  <si>
    <t>SCAFFALE PORTA RK CON 8 CASSETTE RK3012 + 6 CASSETTE RK3016- DIM. MM  L=500 P=300 A=545 - COLORE: GRIGIO SCURO RAL7000</t>
  </si>
  <si>
    <t xml:space="preserve">COMPLETO DI 8 CASSETTE RK30120005104, 6 CASSETTE RK30160005104 ***FORNITO IN MULTIPLI DI 1 PZ*** </t>
  </si>
  <si>
    <t>RK STACKING HOUSING WITH 8+6 BOXES - DIM. MM  W=500 D=300 H=545 - COLOR: GREY RAL7000</t>
  </si>
  <si>
    <t>INCLUDED 8 BINS RK30120005104, 6 BINS RK30160005104 ***SUPPLIED IN MULTIPLES OF 1 PC***</t>
  </si>
  <si>
    <t>RKREGAL MIT 8 + 6  KÄSTEN - ABM. MM  B=500 T=300 H=545 - FARBE: GRAU RAL7000</t>
  </si>
  <si>
    <t>MIT 8 BEHÄLTER RK30120005104, 6 BEHÄLTER RK30160005104 ***VERKAUFSEINHEIT = 1 STK***</t>
  </si>
  <si>
    <t>RAYONNAGE POUR RK AVEC 8+6 CAISSES - DIM. MM  L=500 P=300 H=545 - COULEUR: GRIS RAL7000</t>
  </si>
  <si>
    <t>AVEC 8 BACS RK30120005104, 6 BACS RK30160005104 ***FOURNI EN MULTIPLES DE 1 PIÈCES***</t>
  </si>
  <si>
    <t>ESTANTERÍA PARA RK CON 8 + 6 CAJAS - DIM. MM  L=500 P=300 A=545 - COLOR: GRIS RAL7000</t>
  </si>
  <si>
    <t>CON 8 CAJAS RK30120005104, 6 CAJAS RK30160005104 ***SUPPLIED IN MULTIPLES OF 1 PC***</t>
  </si>
  <si>
    <t>REGAŁ NA POJEMNIKI RK Z 8+6 SKRZYNKAMI - WYM. MM  S=500 G=300 W=545 - KOLOR: SZARY POPIELATY RAL7000</t>
  </si>
  <si>
    <t>Z 8 POJEMNIKI RK30120005104, 6 POJEMNIKI RK30160005104 ***DOSTRACZANE W OPAKOWANIACH 1 SZT.***</t>
  </si>
  <si>
    <t>FPK90400001</t>
  </si>
  <si>
    <t>FPRKBX400000001</t>
  </si>
  <si>
    <t>SCAFFALE PORTA RK - DIM. MM  L=500 P=400 A=545 - COLORE: GRIGIO SCURO RAL7000</t>
  </si>
  <si>
    <t>RK STACKING HOUSING - DIM. MM  W=500 D=400 H=545 - COLOR: GREY RAL7000</t>
  </si>
  <si>
    <t>RKREGAL - ABM. MM  B=500 T=400 H=545 - FARBE: GRAU RAL7000</t>
  </si>
  <si>
    <t>RAYONNAGE POUR RK - DIM. MM  L=500 P=400 H=545 - COULEUR: GRIS RAL7000</t>
  </si>
  <si>
    <t>ESTANTERÍA PARA RK - DIM. MM  L=500 P=400 A=545 - COLOR: GRIS RAL7000</t>
  </si>
  <si>
    <t>REGAŁ NA POJEMNIKI RK - WYM. MM  S=500 G=400 W=545 - KOLOR: SZARY POPIELATY RAL7000</t>
  </si>
  <si>
    <t>FPK90400101</t>
  </si>
  <si>
    <t>FPRKBX410000001</t>
  </si>
  <si>
    <t>RKBX410001</t>
  </si>
  <si>
    <t>SCAFFALE PORTA RK CON 16 CASSETTE RK4012- DIM. MM  L=500 P=400 A=545 - COLORE: GRIGIO SCURO RAL7000</t>
  </si>
  <si>
    <t xml:space="preserve">COMPLETO DI 16 CASSETTE RK40120005104 ***FORNITO IN MULTIPLI DI 1 PZ*** </t>
  </si>
  <si>
    <t>RK STACKING HOUSING WITH 16 BOXES - DIM. MM  W=500 D=400 H=545 - COLOR: GREY RAL7000</t>
  </si>
  <si>
    <t>INCLUDED 16 BINS RK40120005104 ***SUPPLIED IN MULTIPLES OF 1 PC***</t>
  </si>
  <si>
    <t>RKREGAL MIT 16 KÄSTEN - ABM. MM  B=500 T=400 H=545 - FARBE: GRAU RAL7000</t>
  </si>
  <si>
    <t>MIT 16 BEHÄLTER RK40120005104 ***VERKAUFSEINHEIT = 1 STK***</t>
  </si>
  <si>
    <t>RAYONNAGE POUR RK AVEC 16 CAISSES - DIM. MM  L=500 P=400 H=545 - COULEUR: GRIS RAL7000</t>
  </si>
  <si>
    <t>AVEC 16 BACS RK40120005104 ***FOURNI EN MULTIPLES DE 1 PIÈCES***</t>
  </si>
  <si>
    <t>ESTANTERÍA PARA RK CON 16 CAJAS - DIM. MM  L=500 P=400 A=545 - COLOR: GRIS RAL7000</t>
  </si>
  <si>
    <t>CON 16 CAJAS RK40120005104 ***SUPPLIED IN MULTIPLES OF 1 PC***</t>
  </si>
  <si>
    <t>REGAŁ NA POJEMNIKI RK Z 16 SKRZYNKAMI - WYM. MM  S=500 G=400 W=545 - KOLOR: SZARY POPIELATY RAL7000</t>
  </si>
  <si>
    <t>Z 16 POJEMNIKI RK40120005104 ***DOSTRACZANE W OPAKOWANIACH 1 SZT.***</t>
  </si>
  <si>
    <t>FPK90400201</t>
  </si>
  <si>
    <t>FPRKBX420000001</t>
  </si>
  <si>
    <t>RKBX420001</t>
  </si>
  <si>
    <t>SCAFFALE PORTA RK CON 12 CASSETTE RK4016 - DIM. MM  L=500 P=400 A=545 - COLORE: GRIGIO SCURO RAL7000</t>
  </si>
  <si>
    <t xml:space="preserve">COMPLETO DI 12 CASSETTE RK40160005104 ***FORNITO IN MULTIPLI DI 1 PZ*** </t>
  </si>
  <si>
    <t>RK STACKING HOUSING WITH 12 BOXES - DIM. MM  W=500 D=400 H=545 - COLOR: GREY RAL7000</t>
  </si>
  <si>
    <t>INCLUDED 12 BINS RK40160005104 ***SUPPLIED IN MULTIPLES OF 1 PC***</t>
  </si>
  <si>
    <t>RKREGAL MIT 12 KÄSTEN - ABM. MM  B=500 T=400 H=545 - FARBE: GRAU RAL7000</t>
  </si>
  <si>
    <t>MIT 12 BEHÄLTER RK40160005104 ***VERKAUFSEINHEIT = 1 STK***</t>
  </si>
  <si>
    <t>RAYONNAGE POUR RK AVEC 12 CAISSES - DIM. MM  L=500 P=400 H=545 - COULEUR: GRIS RAL7000</t>
  </si>
  <si>
    <t>AVEC 12 BACS RK40160005104 ***FOURNI EN MULTIPLES DE 1 PIÈCES***</t>
  </si>
  <si>
    <t>ESTANTERÍA PARA RK CON 12 CAJAS - DIM. MM  L=500 P=400 A=545 - COLOR: GRIS RAL7000</t>
  </si>
  <si>
    <t>CON 12 CAJAS RK40160005104 ***SUPPLIED IN MULTIPLES OF 1 PC***</t>
  </si>
  <si>
    <t>REGAŁ NA POJEMNIKI RK Z 12 SKRZYNKAMI - WYM. MM  S=500 G=400 W=545 - KOLOR: SZARY POPIELATY RAL7000</t>
  </si>
  <si>
    <t>Z 12 POJEMNIKI RK40160005104 ***DOSTRACZANE W OPAKOWANIACH 1 SZT.***</t>
  </si>
  <si>
    <t>FPK90400301</t>
  </si>
  <si>
    <t>FPRKBX430000001</t>
  </si>
  <si>
    <t>RKBX430001</t>
  </si>
  <si>
    <t>SCAFFALE PORTA RK CON 8 CASSETTE RK4012 + 6 CASSETTE RK4016 - DIM. MM  L=500 P=400 A=545 - COLORE: GRIGIO SCURO RAL7000</t>
  </si>
  <si>
    <t xml:space="preserve">COMPLETO DI 8 CASSETTE RK40120005104, 6 CASSETTE RK40160005104 ***FORNITO IN MULTIPLI DI 1 PZ*** </t>
  </si>
  <si>
    <t>RK STACKING HOUSING WITH 8+6 BOXES - DIM. MM  W=500 D=400 H=545 - COLOR: GREY RAL7000</t>
  </si>
  <si>
    <t>INCLUDED 8 BINS RK40120005104, 6 BINS RK40160005104 ***SUPPLIED IN MULTIPLES OF 1 PC***</t>
  </si>
  <si>
    <t>RKREGAL MIT 8 + 6  KÄSTEN - ABM. MM  B=500 T=400 H=545 - FARBE: GRAU RAL7000</t>
  </si>
  <si>
    <t>MIT 8 BEHÄLTER RK40120005104, 6 BEHÄLTER RK40160005104 ***VERKAUFSEINHEIT = 1 STK***</t>
  </si>
  <si>
    <t>RAYONNAGE POUR RK AVEC 8+6 CAISSES - DIM. MM  L=500 P=400 H=545 - COULEUR: GRIS RAL7000</t>
  </si>
  <si>
    <t>AVEC 8 BACS RK40120005104, 6 BACS RK40160005104 ***FOURNI EN MULTIPLES DE 1 PIÈCES***</t>
  </si>
  <si>
    <t>ESTANTERÍA PARA RK CON 8 + 6 CAJAS - DIM. MM  L=500 P=400 A=545 - COLOR: GRIS RAL7000</t>
  </si>
  <si>
    <t>CON 8 CAJAS RK40120005104, 6 CAJAS RK40160005104 ***SUPPLIED IN MULTIPLES OF 1 PC***</t>
  </si>
  <si>
    <t>REGAŁ NA POJEMNIKI RK Z 8+6 SKRZYNKAMI - WYM. MM  S=500 G=400 W=545 - KOLOR: SZARY POPIELATY RAL7000</t>
  </si>
  <si>
    <t>Z 8 POJEMNIKI RK40120005104, 6 POJEMNIKI RK40160005104 ***DOSTRACZANE W OPAKOWANIACH 1 SZT.***</t>
  </si>
  <si>
    <t>FPK90400401</t>
  </si>
  <si>
    <t>FPRKBX440000001</t>
  </si>
  <si>
    <t>RKBX440001</t>
  </si>
  <si>
    <t>SCAFFALE PORTA RK CON 8 CASSETTE RK4024 - DIM. MM  L=500 P=400 A=545 - COLORE: GRIGIO SCURO RAL7000</t>
  </si>
  <si>
    <t xml:space="preserve">COMPLETO DI 8 CASSETTE RK40240005104 ***FORNITO IN MULTIPLI DI 1 PZ*** </t>
  </si>
  <si>
    <t>RK STACKING HOUSING WITH 8 BOXES - DIM. MM  W=500 D=400 H=545 - COLOR: GREY RAL7000</t>
  </si>
  <si>
    <t>INCLUDED 8 BINS RK40240005104 ***SUPPLIED IN MULTIPLES OF 1 PC***</t>
  </si>
  <si>
    <t>RKREGAL MIT 8 KÄSTEN - ABM. MM  B=500 T=400 H=545 - FARBE: GRAU RAL7000</t>
  </si>
  <si>
    <t>MIT 8 BEHÄLTER RK40240005104 ***VERKAUFSEINHEIT = 1 STK***</t>
  </si>
  <si>
    <t>RAYONNAGE POUR RK AVEC 8 CAISSES - DIM. MM  L=500 P=400 H=545 - COULEUR: GRIS RAL7000</t>
  </si>
  <si>
    <t>AVEC 8 BACS RK40240005104 ***FOURNI EN MULTIPLES DE 1 PIÈCES***</t>
  </si>
  <si>
    <t>ESTANTERÍA PARA RK CON 8 CAJAS - DIM. MM  L=500 P=400 A=545 - COLOR: GRIS RAL7000</t>
  </si>
  <si>
    <t>CON 8 CAJAS RK40240005104 ***SUPPLIED IN MULTIPLES OF 1 PC***</t>
  </si>
  <si>
    <t>REGAŁ NA POJEMNIKI RK Z 8 SKRZYNKAMI - WYM. MM  S=500 G=400 W=545 - KOLOR: SZARY POPIELATY RAL7000</t>
  </si>
  <si>
    <t>Z 8 POJEMNIKI RK40240005104 ***DOSTRACZANE W OPAKOWANIACH 1 SZT.***</t>
  </si>
  <si>
    <t>FPK90400501</t>
  </si>
  <si>
    <t>FPRKBX450000001</t>
  </si>
  <si>
    <t>RKBX450001</t>
  </si>
  <si>
    <t>SCAFFALE PORTA RK CON 8 CASSETTE RK 4012 + 4 CASSETTE RK4024 DIM. MM  L=500 P=400 A=545 - COLORE: GRIGIO SCURO RAL7000</t>
  </si>
  <si>
    <t xml:space="preserve">COMPLETO DI 8 CASSETTE RK40120005104, 4 CASSETTE RK40240005104 ***FORNITO IN MULTIPLI DI 1 PZ*** </t>
  </si>
  <si>
    <t>RK STACKING HOUSING WITH 8+4 BOXES - DIM. MM  W=500 D=400 H=545 - COLOR: GREY RAL7000</t>
  </si>
  <si>
    <t>INCLUDED 8 BINS RK40120005104, 4 BINS RK40240005104 ***SUPPLIED IN MULTIPLES OF 1 PC***</t>
  </si>
  <si>
    <t>RKREGAL MIT 8 + 4 KÄSTEN - ABM. MM  B=500 T=400 H=545 - FARBE: GRAU RAL7000</t>
  </si>
  <si>
    <t>MIT 8 BEHÄLTER RK40120005104, 4 BEHÄLTER RK40240005104 ***VERKAUFSEINHEIT = 1 STK***</t>
  </si>
  <si>
    <t>RAYONNAGE POUR RK AVEC 8+4 CAISSES - DIM. MM  L=500 P=400 H=545 - COULEUR: GRIS RAL7000</t>
  </si>
  <si>
    <t>AVEC 8 BACS RK40120005104, 4 BACS RK40240005104 ***FOURNI EN MULTIPLES DE 1 PIÈCES***</t>
  </si>
  <si>
    <t>ESTANTERÍA PARA RK CON 8 + 4 CAJAS - DIM. MM  L=500 P=400 A=545 - COLOR: GRIS RAL7000</t>
  </si>
  <si>
    <t>CON 8 CAJAS RK40120005104, 4 CAJAS RK40240005104 ***SUPPLIED IN MULTIPLES OF 1 PC***</t>
  </si>
  <si>
    <t>REGAŁ NA POJEMNIKI RK Z 8+4 SKRZYNKAMI - WYM. MM  S=500 G=400 W=545 - KOLOR: SZARY POPIELATY RAL7000</t>
  </si>
  <si>
    <t>Z 8 POJEMNIKI RK40120005104, 4 POJEMNIKI RK40240005104 ***DOSTRACZANE W OPAKOWANIACH 1 SZT.***</t>
  </si>
  <si>
    <t>FPK90400601</t>
  </si>
  <si>
    <t>FPRKBX460000001</t>
  </si>
  <si>
    <t>RKBX460001</t>
  </si>
  <si>
    <t>SCAFFALE PORTA RK CON 6 CASSETTE RK4016 + 4 CASSETTE RK4024 - DIM. MM  L=500 P=400 A=545 - COLORE: GRIGIO SCURO RAL7000</t>
  </si>
  <si>
    <t xml:space="preserve">COMPLETO DI 6 CASSETTE RK40160005104, 4 CASSETTE RK40240005104 ***FORNITO IN MULTIPLI DI 1 PZ*** </t>
  </si>
  <si>
    <t>RK STACKING HOUSING WITH 6+4 BOXES - DIM. MM  W=500 D=400 H=545 - COLOR: GREY RAL7000</t>
  </si>
  <si>
    <t>INCLUDED 6 BINS RK40160005104, 4 BINS RK40240005104 ***SUPPLIED IN MULTIPLES OF 1 PC***</t>
  </si>
  <si>
    <t>RKREGAL MIT 6 + 4 KÄSTEN - ABM. MM  B=500 T=400 H=545 - FARBE: GRAU RAL7000</t>
  </si>
  <si>
    <t>MIT 6 BEHÄLTER RK40160005104, 4 BEHÄLTER RK40240005104 ***VERKAUFSEINHEIT = 1 STK***</t>
  </si>
  <si>
    <t>RAYONNAGE POUR RK AVEC 6+4 CAISSES - DIM. MM  L=500 P=400 H=545 - COULEUR: GRIS RAL7000</t>
  </si>
  <si>
    <t>AVEC 6 BACS RK40160005104, 4 BACS RK40240005104 ***FOURNI EN MULTIPLES DE 1 PIÈCES***</t>
  </si>
  <si>
    <t>ESTANTERÍA PARA RK CON 6 + 4 CAJAS - DIM. MM  L=500 P=400 A=545 - COLOR: GRIS RAL7000</t>
  </si>
  <si>
    <t>CON 6 CAJAS RK40160005104, 4 CAJAS RK40240005104 ***SUPPLIED IN MULTIPLES OF 1 PC***</t>
  </si>
  <si>
    <t>REGAŁ NA POJEMNIKI RK Z 6+4 SKRZYNKAMI - WYM. MM  S=500 G=400 W=545 - KOLOR: SZARY POPIELATY RAL7000</t>
  </si>
  <si>
    <t>Z 6 POJEMNIKI RK40160005104, 4 POJEMNIKI RK40240005104 ***DOSTRACZANE W OPAKOWANIACH 1 SZT.***</t>
  </si>
  <si>
    <t>FPK90400701</t>
  </si>
  <si>
    <t>FPRKBX470000001</t>
  </si>
  <si>
    <t>RKBX470001</t>
  </si>
  <si>
    <t>SCAFFALE PORTA RK CON 4 CASSETTE RK4012 + 6 CASSETTE RK4016 + 2 CASSETTE RK4024- DIM. MM  L=500 P=400 A=545 - COLORE: GRIGIO SCURO RAL7000</t>
  </si>
  <si>
    <t xml:space="preserve">COMPLETO DI 4 CASSETTE RK40120005104, 6 CASSETTE RK40160005104, 2 CASSETTE RK40240005104 ***FORNITO IN MULTIPLI DI 1 PZ*** </t>
  </si>
  <si>
    <t>RK STACKING HOUSING WITH 4+6+2 BOXES - DIM. MM  W=500 D=400 H=545 - COLOR: GREY RAL7000</t>
  </si>
  <si>
    <t>INCLUDED 4 BINS RK40120005104, 6 BINS RK40160005104, 2 BINS RK40240005104 ***SUPPLIED IN MULTIPLES OF 1 PC***</t>
  </si>
  <si>
    <t>RKREGAL MIT 4 + 6 + 2 KÄSTEN - ABM. MM  B=500 T=400 H=545 - FARBE: GRAU RAL7000</t>
  </si>
  <si>
    <t>MIT 4 BEHÄLTER RK40120005104, 6 BEHÄLTER RK40160005104, 2 BEHÄLTER RK40240005104 ***VERKAUFSEINHEIT = 1 STK***</t>
  </si>
  <si>
    <t>RAYONNAGE POUR RK AVEC 4+6+2 CAISSES - DIM. MM  L=500 P=400 H=545 - COULEUR: GRIS RAL7000</t>
  </si>
  <si>
    <t>AVEC 4 BACS RK40120005104, 6 BACS RK40160005104, 2 BACS RK40240005104 ***FOURNI EN MULTIPLES DE 1 PIÈCES***</t>
  </si>
  <si>
    <t>ESTANTERÍA PARA RK CON 4 + 6 + 2 CAJAS - DIM. MM  L=500 P=400 A=545 - COLOR: GRIS RAL7000</t>
  </si>
  <si>
    <t>CON 4 CAJAS RK40120005104, 6 CAJAS RK40160005104, 2 CAJAS RK40240005104 ***SUPPLIED IN MULTIPLES OF 1 PC***</t>
  </si>
  <si>
    <t>REGAŁ NA POJEMNIKI RK Z 4+6+2 SKRZYNKAMI - WYM. MM  S=500 G=400 W=545 - KOLOR: SZARY POPIELATY RAL7000</t>
  </si>
  <si>
    <t>Z 4 POJEMNIKI RK40120005104, 6 POJEMNIKI RK40160005104, 2 POJEMNIKI RK40240005104 ***DOSTRACZANE W OPAKOWANIACH 1 SZT.***</t>
  </si>
  <si>
    <t>FPK90500001</t>
  </si>
  <si>
    <t>FPRKBX500000001</t>
  </si>
  <si>
    <t>SCAFFALE PORTA RK - DIM. MM  L=500 P=500 A=545 - COLORE: GRIGIO SCURO RAL7000</t>
  </si>
  <si>
    <t>RK STACKING HOUSING - DIM. MM  W=500 D=500 H=545 - COLOR: GREY RAL7000</t>
  </si>
  <si>
    <t>RKREGAL - ABM. MM  B=500 T=500 H=545 - FARBE: GRAU RAL7000</t>
  </si>
  <si>
    <t>RAYONNAGE POUR RK - DIM. MM  L=500 P=500 H=545 - COULEUR: GRIS RAL7000</t>
  </si>
  <si>
    <t>ESTANTERÍA PARA RK - DIM. MM  L=500 P=500 A=545 - COLOR: GRIS RAL7000</t>
  </si>
  <si>
    <t>REGAŁ NA POJEMNIKI RK - WYM. MM  S=500 G=500 W=545 - KOLOR: SZARY POPIELATY RAL7000</t>
  </si>
  <si>
    <t>FPK90500101</t>
  </si>
  <si>
    <t>FPRKBX510000001</t>
  </si>
  <si>
    <t>RKBX510001</t>
  </si>
  <si>
    <t>SCAFFALE PORTA RK CON 16 CASSETTE RK5012 - DIM. MM  L=500 P=500 A=545 - COLORE: GRIGIO SCURO RAL7000</t>
  </si>
  <si>
    <t xml:space="preserve">COMPLETO DI 16 CASSETTE RK50120005104 ***FORNITO IN MULTIPLI DI 1 PZ*** </t>
  </si>
  <si>
    <t>RK STACKING HOUSING WITH 16 BOXES - DIM. MM  W=500 D=500 H=545 - COLOR: GREY RAL7000</t>
  </si>
  <si>
    <t>INCLUDED 16 BINS RK50120005104 ***SUPPLIED IN MULTIPLES OF 1 PC***</t>
  </si>
  <si>
    <t>RKREGAL MIT 16 KÄSTEN - ABM. MM  B=500 T=500 H=545 - FARBE: GRAU RAL7000</t>
  </si>
  <si>
    <t>MIT 16 BEHÄLTER RK50120005104 ***VERKAUFSEINHEIT = 1 STK***</t>
  </si>
  <si>
    <t>RAYONNAGE POUR RK AVEC 16 CAISSES - DIM. MM  L=500 P=500 H=545 - COULEUR: GRIS RAL7000</t>
  </si>
  <si>
    <t>AVEC 16 BACS RK50120005104 ***FOURNI EN MULTIPLES DE 1 PIÈCES***</t>
  </si>
  <si>
    <t>ESTANTERÍA PARA RK CON 16 CAJAS - DIM. MM  L=500 P=500 A=545 - COLOR: GRIS RAL7000</t>
  </si>
  <si>
    <t>CON 16 CAJAS RK50120005104 ***SUPPLIED IN MULTIPLES OF 1 PC***</t>
  </si>
  <si>
    <t>REGAŁ NA POJEMNIKI RK Z 16 SKRZYNKAMI - WYM. MM  S=500 G=500 W=545 - KOLOR: SZARY POPIELATY RAL7000</t>
  </si>
  <si>
    <t>Z 16 POJEMNIKI RK50120005104 ***DOSTRACZANE W OPAKOWANIACH 1 SZT.***</t>
  </si>
  <si>
    <t>FPK90500201</t>
  </si>
  <si>
    <t>FPRKBX520000001</t>
  </si>
  <si>
    <t>RKBX520001</t>
  </si>
  <si>
    <t>SCAFFALE PORTA RK CON 12 CASSETTE RK5016- DIM. MM  L=500 P=500 A=545 - COLORE: GRIGIO SCURO RAL7000</t>
  </si>
  <si>
    <t xml:space="preserve">COMPLETO DI 12 CASSETTE RK50160005104 ***FORNITO IN MULTIPLI DI 1 PZ*** </t>
  </si>
  <si>
    <t>RK STACKING HOUSING WITH 12 BOXES - DIM. MM  W=500 D=500 H=545 - COLOR: GREY RAL7000</t>
  </si>
  <si>
    <t>INCLUDED 12 BINS RK50160005104 ***SUPPLIED IN MULTIPLES OF 1 PC***</t>
  </si>
  <si>
    <t>RKREGAL MIT 12 KÄSTEN - ABM. MM  B=500 T=500 H=545 - FARBE: GRAU RAL7000</t>
  </si>
  <si>
    <t>MIT 12 BEHÄLTER RK50160005104 ***VERKAUFSEINHEIT = 1 STK***</t>
  </si>
  <si>
    <t>RAYONNAGE POUR RK AVEC 12 CAISSES - DIM. MM  L=500 P=500 H=545 - COULEUR: GRIS RAL7000</t>
  </si>
  <si>
    <t>AVEC 12 BACS RK50160005104 ***FOURNI EN MULTIPLES DE 1 PIÈCES***</t>
  </si>
  <si>
    <t>ESTANTERÍA PARA RK CON 12 CAJAS - DIM. MM  L=500 P=500 A=545 - COLOR: GRIS RAL7000</t>
  </si>
  <si>
    <t>CON 12 CAJAS RK50160005104 ***SUPPLIED IN MULTIPLES OF 1 PC***</t>
  </si>
  <si>
    <t>REGAŁ NA POJEMNIKI RK Z 12 SKRZYNKAMI - WYM. MM  S=500 G=500 W=545 - KOLOR: SZARY POPIELATY RAL7000</t>
  </si>
  <si>
    <t>Z 12 POJEMNIKI RK50160005104 ***DOSTRACZANE W OPAKOWANIACH 1 SZT.***</t>
  </si>
  <si>
    <t>FPK90500301</t>
  </si>
  <si>
    <t>FPRKBX530000001</t>
  </si>
  <si>
    <t>RKBX530001</t>
  </si>
  <si>
    <t>SCAFFALE PORTA RK CON 8 CASSETTE RK 5012 + 6 CASSETTE RK5016 - DIM. MM  L=500 P=500 A=545 - COLORE: GRIGIO SCURO RAL7000</t>
  </si>
  <si>
    <t xml:space="preserve">COMPLETO DI 8 CASSETTE RK50120005104, 6 CASSETTE RK50160005104 ***FORNITO IN MULTIPLI DI 1 PZ*** </t>
  </si>
  <si>
    <t>RK STACKING HOUSING WITH 8+6 BOXES - DIM. MM  W=500 D=500 H=545 - COLOR: GREY RAL7000</t>
  </si>
  <si>
    <t>INCLUDED 8 BINS RK50120005104, 6 BINS RK50160005104 ***SUPPLIED IN MULTIPLES OF 1 PC***</t>
  </si>
  <si>
    <t>RKREGAL MIT 8 + 6  KÄSTEN - ABM. MM  B=500 T=500 H=545 - FARBE: GRAU RAL7000</t>
  </si>
  <si>
    <t>MIT 8 BEHÄLTER RK50120005104, 6 BEHÄLTER RK50160005104 ***VERKAUFSEINHEIT = 1 STK***</t>
  </si>
  <si>
    <t>RAYONNAGE POUR RK AVEC 8+6 CAISSES - DIM. MM  L=500 P=500 H=545 - COULEUR: GRIS RAL7000</t>
  </si>
  <si>
    <t>AVEC 8 BACS RK50120005104, 6 BACS RK50160005104 ***FOURNI EN MULTIPLES DE 1 PIÈCES***</t>
  </si>
  <si>
    <t>ESTANTERÍA PARA RK CON 8 + 6 CAJAS - DIM. MM  L=500 P=500 A=545 - COLOR: GRIS RAL7000</t>
  </si>
  <si>
    <t>CON 8 CAJAS RK50120005104, 6 CAJAS RK50160005104 ***SUPPLIED IN MULTIPLES OF 1 PC***</t>
  </si>
  <si>
    <t>REGAŁ NA POJEMNIKI RK Z 8+6 SKRZYNKAMI - WYM. MM  S=500 G=500 W=545 - KOLOR: SZARY POPIELATY RAL7000</t>
  </si>
  <si>
    <t>Z 8 POJEMNIKI RK50120005104, 6 POJEMNIKI RK50160005104 ***DOSTRACZANE W OPAKOWANIACH 1 SZT.***</t>
  </si>
  <si>
    <t>FPK90500401</t>
  </si>
  <si>
    <t>FPRKBX540000001</t>
  </si>
  <si>
    <t>RKBX540001</t>
  </si>
  <si>
    <t>SCAFFALE PORTA RK CON 8 CASSETTE RK5024- DIM. MM  L=500 P=500 A=545 - COLORE: GRIGIO SCURO RAL7000</t>
  </si>
  <si>
    <t xml:space="preserve">COMPLETO DI 8 CASSETTE RK50240005104 ***FORNITO IN MULTIPLI DI 1 PZ*** </t>
  </si>
  <si>
    <t>RK STACKING HOUSING WITH 8 BOXES - DIM. MM  W=500 D=500 H=545 - COLOR: GREY RAL7000</t>
  </si>
  <si>
    <t>INCLUDED 8 BINS RK50240005104 ***SUPPLIED IN MULTIPLES OF 1 PC***</t>
  </si>
  <si>
    <t>RKREGAL MIT 8 KÄSTEN - ABM. MM  B=500 T=500 H=545 - FARBE: GRAU RAL7000</t>
  </si>
  <si>
    <t>MIT 8 BEHÄLTER RK50240005104 ***VERKAUFSEINHEIT = 1 STK***</t>
  </si>
  <si>
    <t>RAYONNAGE POUR RK AVEC 8 CAISSES - DIM. MM  L=500 P=500 H=545 - COULEUR: GRIS RAL7000</t>
  </si>
  <si>
    <t>AVEC 8 BACS RK50240005104 ***FOURNI EN MULTIPLES DE 1 PIÈCES***</t>
  </si>
  <si>
    <t>ESTANTERÍA PARA RK CON 8 CAJAS - DIM. MM  L=500 P=500 A=545 - COLOR: GRIS RAL7000</t>
  </si>
  <si>
    <t>CON 8 CAJAS RK50240005104 ***SUPPLIED IN MULTIPLES OF 1 PC***</t>
  </si>
  <si>
    <t>REGAŁ NA POJEMNIKI RK Z 8 SKRZYNKAMI - WYM. MM  S=500 G=500 W=545 - KOLOR: SZARY POPIELATY RAL7000</t>
  </si>
  <si>
    <t>Z 8 POJEMNIKI RK50240005104 ***DOSTRACZANE W OPAKOWANIACH 1 SZT.***</t>
  </si>
  <si>
    <t>FPK90500501</t>
  </si>
  <si>
    <t>FPRKBX550000001</t>
  </si>
  <si>
    <t>RKBX550001</t>
  </si>
  <si>
    <t>SCAFFALE PORTA RK CON 8 CASSETTE RK5012 + 4 CASSETTE RK5024 - DIM. MM  L=500 P=500 A=545 - COLORE: GRIGIO SCURO RAL7000</t>
  </si>
  <si>
    <t xml:space="preserve">COMPLETO DI 8 CASSETTE RK50120005104, 4 CASSETTE RK50240005104 ***FORNITO IN MULTIPLI DI 1 PZ*** </t>
  </si>
  <si>
    <t>RK STACKING HOUSING WITH 8+4 BOXES - DIM. MM  W=500 D=500 H=545 - COLOR: GREY RAL7000</t>
  </si>
  <si>
    <t>INCLUDED 8 BINS RK50120005104, 4 BINS RK50240005104 ***SUPPLIED IN MULTIPLES OF 1 PC***</t>
  </si>
  <si>
    <t>RKREGAL MIT 8 + 4 KÄSTEN - ABM. MM  B=500 T=500 H=545 - FARBE: GRAU RAL7000</t>
  </si>
  <si>
    <t>MIT 8 BEHÄLTER RK50120005104, 4 BEHÄLTER RK50240005104 ***VERKAUFSEINHEIT = 1 STK***</t>
  </si>
  <si>
    <t>RAYONNAGE POUR RK AVEC 8+4 CAISSES - DIM. MM  L=500 P=500 H=545 - COULEUR: GRIS RAL7000</t>
  </si>
  <si>
    <t>AVEC 8 BACS RK50120005104, 4 BACS RK50240005104 ***FOURNI EN MULTIPLES DE 1 PIÈCES***</t>
  </si>
  <si>
    <t>ESTANTERÍA PARA RK CON 8 + 4 CAJAS - DIM. MM  L=500 P=500 A=545 - COLOR: GRIS RAL7000</t>
  </si>
  <si>
    <t>CON 8 CAJAS RK50120005104, 4 CAJAS RK50240005104 ***SUPPLIED IN MULTIPLES OF 1 PC***</t>
  </si>
  <si>
    <t>REGAŁ NA POJEMNIKI RK Z 8+4 SKRZYNKAMI - WYM. MM  S=500 G=500 W=545 - KOLOR: SZARY POPIELATY RAL7000</t>
  </si>
  <si>
    <t>Z 8 POJEMNIKI RK50120005104, 4 POJEMNIKI RK50240005104 ***DOSTRACZANE W OPAKOWANIACH 1 SZT.***</t>
  </si>
  <si>
    <t>FPK90500601</t>
  </si>
  <si>
    <t>FPRKBX560000001</t>
  </si>
  <si>
    <t>RKBX560001</t>
  </si>
  <si>
    <t>SCAFFALE PORTA RK CON 6 CASSETTE RK5016 + 4 CASSETTE RK5024 - DIM. MM  L=500 P=500 A=545 - COLORE: GRIGIO SCURO RAL7000</t>
  </si>
  <si>
    <t xml:space="preserve">COMPLETO DI 6 CASSETTE RK50160005104, 4 CASSETTE RK50240005104 ***FORNITO IN MULTIPLI DI 1 PZ*** </t>
  </si>
  <si>
    <t>RK STACKING HOUSING WITH 6+4 BOXES - DIM. MM  W=500 D=500 H=545 - COLOR: GREY RAL7000</t>
  </si>
  <si>
    <t>INCLUDED 6 BINS RK50160005104, 4 BINS RK50240005104 ***SUPPLIED IN MULTIPLES OF 1 PC***</t>
  </si>
  <si>
    <t>RKREGAL MIT 6 + 4 KÄSTEN - ABM. MM  B=500 T=500 H=545 - FARBE: GRAU RAL7000</t>
  </si>
  <si>
    <t>MIT 6 BEHÄLTER RK50160005104, 4 BEHÄLTER RK50240005104 ***VERKAUFSEINHEIT = 1 STK***</t>
  </si>
  <si>
    <t>RAYONNAGE POUR RK AVEC 6+4 CAISSES - DIM. MM  L=500 P=500 H=545 - COULEUR: GRIS RAL7000</t>
  </si>
  <si>
    <t>AVEC 6 BACS RK50160005104, 4 BACS RK50240005104 ***FOURNI EN MULTIPLES DE 1 PIÈCES***</t>
  </si>
  <si>
    <t>ESTANTERÍA PARA RK CON 6 + 4 CAJAS - DIM. MM  L=500 P=500 A=545 - COLOR: GRIS RAL7000</t>
  </si>
  <si>
    <t>CON 6 CAJAS RK50160005104, 4 CAJAS RK50240005104 ***SUPPLIED IN MULTIPLES OF 1 PC***</t>
  </si>
  <si>
    <t>REGAŁ NA POJEMNIKI RK Z 6+4 SKRZYNKAMI - WYM. MM  S=500 G=500 W=545 - KOLOR: SZARY POPIELATY RAL7000</t>
  </si>
  <si>
    <t>Z 6 POJEMNIKI RK50160005104, 4 POJEMNIKI RK50240005104 ***DOSTRACZANE W OPAKOWANIACH 1 SZT.***</t>
  </si>
  <si>
    <t>FPK90500701</t>
  </si>
  <si>
    <t>FPRKBX570000001</t>
  </si>
  <si>
    <t>RKBX570001</t>
  </si>
  <si>
    <t>SCAFFALE PORTA RK CON 4 CASSETTE RK5012 + 6 CASSETTE RK5016 + 2 CASSETTE RK5024 - DIM. MM  L=500 P=500 A=545 - COLORE: GRIGIO SCURO RAL7000</t>
  </si>
  <si>
    <t xml:space="preserve">COMPLETO DI 4 CASSETTE RK50120005104, 6 CASSETTE RK50160005104, 2 CASSETTE RK50240005104 ***FORNITO IN MULTIPLI DI 1 PZ*** </t>
  </si>
  <si>
    <t>RK STACKING HOUSING WITH 4+6+2 BOXES - DIM. MM  W=500 D=500 H=545 - COLOR: GREY RAL7000</t>
  </si>
  <si>
    <t>INCLUDED 4 BINS RK50120005104, 6 BINS RK50160005104, 2 BINS RK50240005104 ***SUPPLIED IN MULTIPLES OF 1 PC***</t>
  </si>
  <si>
    <t>RKREGAL MIT 4 + 6 + 2 KÄSTEN - ABM. MM  B=500 T=500 H=545 - FARBE: GRAU RAL7000</t>
  </si>
  <si>
    <t>MIT 4 BEHÄLTER RK50120005104, 6 BEHÄLTER RK50160005104, 2 BEHÄLTER RK50240005104 ***VERKAUFSEINHEIT = 1 STK***</t>
  </si>
  <si>
    <t>RAYONNAGE POUR RK AVEC 4+6+2 CAISSES - DIM. MM  L=500 P=500 H=545 - COULEUR: GRIS RAL7000</t>
  </si>
  <si>
    <t>AVEC 4 BACS RK50120005104, 6 BACS RK50160005104, 2 BACS RK50240005104 ***FOURNI EN MULTIPLES DE 1 PIÈCES***</t>
  </si>
  <si>
    <t>ESTANTERÍA PARA RK CON 4 + 6 + 2 CAJAS - DIM. MM  L=500 P=500 A=545 - COLOR: GRIS RAL7000</t>
  </si>
  <si>
    <t>CON 4 CAJAS RK50120005104, 6 CAJAS RK50160005104, 2 CAJAS RK50240005104 ***SUPPLIED IN MULTIPLES OF 1 PC***</t>
  </si>
  <si>
    <t>REGAŁ NA POJEMNIKI RK Z 4+6+2 SKRZYNKAMI - WYM. MM  S=500 G=500 W=545 - KOLOR: SZARY POPIELATY RAL7000</t>
  </si>
  <si>
    <t>Z 4 POJEMNIKI RK50120005104, 6 POJEMNIKI RK50160005104, 2 POJEMNIKI RK50240005104 ***DOSTRACZANE W OPAKOWANIACH 1 SZT.***</t>
  </si>
  <si>
    <t>FPK90600001</t>
  </si>
  <si>
    <t>FPRKBX600000001</t>
  </si>
  <si>
    <t>SCAFFALE PORTA RK - DIM. MM  L=500 P=600 A=545 - COLORE: GRIGIO SCURO RAL7000</t>
  </si>
  <si>
    <t>RK STACKING HOUSING - DIM. MM  W=500 D=600 H=545 - COLOR: GREY RAL7000</t>
  </si>
  <si>
    <t>RKREGAL - ABM. MM  B=500 T=600 H=545 - FARBE: GRAU RAL7000</t>
  </si>
  <si>
    <t>RAYONNAGE POUR RK - DIM. MM  L=500 P=600 H=545 - COULEUR: GRIS RAL7000</t>
  </si>
  <si>
    <t>ESTANTERÍA PARA RK - DIM. MM  L=500 P=600 A=545 - COLOR: GRIS RAL7000</t>
  </si>
  <si>
    <t>REGAŁ NA POJEMNIKI RK - WYM. MM  S=500 G=600 W=545 - KOLOR: SZARY POPIELATY RAL7000</t>
  </si>
  <si>
    <t>FPK90600201</t>
  </si>
  <si>
    <t>FPRKBX610000001</t>
  </si>
  <si>
    <t>RKBX610001</t>
  </si>
  <si>
    <t>SCAFFALE PORTA RK CON 12 CASSETTE RK6016- DIM. MM  L=500 P=600 A=545 - COLORE: GRIGIO SCURO RAL7000</t>
  </si>
  <si>
    <t xml:space="preserve">COMPLETO DI 12 CASSETTE RK60160005104 ***FORNITO IN MULTIPLI DI 1 PZ*** </t>
  </si>
  <si>
    <t>RK STACKING HOUSING WITH 12 BOXES - DIM. MM  W=500 D=600 H=545 - COLOR: GREY RAL7000</t>
  </si>
  <si>
    <t>INCLUDED 12 BINS RK60160005104 ***SUPPLIED IN MULTIPLES OF 1 PC***</t>
  </si>
  <si>
    <t>RKREGAL MIT 12 KÄSTEN - ABM. MM  B=500 T=600 H=545 - FARBE: GRAU RAL7000</t>
  </si>
  <si>
    <t>MIT 12 BEHÄLTER RK60160005104 ***VERKAUFSEINHEIT = 1 STK***</t>
  </si>
  <si>
    <t>RAYONNAGE POUR RK AVEC 12 CAISSES - DIM. MM  L=500 P=600 H=545 - COULEUR: GRIS RAL7000</t>
  </si>
  <si>
    <t>AVEC 12 BACS RK60160005104 ***FOURNI EN MULTIPLES DE 1 PIÈCES***</t>
  </si>
  <si>
    <t>ESTANTERÍA PARA RK CON 12 CAJAS - DIM. MM  L=500 P=600 A=545 - COLOR: GRIS RAL7000</t>
  </si>
  <si>
    <t>CON 12 CAJAS RK60160005104 ***SUPPLIED IN MULTIPLES OF 1 PC***</t>
  </si>
  <si>
    <t>REGAŁ NA POJEMNIKI RK Z 12 SKRZYNKAMI - WYM. MM  S=500 G=600 W=545 - KOLOR: SZARY POPIELATY RAL7000</t>
  </si>
  <si>
    <t>Z 12 POJEMNIKI RK60160005104 ***DOSTRACZANE W OPAKOWANIACH 1 SZT.***</t>
  </si>
  <si>
    <t>DIVISORIO TRASVERSALE IN PLASTICA CONDUTTIVA PER CASSETTE RK3012/4012/5012 - DIM. MM  L=100 A=90 - COLORE: NERO</t>
  </si>
  <si>
    <t>CONDUTIVE PP TRANSVERSAL PARTITION FOR BOXES SERIES RK3012/4012/5012 - DIM. MM  W=100 H=90</t>
  </si>
  <si>
    <t>LEITFÄHIGEM PP TRENNBLECHE FÜR KÄSTEN SERIE RK3012/4012/5012 - ABM. MM  B=100 H=90</t>
  </si>
  <si>
    <t>SÉPARATEURS TRANSVERSAUX EN POLYPROPILENE CONDUCTIV POUR CAISSES SÉRIE RK3012/4012/5012 - DIM. MM  L=100 H=90</t>
  </si>
  <si>
    <t>SEPARADOR TRANSVERSAL DE POLIPROPILENO CONDUCTIVO PARA CAJAS SERIE RK3012/4012/5012 - DIM. MM  L=100 A=90</t>
  </si>
  <si>
    <t>PRZEGRODY POLIPROPYLENU PRZEWODZĄCEGO DLA SKRZYNEK SERIA RK3012/4012/5012 - WYM. MM  S=100 W=90</t>
  </si>
  <si>
    <t>FPK70680096</t>
  </si>
  <si>
    <t>FPRKD1200006896</t>
  </si>
  <si>
    <t>DIVISORIO TRASVERSALE PER CASSETTE RK3012/4012/5012 - DIM. MM  L=100 A=90 - COLORE: PLASTICA TRASPARENTE</t>
  </si>
  <si>
    <t>TRANSVERSAL PARTITION FOR BOXES SERIES RK3012/4012/5012 - DIM. MM  W=100 H=90</t>
  </si>
  <si>
    <t>TRENNBLECHE FÜR KÄSTEN SERIE RK3012/4012/5012 - ABM. MM  B=100 H=90</t>
  </si>
  <si>
    <t>SÉPARATEURS TRANSVERSAUX POUR CAISSES SÉRIE RK3012/4012/5012 - DIM. MM  L=100 H=90</t>
  </si>
  <si>
    <t>SEPARADOR TRANSVERSAL PARA CAJAS SERIE RK3012/4012/5012 - DIM. MM  L=100 A=90</t>
  </si>
  <si>
    <t>PRZEGRODY POPRZECZNE DLA SKRZYNEK SERIA RK3012/4012/5012 - WYM. MM  S=100 W=90</t>
  </si>
  <si>
    <t>FPK72680096</t>
  </si>
  <si>
    <t>FPRKD1400006896</t>
  </si>
  <si>
    <t>DIVISORIO TRASVERSALE - DIM. MM  L=137 A=75 - COLORE: PLASTICA TRASPARENTE</t>
  </si>
  <si>
    <t>TRANSVERSAL PARTITION - DIM. MM  W=137 H=75</t>
  </si>
  <si>
    <t>STECKWAND - ABM. MM  B=137 H=75</t>
  </si>
  <si>
    <t>SÉPARATEUR TRANSVERSAL - DIM. MM  L=137 H=75</t>
  </si>
  <si>
    <t>SEPARADOR TRANSVERSAL - DIM. MM  L=137 A=75</t>
  </si>
  <si>
    <t>PRZEGRODA POPRZECZNA - WYM. MM  S=137 W=75</t>
  </si>
  <si>
    <t>FPK73520007</t>
  </si>
  <si>
    <t>FPRKD1600005207</t>
  </si>
  <si>
    <t>DIVISORIO TRASVERSALE IN PLASTICA CONDUTTIVA PER CASSETTE RK3016/4016/5016/6016 - DIM. MM  L=145 A=90 - COLORE: NERO</t>
  </si>
  <si>
    <t>TRANSVERSAL DIVIDER IN CONDUCTIVE PLASTIC FOR BOXES SERIES RK3016/4016/5016/6016 - DIM. MM  W=145 H=90 - COLOR: BLACK</t>
  </si>
  <si>
    <t>QUEREINTEILER AUS LEITFÄHIGEM KUNSTSTOFF FÜR KÄSTEN SERIE RK3016/4016/5016/6016 - ABM. MM  B=145 H=90 - FARBE: SCHWARZ</t>
  </si>
  <si>
    <t>DIVISEUR TRANSVERSAL EN PLASTIQUE CONDUCTEUR POUR CAISSES SÉRIE RK3016/4016/5016/6016 - DIM. MM  L=145 H=90 - COULEUR: NOIR</t>
  </si>
  <si>
    <t>DIVISORIO TRANSVERSAL EN PLÁSTICO ESD PARA CAJAS SERIE RK3016/4016/5016/6016 - DIM. MM  L=145 A=90 - COLOR: NEGRO</t>
  </si>
  <si>
    <t>PRZERODA POPRZECZNA Z PLASTIKU PRZEWODZĄCEGO DLA SKRZYNEK SERIA RK3016/4016/5016/6016 - WYM. MM  S=145 W=90 - KOLOR: CZARNY</t>
  </si>
  <si>
    <t>FPK73680096</t>
  </si>
  <si>
    <t>FPRKD1600006896</t>
  </si>
  <si>
    <t>DIVISORIO TRASVERSALE PER CASSETTE RK3016/4016/5016/6016 - DIM. MM  L=145 A=90 - COLORE: PLASTICA TRASPARENTE</t>
  </si>
  <si>
    <t>TRANSVERSAL PARTITION FOR BOXES SERIES RK3016/4016/5016/6016 - DIM. MM  W=145 H=90</t>
  </si>
  <si>
    <t>TRENNBLECHE FÜR KÄSTEN SERIE RK3016/4016/5016/6016 - ABM. MM  B=145 H=90</t>
  </si>
  <si>
    <t>SÉPARATEURS TRANSVERSAUX POUR CAISSES SÉRIE RK3016/4016/5016/6016 - DIM. MM  L=145 H=90</t>
  </si>
  <si>
    <t>SEPARADOR TRANSVERSAL PARA CAJAS SERIE RK3016/4016/5016/6016 - DIM. MM  L=145 A=90</t>
  </si>
  <si>
    <t>PRZEGRODY POPRZECZNE DLA SKRZYNEK SERIA RK3016/4016/5016/6016 - WYM. MM  S=145 W=90</t>
  </si>
  <si>
    <t>DIVISORIO TRASVERSALE IN PLASTICA CONDUTTIVA PER CASSETTE RK4024/5024 - DIM. MM  L=225 A=90 - COLORE: NERO</t>
  </si>
  <si>
    <t>CONDUTIVE PP TRANSVERSAL PARTITION FOR BOXES SERIES RK4024/5024 - DIM. MM  W=225 H=90</t>
  </si>
  <si>
    <t>LEITFÄHIGEM PP TRENNBLECHE FÜR KÄSTEN SERIE RK4024/5024 - ABM. MM  B=225 H=90</t>
  </si>
  <si>
    <t>SÉPARATEURS TRANSVERSAUX EN POLYPROPILENE CONDUCTIV POUR CAISSES SÉRIE RK4024/5024 - DIM. MM  L=225 H=90</t>
  </si>
  <si>
    <t>SEPARADOR TRANSVERSAL  DE POLIPROPILENO CONDUCTIVO PARA CAJAS SERIE RK4024/5024 - DIM. MM  L=225 A=90</t>
  </si>
  <si>
    <t>PRZEGRODY POLIPROPYLENU PRZEWODZĄCEGO DLA SKRZYNEK SERIA RK4024/5024 - WYM. MM  S=225 W=90</t>
  </si>
  <si>
    <t>FPK76680096</t>
  </si>
  <si>
    <t>FPRKD2400006896</t>
  </si>
  <si>
    <t>DIVISORIO TRASVERSALE PER CASSETTE RK4024/5024 - DIM. MM  L=225 A=90 - COLORE: PLASTICA TRASPARENTE</t>
  </si>
  <si>
    <t>TRANSVERSAL PARTITION FOR BOXES SERIES RK4024/5024 - DIM. MM  W=225 H=90</t>
  </si>
  <si>
    <t>TRENNBLECHE FÜR KÄSTEN SERIE RK4024/5024 - ABM. MM  B=225 H=90</t>
  </si>
  <si>
    <t>SÉPARATEURS TRANSVERSAUX POUR CAISSES SÉRIE RK4024/5024 - DIM. MM  L=225 H=90</t>
  </si>
  <si>
    <t>SEPARADOR TRANSVERSAL PARA CAJAS SERIE RK4024/5024 - DIM. MM  L=225 A=90</t>
  </si>
  <si>
    <t>PRZEGRODY POPRZECZNE DLA SKRZYNEK SERIA RK4024/5024 - WYM. MM  S=225 W=90</t>
  </si>
  <si>
    <t>FPK92300099</t>
  </si>
  <si>
    <t>FPRKD3000000099</t>
  </si>
  <si>
    <t>DIVISORIO LONGITUDINALE PER CASSETTE RK3012/3016 - DIM. MM  P=268 A=88 - COLORE: ZINCATO</t>
  </si>
  <si>
    <t>METAL DIVIDER FOR BOXES - DIM. MM  D=268 H=88 - COLOR: GALVANIZED</t>
  </si>
  <si>
    <t>LÄNGS-FACHTEILER FÜR KÄSTEN - ABM. MM  T=268 H=88 - FARBE: VERZINKT</t>
  </si>
  <si>
    <t>SÉPARATION LONGITUDINALE POUR CAISSES - DIM. MM  P=268 H=88 - COULEUR: GALVANISÉ</t>
  </si>
  <si>
    <t>SEPARADOR LONGITUDINAL PARA CAJAS SERIE RK3012/3016 - DIM. MM  P=268 A=88 - COLOR: GALVANIZADO</t>
  </si>
  <si>
    <t>PRZEGRODA PODŁÓŻNA DLA SKRZYNEK - WYM. MM  G=268 W=88 - KOLOR: OCYNKOWANY</t>
  </si>
  <si>
    <t>FPK92400099</t>
  </si>
  <si>
    <t>FPRKD4000000099</t>
  </si>
  <si>
    <t>DIVISORIO LONGITUDINALE PER CASSETTE RK4012/4016/4024 - DIM. MM  P=368 A=88 - COLORE: ZINCATO</t>
  </si>
  <si>
    <t>METAL DIVIDER FOR BOXES - DIM. MM  D=368 H=88 - COLOR: GALVANIZED</t>
  </si>
  <si>
    <t>LÄNGS-FACHTEILER FÜR KÄSTEN - ABM. MM  T=368 H=88 - FARBE: VERZINKT</t>
  </si>
  <si>
    <t>SÉPARATION LONGITUDINALE POUR CAISSES - DIM. MM  P=368 H=88 - COULEUR: GALVANISÉ</t>
  </si>
  <si>
    <t>SEPARADOR LONGITUDINAL PARA CAJAS SERIE RK4012/4016/4024 - DIM. MM  P=368 A=88 - COLOR: GALVANIZADO</t>
  </si>
  <si>
    <t>PRZEGRODA PODŁÓŻNA DLA SKRZYNEK - WYM. MM  G=368 W=88 - KOLOR: OCYNKOWANY</t>
  </si>
  <si>
    <t>FPK92500099</t>
  </si>
  <si>
    <t>FPRKD5000000099</t>
  </si>
  <si>
    <t>DIVISORIO LONGITUDINALE PER CASSETTE RK5012/5016/5024 - DIM. MM  P=468 A=88 - COLORE: ZINCATO</t>
  </si>
  <si>
    <t>METAL DIVIDER FOR BOXES - DIM. MM  D=468 H=88 - COLOR: GALVANIZED</t>
  </si>
  <si>
    <t>LÄNGS-FACHTEILER FÜR KÄSTEN - ABM. MM  T=468 H=88 - FARBE: VERZINKT</t>
  </si>
  <si>
    <t>SÉPARATION LONGITUDINALE POUR CAISSES - DIM. MM  P=468 H=88 - COULEUR: GALVANISÉ</t>
  </si>
  <si>
    <t>SEPARADOR LONGITUDINAL PARA CAJAS SERIE RK5012/5016/5024 - DIM. MM  P=468 A=88 - COLOR: GALVANIZADO</t>
  </si>
  <si>
    <t>PRZEGRODA PODŁÓŻNA DLA SKRZYNEK - WYM. MM  G=468 W=88 - KOLOR: OCYNKOWANY</t>
  </si>
  <si>
    <t>FPK92600099</t>
  </si>
  <si>
    <t>FPRKD6000000099</t>
  </si>
  <si>
    <t>DIVISORIO LONGITUDINALE PER CASSETTE RK6012 - DIM. MM  P=568 A=88 - COLORE: ZINCATO</t>
  </si>
  <si>
    <t>METAL DIVIDER FOR BOXES - DIM. MM  D=568 H=88 - COLOR: GALVANIZED</t>
  </si>
  <si>
    <t>LÄNGS-FACHTEILER FÜR KÄSTEN - ABM. MM  T=568 H=88 - FARBE: VERZINKT</t>
  </si>
  <si>
    <t>SÉPARATION LONGITUDINALE POUR CAISSES - DIM. MM  P=568 H=88 - COULEUR: GALVANISÉ</t>
  </si>
  <si>
    <t>SEPARADOR LONGITUDINAL PARA CAJAS SERIE RK6012 - DIM. MM  P=568 A=88 - COLOR: GALVANIZADO</t>
  </si>
  <si>
    <t>PRZEGRODA PODŁÓŻNA DLA SKRZYNEK - WYM. MM  G=568 W=88 - KOLOR: OCYNKOWANY</t>
  </si>
  <si>
    <t>FPK91350001</t>
  </si>
  <si>
    <t>FPRKF3000000001</t>
  </si>
  <si>
    <t>ZOCCOLO PER SCAFFALE RKBX300000001 - DIM. MM  L=485 P=275 A=90 - COLORE: GRIGIO SCURO RAL7000</t>
  </si>
  <si>
    <t>PLINTHS FOR RK HOUSINGS RKBX300000001 - DIM. MM  W=485 D=275 H=90 - COLOR: GREY RAL7000</t>
  </si>
  <si>
    <t>SOCKEL FÜR RK REGALE RKBX300000001 - ABM. MM  B=485 T=275 H=90 - FARBE: GRAU RAL7000</t>
  </si>
  <si>
    <t>SOCLE POUR RAYONNAGE RK RKBX300000001 - DIM. MM  L=485 P=275 H=90 - COULEUR: GRIS RAL7000</t>
  </si>
  <si>
    <t>ZÓCALO PARA ESTANTERÍA RK RKBX300000001 - DIM. MM  L=485 P=275 A=90 - COLOR: GRIS RAL7000</t>
  </si>
  <si>
    <t>COKÓŁ DO WÓZKA DO REGAŁÓW RK RKBX300000001 - WYM. MM  S=485 G=275 W=90 - KOLOR: SZARY POPIELATY RAL7000</t>
  </si>
  <si>
    <t>FPK91450001</t>
  </si>
  <si>
    <t>FPRKF4000000001</t>
  </si>
  <si>
    <t>ZOCCOLO PER SCAFFALE RKBX400000001 - DIM. MM  L=485 P=375 A=90 - COLORE: GRIGIO SCURO RAL7000</t>
  </si>
  <si>
    <t>PLINTHS FOR RK HOUSINGS RKBX400000001 - DIM. MM  W=485 D=375 H=90 - COLOR: GREY RAL7000</t>
  </si>
  <si>
    <t>SOCKEL FÜR RK REGALE RKBX400000001 - ABM. MM  B=485 T=375 H=90 - FARBE: GRAU RAL7000</t>
  </si>
  <si>
    <t>SOCLE POUR RAYONNAGE RK RKBX400000001 - DIM. MM  L=485 P=375 H=90 - COULEUR: GRIS RAL7000</t>
  </si>
  <si>
    <t>ZÓCALO PARA ESTANTERÍA RK RKBX400000001 - DIM. MM  L=485 P=375 A=90 - COLOR: GRIS RAL7000</t>
  </si>
  <si>
    <t>COKÓŁ DO WÓZKA DO REGAŁÓW RK RKBX400000001 - WYM. MM  S=485 G=375 W=90 - KOLOR: SZARY POPIELATY RAL7000</t>
  </si>
  <si>
    <t>FPK91550001</t>
  </si>
  <si>
    <t>FPRKF5000000001</t>
  </si>
  <si>
    <t>ZOCCOLO PER SCAFFALE RKBX500000001 - DIM. MM  L=485 P=475 A=90 - COLORE: GRIGIO SCURO RAL7000</t>
  </si>
  <si>
    <t>PLINTHS FOR RK HOUSINGS RKBX500000001 - DIM. MM  W=485 D=475 H=90 - COLOR: GREY RAL7000</t>
  </si>
  <si>
    <t>SOCKEL FÜR RK REGALE RKBX500000001 - ABM. MM  B=485 T=475 H=90 - FARBE: GRAU RAL7000</t>
  </si>
  <si>
    <t>SOCLE POUR RAYONNAGE RK RKBX500000001 - DIM. MM  L=485 P=475 H=90 - COULEUR: GRIS RAL7000</t>
  </si>
  <si>
    <t>ZÓCALO PARA ESTANTERÍA RK RKBX500000001 - DIM. MM  L=485 P=475 A=90 - COLOR: GRIS RAL7000</t>
  </si>
  <si>
    <t>COKÓŁ DO WÓZKA DO REGAŁÓW RK RKBX500000001 - WYM. MM  S=485 G=475 W=90 - KOLOR: SZARY POPIELATY RAL7000</t>
  </si>
  <si>
    <t>FPK91650001</t>
  </si>
  <si>
    <t>FPRKF6000000001</t>
  </si>
  <si>
    <t>ZOCCOLO PER SCAFFALE RKBX600000001 - DIM. MM  L=485 P=575 A=90 - COLORE: GRIGIO SCURO RAL7000</t>
  </si>
  <si>
    <t>PLINTHS FOR RK HOUSINGS RKBX600000001 - DIM. MM  W=485 D=575 H=90 - COLOR: GREY RAL7000</t>
  </si>
  <si>
    <t>SOCKEL FÜR RK REGALE RKBX600000001 - ABM. MM  B=485 T=575 H=90 - FARBE: GRAU RAL7000</t>
  </si>
  <si>
    <t>SOCLE POUR RAYONNAGE RK RKBX600000001 - DIM. MM  L=485 P=575 H=90 - COULEUR: GRIS RAL7000</t>
  </si>
  <si>
    <t>ZÓCALO PARA ESTANTERÍA RK RKBX600000001 - DIM. MM  L=485 P=575 A=90 - COLOR: GRIS RAL7000</t>
  </si>
  <si>
    <t>COKÓŁ DO WÓZKA DO REGAŁÓW RK RKBX600000001 - WYM. MM  S=485 G=575 W=90 - KOLOR: SZARY POPIELATY RAL7000</t>
  </si>
  <si>
    <t>FPK60510004</t>
  </si>
  <si>
    <t>FPRKH1200005104</t>
  </si>
  <si>
    <t>MANIGLIA PER CASSETTE RK3012/4012/5012 - DIM. MM  L=70 A=90 - COLORE: BLU</t>
  </si>
  <si>
    <t>HANDLE FOR RK SERIES RK3012/4012/5012 - DIM. MM  W=70 H=90 - COLOR: BLUE</t>
  </si>
  <si>
    <t>GRIFF FÜR RK KÄSTEN SERIE RK3012/4012/5012 - ABM. MM  B=70 H=90 - FARBE: BLAU</t>
  </si>
  <si>
    <t>POIGNÉE POUR RK SÉRIE RK3012/4012/5012 - DIM. MM  L=70 H=90 - COULEUR: BLEU</t>
  </si>
  <si>
    <t>MANILLA PARA CAJAS RK SERIE RK3012/4012/5012 - DIM. MM  L=70 A=90 - COLOR: AZUL</t>
  </si>
  <si>
    <t>UCHWYT DLA RKÓW SERIA RK3012/4012/5012 - WYM. MM  S=70 W=90 - KOLOR: NIEBIESKI LEKKI</t>
  </si>
  <si>
    <t>FPK60520007</t>
  </si>
  <si>
    <t>FPRKH1200005207</t>
  </si>
  <si>
    <t>MANIGLIA CONDUTTIVA PER CASSETTE RK3012/4012/5012 - DIM. MM  L=70 A=90 - COLORE: NERO</t>
  </si>
  <si>
    <t>CONDUCTIVE HANDLE FOR RK SERIES RK3012/4012/5012 - DIM. MM  W=70 H=90 - COLOR: BLACK</t>
  </si>
  <si>
    <t>LEITFÄHIGER GRIFF FÜR RK KÄSTEN SERIE RK3012/4012/5012 - ABM. MM  B=70 H=90 - FARBE: SCHWARZ</t>
  </si>
  <si>
    <t>POIGNÉE ANTISTATIQUE POUR RK SÉRIE RK3012/4012/5012 - DIM. MM  L=70 H=90 - COULEUR: NOIR</t>
  </si>
  <si>
    <t>MANILLA CONDUCTIVA PARA CAJAS RK SERIE RK3012/4012/5012 - DIM. MM  L=70 A=90 - COLOR: NEGRO</t>
  </si>
  <si>
    <t>UCHWYT ANTYSTATYCZNY DLA RKÓW SERIA RK3012/4012/5012 - WYM. MM  S=70 W=90 - KOLOR: CZARNY</t>
  </si>
  <si>
    <t>FPK60540001</t>
  </si>
  <si>
    <t>FPRKH1200005401</t>
  </si>
  <si>
    <t>FPK63510004</t>
  </si>
  <si>
    <t>FPRKH1600005104</t>
  </si>
  <si>
    <t>MANIGLIA PER CASSETTE RK3016/4016/5016/6016 - DIM. MM  L=120 A=80 - COLORE: BLU</t>
  </si>
  <si>
    <t>HANDLE FOR RK SERIES RK3016/4016/5016/6016 - DIM. MM  W=120 H=80 - COLOR: BLUE</t>
  </si>
  <si>
    <t>GRIFF FÜR RK KÄSTEN SERIE RK3016/4016/5016/6016 - ABM. MM  B=120 H=80 - FARBE: BLAU</t>
  </si>
  <si>
    <t>POIGNÉE POUR RK SÉRIE RK3016/4016/5016/6016 - DIM. MM  L=120 H=80 - COULEUR: BLEU</t>
  </si>
  <si>
    <t>MANILLA PARA CAJAS RK SERIE RK3016/4016/5016/6016 - DIM. MM  L=120 A=80 - COLOR: AZUL</t>
  </si>
  <si>
    <t>UCHWYT DLA RKÓW SERIA RK3016/4016/5016/6016 - WYM. MM  S=120 W=80 - KOLOR: NIEBIESKI LEKKI</t>
  </si>
  <si>
    <t>FPK63520007</t>
  </si>
  <si>
    <t>FPRKH1600005207</t>
  </si>
  <si>
    <t>MANIGLIA CONDUTTIVA PER CASSETTE RK3016/4016/5016/6016 - DIM. MM  L=120 A=80 - COLORE: NERO</t>
  </si>
  <si>
    <t>CONDUCTIVE HANDLE FOR RK SERIES RK3016/4016/5016/6016 - DIM. MM  W=120 H=80 - COLOR: BLACK</t>
  </si>
  <si>
    <t>LEITFÄHIGER GRIFF FÜR RK KÄSTEN SERIE RK3016/4016/5016/6016 - ABM. MM  B=120 H=80 - FARBE: SCHWARZ</t>
  </si>
  <si>
    <t>POIGNÉE ANTISTATIQUE POUR RK SÉRIE RK3016/4016/5016/6016 - DIM. MM  L=120 H=80 - COULEUR: NOIR</t>
  </si>
  <si>
    <t>MANILLA CONDUCTIVA PARA CAJAS RK SERIE RK3016/4016/5016/6016 - DIM. MM  L=120 A=80 - COLOR: NEGRO</t>
  </si>
  <si>
    <t>UCHWYT ANTYSTATYCZNY DLA RKÓW SERIA RK3016/4016/5016/6016 - WYM. MM  S=120 W=80 - KOLOR: CZARNY</t>
  </si>
  <si>
    <t>FPK63540001</t>
  </si>
  <si>
    <t>FPRKH1600005401</t>
  </si>
  <si>
    <t>FPK66510004</t>
  </si>
  <si>
    <t>FPRKH2400005104</t>
  </si>
  <si>
    <t>MANIGLIA PER CASSETTE RK4024/5024 - DIM. MM  L=110 A=90 - COLORE: BLU</t>
  </si>
  <si>
    <t>HANDLE FOR RK SERIES RK4024/5024 - DIM. MM  W=110 H=90 - COLOR: BLUE</t>
  </si>
  <si>
    <t>GRIFF FÜR RK KÄSTEN SERIE RK4024/5024 - ABM. MM  B=110 H=90 - FARBE: BLAU</t>
  </si>
  <si>
    <t>POIGNÉE POUR RK SÉRIE RK4024/5024 - DIM. MM  L=110 H=90 - COULEUR: BLEU</t>
  </si>
  <si>
    <t>MANILLA PARA CAJAS RK SERIE RK4024/5024 - DIM. MM  L=110 A=90 - COLOR: AZUL</t>
  </si>
  <si>
    <t>UCHWYT DLA RKÓW SERIA RK4024/5024 - WYM. MM  S=110 W=90 - KOLOR: NIEBIESKI LEKKI</t>
  </si>
  <si>
    <t>FPK66520007</t>
  </si>
  <si>
    <t>FPRKH2400005207</t>
  </si>
  <si>
    <t>MANIGLIA CONDUTTIVA PER CASSETTE RK4024/5024 - DIM. MM  L=110 A=90 - COLORE: NERO</t>
  </si>
  <si>
    <t>CONDUCTIVE HANDLE FOR RK SERIES RK4024/5024 - DIM. MM  W=110 H=90 - COLOR: BLACK</t>
  </si>
  <si>
    <t>LEITFÄHIGER GRIFF FÜR RK KÄSTEN SERIE RK4024/5024 - ABM. MM  B=110 H=90 - FARBE: SCHWARZ</t>
  </si>
  <si>
    <t>POIGNÉE ANTISTATIQUE POUR RK SÉRIE RK4024/5024 - DIM. MM  L=110 H=90 - COULEUR: NOIR</t>
  </si>
  <si>
    <t>MANILLA CONDUCTIVA PARA CAJAS RK SERIE RK4024/5024 - DIM. MM  L=110 A=90 - COLOR: NEGRO</t>
  </si>
  <si>
    <t>UCHWYT ANTYSTATYCZNY DLA RKÓW SERIA RK4024/5024 - WYM. MM  S=110 W=90 - KOLOR: CZARNY</t>
  </si>
  <si>
    <t>FPK66540001</t>
  </si>
  <si>
    <t>FPRKH2400005401</t>
  </si>
  <si>
    <t>FPK94100099</t>
  </si>
  <si>
    <t>FPRKS1200001099</t>
  </si>
  <si>
    <t>FERMO ZINCATO DI SICUREZZA PER CASSETTE RK3012/4012/5012 - Ø 3 MM. - COLORE: ZINCATO</t>
  </si>
  <si>
    <t>SAFETY GUARD FOR RK - Ø 3 MM. - COLOR: GALVANIZED</t>
  </si>
  <si>
    <t>SICHERUNGSBÜGEL VERZINKT FÜR RK KÄSTEN - Ø 3 MM. - FARBE: VERZINKT</t>
  </si>
  <si>
    <t>ARRÊT POUR RK DE SÉCURITÉ POUR RK - Ø 3 MM. - COULEUR: GALVANISÉ</t>
  </si>
  <si>
    <t>TOPE DE SEGURIDAD GALVANIZADO PARA CAJAS RK SERIE RK3012/4012/5012 - Ø 3 MM. - COLOR: GALVANIZADO</t>
  </si>
  <si>
    <t>OGRANICZNIK ZABEZPIECZJĄCY OCYNKOWANY DLA RKÓW - Ø 3 MM. - KOLOR: OCYNKOWANY</t>
  </si>
  <si>
    <t>FPK94200099</t>
  </si>
  <si>
    <t>FPRKS1600002099</t>
  </si>
  <si>
    <t>FERMO ZINCATO DI SICUREZZA PER CASSETTE RK3016/4016/5016/6016/4024/5024 - Ø 3 MM. - COLORE: ZINCATO</t>
  </si>
  <si>
    <t>TOPE DE SEGURIDAD GALVANIZADO PARA CAJAS RK SERIE RK3016/4016/5016/6016/4024/5024 - Ø 3 MM. - COLOR: GALVANIZADO</t>
  </si>
  <si>
    <t>FPK93600099</t>
  </si>
  <si>
    <t>FPRKS5000000099</t>
  </si>
  <si>
    <t>FERMO ZINCATO DI RICAMBIO PER SCAFFALE RK - Ø 4.2 MM. - COLORE: ZINCATO</t>
  </si>
  <si>
    <t>SPARE GALVANISED LOCKING BAR FOR RK HOUSINGS - Ø 4.2 MM. - COLOR: GALVANIZED</t>
  </si>
  <si>
    <t>VERZINKTE ERSATZSICHERUNGSBÜGEL FÜR RK REGALE - Ø 4.2 MM. - FARBE: VERZINKT</t>
  </si>
  <si>
    <t>TRINGLE ZINGUÉE DE RECHANGE POUR RAYONNAGE RK - Ø 4.2 MM. - COULEUR: GALVANISÉ</t>
  </si>
  <si>
    <t>BLOQUEO CINCADO DE RECAMBIO PARA ESTANTERÍA RK - Ø 4.2 MM. - COLOR: GALVANIZADO</t>
  </si>
  <si>
    <t>ZAPASOWA BLOKADA CYNKOWANA DO REGAŁÓW RK - Ø 4.2 MM. - KOLOR: OCYNKOWANY</t>
  </si>
  <si>
    <t>FST98300099</t>
  </si>
  <si>
    <t>GUIDA PER SCAFFALE RKBX300001 - DIM. MM  L=300 - COLORE: ZINCATO</t>
  </si>
  <si>
    <t>GUIDE RAIL FOR RK HOUSINGS RKBX300000001 - DIM. MM  W=300 - COLOR: GALVANIZED</t>
  </si>
  <si>
    <t>RKFÜHRUNG - ABM. MM  B=300 - FARBE: VERZINKT</t>
  </si>
  <si>
    <t>GLISSIÈRE POUR RK - DIM. MM  L=300 - COULEUR: GALVANISÉ</t>
  </si>
  <si>
    <t>GUÍA PARA ESTANTERÍA RK RKBX300000001 - DIM. MM  L=300 - COLOR: GALVANIZADO</t>
  </si>
  <si>
    <t>PROWADNICA DO REGAŁÓW RK RKBX300000001 - WYM. MM  S=300 - KOLOR: OCYNKOWANY</t>
  </si>
  <si>
    <t>FST98400099</t>
  </si>
  <si>
    <t>GUIDA PER SCAFFALE RKBX400001 - DIM. MM  L=400 - COLORE: ZINCATO</t>
  </si>
  <si>
    <t>GUIDE RAIL FOR RK HOUSINGS RKBX400000001 - DIM. MM  W=400 - COLOR: GALVANIZED</t>
  </si>
  <si>
    <t>RKFÜHRUNG - ABM. MM  B=400 - FARBE: VERZINKT</t>
  </si>
  <si>
    <t>GLISSIÈRE POUR RK - DIM. MM  L=400 - COULEUR: GALVANISÉ</t>
  </si>
  <si>
    <t>GUÍA PARA ESTANTERÍA RK RKBX400000001 - DIM. MM  L=400 - COLOR: GALVANIZADO</t>
  </si>
  <si>
    <t>PROWADNICA DO REGAŁÓW RK RKBX400000001 - WYM. MM  S=400 - KOLOR: OCYNKOWANY</t>
  </si>
  <si>
    <t>FST98500099</t>
  </si>
  <si>
    <t>GUIDA PER SCAFFALE RKBX500001 - DIM. MM  L=500 - COLORE: ZINCATO</t>
  </si>
  <si>
    <t>GUIDE RAIL FOR RK HOUSINGS RKBX500000001 - DIM. MM  W=500 - COLOR: GALVANIZED</t>
  </si>
  <si>
    <t>RKFÜHRUNG - ABM. MM  B=500 - FARBE: VERZINKT</t>
  </si>
  <si>
    <t>GLISSIÈRE POUR RK - DIM. MM  L=500 - COULEUR: GALVANISÉ</t>
  </si>
  <si>
    <t>GUÍA PARA ESTANTERÍA RK RKBX500000001 - DIM. MM  L=500 - COLOR: GALVANIZADO</t>
  </si>
  <si>
    <t>PROWADNICA DO REGAŁÓW RK RKBX500000001 - WYM. MM  S=500 - KOLOR: OCYNKOWANY</t>
  </si>
  <si>
    <t>FST98600099</t>
  </si>
  <si>
    <t>GUIDA PER SCAFFALE RKBX600001 - DIM. MM  L=600 - COLORE: ZINCATO</t>
  </si>
  <si>
    <t>GUIDE RAIL FOR RK HOUSINGS RKBX600000001 - DIM. MM  W=600 - COLOR: GALVANIZED</t>
  </si>
  <si>
    <t>RKFÜHRUNG - ABM. MM  B=600 - FARBE: VERZINKT</t>
  </si>
  <si>
    <t>GLISSIÈRE POUR RK - DIM. MM  L=600 - COULEUR: GALVANISÉ</t>
  </si>
  <si>
    <t>GUÍA PARA ESTANTERÍA RK RKBX600000001 - DIM. MM  L=600 - COLOR: GALVANIZADO</t>
  </si>
  <si>
    <t>PROWADNICA DO REGAŁÓW RK RKBX600000001 - WYM. MM  S=600 - KOLOR: OCYNKOWANY</t>
  </si>
  <si>
    <t>FPK95200000</t>
  </si>
  <si>
    <t>FOGLIO DI 24 ETICHETTE DI CARTA PER DIVISORI TRASVERSALI RKD120000</t>
  </si>
  <si>
    <t>SHEET OF 24 LABELS OF PAPER FOR RK 7068/7268</t>
  </si>
  <si>
    <t>BLATT MIT 24 PAPIERETIKETTEN FÜR QUER-FACHTEILER</t>
  </si>
  <si>
    <t>FEUILLE DE 24 ÉTIQUETTES EN PAPIER POUR RK 7068/7268</t>
  </si>
  <si>
    <t>HOJA DE 24 ETIQUETAS DE PAPEL PARA DIVISORES TRANSVERSALES RKD120000</t>
  </si>
  <si>
    <t>ARKUSZ 24 ETYKIET PAPIER NA RK 7068/7268</t>
  </si>
  <si>
    <t>FPK95600000</t>
  </si>
  <si>
    <t>FOGLIO DI 16 ETICHETTE DI CARTA PER DIVISORI TRASVERSALI RKD160000/RKD240000</t>
  </si>
  <si>
    <t>SHEET OF 16 LABELS OF PAPER FOR RK 7368/7668</t>
  </si>
  <si>
    <t>BLATT MIT 16 PAPIERETIKETTEN FÜR QUER-FACHTEILER</t>
  </si>
  <si>
    <t>FEUILLE DE 16 ÉTIQUETTES EN PAPIER POUR RK 7368/7668</t>
  </si>
  <si>
    <t>HOJA DE 16 ETIQUETAS DE PAPEL PARA DIVISORES TRANSVERSALES RKD160000/RKD240000</t>
  </si>
  <si>
    <t>ARKUSZ 16 ETYKIET PAPIER NA RK 7368/7668</t>
  </si>
  <si>
    <t>FPK95400000</t>
  </si>
  <si>
    <t>FOGLIO DI 12 ETICHETTE DI CARTA PER CASSETTE RK3012/4012/5012</t>
  </si>
  <si>
    <t>SHEET OF 12 LABELS OF PAPER FOR RK 0551/1551/3051</t>
  </si>
  <si>
    <t>BLATT MIT 12 PAPIERETIKETTEN FÜR KÄSTEN</t>
  </si>
  <si>
    <t>FEUILLE DE 12 ÉTIQUETTES EN PAPIER POUR RK 0551/1551/3051</t>
  </si>
  <si>
    <t>HOJA DE 12 ETIQUETAS DE PAPEL PARA CAJAS SERIE RK3012/4012/5012</t>
  </si>
  <si>
    <t>ARKUSZ 12 ETYKIET PAPIER NA RK 0551/1551/3051</t>
  </si>
  <si>
    <t>FPK95800000</t>
  </si>
  <si>
    <t>FOGLIO DI 08 ETICHETTE DI CARTA PER CASSETTE RK3016/4016/5016/6016/4314</t>
  </si>
  <si>
    <t>SHEET OF 08 LABELS OF PAPER FOR RK 1051/2051/3551/4551/2751</t>
  </si>
  <si>
    <t>BLATT MIT 08 PAPIERETIKETTEN FÜR KÄSTEN</t>
  </si>
  <si>
    <t>FEUILLE DE 08 ÉTIQUETTES EN PAPIER POUR RK 1051/2051/3551/4551/2751</t>
  </si>
  <si>
    <t>HOJA DE 08 ETIQUETAS DE PAPEL PARA CAJAS SERIE RK3016/4016/5016/6016/4314</t>
  </si>
  <si>
    <t>ARKUSZ 08 ETYKIET PAPIER NA RK 1051/2051/3551/4551/2751</t>
  </si>
  <si>
    <t>FPK96000000</t>
  </si>
  <si>
    <t>FOGLIO DI 06 ETICHETTE DI CARTA PER CASSETTE RK4024/5024</t>
  </si>
  <si>
    <t>SHEET OF 06 LABELS OF PAPER FOR RK 2551/4051</t>
  </si>
  <si>
    <t>BLATT MIT 06 PAPIERETIKETTEN FÜR KÄSTEN SERIE RK4024/5024</t>
  </si>
  <si>
    <t>FEUILLE DE 06 ÉTIQUETTES EN PAPIER POUR RK 2551/4051</t>
  </si>
  <si>
    <t>HOJA DE 06 ETIQUETAS DE PAPEL PARA CAJAS SERIE RK4024/5024</t>
  </si>
  <si>
    <t>ARKUSZ 06 ETYKIET PAPIER NA RK 2551/4051</t>
  </si>
  <si>
    <t>FPJ25510001</t>
  </si>
  <si>
    <t>FPZEZ002B005101</t>
  </si>
  <si>
    <t>CASSETTA IN POLIPROPILENE SERIE ZEUS MISURA 272-2 CON FONDO NERVATO-CAPACITA Lt=3.6 - DIM. MM  L=200 P=140 A=130 - COLORE: GRIGIO SCURO</t>
  </si>
  <si>
    <t>POLYPROPYLENE BOXES RIBBED BASE - DIM. MM  W=200 D=140 H=130 - COLOR: GREY</t>
  </si>
  <si>
    <t>KUNSTSTOFFKASTEN AUS POLYPROPILEN ZEUS SERIE MAß 272-2 MIT GERIPPTEM BODEN - ABM. MM  B=200 T=140 H=130 - FARBE: GRAU</t>
  </si>
  <si>
    <t>CAISSE EN POLYPROPYLÈNE À FOND NERVURÉ - DIM. MM  L=200 P=140 H=130 - COULEUR: GRIS</t>
  </si>
  <si>
    <t>CAJONES DE POLIPROPILENO SERIE ZEUS MEDIDAS 272-2 CON FONDO NERVADO - DIM. MM  L=200 P=140 A=130 - COLOR: GRIS</t>
  </si>
  <si>
    <t>SKRZYNKA POLIPROPYLENOWA - WYM. MM  S=200 G=140 W=130 - KOLOR: SZARY POPIELATY</t>
  </si>
  <si>
    <t>FPJ25510002</t>
  </si>
  <si>
    <t>FPZEZ002B005102</t>
  </si>
  <si>
    <t>CASSETTA IN POLIPROPILENE SERIE ZEUS MISURA 272-2 CON FONDO NERVATO-CAPACITA Lt=3.6 - DIM. MM  L=200 P=140 A=130 - COLORE: VERDE</t>
  </si>
  <si>
    <t>POLYPROPYLENE BOXES RIBBED BASE - DIM. MM  W=200 D=140 H=130 - COLOR: GREEN</t>
  </si>
  <si>
    <t>KUNSTSTOFFKASTEN AUS POLYPROPILEN ZEUS SERIE MAß 272-2 MIT GERIPPTEM BODEN - ABM. MM  B=200 T=140 H=130 - FARBE: GRÜN</t>
  </si>
  <si>
    <t>CAISSE EN POLYPROPYLÈNE À FOND NERVURÉ - DIM. MM  L=200 P=140 H=130 - COULEUR: VERT</t>
  </si>
  <si>
    <t>CAJONES DE POLIPROPILENO SERIE ZEUS MEDIDAS 272-2 CON FONDO NERVADO - DIM. MM  L=200 P=140 A=130 - COLOR: VERDE</t>
  </si>
  <si>
    <t>SKRZYNKA POLIPROPYLENOWA - WYM. MM  S=200 G=140 W=130 - KOLOR: SELEDYNOWY GROSZKOWY</t>
  </si>
  <si>
    <t>FPJ25510003</t>
  </si>
  <si>
    <t>FPZEZ002B005103</t>
  </si>
  <si>
    <t>CASSETTA IN POLIPROPILENE SERIE ZEUS MISURA 272-2 CON FONDO NERVATO-CAPACITA Lt=3.6 - DIM. MM  L=200 P=140 A=130 - COLORE: ROSSO</t>
  </si>
  <si>
    <t>POLYPROPYLENE BOXES RIBBED BASE - DIM. MM  W=200 D=140 H=130 - COLOR: RED</t>
  </si>
  <si>
    <t>KUNSTSTOFFKASTEN AUS POLYPROPILEN ZEUS SERIE MAß 272-2 MIT GERIPPTEM BODEN - ABM. MM  B=200 T=140 H=130 - FARBE: ROT</t>
  </si>
  <si>
    <t>CAISSE EN POLYPROPYLÈNE À FOND NERVURÉ - DIM. MM  L=200 P=140 H=130 - COULEUR: ROUGE</t>
  </si>
  <si>
    <t>CAJONES DE POLIPROPILENO SERIE ZEUS MEDIDAS 272-2 CON FONDO NERVADO - DIM. MM  L=200 P=140 A=130 - COLOR: ROJO</t>
  </si>
  <si>
    <t>SKRZYNKA POLIPROPYLENOWA - WYM. MM  S=200 G=140 W=130 - KOLOR: CZERWONY</t>
  </si>
  <si>
    <t>FPJ25510004</t>
  </si>
  <si>
    <t>FPZEZ002B005104</t>
  </si>
  <si>
    <t>CASSETTA IN POLIPROPILENE SERIE ZEUS MISURA 272-2 CON FONDO NERVATO-CAPACITA Lt=3.6 - DIM. MM  L=200 P=140 A=130 - COLORE: BLU</t>
  </si>
  <si>
    <t>POLYPROPYLENE BOXES RIBBED BASE - DIM. MM  W=200 D=140 H=130 - COLOR: BLUE</t>
  </si>
  <si>
    <t>KUNSTSTOFFKASTEN AUS POLYPROPILEN ZEUS SERIE MAß 272-2 MIT GERIPPTEM BODEN - ABM. MM  B=200 T=140 H=130 - FARBE: BLAU</t>
  </si>
  <si>
    <t>CAISSE EN POLYPROPYLÈNE À FOND NERVURÉ - DIM. MM  L=200 P=140 H=130 - COULEUR: BLEU</t>
  </si>
  <si>
    <t>CAJONES DE POLIPROPILENO SERIE ZEUS MEDIDAS 272-2 CON FONDO NERVADO - DIM. MM  L=200 P=140 A=130 - COLOR: AZUL</t>
  </si>
  <si>
    <t>SKRZYNKA POLIPROPYLENOWA - WYM. MM  S=200 G=140 W=130 - KOLOR: NIEBIESKI LEKKI</t>
  </si>
  <si>
    <t>FPJ25510005</t>
  </si>
  <si>
    <t>FPZEZ002B005105</t>
  </si>
  <si>
    <t>CASSETTA IN POLIPROPILENE SERIE ZEUS MISURA 272-2 CON FONDO NERVATO-CAPACITA Lt=3.6 - DIM. MM  L=200 P=140 A=130 - COLORE: GIALLO</t>
  </si>
  <si>
    <t>POLYPROPYLENE BOXES RIBBED BASE - DIM. MM  W=200 D=140 H=130 - COLOR: YELLOW</t>
  </si>
  <si>
    <t>KUNSTSTOFFKASTEN AUS POLYPROPILEN ZEUS SERIE MAß 272-2 MIT GERIPPTEM BODEN - ABM. MM  B=200 T=140 H=130 - FARBE: GELB</t>
  </si>
  <si>
    <t>CAISSE EN POLYPROPYLÈNE À FOND NERVURÉ - DIM. MM  L=200 P=140 H=130 - COULEUR: JAUNE</t>
  </si>
  <si>
    <t>CAJONES DE POLIPROPILENO SERIE ZEUS MEDIDAS 272-2 CON FONDO NERVADO - DIM. MM  L=200 P=140 A=130 - COLOR: AMARILLO</t>
  </si>
  <si>
    <t>SKRZYNKA POLIPROPYLENOWA - WYM. MM  S=200 G=140 W=130 - KOLOR: ŻÓŁTY</t>
  </si>
  <si>
    <t>FPJ25520007</t>
  </si>
  <si>
    <t>FPZEZ002B005207</t>
  </si>
  <si>
    <t>CASSETTA IN POLIPROPILENE CONDUTTIVO SERIE ZEUS MISURA 272-2 CON FONDO NERVATO-CAPACITA Lt=3.6 - DIM. MM  L=200 P=140 A=130 - COLORE: NERO</t>
  </si>
  <si>
    <t>CONDUCTIVE PP BOXES RIBBED BASE - DIM. MM  W=200 D=140 H=130 - COLOR: BLACK</t>
  </si>
  <si>
    <t>LEITFÄHIGER PP KASTEN ZEUS SERIE MAß 272-2 MIT GERIPPTEM BODEN - ABM. MM  B=200 T=140 H=130 - FARBE: SCHWARZ</t>
  </si>
  <si>
    <t>CAISSE EN POLYPROPYLÈNE CONDUCTIF À FOND NERVURÉ - DIM. MM  L=200 P=140 H=130 - COULEUR: NOIR</t>
  </si>
  <si>
    <t>CAJA DE POLIPROPILENO CONDUCTIVO SERIE ZEUS MEDIDAS 272-2 CON FONDO NERVADO - DIM. MM  L=200 P=140 A=130 - COLOR: NEGRO</t>
  </si>
  <si>
    <t>SKRZYNKA Z POLIPROPYLENU PRZEWODZĄCEGO - WYM. MM  S=200 G=140 W=130 - KOLOR: CZARNY</t>
  </si>
  <si>
    <t>FPJ65510001</t>
  </si>
  <si>
    <t>FPZEZ004B005101</t>
  </si>
  <si>
    <t>CASSETTA IN POLIPROPILENE SERIE ZEUS MISURA 272-4 CON FONDO NERVATO-CAPACITA Lt=27 - DIM. MM  L=450 P=300 A=200 - COLORE: GRIGIO SCURO</t>
  </si>
  <si>
    <t>POLYPROPYLENE BOXES RIBBED BASE - DIM. MM  W=450 D=300 H=200 - COLOR: GREY</t>
  </si>
  <si>
    <t>KUNSTSTOFFKASTEN AUS POLYPROPILEN ZEUS SERIE MAß 272-4 MIT GERIPPTEM BODEN - ABM. MM  B=450 T=300 H=200 - FARBE: GRAU</t>
  </si>
  <si>
    <t>CAISSE EN POLYPROPYLÈNE À FOND NERVURÉ - DIM. MM  L=450 P=300 H=200 - COULEUR: GRIS</t>
  </si>
  <si>
    <t>CAJONES DE POLIPROPILENO SERIE ZEUS MEDIDAS 272-4 CON FONDO NERVADO - DIM. MM  L=450 P=300 A=200 - COLOR: GRIS</t>
  </si>
  <si>
    <t>SKRZYNKA POLIPROPYLENOWA - WYM. MM  S=450 G=300 W=200 - KOLOR: SZARY POPIELATY</t>
  </si>
  <si>
    <t>FPJ65510002</t>
  </si>
  <si>
    <t>FPZEZ004B005102</t>
  </si>
  <si>
    <t>CASSETTA IN POLIPROPILENE SERIE ZEUS MISURA 272-4 CON FONDO NERVATO-CAPACITA Lt=27 - DIM. MM  L=450 P=300 A=200 - COLORE: VERDE</t>
  </si>
  <si>
    <t>POLYPROPYLENE BOXES RIBBED BASE - DIM. MM  W=450 D=300 H=200 - COLOR: GREEN</t>
  </si>
  <si>
    <t>KUNSTSTOFFKASTEN AUS POLYPROPILEN ZEUS SERIE MAß 272-4 MIT GERIPPTEM BODEN - ABM. MM  B=450 T=300 H=200 - FARBE: GRÜN</t>
  </si>
  <si>
    <t>CAISSE EN POLYPROPYLÈNE À FOND NERVURÉ - DIM. MM  L=450 P=300 H=200 - COULEUR: VERT</t>
  </si>
  <si>
    <t>CAJONES DE POLIPROPILENO SERIE ZEUS MEDIDAS 272-4 CON FONDO NERVADO - DIM. MM  L=450 P=300 A=200 - COLOR: VERDE</t>
  </si>
  <si>
    <t>SKRZYNKA POLIPROPYLENOWA - WYM. MM  S=450 G=300 W=200 - KOLOR: SELEDYNOWY GROSZKOWY</t>
  </si>
  <si>
    <t>FPJ65510003</t>
  </si>
  <si>
    <t>FPZEZ004B005103</t>
  </si>
  <si>
    <t>CASSETTA IN POLIPROPILENE SERIE ZEUS MISURA 272-4 CON FONDO NERVATO-CAPACITA Lt=27 - DIM. MM  L=450 P=300 A=200 - COLORE: ROSSO</t>
  </si>
  <si>
    <t>POLYPROPYLENE BOXES RIBBED BASE - DIM. MM  W=450 D=300 H=200 - COLOR: RED</t>
  </si>
  <si>
    <t>KUNSTSTOFFKASTEN AUS POLYPROPILEN ZEUS SERIE MAß 272-4 MIT GERIPPTEM BODEN - ABM. MM  B=450 T=300 H=200 - FARBE: ROT</t>
  </si>
  <si>
    <t>CAISSE EN POLYPROPYLÈNE À FOND NERVURÉ - DIM. MM  L=450 P=300 H=200 - COULEUR: ROUGE</t>
  </si>
  <si>
    <t>CAJONES DE POLIPROPILENO SERIE ZEUS MEDIDAS 272-4 CON FONDO NERVADO - DIM. MM  L=450 P=300 A=200 - COLOR: ROJO</t>
  </si>
  <si>
    <t>SKRZYNKA POLIPROPYLENOWA - WYM. MM  S=450 G=300 W=200 - KOLOR: CZERWONY</t>
  </si>
  <si>
    <t>FPJ65510004</t>
  </si>
  <si>
    <t>FPZEZ004B005104</t>
  </si>
  <si>
    <t>CASSETTA IN POLIPROPILENE SERIE ZEUS MISURA 272-4 CON FONDO NERVATO-CAPACITA Lt=27 - DIM. MM  L=450 P=300 A=200 - COLORE: BLU</t>
  </si>
  <si>
    <t>POLYPROPYLENE BOXES RIBBED BASE - DIM. MM  W=450 D=300 H=200 - COLOR: BLUE</t>
  </si>
  <si>
    <t>KUNSTSTOFFKASTEN AUS POLYPROPILEN ZEUS SERIE MAß 272-4 MIT GERIPPTEM BODEN - ABM. MM  B=450 T=300 H=200 - FARBE: BLAU</t>
  </si>
  <si>
    <t>CAISSE EN POLYPROPYLÈNE À FOND NERVURÉ - DIM. MM  L=450 P=300 H=200 - COULEUR: BLEU</t>
  </si>
  <si>
    <t>CAJONES DE POLIPROPILENO SERIE ZEUS MEDIDAS 272-4 CON FONDO NERVADO - DIM. MM  L=450 P=300 A=200 - COLOR: AZUL</t>
  </si>
  <si>
    <t>SKRZYNKA POLIPROPYLENOWA - WYM. MM  S=450 G=300 W=200 - KOLOR: NIEBIESKI LEKKI</t>
  </si>
  <si>
    <t>FPJ65510005</t>
  </si>
  <si>
    <t>FPZEZ004B005105</t>
  </si>
  <si>
    <t>CASSETTA IN POLIPROPILENE SERIE ZEUS MISURA 272-4 CON FONDO NERVATO-CAPACITA Lt=27 - DIM. MM  L=450 P=300 A=200 - COLORE: GIALLO</t>
  </si>
  <si>
    <t>POLYPROPYLENE BOXES RIBBED BASE - DIM. MM  W=450 D=300 H=200 - COLOR: YELLOW</t>
  </si>
  <si>
    <t>KUNSTSTOFFKASTEN AUS POLYPROPILEN ZEUS SERIE MAß 272-4 MIT GERIPPTEM BODEN - ABM. MM  B=450 T=300 H=200 - FARBE: GELB</t>
  </si>
  <si>
    <t>CAISSE EN POLYPROPYLÈNE À FOND NERVURÉ - DIM. MM  L=450 P=300 H=200 - COULEUR: JAUNE</t>
  </si>
  <si>
    <t>CAJONES DE POLIPROPILENO SERIE ZEUS MEDIDAS 272-4 CON FONDO NERVADO - DIM. MM  L=450 P=300 A=200 - COLOR: AMARILLO</t>
  </si>
  <si>
    <t>SKRZYNKA POLIPROPYLENOWA - WYM. MM  S=450 G=300 W=200 - KOLOR: ŻÓŁTY</t>
  </si>
  <si>
    <t>FPJ65520007</t>
  </si>
  <si>
    <t>FPZEZ004B005207</t>
  </si>
  <si>
    <t>CASSETTA IN POLIPROPILENE CONDUTTIVO SERIE ZEUS MISURA 272-4 CON FONDO NERVATO-CAPACITA Lt=27 - DIM. MM  L=450 P=300 A=200 - COLORE: NERO</t>
  </si>
  <si>
    <t>CONDUCTIVE PP BOXES RIBBED BASE - DIM. MM  W=450 D=300 H=200 - COLOR: BLACK</t>
  </si>
  <si>
    <t>LEITFÄHIGER PP KASTEN ZEUS SERIE MAß 272-4 MIT GERIPPTEM BODEN - ABM. MM  B=450 T=300 H=200 - FARBE: SCHWARZ</t>
  </si>
  <si>
    <t>CAISSE EN POLYPROPYLÈNE CONDUCTIF À FOND NERVURÉ - DIM. MM  L=450 P=300 H=200 - COULEUR: NOIR</t>
  </si>
  <si>
    <t>CAJA DE POLIPROPILENO CONDUCTIVO SERIE ZEUS MEDIDAS 272-4 CON FONDO NERVADO - DIM. MM  L=450 P=300 A=200 - COLOR: NEGRO</t>
  </si>
  <si>
    <t>SKRZYNKA Z POLIPROPYLENU PRZEWODZĄCEGO - WYM. MM  S=450 G=300 W=200 - KOLOR: CZARNY</t>
  </si>
  <si>
    <t>FPJ89510001</t>
  </si>
  <si>
    <t>FPZEZ005C005101</t>
  </si>
  <si>
    <t>CASSETTA IN POLIPROPILENE SERIE ZEUS MISURA 272-5 CON FONDO NERVATO A 45°-CAPACITA Lt=85 - DIM. MM  L=630 P=450 A=300 - COLORE: GRIGIO SCURO</t>
  </si>
  <si>
    <t xml:space="preserve">***FORNITO IN MULTIPLI DI 3/28 PZ*** </t>
  </si>
  <si>
    <t>POLYPROPYLENE BOXES - DIM. MM  W=630 D=450 H=300 - COLOR: GREY</t>
  </si>
  <si>
    <t>***SUPPLIED IN MULTIPLES OF 3/28 PCS***</t>
  </si>
  <si>
    <t>KUNSTSTOFFKASTEN AUS POLYPROPILEN ZEUS SERIE MAß 272-5 BODEN MIT  45° RIPPEN - ABM. MM  B=630 T=450 H=300 - FARBE: GRAU</t>
  </si>
  <si>
    <t>***VERKAUFSEINHEIT = 3/28 STK***</t>
  </si>
  <si>
    <t>CAISSE EN POLYPROPYLÈNE - DIM. MM  L=630 P=450 H=300 - COULEUR: GRIS</t>
  </si>
  <si>
    <t>***FOURNI EN MULTIPLES DE 3/28 PIÈCES***</t>
  </si>
  <si>
    <t>CAJONES DE POLIPROPILENO SERIE ZEUS MEDIDAS 272-5 CON FONDO CORRUGADO A 45 ° - DIM. MM  L=630 P=450 A=300 - COLOR: GRIS</t>
  </si>
  <si>
    <t>***SUMINISTRADO EN MULTIPLES DE 3/28 PIEZAS***</t>
  </si>
  <si>
    <t>SKRZYNKA POLIPROPYLENOWA - WYM. MM  S=630 G=450 W=300 - KOLOR: SZARY POPIELATY</t>
  </si>
  <si>
    <t>***DOSTRACZANE W OPAKOWANIACH 3/28 SZT.***</t>
  </si>
  <si>
    <t>FPJ89510002</t>
  </si>
  <si>
    <t>FPZEZ005C005102</t>
  </si>
  <si>
    <t>CASSETTA IN POLIPROPILENE SERIE ZEUS MISURA 272-5 CON FONDO NERVATO A 45°-CAPACITA Lt=85 - DIM. MM  L=630 P=450 A=300 - COLORE: VERDE</t>
  </si>
  <si>
    <t>POLYPROPYLENE BOXES - DIM. MM  W=630 D=450 H=300 - COLOR: GREEN</t>
  </si>
  <si>
    <t>KUNSTSTOFFKASTEN AUS POLYPROPILEN ZEUS SERIE MAß 272-5 BODEN MIT  45° RIPPEN - ABM. MM  B=630 T=450 H=300 - FARBE: GRÜN</t>
  </si>
  <si>
    <t>CAISSE EN POLYPROPYLÈNE - DIM. MM  L=630 P=450 H=300 - COULEUR: VERT</t>
  </si>
  <si>
    <t>CAJONES DE POLIPROPILENO SERIE ZEUS MEDIDAS 272-5 CON FONDO CORRUGADO A 45 ° - DIM. MM  L=630 P=450 A=300 - COLOR: VERDE</t>
  </si>
  <si>
    <t>SKRZYNKA POLIPROPYLENOWA - WYM. MM  S=630 G=450 W=300 - KOLOR: SELEDYNOWY GROSZKOWY</t>
  </si>
  <si>
    <t>FPJ89510003</t>
  </si>
  <si>
    <t>FPZEZ005C005103</t>
  </si>
  <si>
    <t>CASSETTA IN POLIPROPILENE SERIE ZEUS MISURA 272-5 CON FONDO NERVATO A 45°-CAPACITA Lt=85 - DIM. MM  L=630 P=450 A=300 - COLORE: ROSSO</t>
  </si>
  <si>
    <t>POLYPROPYLENE BOXES - DIM. MM  W=630 D=450 H=300 - COLOR: RED</t>
  </si>
  <si>
    <t>KUNSTSTOFFKASTEN AUS POLYPROPILEN ZEUS SERIE MAß 272-5 BODEN MIT  45° RIPPEN - ABM. MM  B=630 T=450 H=300 - FARBE: ROT</t>
  </si>
  <si>
    <t>CAISSE EN POLYPROPYLÈNE - DIM. MM  L=630 P=450 H=300 - COULEUR: ROUGE</t>
  </si>
  <si>
    <t>CAJONES DE POLIPROPILENO SERIE ZEUS MEDIDAS 272-5 CON FONDO CORRUGADO A 45 ° - DIM. MM  L=630 P=450 A=300 - COLOR: ROJO</t>
  </si>
  <si>
    <t>SKRZYNKA POLIPROPYLENOWA - WYM. MM  S=630 G=450 W=300 - KOLOR: CZERWONY</t>
  </si>
  <si>
    <t>FPJ89510004</t>
  </si>
  <si>
    <t>FPZEZ005C005104</t>
  </si>
  <si>
    <t>CASSETTA IN POLIPROPILENE SERIE ZEUS MISURA 272-5 CON FONDO NERVATO A 45°-CAPACITA Lt=85 - DIM. MM  L=630 P=450 A=300 - COLORE: BLU</t>
  </si>
  <si>
    <t>POLYPROPYLENE BOXES - DIM. MM  W=630 D=450 H=300 - COLOR: BLUE</t>
  </si>
  <si>
    <t>KUNSTSTOFFKASTEN AUS POLYPROPILEN ZEUS SERIE MAß 272-5 BODEN MIT  45° RIPPEN - ABM. MM  B=630 T=450 H=300 - FARBE: BLAU</t>
  </si>
  <si>
    <t>CAISSE EN POLYPROPYLÈNE - DIM. MM  L=630 P=450 H=300 - COULEUR: BLEU</t>
  </si>
  <si>
    <t>CAJONES DE POLIPROPILENO SERIE ZEUS MEDIDAS 272-5 CON FONDO CORRUGADO A 45 ° - DIM. MM  L=630 P=450 A=300 - COLOR: AZUL</t>
  </si>
  <si>
    <t>SKRZYNKA POLIPROPYLENOWA - WYM. MM  S=630 G=450 W=300 - KOLOR: NIEBIESKI LEKKI</t>
  </si>
  <si>
    <t>FPJ89510005</t>
  </si>
  <si>
    <t>FPZEZ005C005105</t>
  </si>
  <si>
    <t>CASSETTA IN POLIPROPILENE SERIE ZEUS MISURA 272-5 CON FONDO NERVATO A 45°-CAPACITA Lt=85 - DIM. MM  L=630 P=450 A=300 - COLORE: GIALLO</t>
  </si>
  <si>
    <t>POLYPROPYLENE BOXES - DIM. MM  W=630 D=450 H=300 - COLOR: YELLOW</t>
  </si>
  <si>
    <t>KUNSTSTOFFKASTEN AUS POLYPROPILEN ZEUS SERIE MAß 272-5 BODEN MIT  45° RIPPEN - ABM. MM  B=630 T=450 H=300 - FARBE: GELB</t>
  </si>
  <si>
    <t>CAISSE EN POLYPROPYLÈNE - DIM. MM  L=630 P=450 H=300 - COULEUR: JAUNE</t>
  </si>
  <si>
    <t>CAJONES DE POLIPROPILENO SERIE ZEUS MEDIDAS 272-5 CON FONDO CORRUGADO A 45 ° - DIM. MM  L=630 P=450 A=300 - COLOR: AMARILLO</t>
  </si>
  <si>
    <t>SKRZYNKA POLIPROPYLENOWA - WYM. MM  S=630 G=450 W=300 - KOLOR: ŻÓŁTY</t>
  </si>
  <si>
    <t>FPJ33510001</t>
  </si>
  <si>
    <t>FPZEZ3A2B005101</t>
  </si>
  <si>
    <t>CASSETTA IN POLIPROPILENE SERIE ZEUS MISURA 272-3A2 CON FONDO NERVATO-CAPACITA Lt=8.7 - DIM. MM  L=300 P=200 A=145 - COLORE: GRIGIO SCURO</t>
  </si>
  <si>
    <t>POLYPROPYLENE BOXES RIBBED BASE - DIM. MM  W=300 D=200 H=145 - COLOR: GREY</t>
  </si>
  <si>
    <t>KUNSTSTOFFKASTEN AUS POLYPROPILEN ZEUS SERIE MAß 272-3A2 MIT GERIPPTEM BODEN - ABM. MM  B=300 T=200 H=145 - FARBE: GRAU</t>
  </si>
  <si>
    <t>CAISSE EN POLYPROPYLÈNE À FOND NERVURÉ - DIM. MM  L=300 P=200 H=145 - COULEUR: GRIS</t>
  </si>
  <si>
    <t>CAJONES DE POLIPROPILENO SERIE ZEUS MEDIDAS 272-3A2 CON FONDO NERVADO - DIM. MM  L=300 P=200 A=145 - COLOR: GRIS</t>
  </si>
  <si>
    <t>SKRZYNKA POLIPROPYLENOWA - WYM. MM  S=300 G=200 W=145 - KOLOR: SZARY POPIELATY</t>
  </si>
  <si>
    <t>FPJ33510002</t>
  </si>
  <si>
    <t>FPZEZ3A2B005102</t>
  </si>
  <si>
    <t>CASSETTA IN POLIPROPILENE SERIE ZEUS MISURA 272-3A2 CON FONDO NERVATO-CAPACITA Lt=8.7 - DIM. MM  L=300 P=200 A=145 - COLORE: VERDE</t>
  </si>
  <si>
    <t>POLYPROPYLENE BOXES RIBBED BASE - DIM. MM  W=300 D=200 H=145 - COLOR: GREEN</t>
  </si>
  <si>
    <t>KUNSTSTOFFKASTEN AUS POLYPROPILEN ZEUS SERIE MAß 272-3A2 MIT GERIPPTEM BODEN - ABM. MM  B=300 T=200 H=145 - FARBE: GRÜN</t>
  </si>
  <si>
    <t>CAISSE EN POLYPROPYLÈNE À FOND NERVURÉ - DIM. MM  L=300 P=200 H=145 - COULEUR: VERT</t>
  </si>
  <si>
    <t>CAJONES DE POLIPROPILENO SERIE ZEUS MEDIDAS 272-3A2 CON FONDO NERVADO - DIM. MM  L=300 P=200 A=145 - COLOR: VERDE</t>
  </si>
  <si>
    <t>SKRZYNKA POLIPROPYLENOWA - WYM. MM  S=300 G=200 W=145 - KOLOR: SELEDYNOWY GROSZKOWY</t>
  </si>
  <si>
    <t>FPJ33510003</t>
  </si>
  <si>
    <t>FPZEZ3A2B005103</t>
  </si>
  <si>
    <t>CASSETTA IN POLIPROPILENE SERIE ZEUS MISURA 272-3A2 CON FONDO NERVATO-CAPACITA Lt=8.7 - DIM. MM  L=300 P=200 A=145 - COLORE: ROSSO</t>
  </si>
  <si>
    <t>POLYPROPYLENE BOXES RIBBED BASE - DIM. MM  W=300 D=200 H=145 - COLOR: RED</t>
  </si>
  <si>
    <t>KUNSTSTOFFKASTEN AUS POLYPROPILEN ZEUS SERIE MAß 272-3A2 MIT GERIPPTEM BODEN - ABM. MM  B=300 T=200 H=145 - FARBE: ROT</t>
  </si>
  <si>
    <t>CAISSE EN POLYPROPYLÈNE À FOND NERVURÉ - DIM. MM  L=300 P=200 H=145 - COULEUR: ROUGE</t>
  </si>
  <si>
    <t>CAJONES DE POLIPROPILENO SERIE ZEUS MEDIDAS 272-3A2 CON FONDO NERVADO - DIM. MM  L=300 P=200 A=145 - COLOR: ROJO</t>
  </si>
  <si>
    <t>SKRZYNKA POLIPROPYLENOWA - WYM. MM  S=300 G=200 W=145 - KOLOR: CZERWONY</t>
  </si>
  <si>
    <t>FPJ33510004</t>
  </si>
  <si>
    <t>FPZEZ3A2B005104</t>
  </si>
  <si>
    <t>CASSETTA IN POLIPROPILENE SERIE ZEUS MISURA 272-3A2 CON FONDO NERVATO-CAPACITA Lt=8.7 - DIM. MM  L=300 P=200 A=145 - COLORE: BLU</t>
  </si>
  <si>
    <t>POLYPROPYLENE BOXES RIBBED BASE - DIM. MM  W=300 D=200 H=145 - COLOR: BLUE</t>
  </si>
  <si>
    <t>KUNSTSTOFFKASTEN AUS POLYPROPILEN ZEUS SERIE MAß 272-3A2 MIT GERIPPTEM BODEN - ABM. MM  B=300 T=200 H=145 - FARBE: BLAU</t>
  </si>
  <si>
    <t>CAISSE EN POLYPROPYLÈNE À FOND NERVURÉ - DIM. MM  L=300 P=200 H=145 - COULEUR: BLEU</t>
  </si>
  <si>
    <t>CAJONES DE POLIPROPILENO SERIE ZEUS MEDIDAS 272-3A2 CON FONDO NERVADO - DIM. MM  L=300 P=200 A=145 - COLOR: AZUL</t>
  </si>
  <si>
    <t>SKRZYNKA POLIPROPYLENOWA - WYM. MM  S=300 G=200 W=145 - KOLOR: NIEBIESKI LEKKI</t>
  </si>
  <si>
    <t>FPJ33510005</t>
  </si>
  <si>
    <t>FPZEZ3A2B005105</t>
  </si>
  <si>
    <t>CASSETTA IN POLIPROPILENE SERIE ZEUS MISURA 272-3A2 CON FONDO NERVATO-CAPACITA Lt=8.7 - DIM. MM  L=300 P=200 A=145 - COLORE: GIALLO</t>
  </si>
  <si>
    <t>POLYPROPYLENE BOXES RIBBED BASE - DIM. MM  W=300 D=200 H=145 - COLOR: YELLOW</t>
  </si>
  <si>
    <t>KUNSTSTOFFKASTEN AUS POLYPROPILEN ZEUS SERIE MAß 272-3A2 MIT GERIPPTEM BODEN - ABM. MM  B=300 T=200 H=145 - FARBE: GELB</t>
  </si>
  <si>
    <t>CAISSE EN POLYPROPYLÈNE À FOND NERVURÉ - DIM. MM  L=300 P=200 H=145 - COULEUR: JAUNE</t>
  </si>
  <si>
    <t>CAJONES DE POLIPROPILENO SERIE ZEUS MEDIDAS 272-3A2 CON FONDO NERVADO - DIM. MM  L=300 P=200 A=145 - COLOR: AMARILLO</t>
  </si>
  <si>
    <t>SKRZYNKA POLIPROPYLENOWA - WYM. MM  S=300 G=200 W=145 - KOLOR: ŻÓŁTY</t>
  </si>
  <si>
    <t>FPJ33520007</t>
  </si>
  <si>
    <t>FPZEZ3A2B005207</t>
  </si>
  <si>
    <t>CASSETTA IN POLIPROPILENE CONDUTTIVO SERIE ZEUS MISURA 272-3A2 CON FONDO NERVATO-CAPACITA Lt=8.7 - DIM. MM  L=300 P=200 A=145 - COLORE: NERO</t>
  </si>
  <si>
    <t>CONDUCTIVE PP BOXES RIBBED BASE - DIM. MM  W=300 D=200 H=145 - COLOR: BLACK</t>
  </si>
  <si>
    <t>LEITFÄHIGER PP KASTEN ZEUS SERIE MAß 272-3A2 MIT GERIPPTEM BODEN - ABM. MM  B=300 T=200 H=145 - FARBE: SCHWARZ</t>
  </si>
  <si>
    <t>CAISSE EN POLYPROPYLÈNE CONDUCTIF À FOND NERVURÉ - DIM. MM  L=300 P=200 H=145 - COULEUR: NOIR</t>
  </si>
  <si>
    <t>CAJA DE POLIPROPILENO CONDUCTIVO SERIE ZEUS MEDIDAS 272-3A2 CON FONDO NERVADO - DIM. MM  L=300 P=200 A=145 - COLOR: NEGRO</t>
  </si>
  <si>
    <t>SKRZYNKA Z POLIPROPYLENU PRZEWODZĄCEGO - WYM. MM  S=300 G=200 W=145 - KOLOR: CZARNY</t>
  </si>
  <si>
    <t>FPJ57510001</t>
  </si>
  <si>
    <t>FPZEZ4A2B005101</t>
  </si>
  <si>
    <t>CASSETTA IN POLIPROPILENE SERIE ZEUS MISURA 272-4A2 CON FONDO NERVATO-CAPACITA Lt=16.2 - DIM. MM  L=450 P=300 A=120 - COLORE: GRIGIO SCURO</t>
  </si>
  <si>
    <t>POLYPROPYLENE BOXES RIBBED BASE - DIM. MM  W=450 D=300 H=120 - COLOR: GREY</t>
  </si>
  <si>
    <t>KUNSTSTOFFKASTEN AUS POLYPROPILEN ZEUS SERIE MAß 272-4A2 MIT GERIPPTEM BODEN - ABM. MM  B=450 T=300 H=120 - FARBE: GRAU</t>
  </si>
  <si>
    <t>CAISSE EN POLYPROPYLÈNE À FOND NERVURÉ - DIM. MM  L=450 P=300 H=120 - COULEUR: GRIS</t>
  </si>
  <si>
    <t>CAJONES DE POLIPROPILENO SERIE ZEUS MEDIDAS 272-4A2 CON FONDO NERVADO - DIM. MM  L=450 P=300 A=120 - COLOR: GRIS</t>
  </si>
  <si>
    <t>SKRZYNKA POLIPROPYLENOWA - WYM. MM  S=450 G=300 W=120 - KOLOR: SZARY POPIELATY</t>
  </si>
  <si>
    <t>FPJ57510002</t>
  </si>
  <si>
    <t>FPZEZ4A2B005102</t>
  </si>
  <si>
    <t>CASSETTA IN POLIPROPILENE SERIE ZEUS MISURA 272-4A2 CON FONDO NERVATO-CAPACITA Lt=16.2 - DIM. MM  L=450 P=300 A=120 - COLORE: VERDE</t>
  </si>
  <si>
    <t>POLYPROPYLENE BOXES RIBBED BASE - DIM. MM  W=450 D=300 H=120 - COLOR: GREEN</t>
  </si>
  <si>
    <t>KUNSTSTOFFKASTEN AUS POLYPROPILEN ZEUS SERIE MAß 272-4A2 MIT GERIPPTEM BODEN - ABM. MM  B=450 T=300 H=120 - FARBE: GRÜN</t>
  </si>
  <si>
    <t>CAISSE EN POLYPROPYLÈNE À FOND NERVURÉ - DIM. MM  L=450 P=300 H=120 - COULEUR: VERT</t>
  </si>
  <si>
    <t>CAJONES DE POLIPROPILENO SERIE ZEUS MEDIDAS 272-4A2 CON FONDO NERVADO - DIM. MM  L=450 P=300 A=120 - COLOR: VERDE</t>
  </si>
  <si>
    <t>SKRZYNKA POLIPROPYLENOWA - WYM. MM  S=450 G=300 W=120 - KOLOR: SELEDYNOWY GROSZKOWY</t>
  </si>
  <si>
    <t>FPJ57510003</t>
  </si>
  <si>
    <t>FPZEZ4A2B005103</t>
  </si>
  <si>
    <t>CASSETTA IN POLIPROPILENE SERIE ZEUS MISURA 272-4A2 CON FONDO NERVATO-CAPACITA Lt=16.2 - DIM. MM  L=450 P=300 A=120 - COLORE: ROSSO</t>
  </si>
  <si>
    <t>POLYPROPYLENE BOXES RIBBED BASE - DIM. MM  W=450 D=300 H=120 - COLOR: RED</t>
  </si>
  <si>
    <t>KUNSTSTOFFKASTEN AUS POLYPROPILEN ZEUS SERIE MAß 272-4A2 MIT GERIPPTEM BODEN - ABM. MM  B=450 T=300 H=120 - FARBE: ROT</t>
  </si>
  <si>
    <t>CAISSE EN POLYPROPYLÈNE À FOND NERVURÉ - DIM. MM  L=450 P=300 H=120 - COULEUR: ROUGE</t>
  </si>
  <si>
    <t>CAJONES DE POLIPROPILENO SERIE ZEUS MEDIDAS 272-4A2 CON FONDO NERVADO - DIM. MM  L=450 P=300 A=120 - COLOR: ROJO</t>
  </si>
  <si>
    <t>SKRZYNKA POLIPROPYLENOWA - WYM. MM  S=450 G=300 W=120 - KOLOR: CZERWONY</t>
  </si>
  <si>
    <t>FPJ57510004</t>
  </si>
  <si>
    <t>FPZEZ4A2B005104</t>
  </si>
  <si>
    <t>CASSETTA IN POLIPROPILENE SERIE ZEUS MISURA 272-4A2 CON FONDO NERVATO-CAPACITA Lt=16.2 - DIM. MM  L=450 P=300 A=120 - COLORE: BLU</t>
  </si>
  <si>
    <t>POLYPROPYLENE BOXES RIBBED BASE - DIM. MM  W=450 D=300 H=120 - COLOR: BLUE</t>
  </si>
  <si>
    <t>KUNSTSTOFFKASTEN AUS POLYPROPILEN ZEUS SERIE MAß 272-4A2 MIT GERIPPTEM BODEN - ABM. MM  B=450 T=300 H=120 - FARBE: BLAU</t>
  </si>
  <si>
    <t>CAISSE EN POLYPROPYLÈNE À FOND NERVURÉ - DIM. MM  L=450 P=300 H=120 - COULEUR: BLEU</t>
  </si>
  <si>
    <t>CAJONES DE POLIPROPILENO SERIE ZEUS MEDIDAS 272-4A2 CON FONDO NERVADO - DIM. MM  L=450 P=300 A=120 - COLOR: AZUL</t>
  </si>
  <si>
    <t>SKRZYNKA POLIPROPYLENOWA - WYM. MM  S=450 G=300 W=120 - KOLOR: NIEBIESKI LEKKI</t>
  </si>
  <si>
    <t>FPJ57510005</t>
  </si>
  <si>
    <t>FPZEZ4A2B005105</t>
  </si>
  <si>
    <t>CASSETTA IN POLIPROPILENE SERIE ZEUS MISURA 272-4A2 CON FONDO NERVATO-CAPACITA Lt=16.2 - DIM. MM  L=450 P=300 A=120 - COLORE: GIALLO</t>
  </si>
  <si>
    <t>POLYPROPYLENE BOXES RIBBED BASE - DIM. MM  W=450 D=300 H=120 - COLOR: YELLOW</t>
  </si>
  <si>
    <t>KUNSTSTOFFKASTEN AUS POLYPROPILEN ZEUS SERIE MAß 272-4A2 MIT GERIPPTEM BODEN - ABM. MM  B=450 T=300 H=120 - FARBE: GELB</t>
  </si>
  <si>
    <t>CAISSE EN POLYPROPYLÈNE À FOND NERVURÉ - DIM. MM  L=450 P=300 H=120 - COULEUR: JAUNE</t>
  </si>
  <si>
    <t>CAJONES DE POLIPROPILENO SERIE ZEUS MEDIDAS 272-4A2 CON FONDO NERVADO - DIM. MM  L=450 P=300 A=120 - COLOR: AMARILLO</t>
  </si>
  <si>
    <t>SKRZYNKA POLIPROPYLENOWA - WYM. MM  S=450 G=300 W=120 - KOLOR: ŻÓŁTY</t>
  </si>
  <si>
    <t>FPJ57520007</t>
  </si>
  <si>
    <t>FPZEZ4A2B005207</t>
  </si>
  <si>
    <t>CASSETTA IN POLIPROPILENE CONDUTTIVO SERIE ZEUS MISURA 272-4A2 CON FONDO NERVATO-CAPACITA Lt=16.2 - DIM. MM  L=450 P=300 A=120 - COLORE: NERO</t>
  </si>
  <si>
    <t>CONDUCTIVE PP BOXES RIBBED BASE - DIM. MM  W=450 D=300 H=120 - COLOR: BLACK</t>
  </si>
  <si>
    <t>LEITFÄHIGER PP KASTEN ZEUS SERIE MAß 272-4A2 MIT GERIPPTEM BODEN - ABM. MM  B=450 T=300 H=120 - FARBE: SCHWARZ</t>
  </si>
  <si>
    <t>CAISSE EN POLYPROPYLÈNE CONDUCTIF À FOND NERVURÉ - DIM. MM  L=450 P=300 H=120 - COULEUR: NOIR</t>
  </si>
  <si>
    <t>CAJA DE POLIPROPILENO CONDUCTIVO SERIE ZEUS MEDIDAS 272-4A2 CON FONDO NERVADO - DIM. MM  L=450 P=300 A=120 - COLOR: NEGRO</t>
  </si>
  <si>
    <t>SKRZYNKA Z POLIPROPYLENU PRZEWODZĄCEGO - WYM. MM  S=450 G=300 W=120 - KOLOR: CZARNY</t>
  </si>
  <si>
    <t>FPJ73510001</t>
  </si>
  <si>
    <t>FPZEZ4A5C005101</t>
  </si>
  <si>
    <t>CASSETTA IN POLIPROPILENE SERIE ZEUS MISURA 272-4A5 CON FONDO NERVATO A 45°-CAPACITA Lt=40.5 - DIM. MM  L=450 P=300 A=300 - COLORE: GRIGIO SCURO</t>
  </si>
  <si>
    <t>POLYPROPYLENE BOXES - DIM. MM  W=450 D=300 H=300 - COLOR: GREY</t>
  </si>
  <si>
    <t>KUNSTSTOFFKASTEN AUS POLYPROPILEN ZEUS SERIE MAß 272-4A5 BODEN MIT  45° RIPPEN - ABM. MM  B=450 T=300 H=300 - FARBE: GRAU</t>
  </si>
  <si>
    <t>CAISSE EN POLYPROPYLÈNE - DIM. MM  L=450 P=300 H=300 - COULEUR: GRIS</t>
  </si>
  <si>
    <t>CAJONES DE POLIPROPILENO SERIE ZEUS MEDIDAS 272-4A5 CON FONDO CORRUGADO A 45 ° - DIM. MM  L=450 P=300 A=300 - COLOR: GRIS</t>
  </si>
  <si>
    <t>SKRZYNKA POLIPROPYLENOWA - WYM. MM  S=450 G=300 W=300 - KOLOR: SZARY POPIELATY</t>
  </si>
  <si>
    <t>FPJ73510002</t>
  </si>
  <si>
    <t>FPZEZ4A5C005102</t>
  </si>
  <si>
    <t>CASSETTA IN POLIPROPILENE SERIE ZEUS MISURA 272-4A5 CON FONDO NERVATO A 45°-CAPACITA Lt=40.5 - DIM. MM  L=450 P=300 A=300 - COLORE: VERDE</t>
  </si>
  <si>
    <t>POLYPROPYLENE BOXES - DIM. MM  W=450 D=300 H=300 - COLOR: GREEN</t>
  </si>
  <si>
    <t>KUNSTSTOFFKASTEN AUS POLYPROPILEN ZEUS SERIE MAß 272-4A5 BODEN MIT  45° RIPPEN - ABM. MM  B=450 T=300 H=300 - FARBE: GRÜN</t>
  </si>
  <si>
    <t>CAISSE EN POLYPROPYLÈNE - DIM. MM  L=450 P=300 H=300 - COULEUR: VERT</t>
  </si>
  <si>
    <t>CAJONES DE POLIPROPILENO SERIE ZEUS MEDIDAS 272-4A5 CON FONDO CORRUGADO A 45 ° - DIM. MM  L=450 P=300 A=300 - COLOR: VERDE</t>
  </si>
  <si>
    <t>SKRZYNKA POLIPROPYLENOWA - WYM. MM  S=450 G=300 W=300 - KOLOR: SELEDYNOWY GROSZKOWY</t>
  </si>
  <si>
    <t>FPJ73510003</t>
  </si>
  <si>
    <t>FPZEZ4A5C005103</t>
  </si>
  <si>
    <t>CASSETTA IN POLIPROPILENE SERIE ZEUS MISURA 272-4A5 CON FONDO NERVATO A 45°-CAPACITA Lt=40.5 - DIM. MM  L=450 P=300 A=300 - COLORE: ROSSO</t>
  </si>
  <si>
    <t>POLYPROPYLENE BOXES - DIM. MM  W=450 D=300 H=300 - COLOR: RED</t>
  </si>
  <si>
    <t>KUNSTSTOFFKASTEN AUS POLYPROPILEN ZEUS SERIE MAß 272-4A5 BODEN MIT  45° RIPPEN - ABM. MM  B=450 T=300 H=300 - FARBE: ROT</t>
  </si>
  <si>
    <t>CAISSE EN POLYPROPYLÈNE - DIM. MM  L=450 P=300 H=300 - COULEUR: ROUGE</t>
  </si>
  <si>
    <t>CAJONES DE POLIPROPILENO SERIE ZEUS MEDIDAS 272-4A5 CON FONDO CORRUGADO A 45 ° - DIM. MM  L=450 P=300 A=300 - COLOR: ROJO</t>
  </si>
  <si>
    <t>SKRZYNKA POLIPROPYLENOWA - WYM. MM  S=450 G=300 W=300 - KOLOR: CZERWONY</t>
  </si>
  <si>
    <t>FPJ73510004</t>
  </si>
  <si>
    <t>FPZEZ4A5C005104</t>
  </si>
  <si>
    <t>CASSETTA IN POLIPROPILENE SERIE ZEUS MISURA 272-4A5 CON FONDO NERVATO A 45°-CAPACITA Lt=40.5 - DIM. MM  L=450 P=300 A=300 - COLORE: BLU</t>
  </si>
  <si>
    <t>POLYPROPYLENE BOXES - DIM. MM  W=450 D=300 H=300 - COLOR: BLUE</t>
  </si>
  <si>
    <t>KUNSTSTOFFKASTEN AUS POLYPROPILEN ZEUS SERIE MAß 272-4A5 BODEN MIT  45° RIPPEN - ABM. MM  B=450 T=300 H=300 - FARBE: BLAU</t>
  </si>
  <si>
    <t>CAISSE EN POLYPROPYLÈNE - DIM. MM  L=450 P=300 H=300 - COULEUR: BLEU</t>
  </si>
  <si>
    <t>CAJONES DE POLIPROPILENO SERIE ZEUS MEDIDAS 272-4A5 CON FONDO CORRUGADO A 45 ° - DIM. MM  L=450 P=300 A=300 - COLOR: AZUL</t>
  </si>
  <si>
    <t>SKRZYNKA POLIPROPYLENOWA - WYM. MM  S=450 G=300 W=300 - KOLOR: NIEBIESKI LEKKI</t>
  </si>
  <si>
    <t>FPJ73510005</t>
  </si>
  <si>
    <t>FPZEZ4A5C005105</t>
  </si>
  <si>
    <t>CASSETTA IN POLIPROPILENE SERIE ZEUS MISURA 272-4A5 CON FONDO NERVATO A 45°-CAPACITA Lt=40.5 - DIM. MM  L=450 P=300 A=300 - COLORE: GIALLO</t>
  </si>
  <si>
    <t>POLYPROPYLENE BOXES - DIM. MM  W=450 D=300 H=300 - COLOR: YELLOW</t>
  </si>
  <si>
    <t>KUNSTSTOFFKASTEN AUS POLYPROPILEN ZEUS SERIE MAß 272-4A5 BODEN MIT  45° RIPPEN - ABM. MM  B=450 T=300 H=300 - FARBE: GELB</t>
  </si>
  <si>
    <t>CAISSE EN POLYPROPYLÈNE - DIM. MM  L=450 P=300 H=300 - COULEUR: JAUNE</t>
  </si>
  <si>
    <t>CAJONES DE POLIPROPILENO SERIE ZEUS MEDIDAS 272-4A5 CON FONDO CORRUGADO A 45 ° - DIM. MM  L=450 P=300 A=300 - COLOR: AMARILLO</t>
  </si>
  <si>
    <t>SKRZYNKA POLIPROPYLENOWA - WYM. MM  S=450 G=300 W=300 - KOLOR: ŻÓŁTY</t>
  </si>
  <si>
    <t>FPJ01510001</t>
  </si>
  <si>
    <t>FPZEZ701A005101</t>
  </si>
  <si>
    <t>CASSETTA DIVISORIO IN POLIPROPILENE SERIE ZEUS CON FONDO LISCIO-CAPACITA Lt=0.9 - DIM. MM  L=145 P=90 A=70 - COLORE: GRIGIO SCURO</t>
  </si>
  <si>
    <t xml:space="preserve">***FORNITO IN MULTIPLI DI 50/1600 PZ*** </t>
  </si>
  <si>
    <t>POLYPROPYLENE DIVIDING BOXES SERIES ZEUS FLAT BASE - DIM. MM  W=145 D=90 H=70 - COLOR: GREY</t>
  </si>
  <si>
    <t>***SUPPLIED IN MULTIPLES OF 50/1600 PCS***</t>
  </si>
  <si>
    <t>EINSATZKASTEN AUS POLYPROPILEN SERIE ZEUS MIT GLATTEM BODEN - ABM. MM  B=145 T=90 H=70 - FARBE: GRAU</t>
  </si>
  <si>
    <t>***VERKAUFSEINHEIT = 50/1600 STK***</t>
  </si>
  <si>
    <t>COMPARTIMENT DE SÉPARATION EN POLYPROPYLÈNE SÉRIE ZEUS À FOND PLAT - DIM. MM  L=145 P=90 H=70 - COULEUR: GRIS</t>
  </si>
  <si>
    <t>***FOURNI EN MULTIPLES DE 50/1600 PIÈCES***</t>
  </si>
  <si>
    <t>CAJA DIVISORIA DE POLIPROPILENO SERIE ZEUS CON FONDO LISO - DIM. MM  L=145 P=90 A=70 - COLOR: GRIS</t>
  </si>
  <si>
    <t>***SUMINISTRADO EN MULTIPLES DE 50/1600 PIEZAS***</t>
  </si>
  <si>
    <t>SKRZYNKA PRZEGRODOWA Z POLIPROPYLENU SERIA ZEUS - WYM. MM  S=145 G=90 W=70 - KOLOR: SZARY POPIELATY</t>
  </si>
  <si>
    <t>***DOSTRACZANE W OPAKOWANIACH 50/1600 SZT.***</t>
  </si>
  <si>
    <t>FPJ01510002</t>
  </si>
  <si>
    <t>FPZEZ701A005102</t>
  </si>
  <si>
    <t>CASSETTA DIVISORIO IN POLIPROPILENE SERIE ZEUS CON FONDO LISCIO-CAPACITA Lt=0.9 - DIM. MM  L=145 P=90 A=70 - COLORE: VERDE</t>
  </si>
  <si>
    <t>POLYPROPYLENE DIVIDING BOXES SERIES ZEUS FLAT BASE - DIM. MM  W=145 D=90 H=70 - COLOR: GREEN</t>
  </si>
  <si>
    <t>EINSATZKASTEN AUS POLYPROPILEN SERIE ZEUS MIT GLATTEM BODEN - ABM. MM  B=145 T=90 H=70 - FARBE: GRÜN</t>
  </si>
  <si>
    <t>COMPARTIMENT DE SÉPARATION EN POLYPROPYLÈNE SÉRIE ZEUS À FOND PLAT - DIM. MM  L=145 P=90 H=70 - COULEUR: VERT</t>
  </si>
  <si>
    <t>CAJA DIVISORIA DE POLIPROPILENO SERIE ZEUS CON FONDO LISO - DIM. MM  L=145 P=90 A=70 - COLOR: VERDE</t>
  </si>
  <si>
    <t>SKRZYNKA PRZEGRODOWA Z POLIPROPYLENU SERIA ZEUS - WYM. MM  S=145 G=90 W=70 - KOLOR: SELEDYNOWY GROSZKOWY</t>
  </si>
  <si>
    <t>FPJ01510003</t>
  </si>
  <si>
    <t>FPZEZ701A005103</t>
  </si>
  <si>
    <t>CASSETTA DIVISORIO IN POLIPROPILENE SERIE ZEUS CON FONDO LISCIO-CAPACITA Lt=0.9 - DIM. MM  L=145 P=90 A=70 - COLORE: ROSSO</t>
  </si>
  <si>
    <t>POLYPROPYLENE DIVIDING BOXES SERIES ZEUS FLAT BASE - DIM. MM  W=145 D=90 H=70 - COLOR: RED</t>
  </si>
  <si>
    <t>EINSATZKASTEN AUS POLYPROPILEN SERIE ZEUS MIT GLATTEM BODEN - ABM. MM  B=145 T=90 H=70 - FARBE: ROT</t>
  </si>
  <si>
    <t>COMPARTIMENT DE SÉPARATION EN POLYPROPYLÈNE SÉRIE ZEUS À FOND PLAT - DIM. MM  L=145 P=90 H=70 - COULEUR: ROUGE</t>
  </si>
  <si>
    <t>CAJA DIVISORIA DE POLIPROPILENO SERIE ZEUS CON FONDO LISO - DIM. MM  L=145 P=90 A=70 - COLOR: ROJO</t>
  </si>
  <si>
    <t>SKRZYNKA PRZEGRODOWA Z POLIPROPYLENU SERIA ZEUS - WYM. MM  S=145 G=90 W=70 - KOLOR: CZERWONY</t>
  </si>
  <si>
    <t>FPJ01510004</t>
  </si>
  <si>
    <t>FPZEZ701A005104</t>
  </si>
  <si>
    <t>CASSETTA DIVISORIO IN POLIPROPILENE SERIE ZEUS CON FONDO LISCIO-CAPACITA Lt=0.9 - DIM. MM  L=145 P=90 A=70 - COLORE: BLU</t>
  </si>
  <si>
    <t>POLYPROPYLENE DIVIDING BOXES SERIES ZEUS FLAT BASE - DIM. MM  W=145 D=90 H=70 - COLOR: BLUE</t>
  </si>
  <si>
    <t>EINSATZKASTEN AUS POLYPROPILEN SERIE ZEUS MIT GLATTEM BODEN - ABM. MM  B=145 T=90 H=70 - FARBE: BLAU</t>
  </si>
  <si>
    <t>COMPARTIMENT DE SÉPARATION EN POLYPROPYLÈNE SÉRIE ZEUS À FOND PLAT - DIM. MM  L=145 P=90 H=70 - COULEUR: BLEU</t>
  </si>
  <si>
    <t>CAJA DIVISORIA DE POLIPROPILENO SERIE ZEUS CON FONDO LISO - DIM. MM  L=145 P=90 A=70 - COLOR: AZUL</t>
  </si>
  <si>
    <t>SKRZYNKA PRZEGRODOWA Z POLIPROPYLENU SERIA ZEUS - WYM. MM  S=145 G=90 W=70 - KOLOR: NIEBIESKI LEKKI</t>
  </si>
  <si>
    <t>FPJ01510005</t>
  </si>
  <si>
    <t>FPZEZ701A005105</t>
  </si>
  <si>
    <t>CASSETTA DIVISORIO IN POLIPROPILENE SERIE ZEUS CON FONDO LISCIO-CAPACITA Lt=0.9 - DIM. MM  L=145 P=90 A=70 - COLORE: GIALLO</t>
  </si>
  <si>
    <t>POLYPROPYLENE DIVIDING BOXES SERIES ZEUS FLAT BASE - DIM. MM  W=145 D=90 H=70 - COLOR: YELLOW</t>
  </si>
  <si>
    <t>EINSATZKASTEN AUS POLYPROPILEN SERIE ZEUS MIT GLATTEM BODEN - ABM. MM  B=145 T=90 H=70 - FARBE: GELB</t>
  </si>
  <si>
    <t>COMPARTIMENT DE SÉPARATION EN POLYPROPYLÈNE SÉRIE ZEUS À FOND PLAT - DIM. MM  L=145 P=90 H=70 - COULEUR: JAUNE</t>
  </si>
  <si>
    <t>CAJA DIVISORIA DE POLIPROPILENO SERIE ZEUS CON FONDO LISO - DIM. MM  L=145 P=90 A=70 - COLOR: AMARILLO</t>
  </si>
  <si>
    <t>SKRZYNKA PRZEGRODOWA Z POLIPROPYLENU SERIA ZEUS - WYM. MM  S=145 G=90 W=70 - KOLOR: ŻÓŁTY</t>
  </si>
  <si>
    <t>FPJ01520007</t>
  </si>
  <si>
    <t>FPZEZ701A005207</t>
  </si>
  <si>
    <t>CASSETTA DIVISORIO IN POLIPROPILENE CONDUTTIVO SERIE ZEUS CON FONDO LISCIO-CAPACITA Lt=0.9 - DIM. MM  L=145 P=90 A=70 - COLORE: NERO</t>
  </si>
  <si>
    <t>DIVIDER BOX IN CONDUCTIVE POLYPROPYLENE SERIES ZEUS FLAT BASE - DIM. MM  W=145 D=90 H=70 - COLOR: BLACK</t>
  </si>
  <si>
    <t>TRENNKASTEN AUS LEITFÄHIGEM POLYPROPYLEN SERIE ZEUS MIT GLATTEM BODEN - ABM. MM  B=145 T=90 H=70 - FARBE: SCHWARZ</t>
  </si>
  <si>
    <t>COMPARTIMENT DE SÉPARATION EN POLYPROPYLÈNE CONDUCTEUR SÉRIE ZEUS À FOND PLAT - DIM. MM  L=145 P=90 H=70 - COULEUR: NOIR</t>
  </si>
  <si>
    <t>CONTENEDOR DIVISORIO POLIPROPILENO ESD SERIE ZEUS CON FONDO LISO - DIM. MM  L=145 P=90 A=70 - COLOR: NEGRO</t>
  </si>
  <si>
    <t>SKRZYNKA PRZEGRODOWA Z POLIPROPYLENU PRZEWODZĄCEGO SERIA ZEUS - WYM. MM  S=145 G=90 W=70 - KOLOR: CZARNY</t>
  </si>
  <si>
    <t>FPJ17510001</t>
  </si>
  <si>
    <t>FPZEZ702A005101</t>
  </si>
  <si>
    <t>CASSETTA DIVISORIO IN POLIPROPILENE SERIE ZEUS CON FONDO LISCIO-CAPACITA Lt=1.4 - DIM. MM  L=145 P=140 A=70 - COLORE: GRIGIO SCURO</t>
  </si>
  <si>
    <t xml:space="preserve">***FORNITO IN MULTIPLI DI 30/960 PZ*** </t>
  </si>
  <si>
    <t>POLYPROPYLENE DIVIDING BOXES SERIES ZEUS FLAT BASE - DIM. MM  W=145 D=140 H=70 - COLOR: GREY</t>
  </si>
  <si>
    <t>***SUPPLIED IN MULTIPLES OF 30/960 PCS***</t>
  </si>
  <si>
    <t>EINSATZKASTEN AUS POLYPROPILEN SERIE ZEUS MIT GLATTEM BODEN - ABM. MM  B=145 T=140 H=70 - FARBE: GRAU</t>
  </si>
  <si>
    <t>***VERKAUFSEINHEIT = 30/960 STK***</t>
  </si>
  <si>
    <t>COMPARTIMENT DE SÉPARATION EN POLYPROPYLÈNE SÉRIE ZEUS À FOND PLAT - DIM. MM  L=145 P=140 H=70 - COULEUR: GRIS</t>
  </si>
  <si>
    <t>***FOURNI EN MULTIPLES DE 30/960 PIÈCES***</t>
  </si>
  <si>
    <t>CAJA DIVISORIA DE POLIPROPILENO SERIE ZEUS CON FONDO LISO - DIM. MM  L=145 P=140 A=70 - COLOR: GRIS</t>
  </si>
  <si>
    <t>***SUMINISTRADO EN MULTIPLES DE 30/960 PIEZAS***</t>
  </si>
  <si>
    <t>SKRZYNKA PRZEGRODOWA Z POLIPROPYLENU SERIA ZEUS - WYM. MM  S=145 G=140 W=70 - KOLOR: SZARY POPIELATY</t>
  </si>
  <si>
    <t>***DOSTRACZANE W OPAKOWANIACH 30/960 SZT.***</t>
  </si>
  <si>
    <t>FPJ17510002</t>
  </si>
  <si>
    <t>FPZEZ702A005102</t>
  </si>
  <si>
    <t>CASSETTA DIVISORIO IN POLIPROPILENE SERIE ZEUS CON FONDO LISCIO-CAPACITA Lt=1.4 - DIM. MM  L=145 P=140 A=70 - COLORE: VERDE</t>
  </si>
  <si>
    <t>POLYPROPYLENE DIVIDING BOXES SERIES ZEUS FLAT BASE - DIM. MM  W=145 D=140 H=70 - COLOR: GREEN</t>
  </si>
  <si>
    <t>EINSATZKASTEN AUS POLYPROPILEN SERIE ZEUS MIT GLATTEM BODEN - ABM. MM  B=145 T=140 H=70 - FARBE: GRÜN</t>
  </si>
  <si>
    <t>COMPARTIMENT DE SÉPARATION EN POLYPROPYLÈNE SÉRIE ZEUS À FOND PLAT - DIM. MM  L=145 P=140 H=70 - COULEUR: VERT</t>
  </si>
  <si>
    <t>CAJA DIVISORIA DE POLIPROPILENO SERIE ZEUS CON FONDO LISO - DIM. MM  L=145 P=140 A=70 - COLOR: VERDE</t>
  </si>
  <si>
    <t>SKRZYNKA PRZEGRODOWA Z POLIPROPYLENU SERIA ZEUS - WYM. MM  S=145 G=140 W=70 - KOLOR: SELEDYNOWY GROSZKOWY</t>
  </si>
  <si>
    <t>FPJ17510003</t>
  </si>
  <si>
    <t>FPZEZ702A005103</t>
  </si>
  <si>
    <t>CASSETTA DIVISORIO IN POLIPROPILENE SERIE ZEUS CON FONDO LISCIO-CAPACITA Lt=1.4 - DIM. MM  L=145 P=140 A=70 - COLORE: ROSSO</t>
  </si>
  <si>
    <t>POLYPROPYLENE DIVIDING BOXES SERIES ZEUS FLAT BASE - DIM. MM  W=145 D=140 H=70 - COLOR: RED</t>
  </si>
  <si>
    <t>EINSATZKASTEN AUS POLYPROPILEN SERIE ZEUS MIT GLATTEM BODEN - ABM. MM  B=145 T=140 H=70 - FARBE: ROT</t>
  </si>
  <si>
    <t>COMPARTIMENT DE SÉPARATION EN POLYPROPYLÈNE SÉRIE ZEUS À FOND PLAT - DIM. MM  L=145 P=140 H=70 - COULEUR: ROUGE</t>
  </si>
  <si>
    <t>CAJA DIVISORIA DE POLIPROPILENO SERIE ZEUS CON FONDO LISO - DIM. MM  L=145 P=140 A=70 - COLOR: ROJO</t>
  </si>
  <si>
    <t>SKRZYNKA PRZEGRODOWA Z POLIPROPYLENU SERIA ZEUS - WYM. MM  S=145 G=140 W=70 - KOLOR: CZERWONY</t>
  </si>
  <si>
    <t>FPJ17510004</t>
  </si>
  <si>
    <t>FPZEZ702A005104</t>
  </si>
  <si>
    <t>CASSETTA DIVISORIO IN POLIPROPILENE SERIE ZEUS CON FONDO LISCIO-CAPACITA Lt=1.4 - DIM. MM  L=145 P=140 A=70 - COLORE: BLU</t>
  </si>
  <si>
    <t>POLYPROPYLENE DIVIDING BOXES SERIES ZEUS FLAT BASE - DIM. MM  W=145 D=140 H=70 - COLOR: BLUE</t>
  </si>
  <si>
    <t>EINSATZKASTEN AUS POLYPROPILEN SERIE ZEUS MIT GLATTEM BODEN - ABM. MM  B=145 T=140 H=70 - FARBE: BLAU</t>
  </si>
  <si>
    <t>COMPARTIMENT DE SÉPARATION EN POLYPROPYLÈNE SÉRIE ZEUS À FOND PLAT - DIM. MM  L=145 P=140 H=70 - COULEUR: BLEU</t>
  </si>
  <si>
    <t>CAJA DIVISORIA DE POLIPROPILENO SERIE ZEUS CON FONDO LISO - DIM. MM  L=145 P=140 A=70 - COLOR: AZUL</t>
  </si>
  <si>
    <t>SKRZYNKA PRZEGRODOWA Z POLIPROPYLENU SERIA ZEUS - WYM. MM  S=145 G=140 W=70 - KOLOR: NIEBIESKI LEKKI</t>
  </si>
  <si>
    <t>FPJ17510005</t>
  </si>
  <si>
    <t>FPZEZ702A005105</t>
  </si>
  <si>
    <t>CASSETTA DIVISORIO IN POLIPROPILENE SERIE ZEUS CON FONDO LISCIO-CAPACITA Lt=1.4 - DIM. MM  L=145 P=140 A=70 - COLORE: GIALLO</t>
  </si>
  <si>
    <t>POLYPROPYLENE DIVIDING BOXES SERIES ZEUS FLAT BASE - DIM. MM  W=145 D=140 H=70 - COLOR: YELLOW</t>
  </si>
  <si>
    <t>EINSATZKASTEN AUS POLYPROPILEN SERIE ZEUS MIT GLATTEM BODEN - ABM. MM  B=145 T=140 H=70 - FARBE: GELB</t>
  </si>
  <si>
    <t>COMPARTIMENT DE SÉPARATION EN POLYPROPYLÈNE SÉRIE ZEUS À FOND PLAT - DIM. MM  L=145 P=140 H=70 - COULEUR: JAUNE</t>
  </si>
  <si>
    <t>CAJA DIVISORIA DE POLIPROPILENO SERIE ZEUS CON FONDO LISO - DIM. MM  L=145 P=140 A=70 - COLOR: AMARILLO</t>
  </si>
  <si>
    <t>SKRZYNKA PRZEGRODOWA Z POLIPROPYLENU SERIA ZEUS - WYM. MM  S=145 G=140 W=70 - KOLOR: ŻÓŁTY</t>
  </si>
  <si>
    <t>FPJ17520007</t>
  </si>
  <si>
    <t>FPZEZ702A005207</t>
  </si>
  <si>
    <t>CASSETTA DIVISORIO IN POLIPROPILENE CONDUTTIVO SERIE ZEUS CON FONDO LISCIO-CAPACITA Lt=1.4 - DIM. MM  L=145 P=140 A=70 - COLORE: NERO</t>
  </si>
  <si>
    <t>DIVIDER BOX IN CONDUCTIVE POLYPROPYLENE SERIES ZEUS FLAT BASE - DIM. MM  W=145 D=140 H=70 - COLOR: BLACK</t>
  </si>
  <si>
    <t>TRENNKASTEN AUS LEITFÄHIGEM POLYPROPYLEN SERIE ZEUS MIT GLATTEM BODEN - ABM. MM  B=145 T=140 H=70 - FARBE: SCHWARZ</t>
  </si>
  <si>
    <t>COMPARTIMENT DE SÉPARATION EN POLYPROPYLÈNE CONDUCTEUR SÉRIE ZEUS À FOND PLAT - DIM. MM  L=145 P=140 H=70 - COULEUR: NOIR</t>
  </si>
  <si>
    <t>CONTENEDOR DIVISORIO POLIPROPILENO ESD SERIE ZEUS CON FONDO LISO - DIM. MM  L=145 P=140 A=70 - COLOR: NEGRO</t>
  </si>
  <si>
    <t>SKRZYNKA PRZEGRODOWA Z POLIPROPYLENU PRZEWODZĄCEGO SERIA ZEUS - WYM. MM  S=145 G=140 W=70 - KOLOR: CZARNY</t>
  </si>
  <si>
    <t>FPL91400000</t>
  </si>
  <si>
    <t xml:space="preserve">FOGLIO DI 03 ETICHETTE DI CARTA PER CONTENITORI ZE Z4A2 </t>
  </si>
  <si>
    <t>SHEET OF 03 LABELS OF PAPER FOR CONTAINERS SIZE 272-4A2</t>
  </si>
  <si>
    <t>BLATT MIT 03 ETIKETTEN AUS PAPIER FÜR BEHÄLTER GR. 272-4A2</t>
  </si>
  <si>
    <t>FEUILLE DE 03 ÉTIQUETTES EN PAPIER POUR BACS MESURE 272-4A2</t>
  </si>
  <si>
    <t>HOJA DE 03 ETIQUETAS DE PAPEL PARA CAJAS MED. 272-4A2</t>
  </si>
  <si>
    <t>ARKUSZ 03 ETYKIET PAPIER NA POJEMNIKI WYM.272-4A2</t>
  </si>
  <si>
    <t>FA9A413MI96</t>
  </si>
  <si>
    <t>PORTA ETICHETTE IN PVC MORBIDO AD INSERIMENTO - 1/3 DIN A4 - DIM. MM  L=210 P=100 - COLORE: PLASTICA TRASPARENTE - CONF. 10 PZ.</t>
  </si>
  <si>
    <t>PVC LABEL HOLDER SOFT INSERTING TYPE - 1/3 DIN A4 - DIM. MM  W=210 D=100 - 10 PCS</t>
  </si>
  <si>
    <t>ETIKETTENHALTER AUS PVC WEICH ZUM EINFÜHREN - 1/3 DIN A4 - ABM. MM  B=210 T=100 - 10 STK</t>
  </si>
  <si>
    <t>PORTE-ÉTIQUETTES EN PVC - 1/3 DIN A4 - DIM. MM  L=210 P=100 - 10 PCS</t>
  </si>
  <si>
    <t>PORTAETIQUETAS DE PVC FLEXIBLE DE ENCASTRE - 1/3 DIN A4 - DIM. MM  L=210 P=100 - 10 PZS</t>
  </si>
  <si>
    <t>RAMKA Z PCW NA ETYKIETY MIĘKKA WSUWANA - 1/3 DIN A4 - WYM. MM  S=210 G=100 - 10 SZT</t>
  </si>
  <si>
    <t>FA9A414MF96</t>
  </si>
  <si>
    <t>PORTA ETICHETTE IN PVC MORBIDO CON FORO - 1/3 DIN A5 - DIM. MM  L=210 P=80 - COLORE: PLASTICA TRASPARENTE - CONF. 10 PZ.</t>
  </si>
  <si>
    <t>PVC LABEL HOLDER SOFT WITH HOLE - 1/3 DIN A5 - DIM. MM  W=210 D=80 - 10 PCS</t>
  </si>
  <si>
    <t>ETIKETTENHALTER AUS PVC WEICH MIT LOCH - 1/3 DIN A5 - ABM. MM  B=210 T=80 - 10 STK</t>
  </si>
  <si>
    <t>PORTE-ÉTIQUETTES EN PVC SOUPLE AVEC TROU - 1/3 DIN A5 - DIM. MM  L=210 P=80 - 10 PCS</t>
  </si>
  <si>
    <t>PORTAETIQUETAS DE PVC FLEXIBLE CON AGUJERO - 1/3 DIN A5 - DIM. MM  L=210 P=80 - 10 PZS</t>
  </si>
  <si>
    <t>RAMKA Z PCW NA ETYKIETY MIĘKKA Z OTWOREM - 1/3 DIN A5 - WYM. MM  S=210 G=80 - 10 SZT</t>
  </si>
  <si>
    <t>FA9A414MI96</t>
  </si>
  <si>
    <t>PORTA ETICHETTE IN PVC MORBIDO AD INSERIMENTO - 1/4 DIN A4 - DIM. MM  L=210 P=80 - COLORE: PLASTICA TRASPARENTE - CONF. 10 PZ.</t>
  </si>
  <si>
    <t>PVC LABEL HOLDER SOFT INSERTING TYPE - 1/4 DIN A4 - DIM. MM  W=210 D=80 - 10 PCS</t>
  </si>
  <si>
    <t>ETIKETTENHALTER AUS PVC WEICH ZUM EINFÜHREN - 1/4 DIN A4 - ABM. MM  B=210 T=80 - 10 STK</t>
  </si>
  <si>
    <t>PORTE-ÉTIQUETTES EN PVC - 1/4 DIN A4 - DIM. MM  L=210 P=80 - 10 PCS</t>
  </si>
  <si>
    <t>PORTAETIQUETAS DE PVC FLEXIBLE DE ENCASTRE - 1/4 DIN A4 - DIM. MM  L=210 P=80 - 10 PZS</t>
  </si>
  <si>
    <t>RAMKA Z PCW NA ETYKIETY MIĘKKA WSUWANA - 1/4 DIN A4 - WYM. MM  S=210 G=80 - 10 SZT</t>
  </si>
  <si>
    <t>FA9A414RA96</t>
  </si>
  <si>
    <t>PORTA ETICHETTE IN PVC RIGIDO CON ADESIVO - 1/4 DIN A4 - DIM. MM  L=220 P=83 - COLORE: PLASTICA TRASPARENTE - CONF. 10 PZ.</t>
  </si>
  <si>
    <t>PVC LABEL HOLDER RIGID WITH ADHESIVE - 1/4 DIN A4 - DIM. MM  W=220 D=83 - 10 PCS</t>
  </si>
  <si>
    <t>ETIKETTENHALTER AUS PVC STEIF MIT KLEBER - 1/4 DIN A4 - ABM. MM  B=220 T=83 - 10 STK</t>
  </si>
  <si>
    <t>PORTE-ÉTIQUETTES EN PVC RIGIDE AVEC ADHÉSIF - 1/4 DIN A4 - DIM. MM  L=220 P=83 - 10 PCS</t>
  </si>
  <si>
    <t>PORTAETIQUETAS DE PVC RÍGIDO CON CINTA ADHESIVA - 1/4 DIN A4 - DIM. MM  L=220 P=83 - 10 PZS</t>
  </si>
  <si>
    <t>RAMKA Z PCW NA ETYKIETY SZTYWNA SAMOPRZYLEPNA - 1/4 DIN A4 - WYM. MM  S=220 G=83 - 10 SZT</t>
  </si>
  <si>
    <t>FA9A414RS96</t>
  </si>
  <si>
    <t>PORTA ETICHETTE IN PVC RIGIDO CON SUPPORTO - 1/4 DIN A4 - DIM. MM  L=215 P=80 A=17 - COLORE: PLASTICA TRASPARENTE - CONF. 10 PZ.</t>
  </si>
  <si>
    <t>PVC LABEL HOLDER RIGID WITH SUPPORT - 1/4 DIN A4 - DIM. MM  W=215 D=80 H=17 - 10 PCS</t>
  </si>
  <si>
    <t>ETIKETTENHALTER AUS PVC STEIF MIT HALTER - 1/4 DIN A4 - ABM. MM  B=215 T=80 H=17 - 10 STK</t>
  </si>
  <si>
    <t>PORTE-ÉTIQUETTES EN PVC RIGIDE AVEC SUPPORT - 1/4 DIN A4 - DIM. MM  L=215 P=80 H=17 - 10 PCS</t>
  </si>
  <si>
    <t>PORTAETIQUETAS DE PVC RÍGIDO CON SOPORTE - 1/4 DIN A4 - DIM. MM  L=215 P=80 A=17 - 10 PZS</t>
  </si>
  <si>
    <t>RAMKA Z PCW NA ETYKIETY SZTYWNA Z KRAWĘDZIĄ WZMACNIAJĄCĄ - 1/4 DIN A4 - WYM. MM  S=215 G=80 W=17 - 10 SZT</t>
  </si>
  <si>
    <t>FA9A500MI96</t>
  </si>
  <si>
    <t>PORTA ETICHETTE IN PVC MORBIDO AD INSERIMENTO - DIN A5 - DIM. MM  L=210 P=147 - COLORE: PLASTICA TRASPARENTE - CONF. 10 PZ.</t>
  </si>
  <si>
    <t>PVC LABEL HOLDER SOFT INSERTING TYPE - DIN A5 - DIM. MM  W=210 D=147 - 10 PCS</t>
  </si>
  <si>
    <t>ETIKETTENHALTER AUS PVC WEICH ZUM EINFÜHREN - DIN A5 - ABM. MM  B=210 T=147 - 10 STK</t>
  </si>
  <si>
    <t>PORTE-ÉTIQUETTES EN PVC - DIN A5 - DIM. MM  L=210 P=147 - 10 PCS</t>
  </si>
  <si>
    <t>PORTAETIQUETAS DE PVC FLEXIBLE DE ENCASTRE - DIN A5 - DIM. MM  L=210 P=147 - 10 PZS</t>
  </si>
  <si>
    <t>RAMKA Z PCW NA ETYKIETY MIĘKKA WSUWANA - DIN A5 - WYM. MM  S=210 G=147 - 10 SZT</t>
  </si>
  <si>
    <t>FA9A500RA96</t>
  </si>
  <si>
    <t>PORTA ETICHETTE IN PVC RIGIDO CON ADESIVO - DIN A5 - DIM. MM  L=220 P=160 - COLORE: PLASTICA TRASPARENTE - CONF. 10 PZ.</t>
  </si>
  <si>
    <t>PVC LABEL HOLDER RIGID WITH ADHESIVE - DIN A5 - DIM. MM  W=220 D=160 - 10 PCS</t>
  </si>
  <si>
    <t>ETIKETTENHALTER AUS PVC STEIF MIT KLEBER - DIN A5 - ABM. MM  B=220 T=160 - 10 STK</t>
  </si>
  <si>
    <t>PORTE-ÉTIQUETTES EN PVC RIGIDE AVEC ADHÉSIF - DIN A5 - DIM. MM  L=220 P=160 - 10 PCS</t>
  </si>
  <si>
    <t>PORTAETIQUETAS DE PVC RÍGIDO CON CINTA ADHESIVA - DIN A5 - DIM. MM  L=220 P=160 - 10 PZS</t>
  </si>
  <si>
    <t>RAMKA Z PCW NA ETYKIETY SZTYWNA SAMOPRZYLEPNA - DIN A5 - WYM. MM  S=220 G=160 - 10 SZT</t>
  </si>
  <si>
    <t>FA9A500RS96</t>
  </si>
  <si>
    <t>PORTA ETICHETTE IN PVC RIGIDO CON SUPPORTO - DIN A5 - DIM. MM  L=215 P=155 A=17 - COLORE: PLASTICA TRASPARENTE - CONF. 10 PZ.</t>
  </si>
  <si>
    <t>PVC LABEL HOLDER RIGID WITH SUPPORT - DIN A5 - DIM. MM  W=215 D=155 H=17 - 10 PCS</t>
  </si>
  <si>
    <t>ETIKETTENHALTER AUS PVC STEIF MIT HALTER - DIN A5 - ABM. MM  B=215 T=155 H=17 - 10 STK</t>
  </si>
  <si>
    <t>PORTE-ÉTIQUETTES EN PVC RIGIDE AVEC SUPPORT - DIN A5 - DIM. MM  L=215 P=155 H=17 - 10 PCS</t>
  </si>
  <si>
    <t>PORTAETIQUETAS DE PVC RÍGIDO CON SOPORTE - DIN A5 - DIM. MM  L=215 P=155 A=17 - 10 PZS</t>
  </si>
  <si>
    <t>RAMKA Z PCW NA ETYKIETY SZTYWNA Z KRAWĘDZIĄ WZMACNIAJĄCĄ - DIN A5 - WYM. MM  S=215 G=155 W=17 - 10 SZT</t>
  </si>
  <si>
    <t>FA9A700RA96</t>
  </si>
  <si>
    <t>PORTA ETICHETTE IN PVC RIGIDO CON ADESIVO - DIN A7 - DIM. MM  L=110 P=83 - COLORE: PLASTICA TRASPARENTE - CONF. 10 PZ.</t>
  </si>
  <si>
    <t>PVC LABEL HOLDER RIGID WITH ADHESIVE - DIN A7 - DIM. MM  W=110 D=83 - 10 PCS</t>
  </si>
  <si>
    <t>ETIKETTENHALTER AUS PVC STEIF MIT KLEBER - DIN A7 - ABM. MM  B=110 T=83 - 10 STK</t>
  </si>
  <si>
    <t>PORTE-ÉTIQUETTES EN PVC RIGIDE AVEC ADHÉSIF - DIN A7 - DIM. MM  L=110 P=83 - 10 PCS</t>
  </si>
  <si>
    <t>PORTAETIQUETAS DE PVC RÍGIDO CON CINTA ADHESIVA - DIN A7 - DIM. MM  L=110 P=83 - 10 PZS</t>
  </si>
  <si>
    <t>RAMKA Z PCW NA ETYKIETY SZTYWNA SAMOPRZYLEPNA - DIN A7 - WYM. MM  S=110 G=83 - 10 SZT</t>
  </si>
  <si>
    <t>FPC23510027</t>
  </si>
  <si>
    <t>FPKL31470005127</t>
  </si>
  <si>
    <t>CASSETTA IN POLIPROPILENE RL-KLT-3147 - CAPACITA Lt=5.3 - DIM. MM  L=300 P=200 A=147 - COLORE: BLU SEGNALE</t>
  </si>
  <si>
    <t xml:space="preserve">***FORNITO IN MULTIPLI DI 16/256 PZ*** </t>
  </si>
  <si>
    <t>POLYPROPYLENE BOXES SERIES KLT - DIM. MM  W=300 D=200 H=147 - COLOR: SIGNAL BLUE</t>
  </si>
  <si>
    <t>***SUPPLIED IN MULTIPLES OF 16/256 PCS***</t>
  </si>
  <si>
    <t>KUNSTSTOFFKASTEN AUS POLYPROPILEN SERIE KLT - ABM. MM  B=300 T=200 H=147 - FARBE: SIGNALBLAU</t>
  </si>
  <si>
    <t>***VERKAUFSEINHEIT = 16/256 STK***</t>
  </si>
  <si>
    <t>CAISSE EN POLYPROPYLÈNE SÉRIE KLT - DIM. MM  L=300 P=200 H=147 - COULEUR: BLAU DE SECURITE</t>
  </si>
  <si>
    <t>***FOURNI EN MULTIPLES DE 16/256 PIÈCES***</t>
  </si>
  <si>
    <t>CAJONES DE POLIPROPILENO SERIE KLT - DIM. MM  L=300 P=200 A=147 - COLOR: AZUL SEÑALES</t>
  </si>
  <si>
    <t>***SUMINISTRADO EN MULTIPLES DE 16/256 PIEZAS***</t>
  </si>
  <si>
    <t>SKRZYNKA POLIPROPYLENOWA SERIA KLT - WYM. MM  S=300 G=200 W=147 - KOLOR: NIEBIESKI SYGNAŁOWY</t>
  </si>
  <si>
    <t>***DOSTRACZANE W OPAKOWANIACH 16/256 SZT.***</t>
  </si>
  <si>
    <t>FPC23520007</t>
  </si>
  <si>
    <t>FPKL31470005207</t>
  </si>
  <si>
    <t>KL31475207</t>
  </si>
  <si>
    <t>CASSETTA IN POLIPROPILENE CONDUTTIVO - CAPACITA Lt=5.3 - DIM. MM  L=300 P=200 A=147 - COLORE: NERO</t>
  </si>
  <si>
    <t>CONDUCTIVE PP BOXES SERIES KLT - DIM. MM  W=300 D=200 H=147 - COLOR: BLACK</t>
  </si>
  <si>
    <t>LEITFÄHIGER PP KASTEN SERIE KLT - ABM. MM  B=300 T=200 H=147 - FARBE: SCHWARZ</t>
  </si>
  <si>
    <t>CAISSE EN POLYPROPYLÈNE CONDUCTIF SÉRIE KLT - DIM. MM  L=300 P=200 H=147 - COULEUR: NOIR</t>
  </si>
  <si>
    <t>CAJA DE POLIPROPILENO CONDUCTIVO SERIE KLT - DIM. MM  L=300 P=200 A=147 - COLOR: NEGRO</t>
  </si>
  <si>
    <t>SKRZYNKA Z POLIPROPYLENU PRZEWODZĄCEGO SERIA KLT - WYM. MM  S=300 G=200 W=147 - KOLOR: CZARNY</t>
  </si>
  <si>
    <t>FPC235100IG</t>
  </si>
  <si>
    <t>FPKL321500051IG</t>
  </si>
  <si>
    <t>CASSETTA IN POLIPROPILENE R-KLT-3215 -CAPACITA Lt=5.3 - DIM. MM  L=300 P=200 A=147 - COLORE: BLU ZAFFIRO PLASTICA (SIMIL RAL5003)</t>
  </si>
  <si>
    <t>POLYPROPYLENE BOXES SERIES KLT - DIM. MM  W=300 D=200 H=147</t>
  </si>
  <si>
    <t>KUNSTSTOFFKASTEN AUS POLYPROPILEN SERIE KLT - ABM. MM  B=300 T=200 H=147</t>
  </si>
  <si>
    <t>CAISSE EN POLYPROPYLÈNE SÉRIE KLT - DIM. MM  L=300 P=200 H=147</t>
  </si>
  <si>
    <t>CAJONES DE POLIPROPILENO SERIE KLT - DIM. MM  L=300 P=200 A=147</t>
  </si>
  <si>
    <t>SKRZYNKA POLIPROPYLENOWA SERIA KLT - WYM. MM  S=300 G=200 W=147</t>
  </si>
  <si>
    <t>FPC42510027</t>
  </si>
  <si>
    <t>FPKL41470005127</t>
  </si>
  <si>
    <t>CASSETTA IN POLIPROPILENE RL-KLT-4147 CON FONDO FORATO-CAPACITA Lt=11.8 - DIM. MM  L=400 P=300 A=147 - COLORE: BLU SEGNALE</t>
  </si>
  <si>
    <t xml:space="preserve">***FORNITO IN MULTIPLI DI 8/128 PZ*** </t>
  </si>
  <si>
    <t>POLYPROPYLENE BOXES SERIES KLT WITH PERFORATED BOTTOM - DIM. MM  W=400 D=300 H=147 - COLOR: SIGNAL BLUE</t>
  </si>
  <si>
    <t>***SUPPLIED IN MULTIPLES OF 8/128 PCS***</t>
  </si>
  <si>
    <t>KUNSTSTOFFKASTEN AUS POLYPROPILEN SERIE KLT MIT GELOCHTEM BODEN - ABM. MM  B=400 T=300 H=147 - FARBE: SIGNALBLAU</t>
  </si>
  <si>
    <t>***VERKAUFSEINHEIT = 8/128 STK***</t>
  </si>
  <si>
    <t>CAISSE EN POLYPROPYLÈNE SÉRIE KLT AVEC FOND PERFORÉ - DIM. MM  L=400 P=300 H=147 - COULEUR: BLAU DE SECURITE</t>
  </si>
  <si>
    <t>***FOURNI EN MULTIPLES DE 8/128 PIÈCES***</t>
  </si>
  <si>
    <t>CAJONES DE POLIPROPILENO SERIE KLT CON FONDO PERFORADO - DIM. MM  L=400 P=300 A=147 - COLOR: AZUL SEÑALES</t>
  </si>
  <si>
    <t>***SUMINISTRADO EN MULTIPLES DE 8/128 PIEZAS***</t>
  </si>
  <si>
    <t>SKRZYNKA POLIPROPYLENOWA SERIA KLT Z DNEM PERFOROWANYM - WYM. MM  S=400 G=300 W=147 - KOLOR: NIEBIESKI SYGNAŁOWY</t>
  </si>
  <si>
    <t>FPC42520007</t>
  </si>
  <si>
    <t>FPKL41470005207</t>
  </si>
  <si>
    <t>KL41475207</t>
  </si>
  <si>
    <t>CASSETTA IN POLIPROPILENE CONDUTTIVO CON FONDO FORATO-CAPACITA Lt=11.8 - DIM. MM  L=400 P=300 A=147 - COLORE: NERO</t>
  </si>
  <si>
    <t>CONDUCTIVE PP BOXES SERIES KLT WITH PERFORATED BOTTOM - DIM. MM  W=400 D=300 H=147 - COLOR: BLACK</t>
  </si>
  <si>
    <t>LEITFÄHIGER PP KASTEN SERIE KLT MIT GELOCHTEM BODEN - ABM. MM  B=400 T=300 H=147 - FARBE: SCHWARZ</t>
  </si>
  <si>
    <t>CAISSE EN POLYPROPYLÈNE CONDUCTIF SÉRIE KLT AVEC FOND PERFORÉ - DIM. MM  L=400 P=300 H=147 - COULEUR: NOIR</t>
  </si>
  <si>
    <t>CAJA DE POLIPROPILENO CONDUCTIVO SERIE KLT CON FONDO PERFORADO - DIM. MM  L=400 P=300 A=147 - COLOR: NEGRO</t>
  </si>
  <si>
    <t>SKRZYNKA Z POLIPROPYLENU PRZEWODZĄCEGO SERIA KLT Z DNEM PERFOROWANYM - WYM. MM  S=400 G=300 W=147 - KOLOR: CZARNY</t>
  </si>
  <si>
    <t>FPC50510027</t>
  </si>
  <si>
    <t>FPKL42800005127</t>
  </si>
  <si>
    <t>CASSETTA IN POLIPROPILENE RL-KLT-4280 CON FONDO FORATO-CAPACITA Lt=24.1 - DIM. MM  L=400 P=300 A=280 - COLORE: BLU SEGNALE</t>
  </si>
  <si>
    <t xml:space="preserve">***FORNITO IN MULTIPLI DI 4/64 PZ*** </t>
  </si>
  <si>
    <t>POLYPROPYLENE BOXES SERIES KLT WITH PERFORATED BOTTOM - DIM. MM  W=400 D=300 H=280 - COLOR: SIGNAL BLUE</t>
  </si>
  <si>
    <t>KUNSTSTOFFKASTEN AUS POLYPROPILEN SERIE KLT MIT GELOCHTEM BODEN - ABM. MM  B=400 T=300 H=280 - FARBE: SIGNALBLAU</t>
  </si>
  <si>
    <t>CAISSE EN POLYPROPYLÈNE SÉRIE KLT AVEC FOND PERFORÉ - DIM. MM  L=400 P=300 H=280 - COULEUR: BLAU DE SECURITE</t>
  </si>
  <si>
    <t>CAJONES DE POLIPROPILENO SERIE KLT CON FONDO PERFORADO - DIM. MM  L=400 P=300 A=280 - COLOR: AZUL SEÑALES</t>
  </si>
  <si>
    <t>SKRZYNKA POLIPROPYLENOWA SERIA KLT Z DNEM PERFOROWANYM - WYM. MM  S=400 G=300 W=280 - KOLOR: NIEBIESKI SYGNAŁOWY</t>
  </si>
  <si>
    <t>FPC50520007</t>
  </si>
  <si>
    <t>FPKL42800005207</t>
  </si>
  <si>
    <t>KL42805207</t>
  </si>
  <si>
    <t>CASSETTA IN POLIPROPILENE CONDUTTIVO CON FONDO FORATO-CAPACITA Lt=24.1 - DIM. MM  L=400 P=300 A=280 - COLORE: NERO</t>
  </si>
  <si>
    <t>CONDUCTIVE PP BOXES SERIES KLT WITH PERFORATED BOTTOM - DIM. MM  W=400 D=300 H=280 - COLOR: BLACK</t>
  </si>
  <si>
    <t>LEITFÄHIGER PP KASTEN SERIE KLT MIT GELOCHTEM BODEN - ABM. MM  B=400 T=300 H=280 - FARBE: SCHWARZ</t>
  </si>
  <si>
    <t>CAISSE EN POLYPROPYLÈNE CONDUCTIF SÉRIE KLT AVEC FOND PERFORÉ - DIM. MM  L=400 P=300 H=280 - COULEUR: NOIR</t>
  </si>
  <si>
    <t>CAJA DE POLIPROPILENO CONDUCTIVO SERIE KLT CON FONDO PERFORADO - DIM. MM  L=400 P=300 A=280 - COLOR: NEGRO</t>
  </si>
  <si>
    <t>SKRZYNKA Z POLIPROPYLENU PRZEWODZĄCEGO SERIA KLT Z DNEM PERFOROWANYM - WYM. MM  S=400 G=300 W=280 - KOLOR: CZARNY</t>
  </si>
  <si>
    <t>FPC435100IG</t>
  </si>
  <si>
    <t>FPKL431500051IG</t>
  </si>
  <si>
    <t>CASSETTA IN POLIPROPILENE R-KLT-4315 CON FONDO RINFORZATO-CAPACITA Lt=10 - DIM. MM  L=400 P=300 A=147 - COLORE: BLU ZAFFIRO PLASTICA (SIMIL RAL5003)</t>
  </si>
  <si>
    <t>POLYPROPYLENE BOXES SERIES KLT WITH REINFORCED BOTTOM - DIM. MM  W=400 D=300 H=147</t>
  </si>
  <si>
    <t>KUNSTSTOFFKASTEN AUS POLYPROPILEN SERIE KLT MIT VERSTÄRKTEM BODEN - ABM. MM  B=400 T=300 H=147</t>
  </si>
  <si>
    <t>CAISSE EN POLYPROPYLÈNE SÉRIE KLT AVEC FOND RENFORCÉ - DIM. MM  L=400 P=300 H=147</t>
  </si>
  <si>
    <t>CAJONES DE POLIPROPILENO SERIE KLT CON FONDO REFORZADO - DIM. MM  L=400 P=300 A=147</t>
  </si>
  <si>
    <t>SKRZYNKA POLIPROPYLENOWA SERIA KLT ZE WZMOCNIONYM DNEM - WYM. MM  S=400 G=300 W=147</t>
  </si>
  <si>
    <t>FPC43520007</t>
  </si>
  <si>
    <t>FPKL43150005207</t>
  </si>
  <si>
    <t>KL43155207</t>
  </si>
  <si>
    <t>CASSETTA IN POLIPROPILENE CONDUTTIVO CON FONDO RINFORZATO-CAPACITA Lt=10 - DIM. MM  L=400 P=300 A=147 - COLORE: NERO</t>
  </si>
  <si>
    <t>CONDUCTIVE PP BOXES SERIES KLT WITH REINFORCED BOTTOM - DIM. MM  W=400 D=300 H=147 - COLOR: BLACK</t>
  </si>
  <si>
    <t>LEITFÄHIGER PP KASTEN SERIE KLT MIT VERSTÄRKTEM BODEN - ABM. MM  B=400 T=300 H=147 - FARBE: SCHWARZ</t>
  </si>
  <si>
    <t>CAISSE EN POLYPROPYLÈNE CONDUCTIF SÉRIE KLT AVEC FOND RENFORCÉ - DIM. MM  L=400 P=300 H=147 - COULEUR: NOIR</t>
  </si>
  <si>
    <t>CAJA DE POLIPROPILENO CONDUCTIVO SERIE KLT CON FONDO REFORZADO - DIM. MM  L=400 P=300 A=147 - COLOR: NEGRO</t>
  </si>
  <si>
    <t>SKRZYNKA Z POLIPROPYLENU PRZEWODZĄCEGO SERIA KLT ZE WZMOCNIONYM DNEM - WYM. MM  S=400 G=300 W=147 - KOLOR: CZARNY</t>
  </si>
  <si>
    <t>FPC515100IG</t>
  </si>
  <si>
    <t>FPKL432900051IG</t>
  </si>
  <si>
    <t>CASSETTA IN POLIPROPILENE R-KLT-4329 CON FONDO RINFORZATO-CAPACITA Lt=22 - DIM. MM  L=400 P=300 A=280 - COLORE: BLU ZAFFIRO PLASTICA (SIMIL RAL5003)</t>
  </si>
  <si>
    <t>POLYPROPYLENE BOXES SERIES KLT WITH REINFORCED BOTTOM - DIM. MM  W=400 D=300 H=280</t>
  </si>
  <si>
    <t>KUNSTSTOFFKASTEN AUS POLYPROPILEN SERIE KLT MIT VERSTÄRKTEM BODEN - ABM. MM  B=400 T=300 H=280</t>
  </si>
  <si>
    <t>CAISSE EN POLYPROPYLÈNE SÉRIE KLT AVEC FOND RENFORCÉ - DIM. MM  L=400 P=300 H=280</t>
  </si>
  <si>
    <t>CAJONES DE POLIPROPILENO SERIE KLT CON FONDO REFORZADO - DIM. MM  L=400 P=300 A=280</t>
  </si>
  <si>
    <t>SKRZYNKA POLIPROPYLENOWA SERIA KLT ZE WZMOCNIONYM DNEM - WYM. MM  S=400 G=300 W=280</t>
  </si>
  <si>
    <t>FPC51520007</t>
  </si>
  <si>
    <t>FPKL43290005207</t>
  </si>
  <si>
    <t>KL43295207</t>
  </si>
  <si>
    <t>CASSETTA IN POLIPROPILENE CONDUTTIVO CON FONDO RINFORZATO-CAPACITA Lt=22 - DIM. MM  L=400 P=300 A=280 - COLORE: NERO</t>
  </si>
  <si>
    <t>CONDUCTIVE PP BOXES SERIES KLT WITH REINFORCED BOTTOM - DIM. MM  W=400 D=300 H=280 - COLOR: BLACK</t>
  </si>
  <si>
    <t>LEITFÄHIGER PP KASTEN SERIE KLT MIT VERSTÄRKTEM BODEN - ABM. MM  B=400 T=300 H=280 - FARBE: SCHWARZ</t>
  </si>
  <si>
    <t>CAISSE EN POLYPROPYLÈNE CONDUCTIF SÉRIE KLT AVEC FOND RENFORCÉ - DIM. MM  L=400 P=300 H=280 - COULEUR: NOIR</t>
  </si>
  <si>
    <t>CAJA DE POLIPROPILENO CONDUCTIVO SERIE KLT CON FONDO REFORZADO - DIM. MM  L=400 P=300 A=280 - COLOR: NEGRO</t>
  </si>
  <si>
    <t>SKRZYNKA Z POLIPROPYLENU PRZEWODZĄCEGO SERIA KLT ZE WZMOCNIONYM DNEM - WYM. MM  S=400 G=300 W=280 - KOLOR: CZARNY</t>
  </si>
  <si>
    <t>FPC66510027</t>
  </si>
  <si>
    <t>FPKL61470005127</t>
  </si>
  <si>
    <t>CASSETTA IN POLIPROPILENE RL-KLT-6147 CON FONDO FORATO-CAPACITA Lt=25 - DIM. MM  L=600 P=400 A=147 - COLORE: BLU SEGNALE</t>
  </si>
  <si>
    <t>POLYPROPYLENE BOXES SERIES KLT WITH PERFORATED BOTTOM - DIM. MM  W=600 D=400 H=147 - COLOR: SIGNAL BLUE</t>
  </si>
  <si>
    <t>KUNSTSTOFFKASTEN AUS POLYPROPILEN SERIE KLT MIT GELOCHTEM BODEN - ABM. MM  B=600 T=400 H=147 - FARBE: SIGNALBLAU</t>
  </si>
  <si>
    <t>CAISSE EN POLYPROPYLÈNE SÉRIE KLT AVEC FOND PERFORÉ - DIM. MM  L=600 P=400 H=147 - COULEUR: BLAU DE SECURITE</t>
  </si>
  <si>
    <t>CAJONES DE POLIPROPILENO SERIE KLT CON FONDO PERFORADO - DIM. MM  L=600 P=400 A=147 - COLOR: AZUL SEÑALES</t>
  </si>
  <si>
    <t>SKRZYNKA POLIPROPYLENOWA SERIA KLT Z DNEM PERFOROWANYM - WYM. MM  S=600 G=400 W=147 - KOLOR: NIEBIESKI SYGNAŁOWY</t>
  </si>
  <si>
    <t>FPC66520007</t>
  </si>
  <si>
    <t>FPKL61470005207</t>
  </si>
  <si>
    <t>KL61475207</t>
  </si>
  <si>
    <t>CASSETTA IN POLIPROPILENE CONDUTTIVO CON FONDO FORATO-CAPACITA Lt=25 - DIM. MM  L=600 P=400 A=147 - COLORE: NERO</t>
  </si>
  <si>
    <t>CONDUCTIVE PP BOXES SERIES KLT WITH PERFORATED BOTTOM - DIM. MM  W=600 D=400 H=147 - COLOR: BLACK</t>
  </si>
  <si>
    <t>LEITFÄHIGER PP KASTEN SERIE KLT MIT GELOCHTEM BODEN - ABM. MM  B=600 T=400 H=147 - FARBE: SCHWARZ</t>
  </si>
  <si>
    <t>CAISSE EN POLYPROPYLÈNE CONDUCTIF SÉRIE KLT AVEC FOND PERFORÉ - DIM. MM  L=600 P=400 H=147 - COULEUR: NOIR</t>
  </si>
  <si>
    <t>CAJA DE POLIPROPILENO CONDUCTIVO SERIE KLT CON FONDO PERFORADO - DIM. MM  L=600 P=400 A=147 - COLOR: NEGRO</t>
  </si>
  <si>
    <t>SKRZYNKA Z POLIPROPYLENU PRZEWODZĄCEGO SERIA KLT Z DNEM PERFOROWANYM - WYM. MM  S=600 G=400 W=147 - KOLOR: CZARNY</t>
  </si>
  <si>
    <t>FPC72510027</t>
  </si>
  <si>
    <t>FPKL62800005127</t>
  </si>
  <si>
    <t xml:space="preserve">CASSETTA IN POLIPROPILENE RL-KLT-6280 CON FONDO FORATO-CAPACITA Lt=51.9 - DIM. MM  L=600 P=400 A=280 - COLORE: BLU SEGNALE </t>
  </si>
  <si>
    <t xml:space="preserve">***FORNITO IN MULTIPLI DI 2/32 PZ*** </t>
  </si>
  <si>
    <t>POLYPROPYLENE BOXES SERIES KLT WITH PERFORATED BOTTOM - DIM. MM  W=600 D=400 H=280 - COLOR: SIGNAL BLUE</t>
  </si>
  <si>
    <t>KUNSTSTOFFKASTEN AUS POLYPROPILEN SERIE KLT MIT GELOCHTEM BODEN - ABM. MM  B=600 T=400 H=280 - FARBE: SIGNALBLAU</t>
  </si>
  <si>
    <t>CAISSE EN POLYPROPYLÈNE SÉRIE KLT AVEC FOND PERFORÉ - DIM. MM  L=600 P=400 H=280 - COULEUR: BLEU DE SÉCURITÉ</t>
  </si>
  <si>
    <t>CAJONES DE POLIPROPILENO SERIE KLT CON FONDO PERFORADO - DIM. MM  L=600 P=400 A=280 - COLOR: AZUL SEÑALES</t>
  </si>
  <si>
    <t>SKRZYNKA POLIPROPYLENOWA SERIA KLT Z DNEM PERFOROWANYM - WYM. MM  S=600 G=400 W=280 - KOLOR: NIEBIESKI SYGNAŁOWY</t>
  </si>
  <si>
    <t>FPC72520007</t>
  </si>
  <si>
    <t>FPKL62800005207</t>
  </si>
  <si>
    <t>KL62805207</t>
  </si>
  <si>
    <t>CASSETTA IN POLIPROPILENE CONDUTTIVO CON FONDO FORATO-CAPACITA Lt=51.9 - DIM. MM  L=600 P=400 A=280 - COLORE: NERO</t>
  </si>
  <si>
    <t>CONDUCTIVE PP BOXES SERIES KLT WITH PERFORATED BOTTOM - DIM. MM  W=600 D=400 H=280 - COLOR: BLACK</t>
  </si>
  <si>
    <t>LEITFÄHIGER PP KASTEN SERIE KLT MIT GELOCHTEM BODEN - ABM. MM  B=600 T=400 H=280 - FARBE: SCHWARZ</t>
  </si>
  <si>
    <t>CAISSE EN POLYPROPYLÈNE CONDUCTIF SÉRIE KLT AVEC FOND PERFORÉ - DIM. MM  L=600 P=400 H=280 - COULEUR: NOIR</t>
  </si>
  <si>
    <t>CAJA DE POLIPROPILENO CONDUCTIVO SERIE KLT CON FONDO PERFORADO - DIM. MM  L=600 P=400 A=280 - COLOR: NEGRO</t>
  </si>
  <si>
    <t>SKRZYNKA Z POLIPROPYLENU PRZEWODZĄCEGO SERIA KLT Z DNEM PERFOROWANYM - WYM. MM  S=600 G=400 W=280 - KOLOR: CZARNY</t>
  </si>
  <si>
    <t>FPC675100IG</t>
  </si>
  <si>
    <t>FPKL641500051IG</t>
  </si>
  <si>
    <t>CASSETTA IN POLIPROPILENE R-KLT-6415 CON FONDO RINFORZATO-CAPACITA Lt=22 - DIM. MM  L=600 P=400 A=147 - COLORE: BLU ZAFFIRO PLASTICA (SIMIL RAL5003)</t>
  </si>
  <si>
    <t>POLYPROPYLENE BOXES SERIES KLT WITH REINFORCED BOTTOM - DIM. MM  W=600 D=400 H=147</t>
  </si>
  <si>
    <t>KUNSTSTOFFKASTEN AUS POLYPROPILEN SERIE KLT MIT VERSTÄRKTEM BODEN - ABM. MM  B=600 T=400 H=147</t>
  </si>
  <si>
    <t>CAISSE EN POLYPROPYLÈNE SÉRIE KLT AVEC FOND RENFORCÉ - DIM. MM  L=600 P=400 H=147</t>
  </si>
  <si>
    <t>CAJONES DE POLIPROPILENO SERIE KLT CON FONDO REFORZADO - DIM. MM  L=600 P=400 A=147</t>
  </si>
  <si>
    <t>SKRZYNKA POLIPROPYLENOWA SERIA KLT ZE WZMOCNIONYM DNEM - WYM. MM  S=600 G=400 W=147</t>
  </si>
  <si>
    <t>FPC67520007</t>
  </si>
  <si>
    <t>FPKL64150005207</t>
  </si>
  <si>
    <t>KL64155207</t>
  </si>
  <si>
    <t>CASSETTA IN POLIPROPILENE CONDUTTIVO CON FONDO RINFORZATO-CAPACITA Lt=22 - DIM. MM  L=600 P=400 A=147 - COLORE: NERO</t>
  </si>
  <si>
    <t>CONDUCTIVE PP BOXES SERIES KLT WITH REINFORCED BOTTOM - DIM. MM  W=600 D=400 H=147 - COLOR: BLACK</t>
  </si>
  <si>
    <t>LEITFÄHIGER PP KASTEN SERIE KLT MIT VERSTÄRKTEM BODEN - ABM. MM  B=600 T=400 H=147 - FARBE: SCHWARZ</t>
  </si>
  <si>
    <t>CAISSE EN POLYPROPYLÈNE CONDUCTIF SÉRIE KLT AVEC FOND RENFORCÉ - DIM. MM  L=600 P=400 H=147 - COULEUR: NOIR</t>
  </si>
  <si>
    <t>CAJA DE POLIPROPILENO CONDUCTIVO SERIE KLT CON FONDO REFORZADO - DIM. MM  L=600 P=400 A=147 - COLOR: NEGRO</t>
  </si>
  <si>
    <t>SKRZYNKA Z POLIPROPYLENU PRZEWODZĄCEGO SERIA KLT ZE WZMOCNIONYM DNEM - WYM. MM  S=600 G=400 W=147 - KOLOR: CZARNY</t>
  </si>
  <si>
    <t>FPC735100IG</t>
  </si>
  <si>
    <t>FPKL642900051IG</t>
  </si>
  <si>
    <t>CASSETTA IN POLIPROPILENE R-KLT-6429 CON FONDO RINFORZATO-CAPACITA Lt=48 - DIM. MM  L=600 P=400 A=280 - COLORE: BLU ZAFFIRO PLASTICA (SIMIL RAL5003)</t>
  </si>
  <si>
    <t>POLYPROPYLENE BOXES SERIES KLT WITH REINFORCED BOTTOM - DIM. MM  W=600 D=400 H=280</t>
  </si>
  <si>
    <t>KUNSTSTOFFKASTEN AUS POLYPROPILEN SERIE KLT MIT VERSTÄRKTEM BODEN - ABM. MM  B=600 T=400 H=280</t>
  </si>
  <si>
    <t>CAISSE EN POLYPROPYLÈNE SÉRIE KLT AVEC FOND RENFORCÉ - DIM. MM  L=600 P=400 H=280</t>
  </si>
  <si>
    <t>CAJONES DE POLIPROPILENO SERIE KLT CON FONDO REFORZADO - DIM. MM  L=600 P=400 A=280</t>
  </si>
  <si>
    <t>SKRZYNKA POLIPROPYLENOWA SERIA KLT ZE WZMOCNIONYM DNEM - WYM. MM  S=600 G=400 W=280</t>
  </si>
  <si>
    <t>FPC73520007</t>
  </si>
  <si>
    <t>FPKL64290005207</t>
  </si>
  <si>
    <t>KL64295207</t>
  </si>
  <si>
    <t>CASSETTA IN POLIPROPILENE CONDUTTIVO CON FONDO RINFORZATO-CAPACITA Lt=48 - DIM. MM  L=600 P=400 A=280 - COLORE: NERO</t>
  </si>
  <si>
    <t>CONDUCTIVE PP BOXES SERIES KLT WITH REINFORCED BOTTOM - DIM. MM  W=600 D=400 H=280 - COLOR: BLACK</t>
  </si>
  <si>
    <t>LEITFÄHIGER PP KASTEN SERIE KLT MIT VERSTÄRKTEM BODEN - ABM. MM  B=600 T=400 H=280 - FARBE: SCHWARZ</t>
  </si>
  <si>
    <t>CAISSE EN POLYPROPYLÈNE CONDUCTIF SÉRIE KLT AVEC FOND RENFORCÉ - DIM. MM  L=600 P=400 H=280 - COULEUR: NOIR</t>
  </si>
  <si>
    <t>CAJA DE POLIPROPILENO CONDUCTIVO SERIE KLT CON FONDO REFORZADO - DIM. MM  L=600 P=400 A=280 - COLOR: NEGRO</t>
  </si>
  <si>
    <t>SKRZYNKA Z POLIPROPYLENU PRZEWODZĄCEGO SERIA KLT ZE WZMOCNIONYM DNEM - WYM. MM  S=600 G=400 W=280 - KOLOR: CZARNY</t>
  </si>
  <si>
    <t>FPKLLI350005127</t>
  </si>
  <si>
    <t>COPERCHIO IN POLIPROPILENE PER CASSETTE SERIE RL-KLT - DIM. MM  L=300 P=200 - COLORE: BLU SEGNALE</t>
  </si>
  <si>
    <t xml:space="preserve">***FORNITO IN MULTIPLI DI 8/1280 PZ*** </t>
  </si>
  <si>
    <t>POLYPROPYLENE LID FOR BOXES SERIES RL-KLT - DIM. MM  W=300 D=200 - COLOR: SIGNAL BLUE</t>
  </si>
  <si>
    <t>***SUPPLIED IN MULTIPLES OF 8/1280 PCS***</t>
  </si>
  <si>
    <t>DECKEL AUS POLYPROPILEN FÜR KÄSTEN SERIE RL-KLT - ABM. MM  B=300 T=200 - FARBE: SIGNALBLAU</t>
  </si>
  <si>
    <t>***VERKAUFSEINHEIT = 8/1280 STK***</t>
  </si>
  <si>
    <t>COUVERCLE EN POLYPROPYLÈNE POUR CAISSES SÉRIE RL-KLT - DIM. MM  L=300 P=200 - COULEUR: BLAU DE SECURITE</t>
  </si>
  <si>
    <t>***FOURNI EN MULTIPLES DE 8/1280 PIÈCES***</t>
  </si>
  <si>
    <t>TAPA DE POLIPROPILENO PARA CAJAS SERIE RL-KLT - DIM. MM  L=300 P=200 - COLOR: AZUL SEÑALES</t>
  </si>
  <si>
    <t>***SUMINISTRADO EN MULTIPLES DE 8/1280 PIEZAS***</t>
  </si>
  <si>
    <t>POKRYWA POLIPROPYLENOWA DLA SKRZYNEK SERIA RL-KLT - WYM. MM  S=300 G=200 - KOLOR: NIEBIESKI SYGNAŁOWY</t>
  </si>
  <si>
    <t>***DOSTRACZANE W OPAKOWANIACH 8/1280 SZT.***</t>
  </si>
  <si>
    <t>FPKLLI3500051IG</t>
  </si>
  <si>
    <t>COPERCHIO IN POLIPROPILENE PER CASSETTE SERIE R-KLT - DIM. MM  L=300 P=200 - COLORE: BLU ZAFFIRO PLASTICA (SIMIL RAL5003)</t>
  </si>
  <si>
    <t>POLYPROPYLENE LID FOR BOXES SERIES RL-KLT - DIM. MM  W=300 D=200</t>
  </si>
  <si>
    <t>DECKEL AUS POLYPROPILEN FÜR KÄSTEN SERIE RL-KLT - ABM. MM  B=300 T=200</t>
  </si>
  <si>
    <t>COUVERCLE EN POLYPROPYLÈNE POUR CAISSES SÉRIE RL-KLT - DIM. MM  L=300 P=200</t>
  </si>
  <si>
    <t>TAPA DE POLIPROPILENO PARA CAJAS SERIE RL-KLT - DIM. MM  L=300 P=200</t>
  </si>
  <si>
    <t>POKRYWA POLIPROPYLENOWA DLA SKRZYNEK SERIA RL-KLT - WYM. MM  S=300 G=200</t>
  </si>
  <si>
    <t>KLLI355207</t>
  </si>
  <si>
    <t>COPERCHIO IN POLIPROPILENE CONDUTTIVO PER CASSETTE SERIE RL/R-KLT - DIM. MM  L=300 P=200 - COLORE: NERO</t>
  </si>
  <si>
    <t>CONDUCTIVE PP LID FOR BOXES SERIES RL-KLT - DIM. MM  W=300 D=200</t>
  </si>
  <si>
    <t>LEITFÄHIGER PP DECKEL FÜR KÄSTEN SERIE RL-KLT - ABM. MM  B=300 T=200</t>
  </si>
  <si>
    <t>COUVERCLE EN POLYPROPYLÈNE CONDUCTIF POUR CAISSES SÉRIE RL-KLT - DIM. MM  L=300 P=200</t>
  </si>
  <si>
    <t>TAPA DE POLIPROPILENO CONDUCTIVO PARA CAJAS SERIE RL-KLT - DIM. MM  L=300 P=200</t>
  </si>
  <si>
    <t>POKRYWA Z POLIPROPYLENU PRZEWODZĄCEGO DLA SKRZYNEK SERIA RL-KLT - WYM. MM  S=300 G=200</t>
  </si>
  <si>
    <t>FPKLLI450005127</t>
  </si>
  <si>
    <t>COPERCHIO IN POLIPROPILENE PER CASSETTE SERIE RL-KLT - DIM. MM  L=400 P=300 - COLORE: BLU SEGNALE</t>
  </si>
  <si>
    <t xml:space="preserve">***FORNITO IN MULTIPLI DI 4/640 PZ*** </t>
  </si>
  <si>
    <t>POLYPROPYLENE LID FOR BOXES SERIES RL-KLT - DIM. MM  W=400 D=300 - COLOR: SIGNAL BLUE</t>
  </si>
  <si>
    <t>***SUPPLIED IN MULTIPLES OF 4/640 PCS***</t>
  </si>
  <si>
    <t>DECKEL AUS POLYPROPILEN FÜR KÄSTEN SERIE RL-KLT - ABM. MM  B=400 T=300 - FARBE: SIGNALBLAU</t>
  </si>
  <si>
    <t>***VERKAUFSEINHEIT = 4/640 STK***</t>
  </si>
  <si>
    <t>COUVERCLE EN POLYPROPYLÈNE POUR CAISSES SÉRIE RL-KLT - DIM. MM  L=400 P=300 - COULEUR: BLAU DE SECURITE</t>
  </si>
  <si>
    <t>***FOURNI EN MULTIPLES DE 4/640 PIÈCES***</t>
  </si>
  <si>
    <t>TAPA DE POLIPROPILENO PARA CAJAS SERIE RL-KLT - DIM. MM  L=400 P=300 - COLOR: AZUL SEÑALES</t>
  </si>
  <si>
    <t>***SUMINISTRADO EN MULTIPLES DE 4/640 PIEZAS***</t>
  </si>
  <si>
    <t>POKRYWA POLIPROPYLENOWA DLA SKRZYNEK SERIA RL-KLT - WYM. MM  S=400 G=300 - KOLOR: NIEBIESKI SYGNAŁOWY</t>
  </si>
  <si>
    <t>***DOSTRACZANE W OPAKOWANIACH 4/640 SZT.***</t>
  </si>
  <si>
    <t>FPKLLI4500051IG</t>
  </si>
  <si>
    <t>COPERCHIO IN POLIPROPILENE PER CASSETTE SERIE R-KLT - DIM. MM  L=400 P=300 - COLORE: BLU ZAFFIRO PLASTICA (SIMIL RAL5003)</t>
  </si>
  <si>
    <t>POLYPROPYLENE LID FOR BOXES SERIES RL-KLT - DIM. MM  W=400 D=300</t>
  </si>
  <si>
    <t>DECKEL AUS POLYPROPILEN FÜR KÄSTEN SERIE RL-KLT - ABM. MM  B=400 T=300</t>
  </si>
  <si>
    <t>COUVERCLE EN POLYPROPYLÈNE POUR CAISSES SÉRIE RL-KLT - DIM. MM  L=400 P=300</t>
  </si>
  <si>
    <t>TAPA DE POLIPROPILENO PARA CAJAS SERIE RL-KLT - DIM. MM  L=400 P=300</t>
  </si>
  <si>
    <t>POKRYWA POLIPROPYLENOWA DLA SKRZYNEK SERIA RL-KLT - WYM. MM  S=400 G=300</t>
  </si>
  <si>
    <t>KLLI455207</t>
  </si>
  <si>
    <t>COPERCHIO IN POLIPROPILENE CONDUTTIVO PER CASSETTE SERIE RL/R-KLT - DIM. MM  L=400 P=300 - COLORE: NERO</t>
  </si>
  <si>
    <t>CONDUCTIVE PP LID FOR BOXES SERIES RL-KLT - DIM. MM  W=400 D=300</t>
  </si>
  <si>
    <t>LEITFÄHIGER PP DECKEL  FÜR KÄSTEN SERIE RL-KLT - ABM. MM  B=400 T=300</t>
  </si>
  <si>
    <t>COUVERCLE EN POLYPROPYLÈNE CONDUCTIF POUR CAISSES SÉRIE RL-KLT - DIM. MM  L=400 P=300</t>
  </si>
  <si>
    <t>TAPA DE POLIPROPILENO CONDUCTIVO PARA CAJAS SERIE RL-KLT - DIM. MM  L=400 P=300</t>
  </si>
  <si>
    <t>POKRYWA Z POLIPROPYLENU PRZEWODZĄCEGO DLA SKRZYNEK SERIA RL-KLT - WYM. MM  S=400 G=300</t>
  </si>
  <si>
    <t>FPKLLI650005127</t>
  </si>
  <si>
    <t>COPERCHIO IN POLIPROPILENE PER CASSETTE SERIE RL-KLT - DIM. MM  L=600 P=400 - COLORE: BLU SEGNALE Plastica</t>
  </si>
  <si>
    <t xml:space="preserve">***FORNITO IN MULTIPLI DI 4/240 PZ*** </t>
  </si>
  <si>
    <t>POLYPROPYLENE LID FOR BOXES SERIES RL-KLT - DIM. MM  W=600 D=400 - COLOR: SIGNAL BLUE</t>
  </si>
  <si>
    <t>***SUPPLIED IN MULTIPLES OF 4/240 PCS***</t>
  </si>
  <si>
    <t>DECKEL AUS POLYPROPILEN FÜR KÄSTEN SERIE RL-KLT - ABM. MM  B=600 T=400 - FARBE: SIGNALBLAU</t>
  </si>
  <si>
    <t>***VERKAUFSEINHEIT = 4/240 STK***</t>
  </si>
  <si>
    <t>COUVERCLE EN POLYPROPYLÈNE POUR CAISSES SÉRIE RL-KLT - DIM. MM  L=600 P=400 - COULEUR: BLEU DE SÉCURITÉ</t>
  </si>
  <si>
    <t>***FOURNI EN MULTIPLES DE 4/240 PIÈCES***</t>
  </si>
  <si>
    <t>TAPA DE POLIPROPILENO PARA CAJAS SERIE RL-KLT - DIM. MM  L=600 P=400 - COLOR: AZUL SEÑALES</t>
  </si>
  <si>
    <t>***SUMINISTRADO EN MULTIPLES DE 4/240 PIEZAS***</t>
  </si>
  <si>
    <t>POKRYWA POLIPROPYLENOWA DLA SKRZYNEK SERIA RL-KLT - WYM. MM  S=600 G=400 - KOLOR: NIEBIESKI SYGNAŁOWY</t>
  </si>
  <si>
    <t>***DOSTRACZANE W OPAKOWANIACH 4/240 SZT.***</t>
  </si>
  <si>
    <t>FPKLLI6500051IG</t>
  </si>
  <si>
    <t>COPERCHIO IN POLIPROPILENE PER CASSETTE SERIE R-KLT - DIM. MM  L=600 P=400 - COLORE: BLU ZAFFIRO PLASTICA (SIMIL RAL5003)</t>
  </si>
  <si>
    <t>POLYPROPYLENE LID FOR BOXES SERIES RL-KLT - DIM. MM  W=600 D=400</t>
  </si>
  <si>
    <t>DECKEL AUS POLYPROPILEN FÜR KÄSTEN SERIE RL-KLT - ABM. MM  B=600 T=400</t>
  </si>
  <si>
    <t>COUVERCLE EN POLYPROPYLÈNE POUR CAISSES SÉRIE RL-KLT - DIM. MM  L=600 P=400</t>
  </si>
  <si>
    <t>TAPA DE POLIPROPILENO PARA CAJAS SERIE RL-KLT - DIM. MM  L=600 P=400</t>
  </si>
  <si>
    <t>POKRYWA POLIPROPYLENOWA DLA SKRZYNEK SERIA RL-KLT - WYM. MM  S=600 G=400</t>
  </si>
  <si>
    <t>FPKLLI650005207</t>
  </si>
  <si>
    <t>KLLI655207</t>
  </si>
  <si>
    <t>COPERCHIO IN PP CONDUTTIVO PER CASSETTE SERIE RL-KLT - DIM. MM  L=600 P=400 - COLORE: NERO</t>
  </si>
  <si>
    <t>CONDUCTIVE POLYPROPYLENE LID FOR BOXES SERIES RL-KLT - DIM. MM  W=600 D=400 - COLOR: BLACK</t>
  </si>
  <si>
    <t>DECKEL AUS LEITFÄHIGEM POLYPROPYLEN FÜR KÄSTEN SERIE RL-KLT - ABM. MM  B=600 T=400 - FARBE: SCHWARZ</t>
  </si>
  <si>
    <t>COUVERCLE EN POLYPROPYLÈNE CONDUCTEUR POUR CAISSES SÉRIE RL-KLT - DIM. MM  L=600 P=400 - COULEUR: NOIR</t>
  </si>
  <si>
    <t>TAPA EN POLIPROPILENO ESD PARA CAJAS SERIE RL-KLT - DIM. MM  L=600 P=400 - COLOR: NEGRO</t>
  </si>
  <si>
    <t>POKRYWA Z POLIPROPYLENU PRZEWODZĄCEGO DLA SKRZYNEK SERIA RL-KLT - WYM. MM  S=600 G=400 - KOLOR: CZARNY</t>
  </si>
  <si>
    <t>FPZ91510000</t>
  </si>
  <si>
    <t>PROTEZIONE ETICHETTE IN POLIPROPILENE INCOLORE PER CASSETTA R/RL-KLT - DIM. MM  L=210 A=74</t>
  </si>
  <si>
    <t xml:space="preserve">***FORNITO IN MULTIPLI DI 8 PZ*** </t>
  </si>
  <si>
    <t>LABEL HOLDER - DIM. MM  W=210 H=74</t>
  </si>
  <si>
    <t>***SUPPLIED IN MULTIPLES OF 8 PCS***</t>
  </si>
  <si>
    <t>ETIKETTENHALTER IN FARBLOSEM POLYPROPYLEN - ABM. MM  B=210 H=74</t>
  </si>
  <si>
    <t>***VERKAUFSEINHEIT = 8 STK***</t>
  </si>
  <si>
    <t>PORTE-ÉTIQUETTES - DIM. MM  L=210 H=74</t>
  </si>
  <si>
    <t>***FOURNI EN MULTIPLES DE 8 PIÈCES***</t>
  </si>
  <si>
    <t>PORTAETIQUETAS EN POLIPROPILENO SIN COLOR PARA CAJAS KLT - DIM. MM  L=210 A=74</t>
  </si>
  <si>
    <t>***SUMINISTRADO EN MULTIPLES DE 8 PIEZAS***</t>
  </si>
  <si>
    <t>RAMKA NA ETYKIETĘ - WYM. MM  S=210 W=74</t>
  </si>
  <si>
    <t>***DOSTRACZANE W OPAKOWANIACH 8 SZT.***</t>
  </si>
  <si>
    <t>FPS9651A027</t>
  </si>
  <si>
    <t>FPKL14210005127</t>
  </si>
  <si>
    <t>CASSETTA IN POLIPROPILENE SERIE KLT CON FONDO RINFORZATO-CAPACITA Lt=63 - DIM. MM  L=1000 P=400 A=214 - COLORE: BLU SEGNALE Plastica</t>
  </si>
  <si>
    <t xml:space="preserve">COMPLETA DI 2 PORTA ETICHETTE - ***FORNITO IN MULTIPLI DI 3/33 PZ*** </t>
  </si>
  <si>
    <t>POLYPROPYLENE BOXES SERIES KLT WITH REINFORCED BOTTOM - DIM. MM  W=1000 D=400 H=214 - COLOR: SIGNAL BLUE</t>
  </si>
  <si>
    <t>WITH 2 LABEL HOLDERS***SUPPLIED IN MULTIPLES OF 3/33 PCS***</t>
  </si>
  <si>
    <t>KUNSTSTOFFKASTEN AUS POLYPROPILEN SERIE KLT MIT VERSTÄRKTEM BODEN - ABM. MM  B=1000 T=400 H=214 - FARBE: SIGNALBLAU</t>
  </si>
  <si>
    <t>MIT 2 ETIKETTENHALTER***VERKAUFSEINHEIT = 3/33 STK***</t>
  </si>
  <si>
    <t>CAISSE EN POLYPROPYLÈNE SÉRIE KLT AVEC FOND RENFORCÉ - DIM. MM  L=1000 P=400 H=214 - COULEUR: BLEU DE SÉCURITÉ</t>
  </si>
  <si>
    <t>INCLUS  2 PORTE-ÉTIQUETTES***FOURNI EN MULTIPLES DE 3/33 PIÈCES***</t>
  </si>
  <si>
    <t>CAJONES DE POLIPROPILENO SERIE KLT CON FONDO REFORZADO - DIM. MM  L=1000 P=400 A=214 - COLOR: AZUL SEÑALES</t>
  </si>
  <si>
    <t>COMPLETO CON 2 TITULARES***SUMINISTRADO EN MULTIPLES DE 3/33 PIEZAS***</t>
  </si>
  <si>
    <t>SKRZYNKA POLIPROPYLENOWA SERIA KLT ZE WZMOCNIONYM DNEM - WYM. MM  S=1000 G=400 W=214 - KOLOR: NIEBIESKI SYGNAŁOWY</t>
  </si>
  <si>
    <t>ZAWIERA 2 UCHWYTY NA ETYKIETĘ***DOSTRACZANE W OPAKOWANIACH 3/33 SZT.***</t>
  </si>
  <si>
    <t>FPC03510005</t>
  </si>
  <si>
    <t>FPOD32SE0005105</t>
  </si>
  <si>
    <t>COPERCHIO IN POLIPROPILENE PER CASSETTE SERIE ODETTE - DIM. MM  L=300 P=200 - COLORE: GIALLO</t>
  </si>
  <si>
    <t xml:space="preserve">***FORNITO IN MULTIPLI DI 8/1440 PZ*** </t>
  </si>
  <si>
    <t>POLYPROPYLENE LID FOR BOXES SERIES ODETTE - DIM. MM  W=300 D=200 - COLOR: YELLOW</t>
  </si>
  <si>
    <t>***SUPPLIED IN MULTIPLES OF 8/1140 PCS***</t>
  </si>
  <si>
    <t>DECKEL AUS POLYPROPILEN FÜR KÄSTEN SERIE ODETTE - ABM. MM  B=300 T=200 - FARBE: GELB</t>
  </si>
  <si>
    <t>***VERKAUFSEINHEIT = 8/1140 STK***</t>
  </si>
  <si>
    <t>COUVERCLE EN POLYPROPYLÈNE POUR CAISSES SÉRIE ODETTE - DIM. MM  L=300 P=200 - COULEUR: JAUNE</t>
  </si>
  <si>
    <t>***FOURNI EN MULTIPLES DE 8/1140 PIÈCES***</t>
  </si>
  <si>
    <t>TAPA DE POLIPROPILENO PARA CAJAS SERIE ODETTE - DIM. MM  L=300 P=200 - COLOR: AMARILLO</t>
  </si>
  <si>
    <t>***SUMINISTRADO EN MULTIPLES DE 8/1140 PIEZAS***</t>
  </si>
  <si>
    <t>POKRYWA POLIPROPYLENOWA DLA SKRZYNEK SERIA ODETTE - WYM. MM  S=300 G=200 - KOLOR: ŻÓŁTY</t>
  </si>
  <si>
    <t>***DOSTRACZANE W OPAKOWANIACH 8/1140 SZT.***</t>
  </si>
  <si>
    <t>FPC06510005</t>
  </si>
  <si>
    <t>FPOD43SE0005105</t>
  </si>
  <si>
    <t>COPERCHIO IN POLIPROPILENE PER CASSETTE SERIE ODETTE - DIM. MM  L=400 P=300 - COLORE: GIALLO</t>
  </si>
  <si>
    <t xml:space="preserve">***FORNITO IN MULTIPLI DI 6/640 PZ*** </t>
  </si>
  <si>
    <t>POLYPROPYLENE LID FOR BOXES SERIES ODETTE - DIM. MM  W=400 D=300 - COLOR: YELLOW</t>
  </si>
  <si>
    <t>***SUPPLIED IN MULTIPLES OF 6/640 PCS***</t>
  </si>
  <si>
    <t>DECKEL AUS POLYPROPILEN FÜR KÄSTEN SERIE ODETTE - ABM. MM  B=400 T=300 - FARBE: GELB</t>
  </si>
  <si>
    <t>***VERKAUFSEINHEIT = 6/640 STK***</t>
  </si>
  <si>
    <t>COUVERCLE EN POLYPROPYLÈNE POUR CAISSES SÉRIE ODETTE - DIM. MM  L=400 P=300 - COULEUR: JAUNE</t>
  </si>
  <si>
    <t>***FOURNI EN MULTIPLES DE 6/640 PIÈCES***</t>
  </si>
  <si>
    <t>TAPA DE POLIPROPILENO PARA CAJAS SERIE ODETTE - DIM. MM  L=400 P=300 - COLOR: AMARILLO</t>
  </si>
  <si>
    <t>***SUMINISTRADO EN MULTIPLES DE 6/640 PIEZAS***</t>
  </si>
  <si>
    <t>POKRYWA POLIPROPYLENOWA DLA SKRZYNEK SERIA ODETTE - WYM. MM  S=400 G=300 - KOLOR: ŻÓŁTY</t>
  </si>
  <si>
    <t>***DOSTRACZANE W OPAKOWANIACH 6/640 SZT.***</t>
  </si>
  <si>
    <t>FPC76510005</t>
  </si>
  <si>
    <t>FPOD49000005105</t>
  </si>
  <si>
    <t>CASSETTA IN POLIPROPILENE ODETTE 4900-CAPACITA Lt=53 - DIM. MM  L=600 P=400 A=320 - COLORE: GIALLO</t>
  </si>
  <si>
    <t xml:space="preserve">***FORNITO IN MULTIPLI DI 3/40 PZ*** </t>
  </si>
  <si>
    <t>POLYPROPYLENE BOXES ODETTE 4900 - DIM. MM  W=600 D=400 H=320 - COLOR: YELLOW</t>
  </si>
  <si>
    <t>KUNSTSTOFFKASTEN AUS POLYPROPILEN ODETTE 4900 - ABM. MM  B=600 T=400 H=320 - FARBE: GELB</t>
  </si>
  <si>
    <t>CAISSE EN POLYPROPYLÈNE ODETTE 4900 - DIM. MM  L=600 P=400 H=320 - COULEUR: JAUNE</t>
  </si>
  <si>
    <t>CAJONES DE POLIPROPILENO ODETTE 4900 - DIM. MM  L=600 P=400 A=320 - COLOR: AMARILLO</t>
  </si>
  <si>
    <t>SKRZYNKA POLIPROPYLENOWA ODETTE 4900 - WYM. MM  S=600 G=400 W=320 - KOLOR: ŻÓŁTY</t>
  </si>
  <si>
    <t>FPC68510005</t>
  </si>
  <si>
    <t>FPOD49100005105</t>
  </si>
  <si>
    <t>CASSETTA IN POLIPROPILENE ODETTE 4910-CAPACITA Lt=34.8 - DIM. MM  L=600 P=400 A=220 - COLORE: GIALLO</t>
  </si>
  <si>
    <t xml:space="preserve">***FORNITO IN MULTIPLI DI 3/44 PZ*** </t>
  </si>
  <si>
    <t>POLYPROPYLENE BOXES ODETTE 4910 - DIM. MM  W=600 D=400 H=220 - COLOR: YELLOW</t>
  </si>
  <si>
    <t>***SUPPLIED IN MULTIPLES OF 3/44 PCS***</t>
  </si>
  <si>
    <t>KUNSTSTOFFKASTEN AUS POLYPROPILEN ODETTE 4910 - ABM. MM  B=600 T=400 H=220 - FARBE: GELB</t>
  </si>
  <si>
    <t>***VERKAUFSEINHEIT = 3/44 STK***</t>
  </si>
  <si>
    <t>CAISSE EN POLYPROPYLÈNE ODETTE 4910 - DIM. MM  L=600 P=400 H=220 - COULEUR: JAUNE</t>
  </si>
  <si>
    <t>***FOURNI EN MULTIPLES DE 3/44 PIÈCES***</t>
  </si>
  <si>
    <t>CAJONES DE POLIPROPILENO ODETTE 4910 - DIM. MM  L=600 P=400 A=220 - COLOR: AMARILLO</t>
  </si>
  <si>
    <t>***SUMINISTRADO EN MULTIPLES DE 3/44 PIEZAS***</t>
  </si>
  <si>
    <t>SKRZYNKA POLIPROPYLENOWA ODETTE 4910 - WYM. MM  S=600 G=400 W=220 - KOLOR: ŻÓŁTY</t>
  </si>
  <si>
    <t>***DOSTRACZANE W OPAKOWANIACH 3/44 SZT.***</t>
  </si>
  <si>
    <t>FPC48510005</t>
  </si>
  <si>
    <t>FPOD49300005105</t>
  </si>
  <si>
    <t>CASSETTA IN POLIPROPILENE ODETTE 4930-CAPACITA Lt=15.8 - DIM. MM  L=400 P=300 A=220 - COLORE: GIALLO</t>
  </si>
  <si>
    <t xml:space="preserve">***FORNITO IN MULTIPLI DI 6/88 PZ*** </t>
  </si>
  <si>
    <t>POLYPROPYLENE BOXES ODETTE 4930 - DIM. MM  W=400 D=300 H=220 - COLOR: YELLOW</t>
  </si>
  <si>
    <t>***SUPPLIED IN MULTIPLES OF 6/88 PCS***</t>
  </si>
  <si>
    <t>KUNSTSTOFFKASTEN AUS POLYPROPILEN ODETTE 4930 - ABM. MM  B=400 T=300 H=220 - FARBE: GELB</t>
  </si>
  <si>
    <t>***VERKAUFSEINHEIT = 6/88 STK***</t>
  </si>
  <si>
    <t>CAISSE EN POLYPROPYLÈNE ODETTE 4930 - DIM. MM  L=400 P=300 H=220 - COULEUR: JAUNE</t>
  </si>
  <si>
    <t>***FOURNI EN MULTIPLES DE 6/88 PIÈCES***</t>
  </si>
  <si>
    <t>CAJONES DE POLIPROPILENO ODETTE 4930 - DIM. MM  L=400 P=300 A=220 - COLOR: AMARILLO</t>
  </si>
  <si>
    <t>***SUMINISTRADO EN MULTIPLES DE 6/88 PIEZAS***</t>
  </si>
  <si>
    <t>SKRZYNKA POLIPROPYLENOWA ODETTE 4930 - WYM. MM  S=400 G=300 W=220 - KOLOR: ŻÓŁTY</t>
  </si>
  <si>
    <t>***DOSTRACZANE W OPAKOWANIACH 6/88 SZT.***</t>
  </si>
  <si>
    <t>FPC24510005</t>
  </si>
  <si>
    <t>FPOD49500005105</t>
  </si>
  <si>
    <t>CASSETTA IN POLIPROPILENE ODETTE 4950-CAPACITA Lt=4.6 - DIM. MM  L=300 P=200 A=147 - COLORE: GIALLO</t>
  </si>
  <si>
    <t>POLYPROPYLENE BOXES ODETTE 4950 - DIM. MM  W=300 D=200 H=147 - COLOR: YELLOW</t>
  </si>
  <si>
    <t>KUNSTSTOFFKASTEN AUS POLYPROPILEN ODETTE 4950 - ABM. MM  B=300 T=200 H=147 - FARBE: GELB</t>
  </si>
  <si>
    <t>CAISSE EN POLYPROPYLÈNE ODETTE 4950 - DIM. MM  L=300 P=200 H=147 - COULEUR: JAUNE</t>
  </si>
  <si>
    <t>CAJONES DE POLIPROPILENO ODETTE 4950 - DIM. MM  L=300 P=200 A=147 - COLOR: AMARILLO</t>
  </si>
  <si>
    <t>SKRZYNKA POLIPROPYLENOWA ODETTE 4950 - WYM. MM  S=300 G=200 W=147 - KOLOR: ŻÓŁTY</t>
  </si>
  <si>
    <t>FPC09510005</t>
  </si>
  <si>
    <t>FPOD64SE0005105</t>
  </si>
  <si>
    <t>COPERCHIO IN POLIPROPILENE PER CASSETTE SERIE ODETTE - DIM. MM  L=600 P=400 - COLORE: GIALLO</t>
  </si>
  <si>
    <t xml:space="preserve">***FORNITO IN MULTIPLI DI 3/320 PZ*** </t>
  </si>
  <si>
    <t>POLYPROPYLENE LID FOR BOXES SERIES ODETTE - DIM. MM  W=600 D=400 - COLOR: YELLOW</t>
  </si>
  <si>
    <t>***SUPPLIED IN MULTIPLES OF 3/320 PCS***</t>
  </si>
  <si>
    <t>DECKEL AUS POLYPROPILEN FÜR KÄSTEN SERIE ODETTE - ABM. MM  B=600 T=400 - FARBE: GELB</t>
  </si>
  <si>
    <t>***VERKAUFSEINHEIT = 3/320 STK***</t>
  </si>
  <si>
    <t>COUVERCLE EN POLYPROPYLÈNE POUR CAISSES SÉRIE ODETTE - DIM. MM  L=600 P=400 - COULEUR: JAUNE</t>
  </si>
  <si>
    <t>***FOURNI EN MULTIPLES DE 3/320 PIÈCES***</t>
  </si>
  <si>
    <t>TAPA DE POLIPROPILENO PARA CAJAS SERIE ODETTE - DIM. MM  L=600 P=400 - COLOR: AMARILLO</t>
  </si>
  <si>
    <t>***SUMINISTRADO EN MULTIPLES DE 3/320 PIEZAS***</t>
  </si>
  <si>
    <t>POKRYWA POLIPROPYLENOWA DLA SKRZYNEK SERIA ODETTE - WYM. MM  S=600 G=400 - KOLOR: ŻÓŁTY</t>
  </si>
  <si>
    <t>***DOSTRACZANE W OPAKOWANIACH 3/320 SZT.***</t>
  </si>
  <si>
    <t>FPC00100099</t>
  </si>
  <si>
    <t>ASTA IN METALLO PER PORTAETICHETTE CASSETTE SERIE ODETTE  LUNGH.MM.212</t>
  </si>
  <si>
    <t xml:space="preserve">LABEL HOLDER STEEL BAR SERIES ODETTE </t>
  </si>
  <si>
    <t>METALLSTANGE FÜR ETIKETTENHALTER FÜR KÄSTEN SERIE ODETTE</t>
  </si>
  <si>
    <t>BARRE MÉTALLIQUE POUR PORTE-ÉTIQUETTES POUR CAISSES SÉRIE ODETTE</t>
  </si>
  <si>
    <t xml:space="preserve">BARRA DE METAL PARA TITULARES DE ETIQUETAS PARA CAJAS SERIE ODETTE </t>
  </si>
  <si>
    <t xml:space="preserve">PRĘT METALOWY DLA UCHWYTÓW ETYKIET  DLA SKRZYNEK SERIA ODETTE </t>
  </si>
  <si>
    <t>FPX02410005</t>
  </si>
  <si>
    <t>RACCORDO PER TAPPETO IN POLIETILENE - DIM. MM  L=400 P=120 A=25 - COLORE: GIALLO</t>
  </si>
  <si>
    <t>EDGING PIECE OF POLYETILENE - DIM. MM  W=400 D=120 H=25 - COLOR: YELLOW</t>
  </si>
  <si>
    <t>RANDABSCHLUSS AUS POLYETHYLEN - ABM. MM  B=400 T=120 H=25 - FARBE: GELB</t>
  </si>
  <si>
    <t>RACCORD POUR TAPIS EN POLYETILENE - DIM. MM  L=400 P=120 H=25 - COULEUR: JAUNE</t>
  </si>
  <si>
    <t>UNIÓN PARA TARIMA DE POLIETILENO - DIM. MM  L=400 P=120 A=25 - COLOR: AMARILLO</t>
  </si>
  <si>
    <t>KRAWĘŻNIK DO DYWANIKA Z POLIETYLENU - WYM. MM  S=400 G=120 W=25 - KOLOR: ŻÓŁTY</t>
  </si>
  <si>
    <t>FPX02420007</t>
  </si>
  <si>
    <t>RACCORDO PER TAPPETO CONDUTTIVO - DIM. MM  L=400 P=120 A=25 - COLORE: NERO</t>
  </si>
  <si>
    <t>EDGING PIECE CONDUCTIVE - DIM. MM  W=400 D=120 H=25 - COLOR: BLACK</t>
  </si>
  <si>
    <t>RANDABSCHLUSS LEITFÄHIG - ABM. MM  B=400 T=120 H=25 - FARBE: SCHWARZ</t>
  </si>
  <si>
    <t>RACCORD POUR TAPIS CONDUCTIF - DIM. MM  L=400 P=120 H=25 - COULEUR: NOIR</t>
  </si>
  <si>
    <t>UNIÓN PARA TARIMA CONDUCTIVO - DIM. MM  L=400 P=120 A=25 - COLOR: NEGRO</t>
  </si>
  <si>
    <t>KRAWĘŻNIK DO DYWANIKA PRZEWODZĄCE - WYM. MM  S=400 G=120 W=25 - KOLOR: CZARNY</t>
  </si>
  <si>
    <t>FPX07410005</t>
  </si>
  <si>
    <t>ANGOLO PER TAPPETO IN POLIETILENE - DIM. MM  L=120 P=120 A=25 - COLORE: GIALLO</t>
  </si>
  <si>
    <t>CORNER PIECE OF POLYETILENE - DIM. MM  W=120 D=120 H=25 - COLOR: YELLOW</t>
  </si>
  <si>
    <t>ECKABSCHLUSS AUS POLYETHYLEN - ABM. MM  B=120 T=120 H=25 - FARBE: GELB</t>
  </si>
  <si>
    <t>ANGLE POUR TAPIS EN POLYETILENE - DIM. MM  L=120 P=120 H=25 - COULEUR: JAUNE</t>
  </si>
  <si>
    <t>REMATE PARA TARIMA DE POLIETILENO - DIM. MM  L=120 P=120 A=25 - COLOR: AMARILLO</t>
  </si>
  <si>
    <t>NAROŻNIK DO DYWANIKA Z POLIETYLENU - WYM. MM  S=120 G=120 W=25 - KOLOR: ŻÓŁTY</t>
  </si>
  <si>
    <t>FPX07420007</t>
  </si>
  <si>
    <t>ANGOLO PER TAPPETO CONDUTTIVO - DIM. MM  L=120 P=120 A=25 - COLORE: NERO</t>
  </si>
  <si>
    <t>CORNER PIECE CONDUCTIVE - DIM. MM  W=120 D=120 H=25 - COLOR: BLACK</t>
  </si>
  <si>
    <t>ECKABSCHLUSS LEITFÄHIG - ABM. MM  B=120 T=120 H=25 - FARBE: SCHWARZ</t>
  </si>
  <si>
    <t>ANGLE POUR TAPIS CONDUCTIF - DIM. MM  L=120 P=120 H=25 - COULEUR: NOIR</t>
  </si>
  <si>
    <t>REMATE PARA TARIMA CONDUCTIVO - DIM. MM  L=120 P=120 A=25 - COLOR: NEGRO</t>
  </si>
  <si>
    <t>NAROŻNIK DO DYWANIKA PRZEWODZĄCE - WYM. MM  S=120 G=120 W=25 - KOLOR: CZARNY</t>
  </si>
  <si>
    <t>FPX09100099</t>
  </si>
  <si>
    <t>CLIP PER AGGANCIO TAPPETO - COLORE: ZINCATO</t>
  </si>
  <si>
    <t>GALVINISED CLIPS - COLOR: GALVANIZED</t>
  </si>
  <si>
    <t>VERBINDUNGSKLAMMERN - FARBE: VERZINKT</t>
  </si>
  <si>
    <t>CLIP POUR TAPIS - COULEUR: GALVANISÉ</t>
  </si>
  <si>
    <t>CLIP DE ENGANCHE TARIMA - COLOR: GALVANIZADO</t>
  </si>
  <si>
    <t>KLIPS USTALAJĄCY DYWANIKI - KOLOR: OCYNKOWANY</t>
  </si>
  <si>
    <t>FPX15410001</t>
  </si>
  <si>
    <t>TAPPETO ANTISDRUCCIOLO CHIUSO IN POLIETILENE - DIM. MM  L=800 P=400 A=25 - COLORE: GRIGIO SCURO</t>
  </si>
  <si>
    <t xml:space="preserve">***FORNITO IN MULTIPLI DI 4/105 PZ*** </t>
  </si>
  <si>
    <t>NON-SLIP MATTING CLOSED OF POLYETILENE - DIM. MM  W=800 D=400 H=25 - COLOR: GREY</t>
  </si>
  <si>
    <t>***SUPPLIED IN MULTIPLES OF 4/105 PCS***</t>
  </si>
  <si>
    <t>RUTSCHFESTE MATTEN GESCHLOSSEN AUS POLYETHYLEN - ABM. MM  B=800 T=400 H=25 - FARBE: GRAU</t>
  </si>
  <si>
    <t>***VERKAUFSEINHEIT = 4/105 STK***</t>
  </si>
  <si>
    <t>TAPIS ANTIDÉRAPANT FERMÉ EN POLYETILENE - DIM. MM  L=800 P=400 H=25 - COULEUR: GRIS</t>
  </si>
  <si>
    <t>***FOURNI EN MULTIPLES DE 4/105 PIÈCES***</t>
  </si>
  <si>
    <t>TARIMA ANTIDESLIZANTE CERRADA DE POLIETILENO - DIM. MM  L=800 P=400 A=25 - COLOR: GRIS</t>
  </si>
  <si>
    <t>***SUMINISTRADO EN MULTIPLES DE 4/105 PIEZAS***</t>
  </si>
  <si>
    <t>DYWANIK ANTYPOŚLIZGOWY PEŁNY Z POLIETYLENU - WYM. MM  S=800 G=400 W=25 - KOLOR: SZARY POPIELATY</t>
  </si>
  <si>
    <t>***DOSTRACZANE W OPAKOWANIACH 4/105 SZT.***</t>
  </si>
  <si>
    <t>FPX15410006</t>
  </si>
  <si>
    <t>TAPPETO ANTISDRUCCIOLO CHIUSO IN POLIETILENE - DIM. MM  L=800 P=400 A=25 - COLORE: ROSSO MATTONE</t>
  </si>
  <si>
    <t>NON-SLIP MATTING CLOSED OF POLYETILENE - DIM. MM  W=800 D=400 H=25 - COLOR: BRICK RED</t>
  </si>
  <si>
    <t>RUTSCHFESTE MATTEN GESCHLOSSEN AUS POLYETHYLEN - ABM. MM  B=800 T=400 H=25</t>
  </si>
  <si>
    <t>TAPIS ANTIDÉRAPANT FERMÉ EN POLYETILENE - DIM. MM  L=800 P=400 H=25 - COULEUR: ROUGE BRIQUE</t>
  </si>
  <si>
    <t>TARIMA ANTIDESLIZANTE CERRADA DE POLIETILENO - DIM. MM  L=800 P=400 A=25 - COLOR: LADRILLO ROJO</t>
  </si>
  <si>
    <t>DYWANIK ANTYPOŚLIZGOWY PEŁNY Z POLIETYLENU - WYM. MM  S=800 G=400 W=25 - KOLOR: CEGLASTY</t>
  </si>
  <si>
    <t>TAPPETO ANTISDRUCCIOLO CHIUSO IN POLIETILENE - DIM. MM  L=800 P=400 A=25 - COLORE: NERO</t>
  </si>
  <si>
    <t>NON-SLIP MATTING CLOSED OF POLYETILENE - DIM. MM  W=800 D=400 H=25 - COLOR: BLACK</t>
  </si>
  <si>
    <t>RUTSCHFESTE MATTEN GESCHLOSSEN AUS POLYÄTYLEN - ABM. MM W=800 T=400 H=25 - FARBE: SCHWARZ</t>
  </si>
  <si>
    <t>TAPIS ANTIDÉRAPANT FERMÉ EN POLYETILENE - DIM. MM  L=800 P=400 H=25 - COULEUR: NOIR</t>
  </si>
  <si>
    <t>TARIMA ANTIDESLIZANTE CERRADA DE POLIETILENO - DIM. MM  L=800 P=400 A=25 - COLOR: NEGRO</t>
  </si>
  <si>
    <t>DYWANIK ANTYPOŚLIZGOWY PEŁNY Z POLIETYLENU - WYM. MM  S=800 G=400 W=25 - KOLOR: CZARNY</t>
  </si>
  <si>
    <t>FPX15420007</t>
  </si>
  <si>
    <t>TAPPETO ANTISDRUCCIOLO CHIUSO CONDUTTIVO - DIM. MM  L=800 P=400 A=25 - COLORE: NERO</t>
  </si>
  <si>
    <t>NON-SLIP MATTING CLOSED CONDUCTIVE - DIM. MM  W=800 D=400 H=25 - COLOR: BLACK</t>
  </si>
  <si>
    <t>RUTSCHFESTE MATTEN GESCHLOSSEN LEITFÄHIG - ABM. MM  B=800 T=400 H=25 - FARBE: SCHWARZ</t>
  </si>
  <si>
    <t>TAPIS ANTIDÉRAPANT FERMÉ CONDUCTIF - DIM. MM  L=800 P=400 H=25 - COULEUR: NOIR</t>
  </si>
  <si>
    <t>TARIMA ANTIDESLIZANTE CERRADA CONDUCTIVO - DIM. MM  L=800 P=400 A=25 - COLOR: NEGRO</t>
  </si>
  <si>
    <t>DYWANIK ANTYPOŚLIZGOWY PEŁNY PRZEWODZĄCE - WYM. MM  S=800 G=400 W=25 - KOLOR: CZARNY</t>
  </si>
  <si>
    <t>FPX25410001</t>
  </si>
  <si>
    <t>TAPPETO ANTISDRUCCIOLO APERTO IN POLIETILENE - DIM. MM  L=800 P=400 A=25 - COLORE: GRIGIO SCURO</t>
  </si>
  <si>
    <t>NON-SLIP MATTING OPEN OF POLYETILENE - DIM. MM  W=800 D=400 H=25 - COLOR: GREY</t>
  </si>
  <si>
    <t>RUTSCHFESTE MATTEN MIT LOCHUNG AUS POLYETHYLEN - ABM. MM  B=800 T=400 H=25 - FARBE: GRAU</t>
  </si>
  <si>
    <t>TAPIS ANTIDÉRAPANT OUVERT EN POLYETILENE - DIM. MM  L=800 P=400 H=25 - COULEUR: GRIS</t>
  </si>
  <si>
    <t>TARIMA ANTIDESLIZANTE ABIERTA DE POLIETILENO - DIM. MM  L=800 P=400 A=25 - COLOR: GRIS</t>
  </si>
  <si>
    <t>DYWANIK  ANTYPOŚLIZGOWY Z OTWORAMI Z POLIETYLENU - WYM. MM  S=800 G=400 W=25 - KOLOR: SZARY POPIELATY</t>
  </si>
  <si>
    <t>FPX25410006</t>
  </si>
  <si>
    <t>TAPPETO ANTISDRUCCIOLO APERTO IN POLIETILENE - DIM. MM  L=800 P=400 A=25 - COLORE: ROSSO MATTONE</t>
  </si>
  <si>
    <t>NON-SLIP MATTING OPEN OF POLYETILENE - DIM. MM  W=800 D=400 H=25 - COLOR: BRICK RED</t>
  </si>
  <si>
    <t>RUTSCHFESTE MATTEN MIT LOCHUNG AUS POLYETHYLEN - ABM. MM  B=800 T=400 H=25</t>
  </si>
  <si>
    <t>TAPIS ANTIDÉRAPANT OUVERT EN POLYETILENE - DIM. MM  L=800 P=400 H=25 - COULEUR: ROUGE BRIQUE</t>
  </si>
  <si>
    <t>TARIMA ANTIDESLIZANTE ABIERTA DE POLIETILENO - DIM. MM  L=800 P=400 A=25 - COLOR: LADRILLO ROJO</t>
  </si>
  <si>
    <t>DYWANIK  ANTYPOŚLIZGOWY Z OTWORAMI Z POLIETYLENU - WYM. MM  S=800 G=400 W=25 - KOLOR: CEGLASTY</t>
  </si>
  <si>
    <t>TAPPETO ANTISDRUCCIOLO APERTO IN POLIETILENE - DIM. MM  L=800 P=400 A=25 - COLORE: NERO</t>
  </si>
  <si>
    <t>NON-SLIP MATTING OPEN OF POLYETILENE - DIM. MM  W=800 D=400 H=25 - COLOR: BLACK</t>
  </si>
  <si>
    <t>RUTSCHFESTE MATTEN MIT LOCHUNG AUS POLYÄTYLEN - ABM. MM W=800 T=400 H=25 - FARBE: SCHWARZ</t>
  </si>
  <si>
    <t>TAPIS ANTIDÉRAPANT OUVERT EN POLYETILENE - DIM. MM  L=800 P=400 H=25 - COULEUR: NOIR</t>
  </si>
  <si>
    <t>TARIMA ANTIDESLIZANTE ABIERTA DE POLIETILENO - DIM. MM  L=800 P=400 A=25 - COLOR: NEGRO</t>
  </si>
  <si>
    <t>DYWANIK  ANTYPOŚLIZGOWY Z OTWORAMI Z POLIETYLENU - WYM. MM  S=800 G=400 W=25 - KOLOR: CZARNY</t>
  </si>
  <si>
    <t>FWSL08060005107</t>
  </si>
  <si>
    <t>COPERCHIO IN POLIPROPILENE SAFELID CON CINGHIA ESTENSIBILE - DIM. MM  L=822 P=618 A=93 - COLORE: NERO</t>
  </si>
  <si>
    <t>POLYPROPYLENE LID SAFELID - DIM. MM  W=822 D=618 H=93 - COLOR: BLACK</t>
  </si>
  <si>
    <t>DECKEL AUS POLYPROPILEN SAFELID - ABM. MM  B=822 T=618 H=93 - FARBE: SCHWARZ</t>
  </si>
  <si>
    <t>COUVERCLE EN POLYPROPYLÈNE SAFELID - DIM. MM  L=822 P=618 H=93 - COULEUR: NOIR</t>
  </si>
  <si>
    <t>TAPA DE POLIPROPILENO SAFELID CON CINTURÓN EXTENDIBLE - DIM. MM  L=822 P=618 A=93 - COLOR: NEGRO</t>
  </si>
  <si>
    <t>POKRYWA POLIPROPYLENOWA SAFELID - WYM. MM  S=822 G=618 W=93 - KOLOR: CZARNY</t>
  </si>
  <si>
    <t>FWSL12080005107</t>
  </si>
  <si>
    <t>COPERCHIO IN POLIPROPILENE SAFELID CON CINGHIA ESTENSIBILE - DIM. MM  L=1222 P=822 A=118 - COLORE: NERO</t>
  </si>
  <si>
    <t xml:space="preserve">***FORNITO IN MULTIPLI DI 1/25 PZ*** </t>
  </si>
  <si>
    <t>POLYPROPYLENE LID SAFELID - DIM. MM  W=1222 D=822 H=118 - COLOR: BLACK</t>
  </si>
  <si>
    <t>***SUPPLIED IN MULTIPLES OF 1/25 PCS***</t>
  </si>
  <si>
    <t>DECKEL AUS POLYPROPILEN SAFELID - ABM. MM  B=1222 T=822 H=118 - FARBE: SCHWARZ</t>
  </si>
  <si>
    <t>***VERKAUFSEINHEIT = 1/25 STK***</t>
  </si>
  <si>
    <t>COUVERCLE EN POLYPROPYLÈNE SAFELID - DIM. MM  L=1222 P=822 H=118 - COULEUR: NOIR</t>
  </si>
  <si>
    <t>***FOURNI EN MULTIPLES DE 1/25  PIÈCES***</t>
  </si>
  <si>
    <t>TAPA DE POLIPROPILENO SAFELID CON CINTURÓN EXTENDIBLE - DIM. MM  L=1222 P=822 A=118 - COLOR: NEGRO</t>
  </si>
  <si>
    <t>***SUMINISTRADO EN MULTIPLES DE 1/25 PIEZAS***</t>
  </si>
  <si>
    <t>POKRYWA POLIPROPYLENOWA SAFELID - WYM. MM  S=1222 G=822 W=118 - KOLOR: CZARNY</t>
  </si>
  <si>
    <t>***DOSTRACZANE W OPAKOWANIACH 1/25 SZT.***</t>
  </si>
  <si>
    <t>FWSL12100005107</t>
  </si>
  <si>
    <t>COPERCHIO IN POLIPROPILENE SAFELID CON CINGHIA ESTENSIBILE - DIM. MM  L=1227 P=1027 A=100 - COLORE: NERO</t>
  </si>
  <si>
    <t>POLYPROPYLENE LID SAFELID - DIM. MM  W=1227 D=1027 H=100 - COLOR: BLACK</t>
  </si>
  <si>
    <t>DECKEL AUS POLYPROPILEN SAFELID - ABM. MM  B=1227 T=1027 H=100 - FARBE: SCHWARZ</t>
  </si>
  <si>
    <t>COUVERCLE EN POLYPROPYLÈNE SAFELID - DIM. MM  L=1227 P=1027 H=100 - COULEUR: NOIR</t>
  </si>
  <si>
    <t>TAPA DE POLIPROPILENO SAFELID CON CINTURÓN EXTENDIBLE - DIM. MM  L=1227 P=1027 A=100 - COLOR: NEGRO</t>
  </si>
  <si>
    <t>POKRYWA POLIPROPYLENOWA SAFELID - WYM. MM  S=1227 G=1027 W=100 - KOLOR: CZARNY</t>
  </si>
  <si>
    <t xml:space="preserve">CARRELLO MOTION IN POLIPROPILENE CON RUOTE IN TERMOPLASTICO DIAM. 100 MM - DIM. MM  L=594 P=396 A=173 - COLORE: NERO </t>
  </si>
  <si>
    <t xml:space="preserve">***FORNITO IN MULTIPLI DI 1/64 PZ*** </t>
  </si>
  <si>
    <t>MOTION POLYPROPYLENE TROLLEY WITH THERMOPLASTIC WHEELS DIAM. 100 MM - DIM. MM  L=594 W=396 H=173 - COLOR: BLACK</t>
  </si>
  <si>
    <t>***SUPPLIED IN MULTIPLES OF 1/64 PCS***</t>
  </si>
  <si>
    <t>MOTION WAGEN AUS POLYPROPYLEN MIT ROLLEN THERMOPLAST DURCHMESSER 100 MM - ABM. MM W=594 T=396 H=173 - FARBE: SCHWARZ</t>
  </si>
  <si>
    <t>***VERKAUFSEINHEIT = 1/64 STK***</t>
  </si>
  <si>
    <t>CHARIOT MOTION EN POLYPROPYLÈNE AVEC ROUES EN THERMOPLASTIQUE DIAM. 100 MM - DIM. MM  L=594 P=396 H=173 - COULEUR: NOIR</t>
  </si>
  <si>
    <t>***FOURNI EN MULTIPLES DE 1/64 PIÈCES***</t>
  </si>
  <si>
    <t>CARRO MOTION EN POLIPROPILENO CON RUEDAS DE TERMOPLASTICO DIAM. 100 MM - DIM. MM L = 594 P = 396 A = 173 - COLOR: NEGRO</t>
  </si>
  <si>
    <t>***SUMINISTRADO EN MULTIPLES DE 1/64 PIEZAS***</t>
  </si>
  <si>
    <t>WÓZKI MOTION Z POLIPROPYLENU KOŁA TERMOPLASTYCZNY ŚRED. 100 MM - WYM. MM  L=594 P=396 A=173 - KOLOR : CZARNY</t>
  </si>
  <si>
    <t>***DOSTRACZANE W OPAKOWANIACH 1/64 SZT.***</t>
  </si>
  <si>
    <t>TIMONE TELESCOPICO REGOLABILE IN ALTEZZA PER CARRELLO MOTION - COLORE: NERO</t>
  </si>
  <si>
    <t>HEIGHT ADJUSTABLE TELESCOPIC RUDDER FOR MOTION TROLLEY - COLOR: BLACK</t>
  </si>
  <si>
    <t>TELESKOP-DEICHSEL HÖHENVERSTELLBAR FÜR MOTION WAGEN - FARBE: SCHWARZ</t>
  </si>
  <si>
    <t>GOUVERNEUR TÉLESCOPIQUE RÉGLABLE EN HAUTEUR POUR LE CHARIOT MOTION - COULEUR: NOIR</t>
  </si>
  <si>
    <t>TIMÓN TELESCÓPICO AJUSTABLE EN ALTURA PARA CARRO MOTION - COLOR: NEGRO</t>
  </si>
  <si>
    <t>DYSZEL TELESKOPOWY REGULOWANY NA WYSOKOŚĆ DO WÓZKA MOTION - KOLOR CZARNY</t>
  </si>
  <si>
    <t>SPCLBASEST</t>
  </si>
  <si>
    <t>FPHOTCLICHE</t>
  </si>
  <si>
    <t>CLICHÈ PER MARCHIATURA A CALDO</t>
  </si>
  <si>
    <t>HOT MARKING CLICHE / CLICHE COST</t>
  </si>
  <si>
    <t>CLICHÈ FÜR HEISSPRÄGUNG</t>
  </si>
  <si>
    <t>CLICHÉ DE MARQUAGE À CHAUD</t>
  </si>
  <si>
    <t>CLICKS DE MARCADO EN CALIENTE</t>
  </si>
  <si>
    <t>KLISZA DO NADRUKU METODĄ GORĄCEGO STEMPLA</t>
  </si>
  <si>
    <t>FPHOTMOBILE</t>
  </si>
  <si>
    <t>PREPARAZIONE SCRITTA CON CARATTERI MOBILI</t>
  </si>
  <si>
    <t>COST FOR THE PREPARATION OF THE PRINTING WITH STANDARD LETTERS</t>
  </si>
  <si>
    <t xml:space="preserve">SCHRIFTLICHE VORBEREITUNG MIT BEWEGLICHE LETTERN </t>
  </si>
  <si>
    <t>PRÉPARATION DE LA ÉCRITE AVEC DES PERSONNAGES MOBILES</t>
  </si>
  <si>
    <t>PREPARACIÓN ESCRITA CON LETRAS MÓVILES</t>
  </si>
  <si>
    <t xml:space="preserve">PRZYGOTOWANIE DO NADRUKU </t>
  </si>
  <si>
    <t>FPHOTSETUP</t>
  </si>
  <si>
    <t>COSTO DI AVVIAMENTO MARCHIATURA A CALDO</t>
  </si>
  <si>
    <t>HOT MARKING SETUP</t>
  </si>
  <si>
    <t>EINFÜHRUNGKOSTEN FÜR HEISSPRÄGUNG</t>
  </si>
  <si>
    <t>COÛT DE DÉMARRAGE DU MARQUAGE À CHAUD</t>
  </si>
  <si>
    <t>COSTE INICIAL DE MARCADO CALIENTE</t>
  </si>
  <si>
    <t>KOSZT PRZYGOTOWANIA NADRUKU METODĄ GORĄCEGO STEMPLA</t>
  </si>
  <si>
    <t>COSTO DI AVVIAMENTO MATERIALE CONTATTO ALIMENTI</t>
  </si>
  <si>
    <t>FOOD CONTACT PP SETUP</t>
  </si>
  <si>
    <t>LEBENSMITTELKONTAKT PP SETUP</t>
  </si>
  <si>
    <t>CONTACT AVEC LES ALIMENTS PP SETUP</t>
  </si>
  <si>
    <t>CONTACTO CO+U958N ALIMENTOS PP SETUP</t>
  </si>
  <si>
    <t>KONTAKT Z ŻYWNOŚCIĄ PP SETUP</t>
  </si>
  <si>
    <t>COSTO DI AVVIAMENTO MATERIALE CONDUTTIVO</t>
  </si>
  <si>
    <t>CONDUCTIVE PP SETUP</t>
  </si>
  <si>
    <t>CONDUCTIVO PP SETUP</t>
  </si>
  <si>
    <t>KONDUKTYWNY PP SETUP</t>
  </si>
  <si>
    <t>FPHOTSTAMP</t>
  </si>
  <si>
    <t>SINGOLA MARCHIATURA A CALDO</t>
  </si>
  <si>
    <t>SINGLE HOT MARKING / PRINTING COST</t>
  </si>
  <si>
    <t>EINZELNE HEISSPRÄGUNG</t>
  </si>
  <si>
    <t>MARQUAGE À CHAUD UNIQUE</t>
  </si>
  <si>
    <t>SIMPLE MARCADO EN CALIENTE</t>
  </si>
  <si>
    <t>POJEDYNCZY NADRUK METDODĄ GORĄCEGO STEMPLA</t>
  </si>
  <si>
    <t>FPMLDCLE43</t>
  </si>
  <si>
    <t>COMPARTECIPAZIONE SPESE AL RIPRISTINO STAMPO 400X300 DOPO PRODUZIONE AUTOESTINGUENTE V0</t>
  </si>
  <si>
    <t>SHARING OF EXPENSES TO MOLD RESTORATION 400X300 AFTER AUTOESTINGUENTE V0 PRODUCTION</t>
  </si>
  <si>
    <t>KOSTENBESTEILIGUNG FÜR GESENK WIEDERHERSTELLUNG 400X300 NACH V0 PRODUKTION</t>
  </si>
  <si>
    <t>PARTAGE DES DÉPENSES DE RESTAURATION DE MOULES 400X300 APRÈS LA PRODUCTION D'AUTO-EXTINCTION V0</t>
  </si>
  <si>
    <t>COMPARTIR LOS GASTOS PARA RESTABLECIMIENTO MOLDE 400X300 DESPUÉS DE LA PRODUCCIÓN AUTOEXTINGUIBLE V0</t>
  </si>
  <si>
    <t>WSPÓŁUDZIAŁ W KOSZTACH CZYSZCZENIA FORMY 400X300 PO WYPRODUKOWANIU V0</t>
  </si>
  <si>
    <t>FPMLDCLE64</t>
  </si>
  <si>
    <t>COMPARTECIPAZIONE SPESE AL RIPRISTINO STAMPO 600X400 DOPO PRODUZIONE AUTOESTINGUENTE V0</t>
  </si>
  <si>
    <t>SHARING OF EXPENSES TO MOLD RESTORATION 600X400 AFTER AUTOESTINGUENTE V0 PRODUCTION</t>
  </si>
  <si>
    <t>KOSTENBESTEILIGUNG FÜR GESENK WIEDERHERSTELLUNG 600X400 NACH V0 PRODUKTION</t>
  </si>
  <si>
    <t>PARTAGE DES DÉPENSES DE RESTAURATION DE MOULES 600X400 APRÈS LA PRODUCTION D'AUTO-EXTINCTION V0</t>
  </si>
  <si>
    <t>COMPARTIR LOS GASTOS PARA RESTABLECIMIENTO MOLDE 600X400 DESPUÉS DE LA PRODUCCIÓN AUTOEXTINGUIBLE V0</t>
  </si>
  <si>
    <t>WSPÓŁUDZIAŁ W KOSZTACH CZYSZCZENIA FORMY 600X400 PO WYPRODUKOWANIU V0</t>
  </si>
  <si>
    <t>FPMLDCLE86</t>
  </si>
  <si>
    <t>COMPARTECIPAZIONE SPESE AL RIPRISTINO STAMPO 800X600 DOPO PRODUZIONE AUTOESTINGUENTE V0</t>
  </si>
  <si>
    <t>SHARING OF EXPENSES TO MOLD RESTORATION 800X600 AFTER AUTOESTINGUENTE V0 PRODUCTION</t>
  </si>
  <si>
    <t>KOSTENBESTEILIGUNG FÜR GESENK WIEDERHERSTELLUNG 800X600 NACH V0 PRODUKTION</t>
  </si>
  <si>
    <t>PARTAGE DES DÉPENSES DE RESTAURATION DE MOULES 800X600 APRÈS LA PRODUCTION D'AUTO-EXTINCTION V0</t>
  </si>
  <si>
    <t>COMPARTIR LOS GASTOS PARA RESTABLECIMIENTO MOLDE 800X600 DESPUÉS DE LA PRODUCCIÓN AUTOEXTINGUIBLE V0</t>
  </si>
  <si>
    <t>KONDUKTYWNY+U958 PP SETUP</t>
  </si>
  <si>
    <t>FPMLDLOGO</t>
  </si>
  <si>
    <t>LOGO PERSONALIZZATO IN ACCIAIO</t>
  </si>
  <si>
    <t>CUSTOMIZED STEEL LOGO</t>
  </si>
  <si>
    <t>FESTGELEGTS LOGO AUS STAHL</t>
  </si>
  <si>
    <t>LOGO EN ACIER PERSONNALISÉ</t>
  </si>
  <si>
    <t>LOGOTIPO DE ACERO PERSONALIZADO</t>
  </si>
  <si>
    <t xml:space="preserve">STEMPEL STALOWY DO FORMY  </t>
  </si>
  <si>
    <t>FPMLDSETUP</t>
  </si>
  <si>
    <t>ATTREZZAGGIO SINGOLO TASSELLO</t>
  </si>
  <si>
    <t>SINGLE DOWEL EQUIPMENT</t>
  </si>
  <si>
    <t xml:space="preserve">AUSRÜSTUNG EINZELN EINSATZÜCK </t>
  </si>
  <si>
    <t>ÉQUIPEMENT GOUJON UNIQUE</t>
  </si>
  <si>
    <t>UTILLAJE PIEZA SIMPLE</t>
  </si>
  <si>
    <t xml:space="preserve">UZBROJENIE FORMY W STEMPEL </t>
  </si>
  <si>
    <t>FPMLDVER32</t>
  </si>
  <si>
    <t>PREPARAZIONE STAMPO 300X200 ALLA VERSIONE SU RICHIESTA</t>
  </si>
  <si>
    <t>MOLD PREPARATION 300X200 TO VERSION ON REQUEST</t>
  </si>
  <si>
    <t>GESENK VORBEREITUNG 300X200 AUF ANTRAG AUSFÜHRUNG</t>
  </si>
  <si>
    <t>PRÉPARATION DU MOULE 300X200 À VERIONE SUR DEMANDE</t>
  </si>
  <si>
    <t>PREPARACIÓN DE MOLDE 300X200 PARA LA VERSIÓN A SOLICITUD</t>
  </si>
  <si>
    <t xml:space="preserve">PRZYGOTOWANIE FORMY 300X200 DO WERSJI NA ŻĄDANIE </t>
  </si>
  <si>
    <t>FPMLDVER43</t>
  </si>
  <si>
    <t>PREPARAZIONE STAMPO 400X300 ALLA VERSIONE SU RICHIESTA</t>
  </si>
  <si>
    <t>MOLD PREPARATION 400X300 TO VERSION ON REQUEST</t>
  </si>
  <si>
    <t>GESENK VORBEREITUNG 400X300 AUF ANTRAG AUSFÜHRUNG</t>
  </si>
  <si>
    <t>PRÉPARATION DU MOULE 400X300 À VERIONE SUR DEMANDE</t>
  </si>
  <si>
    <t>PREPARACIÓN DE MOLDE 400X300 PARA LA VERSIÓN A SOLICITUD</t>
  </si>
  <si>
    <t xml:space="preserve">PRZYGOTOWANIE FORMY 400X300 DO WERSJI NA ŻĄDANIE </t>
  </si>
  <si>
    <t>FPMLDVER64</t>
  </si>
  <si>
    <t>PREPARAZIONE STAMPO 600X400 ALLA VERSIONE SU RICHIESTA</t>
  </si>
  <si>
    <t>MOLD PREPARATION 600X400 TO VERSION ON REQUEST</t>
  </si>
  <si>
    <t>GESENK VORBEREITUNG 600X400 AUF ANTRAG AUSFÜHRUNG</t>
  </si>
  <si>
    <t>PRÉPARATION DU MOULE 600X400 À VERIONE SUR DEMANDE</t>
  </si>
  <si>
    <t>PREPARACIÓN DE MOLDE 600X400 PARA LA VERSIÓN A SOLICITUD</t>
  </si>
  <si>
    <t xml:space="preserve">PRZYGOTOWANIE FORMY 600X400 DO WERSJI NA ŻĄDANIE </t>
  </si>
  <si>
    <t>FPMLDVER86</t>
  </si>
  <si>
    <t>PREPARAZIONE STAMPO 800X600 ALLA VERSIONE SU RICHIESTA</t>
  </si>
  <si>
    <t>MOLD PREPARATION 800X600 TO VERSION ON REQUEST</t>
  </si>
  <si>
    <t>GESENK VORBEREITUNG 800X600 AUF ANTRAG AUSFÜHRUNG</t>
  </si>
  <si>
    <t>PRÉPARATION DU MOULE 800X600 À VERIONE SUR DEMANDE</t>
  </si>
  <si>
    <t>PREPARACIÓN DE MOLDE 800X600 PARA LA VERSIÓN A SOLICITUD</t>
  </si>
  <si>
    <t xml:space="preserve">PRZYGOTOWANIE FORMY 800X600 DO WERSJI NA ŻĄDANIE </t>
  </si>
  <si>
    <t>FPBARCODE</t>
  </si>
  <si>
    <t>FORNITURA E POSA DI ETICHETTA ADESIVA 100X45 STAMPATA CON CODICE A BARRE E NUMERO IN CHIARO</t>
  </si>
  <si>
    <t>SUPPLY AND LAYING ADHESIVE LABEL 100X45 PRINTED WITH BARCODE AND CLEAR NUMBER</t>
  </si>
  <si>
    <t xml:space="preserve">KLEBETIKETT LIEFERUNG UND AUFSTELLUNG 100X45 GEDRUCKT MIT STRICHKODE UND KLAR NUMMER </t>
  </si>
  <si>
    <t>FOURNITURE ET INSTALLATION D'UNE ÉTIQUETTE ADHÉSIVE 100X45 IMPRIMÉ AVEC CODE À BARRES ET NUMÉRO EN CLAIR</t>
  </si>
  <si>
    <t>SUMINISTRO E INSTALACIÓN DE ETIQUETA ADHESIVA 100X45 IMPRESO CON CÓDIGO DE BARRAS Y NÚMERO EN CLARO</t>
  </si>
  <si>
    <t xml:space="preserve">DOSTAWA I NAKLEJENIE ETYKIETY SAMOPRZYLEPNEJ 100X45 NADRUKOWANEJ KODEM KRESKOWYM I NUMEREM </t>
  </si>
  <si>
    <t>SPCLFAST32</t>
  </si>
  <si>
    <t>ADDEBITO PER AVVIAMENTO FAST PRODUZIONE COLORE SPECIALE DIMENSIONI STAMPO FINO A 300 X 200 MM</t>
  </si>
  <si>
    <t>START-UP CHARGE FOR FAST PRODUCTION SPECIAL COLOR MOLD DIMENSION UNTIL 300 X 200 MM</t>
  </si>
  <si>
    <t>BELASTUNG FÜR EINFÜHRUNG FASTPRODUKTION NICHT STANDARDFARBE GESENK ABM. BIS ZU 300 X 200 MM</t>
  </si>
  <si>
    <t>FRAIS DE DÉMARRAGE FAST PRODUCTION DE COULEUR SPÉCIALE DIMENSIONS DE MOULE JUSQU'À 300 X 200 MM</t>
  </si>
  <si>
    <t>DÉBITO POR ARRANQUE PRODUCCIÓN FAST COLORES ESPECIALES DIMENSIONES MOLDE HASTA 300 X 200 MM</t>
  </si>
  <si>
    <t>OPŁATA  ZA URUCHOMIENIE SZYBKIEJ PRODUKCJI KOLOR SPECJALNY FORMA DO 300X200 MM</t>
  </si>
  <si>
    <t>SPCLFAST43</t>
  </si>
  <si>
    <t>ADDEBITO PER AVVIAMENTO FAST PRODUZIONE COLORE SPECIALE DIMENSIONI STAMPO FINO A 400 X 300 MM</t>
  </si>
  <si>
    <t>START-UP CHARGE FOR FAST PRODUCTION SPECIAL COLOR MOLD DIMENSION UNTIL 400 X 300 MM</t>
  </si>
  <si>
    <t>BELASTUNG FÜR EINFÜHRUNG FASTPRODUKTION NICHT STANDARDFARBE GESENK ABM. BIS ZU 400 X 300 MM</t>
  </si>
  <si>
    <t>FRAIS DE DÉMARRAGE FAST PRODUCTION DE COULEUR SPÉCIALE DIMENSIONS DE MOULE JUSQU'À 400 X 300 MM</t>
  </si>
  <si>
    <t>DÉBITO POR ARRANQUE PRODUCCIÓN FAST COLORES ESPECIALES DIMENSIONES MOLDE HASTA 400 X 300 MM</t>
  </si>
  <si>
    <t>OPŁATA  ZA URUCHOMIENIE SZYBKIEJ PRODUKCJI KOLOR SPECJALNY FORMA DO 400X300 MM</t>
  </si>
  <si>
    <t>SPCLFAST64</t>
  </si>
  <si>
    <t>ADDEBITO PER AVVIAMENTO FAST PRODUZIONE COLORE SPECIALE DIMENSIONI STAMPO FINO A 600 X 400 MM</t>
  </si>
  <si>
    <t>START-UP CHARGE FOR FAST PRODUCTION SPECIAL COLOR MOLD DIMENSION UNTIL 600 X 400 MM</t>
  </si>
  <si>
    <t>BELASTUNG FÜR EINFÜHRUNG FASTPRODUKTION NICHT STANDARDFARBE GESENK ABM. BIS ZU 600 X 400 MM</t>
  </si>
  <si>
    <t>FRAIS DE DÉMARRAGE FAST PRODUCTION DE COULEUR SPÉCIALE DIMENSIONS DE MOULE JUSQU'À 600 X 400 MM</t>
  </si>
  <si>
    <t>DÉBITO POR ARRANQUE PRODUCCIÓN FAST COLORES ESPECIALES DIMENSIONES MOLDE HASTA 600 X 400 MM</t>
  </si>
  <si>
    <t>OPŁATA ZA URUCHOMIENIE SZYBKIEJ PRODUKCJI KOLOR SPECJALNY FORMA DO 600X400 MM</t>
  </si>
  <si>
    <t>SPCLFAST86</t>
  </si>
  <si>
    <t>ADDEBITO PER AVVIAMENTO FAST PRODUZIONE COLORE SPECIALE DIMENSIONI STAMPO FINO A 800 X 600 MM</t>
  </si>
  <si>
    <t>START-UP CHARGE FOR FAST PRODUCTION SPECIAL COLOR MOLD DIMENSION UNTIL 800 X 600 MM</t>
  </si>
  <si>
    <t>BELASTUNG FÜR EINFÜHRUNG FASTPRODUKTION NICHT STANDARDFARBE GESENK ABM. BIS ZU 800 X 600 MM</t>
  </si>
  <si>
    <t>FRAIS DE DÉMARRAGE FAST PRODUCTION DE COULEUR SPÉCIALE DIMENSIONS DE MOULE JUSQU'À 800 X 600 MM</t>
  </si>
  <si>
    <t>DÉBITO POR ARRANQUE PRODUCCIÓN FAST COLORES ESPECIALES DIMENSIONES MOLDE HASTA 800 X 600 MM</t>
  </si>
  <si>
    <t>OPŁATA ZA URUCHOMIENIE SZYBKIEJ PRODUKCJI KOLOR SPECJALNY FORMA DO 800X600 MM</t>
  </si>
  <si>
    <t>FPV02520007</t>
  </si>
  <si>
    <t>DIVISORIO PER DISTANZE 400X300 DISTANZA MENO - DIM. MM  P=235 A=98 - COLORE: NERO</t>
  </si>
  <si>
    <t xml:space="preserve">PER CASSETTA LATO 300 MM. - ***FORNITO IN MULTIPLI DI 1 PZ*** </t>
  </si>
  <si>
    <t>GAP DIVIDER 400X300 MINUS DISTANCE - DIM. MM  D=235 H=98 - COLOR: BLACK</t>
  </si>
  <si>
    <t>FOR 300 MM SIDE - ***SUPPLIED IN MULTIPLES OF 1 PC***</t>
  </si>
  <si>
    <t>TRENNWAND 400X300 MINUS DISTANZ - ABM. MM  T=235 H=98 - FARBE: SCHWARZ</t>
  </si>
  <si>
    <t>FÜR 300 MM SEITE ***VERKAUFSEINHEIT =  1 STK***</t>
  </si>
  <si>
    <t>PAROI DE SÉPARATION POUR DISTANCE 400X300 DISTANCE MOINS - DIM. MM  P=235 H=98 - COULEUR: NOIR</t>
  </si>
  <si>
    <t>POUR LONGUEUR 300 MM ***FOURNI EN MULTIPLES DE 1 PIÈCE***</t>
  </si>
  <si>
    <t>SEPARADOR PARA DISTANCIAS 400X300 DISTANCIA NEGATIVA - DIM. MM  P=235 A=98 - COLOR: NEGRO</t>
  </si>
  <si>
    <t>PARA LADO 300 MM ***SUMINISTRADO EN MULTIPLES DE 1 PIEZA***</t>
  </si>
  <si>
    <t>PRZEGRODA DYSTANSOWA 400X300 WYMIAR MINUS - WYM. MM  G=235 W=98 - KOLOR: CZARNY</t>
  </si>
  <si>
    <t>DO DŁUGOŚĆ 300 MM ***DOSTRACZANE W OPAKOWANIACH 1 SZT.***</t>
  </si>
  <si>
    <t>FPV03520007</t>
  </si>
  <si>
    <t>DIVISORIO PER DISTANZE 400X300 DISTANZA UGUALE - DIM. MM  P=235 A=98 - COLORE: NERO</t>
  </si>
  <si>
    <t>GAP DIVIDER 400X300 NORMAL DISTANCE - DIM. MM  D=235 H=98 - COLOR: BLACK</t>
  </si>
  <si>
    <t>TRENNWAND 400X300 GLEICH DISTANZ - ABM. MM  T=235 H=98 - FARBE: SCHWARZ</t>
  </si>
  <si>
    <t>PAROI DE SÉPARATION POUR DISTANCE 400X300 DISTANCE NORMALE - DIM. MM  P=235 H=98 - COULEUR: NOIR</t>
  </si>
  <si>
    <t>SEPARADOR PARA DISTANCIAS 400X300 DISTANCIA IGUAL - DIM. MM  P=235 A=98 - COLOR: NEGRO</t>
  </si>
  <si>
    <t>PRZEGRODA DYSTANSOWA 400X300 WYMIAR STANDARD - WYM. MM  G=235 W=98 - KOLOR: CZARNY</t>
  </si>
  <si>
    <t>FPV04520007</t>
  </si>
  <si>
    <t>DIVISORIO PER DISTANZE 400X300 DISTANZA PIU' - DIM. MM  P=235 A=98 - COLORE: NERO</t>
  </si>
  <si>
    <t>GAP DIVIDER 400X300 PLUS DISTANCE - DIM. MM  D=235 H=98 - COLOR: BLACK</t>
  </si>
  <si>
    <t>TRENNWAND 400X300 PLUS DISTANZ - ABM. MM  T=235 H=98 - FARBE: SCHWARZ</t>
  </si>
  <si>
    <t>PAROI DE SÉPARATION POUR DISTANCE 400X300 DISTANCE PLUS - DIM. MM  P=235 H=98 - COULEUR: NOIR</t>
  </si>
  <si>
    <t>SEPARADOR PARA DISTANCIAS 400X300 DISTANCIA POSITIVA - DIM. MM  P=235 A=98 - COLOR: NEGRO</t>
  </si>
  <si>
    <t>PRZEGRODA DYSTANSOWA 400X300 WYMIAR PLUS - WYM. MM  G=235 W=98 - KOLOR: CZARNY</t>
  </si>
  <si>
    <t>FPV07520007</t>
  </si>
  <si>
    <t>DIVISORIO PER DISTANZE 400X300 DISTANZA MENO - DIM. MM  P=335 A=98 - COLORE: NERO</t>
  </si>
  <si>
    <t xml:space="preserve">PER CASSETTA LATO 400 MM. - ***FORNITO IN MULTIPLI DI 1 PZ*** </t>
  </si>
  <si>
    <t>GAP DIVIDER 400X300 MINUS DISTANCE - DIM. MM  D=335 H=98 - COLOR: BLACK</t>
  </si>
  <si>
    <t>FOR 400 MM SIDE - ***SUPPLIED IN MULTIPLES OF 1 PC***</t>
  </si>
  <si>
    <t>TRENNWAND 400X300 MINUS DISTANZ - ABM. MM  T=335 H=98 - FARBE: SCHWARZ</t>
  </si>
  <si>
    <t>FÜR 400 MM SEITE ***VERKAUFSEINHEIT =  1 STK***</t>
  </si>
  <si>
    <t>PAROI DE SÉPARATION POUR DISTANCE 400X300 DISTANCE MOINS - DIM. MM  P=335 H=98 - COULEUR: NOIR</t>
  </si>
  <si>
    <t>POUR LONGUEUR 400 MM ***FOURNI EN MULTIPLES DE 1 PIÈCE***</t>
  </si>
  <si>
    <t>SEPARADOR PARA DISTANCIAS 400X300 DISTANCIA NEGATIVA - DIM. MM  P=335 A=98 - COLOR: NEGRO</t>
  </si>
  <si>
    <t>PARA LADO 400 MM ***SUMINISTRADO EN MULTIPLES DE 1 PIEZA***</t>
  </si>
  <si>
    <t>PRZEGRODA DYSTANSOWA 400X300 WYMIAR MINUS - WYM. MM  G=335 W=98 - KOLOR: CZARNY</t>
  </si>
  <si>
    <t>DO DŁUGOŚĆ 400 MM ***DOSTRACZANE W OPAKOWANIACH 1 SZT.***</t>
  </si>
  <si>
    <t>FPV08520007</t>
  </si>
  <si>
    <t>DIVISORIO PER DISTANZE 400X300 DISTANZA UGUALE - DIM. MM  P=335 A=98 - COLORE: NERO</t>
  </si>
  <si>
    <t>GAP DIVIDER 400X300 NORMAL DISTANCE - DIM. MM  D=335 H=98 - COLOR: BLACK</t>
  </si>
  <si>
    <t>TRENNWAND 400X300 GLEICH DISTANZ - ABM. MM  T=335 H=98 - FARBE: SCHWARZ</t>
  </si>
  <si>
    <t>PAROI DE SÉPARATION POUR DISTANCE 400X300 DISTANCE NORMALE - DIM. MM  P=335 H=98 - COULEUR: NOIR</t>
  </si>
  <si>
    <t>SEPARADOR PARA DISTANCIAS 400X300 DISTANCIA IGUAL - DIM. MM  P=335 A=98 - COLOR: NEGRO</t>
  </si>
  <si>
    <t>PRZEGRODA DYSTANSOWA 400X300 WYMIAR STANDARD - WYM. MM  G=335 W=98 - KOLOR: CZARNY</t>
  </si>
  <si>
    <t>FPV09520007</t>
  </si>
  <si>
    <t>DIVISORIO PER DISTANZE 400X300 DISTANZA PIU' - DIM. MM  P=335 A=98 - COLORE: NERO</t>
  </si>
  <si>
    <t>GAP DIVIDER 400X300 PLUS DISTANCE - DIM. MM  D=335 H=98 - COLOR: BLACK</t>
  </si>
  <si>
    <t>TRENNWAND 400X300 PLUS DISTANZ - ABM. MM  T=335 H=98 - FARBE: SCHWARZ</t>
  </si>
  <si>
    <t>PAROI DE SÉPARATION POUR DISTANCE 400X300 DISTANCE PLUS - DIM. MM  P=335 H=98 - COULEUR: NOIR</t>
  </si>
  <si>
    <t>SEPARADOR PARA DISTANCIAS 400X300 DISTANCIA POSITIVA - DIM. MM  P=335 A=98 - COLOR: NEGRO</t>
  </si>
  <si>
    <t>PRZEGRODA DYSTANSOWA 400X300 WYMIAR PLUS - WYM. MM  G=335 W=98 - KOLOR: CZARNY</t>
  </si>
  <si>
    <t>FPV17520007</t>
  </si>
  <si>
    <t>DIVISORIO PER DISTANZE 600X400 DISTANZA MENO - DIM. MM  P=535 A=98 - COLORE: NERO</t>
  </si>
  <si>
    <t xml:space="preserve">PER CASSETTA LATO 600 MM. - ***FORNITO IN MULTIPLI DI 1 PZ*** </t>
  </si>
  <si>
    <t>GAP DIVIDER 600X400 MINUS DISTANCE - DIM. MM  D=535 H=98 - COLOR: BLACK</t>
  </si>
  <si>
    <t>FOR 600 MM SIDE - ***SUPPLIED IN MULTIPLES OF 1 PC***</t>
  </si>
  <si>
    <t>TRENNWAND 600X400 MINUS DISTANZ - ABM. MM  T=535 H=98 - FARBE: SCHWARZ</t>
  </si>
  <si>
    <t>FÜR 600 MM SEITE ***VERKAUFSEINHEIT =  1 STK***</t>
  </si>
  <si>
    <t>PAROI DE SÉPARATION POUR DISTANCE 600X400 DISTANCE MOINS - DIM. MM  P=535 H=98 - COULEUR: NOIR</t>
  </si>
  <si>
    <t>POUR LONGUEUR 600 MM ***FOURNI EN MULTIPLES DE 1 PIÈCE***</t>
  </si>
  <si>
    <t>SEPARADOR PARA DISTANCIAS 600X400 DISTANCIA NEGATIVA - DIM. MM  P=535 A=98 - COLOR: NEGRO</t>
  </si>
  <si>
    <t>PARA LADO 600 MM ***SUMINISTRADO EN MULTIPLES DE 1 PIEZA***</t>
  </si>
  <si>
    <t>PRZEGRODA DYSTANSOWA 600X400 WYMIAR MINUS - WYM. MM  G=535 W=98 - KOLOR: CZARNY</t>
  </si>
  <si>
    <t>DO DŁUGOŚĆ 600 MM ***DOSTRACZANE W OPAKOWANIACH 1 SZT.***</t>
  </si>
  <si>
    <t>FPV18520007</t>
  </si>
  <si>
    <t>DIVISORIO PER DISTANZE 600X400 DISTANZA UGUALE - DIM. MM  P=535 A=98 - COLORE: NERO</t>
  </si>
  <si>
    <t>GAP DIVIDER 600X400 NORMAL DISTANCE - DIM. MM  D=535 H=98 - COLOR: BLACK</t>
  </si>
  <si>
    <t>TRENNWAND 600X400 GLEICH DISTANZ - ABM. MM  T=535 H=98 - FARBE: SCHWARZ</t>
  </si>
  <si>
    <t>PAROI DE SÉPARATION POUR DISTANCE 600X400 DISTANCE NORMALE - DIM. MM  P=535 H=98 - COULEUR: NOIR</t>
  </si>
  <si>
    <t>SEPARADOR PARA DISTANCIAS 600X400 DISTANCIA IGUAL - DIM. MM  P=535 A=98 - COLOR: NEGRO</t>
  </si>
  <si>
    <t>PRZEGRODA DYSTANSOWA 600X400 WYMIAR STANDARD - WYM. MM  G=535 W=98 - KOLOR: CZARNY</t>
  </si>
  <si>
    <t>FPV19520007</t>
  </si>
  <si>
    <t>DIVISORIO PER DISTANZE 600X400 DISTANZA PIU' - DIM. MM  P=535 A=98 - COLORE: NERO</t>
  </si>
  <si>
    <t>GAP DIVIDER 600X400 PLUS DISTANCE - DIM. MM  D=535 H=98 - COLOR: BLACK</t>
  </si>
  <si>
    <t>TRENNWAND 600X400 PLUS DISTANZ - ABM. MM  T=535 H=98 - FARBE: SCHWARZ</t>
  </si>
  <si>
    <t>PAROI DE SÉPARATION POUR DISTANCE 600X400 DISTANCE PLUS - DIM. MM  P=535 H=98 - COULEUR: NOIR</t>
  </si>
  <si>
    <t>SEPARADOR PARA DISTANCIAS 600X400 DISTANCIA POSITIVA - DIM. MM  P=535 A=98 - COLOR: NEGRO</t>
  </si>
  <si>
    <t>PRZEGRODA DYSTANSOWA 600X400 WYMIAR PLUS - WYM. MM  G=535 W=98 - KOLOR: CZARNY</t>
  </si>
  <si>
    <t>FPV57520007</t>
  </si>
  <si>
    <t>PIANO A TACCHE PER SCHEDE A CIRCUITI STAMPATI IN POLIPROPILENE CONDUTTIVO - DIM. MM  L=335 P=255 A=14 - COLORE: NERO</t>
  </si>
  <si>
    <t xml:space="preserve"> ***FORNITO IN MULTIPLI DI 1 PZ*** </t>
  </si>
  <si>
    <t>DIMPLE CIRCUIT BOARD HOLDER WITH PRINTED CIRCUIT BOARDS MADE OF CONDUCTIVE POLYPROPYLENE - DIM. MM  W=335 D=255 H=14 - COLOR: BLACK</t>
  </si>
  <si>
    <t>RIPPENBODEN FÜR LEITERPLATTEN LEITERPLATTEN AUS LEITFÄHIGEM POLYPROPILEN - ABM. MM  B=335 T=255 H=14 - FARBE: SCHWARZ</t>
  </si>
  <si>
    <t>PLATEAU À ENCOCHES POUR CIRCUITS IMPRIMÉS À CIRCUITS IMPRIMÉS EN POLYPROPILENE CONDUCTIVE - DIM. MM  L=335 P=255 H=14 - COULEUR: NOIR</t>
  </si>
  <si>
    <t>BANDEJA PARA TARJETAS DE CIRCUITOS IMPRESOS DE POLIPROPILENO CONDUCTIVO - DIM. MM  L=335 P=255 A=14 - COLOR: NEGRO</t>
  </si>
  <si>
    <t>PODSTAWKA DO PŁYT Z OBWODAMI DRUKOWANYMI OBWODY DRUKOWANE Z POLIPROPYLENU PRZEWODZĄCEGO - WYM. MM  S=335 G=255 W=14 - KOLOR: CZARNY</t>
  </si>
  <si>
    <t>FPV62520007</t>
  </si>
  <si>
    <t>PARETE LATERALE PER TELAI PORTA SCHEDE - DIM. MM  L=250 P=30 A=94 - COLORE: NERO</t>
  </si>
  <si>
    <t>PLAIN SIDE PANEL FOR CARD CARRYING FRAMES - DIM. MM  W=250 D=30 H=94 - COLOR: BLACK</t>
  </si>
  <si>
    <t>SEITENWAND FÜR LEITERPLATTENRAHMEN - ABM. MM  B=250 T=30 H=94 - FARBE: SCHWARZ</t>
  </si>
  <si>
    <t>PANNEAU LATÉRAL POUR CADRE PORTE-CARTES - DIM. MM  L=250 P=30 H=94 - COULEUR: NOIR</t>
  </si>
  <si>
    <t>PARED LATERAL PARA BASTIDORES PARA TARJETAS - DIM. MM  L=250 P=30 A=94 - COLOR: NEGRO</t>
  </si>
  <si>
    <t>ŚCIANA TYLNA DO RAM TRZYMAJĄCYCH KARTY - WYM. MM  S=250 G=30 W=94 - KOLOR: CZARNY</t>
  </si>
  <si>
    <t>FPV64520007</t>
  </si>
  <si>
    <t>PARETE LATERALE PER TELAI PORTA SCHEDE - DIM. MM  L=350 P=30 A=190 - COLORE: NERO</t>
  </si>
  <si>
    <t>PLAIN SIDE PANEL FOR CARD CARRYING FRAMES - DIM. MM  W=350 D=30 H=190 - COLOR: BLACK</t>
  </si>
  <si>
    <t>SEITENWAND FÜR LEITERPLATTENRAHMEN - ABM. MM  B=350 T=30 H=190 - FARBE: SCHWARZ</t>
  </si>
  <si>
    <t>PANNEAU LATÉRAL POUR CADRE PORTE-CARTES - DIM. MM  L=350 P=30 H=190 - COULEUR: NOIR</t>
  </si>
  <si>
    <t>PARED LATERAL PARA BASTIDORES PARA TARJETAS - DIM. MM  L=350 P=30 A=190 - COLOR: NEGRO</t>
  </si>
  <si>
    <t>ŚCIANA TYLNA DO RAM TRZYMAJĄCYCH KARTY - WYM. MM  S=350 G=30 W=190 - KOLOR: CZARNY</t>
  </si>
  <si>
    <t>FPV68520007</t>
  </si>
  <si>
    <t>PARETE CENTRALE A 22+22 CANALI PER TELAI PORTA SCHEDE - DIM. MM  L=350 P=35 A=190 - COLORE: NERO</t>
  </si>
  <si>
    <t>CENTRAL DIVIDER WITH 22+22 CHANNELS FOR CARD CARRYING FRAMES - DIM. MM  W=350 D=35 H=190 - COLOR: BLACK</t>
  </si>
  <si>
    <t>MITTELWAND 22+22 RILLEN FÜR LEITERPLATTENRAHMEN - ABM. MM  B=350 T=35 H=190 - FARBE: SCHWARZ</t>
  </si>
  <si>
    <t>PANNEAU CENTRAL AVEC 22+22 RAINURES POUR CADRE PORTE-CARTES - DIM. MM  L=350 P=35 H=190 - COULEUR: NOIR</t>
  </si>
  <si>
    <t>PARED CENTRAL DE 22+22 CANALES PARA BASTIDORES PARA TARJETAS - DIM. MM  L=350 P=35 A=190 - COLOR: NEGRO</t>
  </si>
  <si>
    <t>ŚCIANKA CENTRALNA WYPOSAŻONA W 22+22 KANAŁY DO RAM TRZYMAJĄCYCH KARTY - WYM. MM  S=350 G=35 W=190 - KOLOR: CZARNY</t>
  </si>
  <si>
    <t>FPV72520007</t>
  </si>
  <si>
    <t>SISTEMA DI SUDDIVISIONE MINIPRINT 400X300 PER SCHEDE ELETTRONICHE - DIM. MM  L=360 P=260 A=98 - COLORE: NERO</t>
  </si>
  <si>
    <t xml:space="preserve">PER CASSETTE 400X300 MM. - ***FORNITO IN MULTIPLI DI 1 PZ*** </t>
  </si>
  <si>
    <t>MINIPRINT DIVIDING SYSTEM 400X300 FOR CIRCUIT BOARDS - DIM. MM  W=360 D=260 H=98 - COLOR: BLACK</t>
  </si>
  <si>
    <t>FOR 400X300 MM. ***SUPPLIED IN MULTIPLES OF 1 PC***</t>
  </si>
  <si>
    <t>MINIPRINT UNTERTEILUNGSSYSTEM 400X300 FÜR LEITERPLATTEN - ABM. MM  B=360 T=260 H=98 - FARBE: SCHWARZ</t>
  </si>
  <si>
    <t>FÜR 400X300 ***VERKAUFSEINHEIT = 1 STK***</t>
  </si>
  <si>
    <t>SYSTÈME DE COMPARTIMENTATION MINIPRINT 400X300 POUR CARTES ÉLETRONIQUES - DIM. MM  L=360 P=260 H=98 - COULEUR: NOIR</t>
  </si>
  <si>
    <t>POUR 400X300 MM ***FOURNI EN MULTIPLES DE 1 PIÈCE***</t>
  </si>
  <si>
    <t>SISTEMA DE SUBDIVISIÓN MINIPRINT 400X300 PARA TARJETAS ELECTRÓNICAS - DIM. MM  L=360 P=260 A=98 - COLOR: NEGRO</t>
  </si>
  <si>
    <t>PARA 400X300 MM ***SUMINISTRADO EN MULTIPLES DE 1 PIEZA***</t>
  </si>
  <si>
    <t>SYSTEM PRZEGRÓD MINIPRINT 400X300 NA KARTY ELEKTRONICZNE - WYM. MM  S=360 G=260 W=98 - KOLOR: CZARNY</t>
  </si>
  <si>
    <t>DO 400X300 ***DOSTRACZANE W OPAKOWANIACH 1 SZT.***</t>
  </si>
  <si>
    <t>FPV74520007</t>
  </si>
  <si>
    <t>SISTEMA DI SUDDIVISIONE MINIPRINT 600X400 PER SCHEDE ELETTRONICHE - DIM. MM  L=560 P=360 A=98 - COLORE: NERO</t>
  </si>
  <si>
    <t xml:space="preserve">PER CASSETTE 600X400 MM. - ***FORNITO IN MULTIPLI DI 1 PZ*** </t>
  </si>
  <si>
    <t>MINIPRINT DIVIDING SYSTEM 600X400 FOR CIRCUIT BOARDS - DIM. MM  W=560 D=360 H=98 - COLOR: BLACK</t>
  </si>
  <si>
    <t>MINIPRINT UNTERTEILUNGSSYSTEM 600X400 FÜR LEITERPLATTEN - ABM. MM  B=560 T=360 H=98 - FARBE: SCHWARZ</t>
  </si>
  <si>
    <t>SYSTÈME DE COMPARTIMENTATION MINIPRINT 600X400 POUR CARTES ÉLETRONIQUES - DIM. MM  L=560 P=360 H=98 - COULEUR: NOIR</t>
  </si>
  <si>
    <t>SISTEMA DE SUBDIVISIÓN MINIPRINT 600X400 PARA TARJETAS ELECTRÓNICAS - DIM. MM  L=560 P=360 A=98 - COLOR: NEGRO</t>
  </si>
  <si>
    <t>SYSTEM PRZEGRÓD MINIPRINT 600X400 NA KARTY ELEKTRONICZNE - WYM. MM  S=560 G=360 W=98 - KOLOR: CZARNY</t>
  </si>
  <si>
    <t>FPV77520007</t>
  </si>
  <si>
    <t>SISTEMA DI SUDDIVISIONE MEGAPRINT 400X300 PER SCHEDE ELETTRONICHE - DIM. MM  L=400 P=300 A=140 - COLORE: NERO</t>
  </si>
  <si>
    <t>MEGAPRINT DIVIDING SYSTEM 400X300 FOR CIRCUIT BOARDS - DIM. MM  W=400 D=300 H=140 - COLOR: BLACK</t>
  </si>
  <si>
    <t>MEGAPRINT UNTERTEILUNGSSYSTEM 400X300 FÜR LEITERPLATTEN - ABM. MM  B=400 T=300 H=140 - FARBE: SCHWARZ</t>
  </si>
  <si>
    <t>SYSTÈME DE COMPARTIMENTATION MEGAPRINT 400X300 POUR CARTES ÉLETRONIQUES - DIM. MM  L=400 P=300 H=140 - COULEUR: NOIR</t>
  </si>
  <si>
    <t>SISTEMA DE SUBDIVISIÓN MEGAPRINT 400X300 PARA TARJETAS ELECTRÓNICAS - DIM. MM  L=400 P=300 A=140 - COLOR: NEGRO</t>
  </si>
  <si>
    <t>SYSTEM PRZEGRÓD MEGAPRINT 400X300 NA KARTY ELEKTRONICZNE - WYM. MM  S=400 G=300 W=140 - KOLOR: CZARNY</t>
  </si>
  <si>
    <t>FPV79520007</t>
  </si>
  <si>
    <t>SISTEMA DI SUDDIVISIONE MEGAPRINT 600X400 PER SCHEDE ELETTRONICHE - DIM. MM  L=600 P=400 A=140 - COLORE: NERO</t>
  </si>
  <si>
    <t>MEGAPRINT DIVIDING SYSTEM 600X400 FOR CIRCUIT BOARDS - DIM. MM  W=600 D=400 H=140 - COLOR: BLACK</t>
  </si>
  <si>
    <t>MEGAPRINT UNTERTEILUNGSSYSTEM 600X400 FÜR LEITERPLATTEN - ABM. MM  B=600 T=400 H=140 - FARBE: SCHWARZ</t>
  </si>
  <si>
    <t>SYSTÈME DE COMPARTIMENTATION MEGAPRINT 600X400 POUR CARTES ÉLETRONIQUES - DIM. MM  L=600 P=400 H=140 - COULEUR: NOIR</t>
  </si>
  <si>
    <t>SISTEMA DE SUBDIVISIÓN MEGAPRINT 600X400 PARA TARJETAS ELECTRÓNICAS - DIM. MM  L=600 P=400 A=140 - COLOR: NEGRO</t>
  </si>
  <si>
    <t>SYSTEM PRZEGRÓD MEGAPRINT 600X400 NA KARTY ELEKTRONICZNE - WYM. MM  S=600 G=400 W=140 - KOLOR: CZARNY</t>
  </si>
  <si>
    <t>FPV90100007</t>
  </si>
  <si>
    <t>SET DI FISSAGGIO PER TELAI PORTA SCHEDE - COLORE: NERO</t>
  </si>
  <si>
    <t xml:space="preserve">SET COMPOSTO DA:   1 VITE /  1 DADO / 1 SISTEMA DI BLOCCAGGIO IN PLASTICA NERA - ***FORNITO IN MULTIPLI DI 1 PZ*** </t>
  </si>
  <si>
    <t>FIXING SET FOR CARD CARRYING FRAMES - COLOR: BLACK</t>
  </si>
  <si>
    <t>SET 1 SCREW / 1 NUT / 1 LOCKING SYSTEM IN BLACK PLASTIC ***SUPPLIED IN MULTIPLES OF 1 PC***</t>
  </si>
  <si>
    <t>BEFESTIGUGSSATZ FÜR LEITERPLATTENRAHMEN - FARBE: SCHWARZ</t>
  </si>
  <si>
    <t>SET 1 SCHRAUBE / 1 MUTTER / 1 VERRIEGELUNGSSYSTEM AUS SCHWARZEM KUNSTSTOFF ***VERKAUFSEINHEIT = 1 STK***</t>
  </si>
  <si>
    <t>SET DE FIXATION POUR CADRE PORTE-CARTES - COULEUR: NOIR</t>
  </si>
  <si>
    <t>ENSEMBLE 1 VIS / 1 ÉCROU / 1 SYSTÈME DE VERROUILLAGE EN PLASTIQUE NOIR***FOURNI EN MULTIPLES DE 1 PIÈCE***</t>
  </si>
  <si>
    <t>SET DE SUJECIÓN PARA BASTIDORES PARA TARJETAS - COLOR: NEGRO</t>
  </si>
  <si>
    <t>JUEGO 1 TORNILLO / 1 TUERCA / 1 SISTEMA DE BLOQUEO EN PLÁSTICO NEGRO ***SUMINISTRADO EN MULTIPLES DE 1 PIEZA***</t>
  </si>
  <si>
    <t>ZESTAW MOCUJĄCY DO RAM TRZYMAJĄCYCH KARTY - KOLOR: CZARNY</t>
  </si>
  <si>
    <t>ZESTAW 1 ŚRUBY / 1 NAKRĘTKI / 1 SYSTEMU ZAMYKANIA W CZARNYM PLASTIKU**DOSTRACZANE W OPAKOWANIACH 1 SZT.***</t>
  </si>
  <si>
    <t>FPV91100000</t>
  </si>
  <si>
    <t>COPPIA GUIDE IN ALLUMINIO PER TELAI PORTA SCHEDE - DIM. MM  L=152 P=53</t>
  </si>
  <si>
    <t>PAIR OF ALLUMINIUM GUIDES FOR CARD CARRYING FRAMES - DIM. MM  W=152 D=53</t>
  </si>
  <si>
    <t>PAAR ALUMINIUMFÜHRUNGEN FÜR LEITERPLATTENRAHMEN - ABM. MM  B=152 T=53</t>
  </si>
  <si>
    <t>PAIRE DE GLISSIÈRES EN ALUMINIUM POUR CADRE PORTE-CARTES - DIM. MM  L=152 P=53</t>
  </si>
  <si>
    <t>PAR DE GUÍAS DE ALUMINIO PARA BASTIDORES PARA TARJETAS - DIM. MM  L=152 P=53</t>
  </si>
  <si>
    <t>PARA PROWADNIC ALUMNIOWYCH DO RAM TRZYMAJĄCYCH KARTY - WYM. MM  S=152 G=53</t>
  </si>
  <si>
    <t>FPV91100100</t>
  </si>
  <si>
    <t>TELAIO PORTA SCHEDE ELETTRONICA - DIM. MM  L=250 P=150 A=95</t>
  </si>
  <si>
    <t>CARD CARRYING FRAME SYSTEM - DIM. MM  W=250 D=150 H=95</t>
  </si>
  <si>
    <t>LEITERPLATTENRAHMEN - ABM. MM  B=250 T=150 H=95</t>
  </si>
  <si>
    <t>CADRE PORTE-CARTES ÉLETRONIQUES - DIM. MM  L=250 P=150 H=95</t>
  </si>
  <si>
    <t>BASTIDOR PARA TARJETAS ELECTRÓNICAS - DIM. MM  L=250 P=150 A=95</t>
  </si>
  <si>
    <t>STALAŻ NA PŁYTKI ELEKTRONICZNE - WYM. MM  S=250 G=150 W=95</t>
  </si>
  <si>
    <t>FPV91200000</t>
  </si>
  <si>
    <t>COPPIA GUIDE IN ALLUMINIO PER TELAI PORTA SCHEDE - DIM. MM  L=252 P=53</t>
  </si>
  <si>
    <t>PAIR OF ALLUMINIUM GUIDES FOR CARD CARRYING FRAMES - DIM. MM  W=252 D=53</t>
  </si>
  <si>
    <t>PAAR ALUMINIUMFÜHRUNGEN FÜR LEITERPLATTENRAHMEN - ABM. MM  B=252 T=53</t>
  </si>
  <si>
    <t>PAIRE DE GLISSIÈRES EN ALUMINIUM POUR CADRE PORTE-CARTES - DIM. MM  L=252 P=53</t>
  </si>
  <si>
    <t>PAR DE GUÍAS DE ALUMINIO PARA BASTIDORES PARA TARJETAS - DIM. MM  L=252 P=53</t>
  </si>
  <si>
    <t>PARA PROWADNIC ALUMNIOWYCH DO RAM TRZYMAJĄCYCH KARTY - WYM. MM  S=252 G=53</t>
  </si>
  <si>
    <t>FPV91200100</t>
  </si>
  <si>
    <t>TELAIO PORTA SCHEDE ELETTRONICA - DIM. MM  L=350 P=250 A=190</t>
  </si>
  <si>
    <t>CARD CARRYING FRAME SYSTEM - DIM. MM  W=350 D=250 H=190</t>
  </si>
  <si>
    <t>LEITERPLATTENRAHMEN - ABM. MM  B=350 T=250 H=190</t>
  </si>
  <si>
    <t>CADRE PORTE-CARTES ÉLETRONIQUES - DIM. MM  L=350 P=250 H=190</t>
  </si>
  <si>
    <t>BASTIDOR PARA TARJETAS ELECTRÓNICAS - DIM. MM  L=350 P=250 A=190</t>
  </si>
  <si>
    <t>STALAŻ NA PŁYTKI ELEKTRONICZNE - WYM. MM  S=350 G=250 W=190</t>
  </si>
  <si>
    <t>FPV91200200</t>
  </si>
  <si>
    <t>FPV91400000</t>
  </si>
  <si>
    <t>COPPIA GUIDE IN ALLUMINIO PER TELAI PORTA SCHEDE - DIM. MM  L=352 P=53</t>
  </si>
  <si>
    <t>PAIR OF ALLUMINIUM GUIDES FOR CARD CARRYING FRAMES - DIM. MM  W=352 D=53</t>
  </si>
  <si>
    <t>PAAR ALUMINIUMFÜHRUNGEN FÜR LEITERPLATTENRAHMEN - ABM. MM  B=352 T=53</t>
  </si>
  <si>
    <t>PAIRE DE GLISSIÈRES EN ALUMINIUM POUR CADRE PORTE-CARTES - DIM. MM  L=352 P=53</t>
  </si>
  <si>
    <t>PAR DE GUÍAS DE ALUMINIO PARA BASTIDORES PARA TARJETAS - DIM. MM  L=352 P=53</t>
  </si>
  <si>
    <t>PARA PROWADNIC ALUMNIOWYCH DO RAM TRZYMAJĄCYCH KARTY - WYM. MM  S=352 G=53</t>
  </si>
  <si>
    <t>FPV91400100</t>
  </si>
  <si>
    <t>TELAIO PORTA SCHEDE ELETTRONICA - DIM. MM  L=250 P=350 A=95</t>
  </si>
  <si>
    <t>CARD CARRYING FRAME SYSTEM - DIM. MM  W=250 D=350 H=95</t>
  </si>
  <si>
    <t>LEITERPLATTENRAHMEN - ABM. MM  B=250 T=350 H=95</t>
  </si>
  <si>
    <t>CADRE PORTE-CARTES ÉLETRONIQUES - DIM. MM  L=250 P=350 H=95</t>
  </si>
  <si>
    <t>BASTIDOR PARA TARJETAS ELECTRÓNICAS - DIM. MM  L=250 P=350 A=95</t>
  </si>
  <si>
    <t>STALAŻ NA PŁYTKI ELEKTRONICZNE - WYM. MM  S=250 G=350 W=95</t>
  </si>
  <si>
    <t>FPV91600000</t>
  </si>
  <si>
    <t>COPPIA GUIDE IN ALLUMINIO PER TELAI PORTA SCHEDE - DIM. MM  L=552 P=53</t>
  </si>
  <si>
    <t>PAIR OF ALLUMINIUM GUIDES FOR CARD CARRYING FRAMES - DIM. MM  W=552 D=53</t>
  </si>
  <si>
    <t>PAAR ALUMINIUMFÜHRUNGEN FÜR LEITERPLATTENRAHMEN - ABM. MM  B=552 T=53</t>
  </si>
  <si>
    <t>PAIRE DE GLISSIÈRES EN ALUMINIUM POUR CADRE PORTE-CARTES - DIM. MM  L=552 P=53</t>
  </si>
  <si>
    <t>PAR DE GUÍAS DE ALUMINIO PARA BASTIDORES PARA TARJETAS - DIM. MM  L=552 P=53</t>
  </si>
  <si>
    <t>PARA PROWADNIC ALUMNIOWYCH DO RAM TRZYMAJĄCYCH KARTY - WYM. MM  S=552 G=53</t>
  </si>
  <si>
    <t>FPV91600100</t>
  </si>
  <si>
    <t>TELAIO PORTA SCHEDE ELETTRONICA - DIM. MM  L=350 P=550 A=190</t>
  </si>
  <si>
    <t>CARD CARRYING FRAME SYSTEM - DIM. MM  W=350 D=550 H=190</t>
  </si>
  <si>
    <t>LEITERPLATTENRAHMEN - ABM. MM  B=350 T=550 H=190</t>
  </si>
  <si>
    <t>CADRE PORTE-CARTES ÉLETRONIQUES - DIM. MM  L=350 P=550 H=190</t>
  </si>
  <si>
    <t>BASTIDOR PARA TARJETAS ELECTRÓNICAS - DIM. MM  L=350 P=550 A=190</t>
  </si>
  <si>
    <t>STALAŻ NA PŁYTKI ELEKTRONICZNE - WYM. MM  S=350 G=550 W=190</t>
  </si>
  <si>
    <t>FPV91600200</t>
  </si>
  <si>
    <t>CARRELLO FOX CON 2 MENSOLE FISSE PROF. 150 MM + 18 COMPAT COC0015101 GRIGIO SCURO - DIM. MM L=1023 P=613 A=1430</t>
  </si>
  <si>
    <t>CARRELLO E MENSOLE ZINCATI - BASE CON RUOTE FORNITA MONTATA</t>
  </si>
  <si>
    <t>TROLLEY FOX WITH 2 FIXED SHELVES DEPTH 150 MM + 18 COMPAT COC0015101 GREY - DIM. MM W=1023 D=613 A=1430</t>
  </si>
  <si>
    <t>***SUPPLIED IN MULTIPLES OF  PCS***</t>
  </si>
  <si>
    <t>WAGEN FOX MIT 2 KONSOLEN FESTEN TIEFE 150 MM + 18 COMPAT COC0015101 GRAU - ABM. MM B=P860:P1467=613 H=1430</t>
  </si>
  <si>
    <t>CHARIOT FOX AVEC 2 CONSOLES FIXES PROF. 150 MM + 18 COMPAT COC0015101 GRIS - DIM. MM L=1023 P=613 H=1430</t>
  </si>
  <si>
    <t>ESTANTERIA RODANTE FOX CON 2 ESTANTES FIJOS PROF. 150 MM + 18 COMPAT COC0015101 GRIS - DIM. MM L=1023 P=613 A=1430</t>
  </si>
  <si>
    <t>WÓZKI FOX Z 2 PÓŁKI STAŁE GŁĘB. 150 MM + 18 COMPAT COC0015101 SZARY POPIELATY - WYM. MM S=1023 G=613 W=1430</t>
  </si>
  <si>
    <t>CARRELLO FOX CON 2 MENSOLE FISSE PROF. 150 MM + 18 COMPAT COC0015102 VERDE - DIM. MM L=1023 P=613 A=1430</t>
  </si>
  <si>
    <t>TROLLEY FOX WITH 2 FIXED SHELVES DEPTH 150 MM + 18 COMPAT COC0015102 GREEN - DIM. MM W=1023 D=613 A=1430</t>
  </si>
  <si>
    <t>WAGEN FOX MIT 2 KONSOLEN FESTEN TIEFE 150 MM + 18 COMPAT COC0015102 GRÜN - ABM. MM B=1023 T=613 H=1430</t>
  </si>
  <si>
    <t>CHARIOT FOX AVEC 2 CONSOLES FIXES PROF. 150 MM + 18 COMPAT COC0015102 VERT - DIM. MM L=1023 P=613 H=1430</t>
  </si>
  <si>
    <t>ESTANTERIA RODANTE FOX CON 2 ESTANTES FIJOS PROF. 150 MM + 18 COMPAT COC0015102 VERDE - DIM. MM L=1023 P=613 A=1430</t>
  </si>
  <si>
    <t>WÓZKI FOX Z 2 PÓŁKI STAŁE GŁĘB. 150 MM + 18 COMPAT COC0015102 ZIELONY - WYM. MM S=1023 G=613 W=1430</t>
  </si>
  <si>
    <t>CARRELLO FOX CON 2 MENSOLE FISSE PROF. 150 MM + 18 COMPAT COC0015103 ROSSO - DIM. MM L=1023 P=613 A=1430</t>
  </si>
  <si>
    <t>TROLLEY FOX WITH 2 FIXED SHELVES DEPTH 150 MM + 18 COMPAT COC0015103 RED - DIM. MM W=1023 D=613 A=1430</t>
  </si>
  <si>
    <t>WAGEN FOX MIT 2 KONSOLEN FESTEN TIEFE 150 MM + 18 COMPAT COC0015103 ROT - ABM. MM B=1023 T=613 H=1430</t>
  </si>
  <si>
    <t>CHARIOT FOX AVEC 2 CONSOLES FIXES PROF. 150 MM + 18 COMPAT COC0015103 ROUGE - DIM. MM L=1023 P=613 H=1430</t>
  </si>
  <si>
    <t>ESTANTERIA RODANTE FOX CON 2 ESTANTES FIJOS PROF. 150 MM + 18 COMPAT COC0015103 ROJO - DIM. MM L=1023 P=613 A=1430</t>
  </si>
  <si>
    <t>WÓZKI FOX Z 2 PÓŁKI STAŁE GŁĘB. 150 MM + 18 COMPAT COC0015103 CZERWONY - WYM. MM S=1023 G=613 W=1430</t>
  </si>
  <si>
    <t>CARRELLO FOX CON 2 MENSOLE FISSE PROF. 150 MM + 18 COMPAT COC0015104 BLU - DIM. MM L=1023 P=613 A=1430</t>
  </si>
  <si>
    <t>TROLLEY FOX WITH 2 FIXED SHELVES DEPTH 150 MM + 18 COMPAT COC0015104 BLUE - DIM. MM W=1023 D=613 A=1430</t>
  </si>
  <si>
    <t>WAGEN FOX MIT 2 KONSOLEN FESTEN TIEFE 150 MM + 18 COMPAT COC0015104 BLAU - ABM. MM B=1023 T=613 H=1430</t>
  </si>
  <si>
    <t>CHARIOT FOX AVEC 2 CONSOLES FIXES PROF. 150 MM + 18 COMPAT COC0015104 BLEU - DIM. MM L=1023 P=613 H=1430</t>
  </si>
  <si>
    <t>ESTANTERIA RODANTE FOX CON 2 ESTANTES FIJOS PROF. 150 MM + 18 COMPAT COC0015104 AZUL - DIM. MM L=1023 P=613 A=1430</t>
  </si>
  <si>
    <t>WÓZKI FOX Z 2 PÓŁKI STAŁE GŁĘB. 150 MM + 18 COMPAT COC0015104 NIEBISKI - WYM. MM S=1023 G=613 W=1430</t>
  </si>
  <si>
    <t>CARRELLO FOX CON 2 MENSOLE FISSE PROF. 150 MM + 18 COMPAT COC0015105 GIALLO - DIM. MM L=1023 P=613 A=1430</t>
  </si>
  <si>
    <t>TROLLEY FOX WITH 2 FIXED SHELVES DEPTH 150 MM + 18 COMPAT COC0015105 YELLOW - DIM. MM W=1023 D=613 A=1430</t>
  </si>
  <si>
    <t>WAGEN FOX MIT 2 KONSOLEN FESTEN TIEFE 150 MM + 18 COMPAT COC0015105 GELB - ABM. MM B=1023 T=613 H=1430</t>
  </si>
  <si>
    <t>CHARIOT FOX AVEC 2 CONSOLES FIXES PROF. 150 MM + 18 COMPAT COC0015105 JAUNE - DIM. MM L=1023 P=613 H=1430</t>
  </si>
  <si>
    <t>ESTANTERIA RODANTE FOX CON 2 ESTANTES FIJOS PROF. 150 MM + 18 COMPAT COC0015105 AMARILLO - DIM. MM L=1023 P=613 A=1430</t>
  </si>
  <si>
    <t>WÓZKI FOX Z 2 PÓŁKI STAŁE GŁĘB. 150 MM + 18 COMPAT COC0015105 ŻÓŁTY - WYM. MM S=1023 G=613 W=1430</t>
  </si>
  <si>
    <t>CARRELLO FOX CON 2 MENSOLE FISSE PROF. 205 MM + 12 COMPAT COC0025101 GRIGIO SCURO - DIM. MM L=1023 P=613 A=1430</t>
  </si>
  <si>
    <t>TROLLEY FOX WITH 2 FIXED SHELVES DEPTH 205 MM + 12 COMPAT COC0025101 GREY - DIM. MM W=1023 D=613 A=1430</t>
  </si>
  <si>
    <t>WAGEN FOX MIT 2 KONSOLEN FESTEN TIEFE 205 MM + 12 COMPAT COC0025101 GRAU - ABM. MM B=1023 T=613 H=1430</t>
  </si>
  <si>
    <t>CHARIOT FOX AVEC 2 CONSOLES FIXES PROF. 205 MM + 12 COMPAT COC0025101 GRIS - DIM. MM L=1023 P=613 H=1430</t>
  </si>
  <si>
    <t>ESTANTERIA RODANTE FOX CON 2 ESTANTES FIJOS PROF. 205 MM + 12 COMPAT COC0025101 GRIS - DIM. MM L=1023 P=613 A=1430</t>
  </si>
  <si>
    <t>WÓZKI FOX Z 2 PÓŁKI STAŁE GŁĘB. 205 MM + 12 COMPAT COC0025101 SZARY POPIELATY - WYM. MM S=1023 G=613 W=1430</t>
  </si>
  <si>
    <t>CARRELLO FOX CON 2 MENSOLE FISSE PROF. 205 MM + 12 COMPAT COC0025102 VERDE - DIM. MM L=1023 P=613 A=1430</t>
  </si>
  <si>
    <t>TROLLEY FOX WITH 2 FIXED SHELVES DEPTH 205 MM + 12 COMPAT COC0025102 GREEN - DIM. MM W=1023 D=613 A=1430</t>
  </si>
  <si>
    <t>WAGEN FOX MIT 2 KONSOLEN FESTEN TIEFE 205 MM + 12 COMPAT COC0025102 GRÜN - ABM. MM B=1023 T=613 H=1430</t>
  </si>
  <si>
    <t>CHARIOT FOX AVEC 2 CONSOLES FIXES PROF. 205 MM + 12 COMPAT COC0025102 VERT - DIM. MM L=1023 P=613 H=1430</t>
  </si>
  <si>
    <t>ESTANTERIA RODANTE FOX CON 2 ESTANTES FIJOS PROF. 205 MM + 12 COMPAT COC0025102 VERDE - DIM. MM L=1023 P=613 A=1430</t>
  </si>
  <si>
    <t>WÓZKI FOX Z 2 PÓŁKI STAŁE GŁĘB. 205 MM + 12 COMPAT COC0025102 ZIELONY - WYM. MM S=1023 G=613 W=1430</t>
  </si>
  <si>
    <t>CARRELLO FOX CON 2 MENSOLE FISSE PROF. 205 MM + 12 COMPAT COC0025103 ROSSO - DIM. MM L=1023 P=613 A=1430</t>
  </si>
  <si>
    <t>TROLLEY FOX WITH 2 FIXED SHELVES DEPTH 205 MM + 12 COMPAT COC0025103 RED - DIM. MM W=1023 D=613 A=1430</t>
  </si>
  <si>
    <t>WAGEN FOX MIT 2 KONSOLEN FESTEN TIEFE 205 MM + 12 COMPAT COC0025103 ROT - ABM. MM B=1023 T=613 H=1430</t>
  </si>
  <si>
    <t>CHARIOT FOX AVEC 2 CONSOLES FIXES PROF. 205 MM + 12 COMPAT COC0025103 ROUGE - DIM. MM L=1023 P=613 H=1430</t>
  </si>
  <si>
    <t>ESTANTERIA RODANTE FOX CON 2 ESTANTES FIJOS PROF. 205 MM + 12 COMPAT COC0025103 ROJO - DIM. MM L=1023 P=613 A=1430</t>
  </si>
  <si>
    <t>WÓZKI FOX Z 2 PÓŁKI STAŁE GŁĘB. 205 MM + 12 COMPAT COC0025103 CZERWONY - WYM. MM S=1023 G=613 W=1430</t>
  </si>
  <si>
    <t>CARRELLO FOX CON 2 MENSOLE FISSE PROF. 205 MM + 12 COMPAT COC0025104 BLU - DIM. MM L=1023 P=613 A=1430</t>
  </si>
  <si>
    <t>TROLLEY FOX WITH 2 FIXED SHELVES DEPTH 205 MM + 12 COMPAT COC0025104 BLUE - DIM. MM W=1023 D=613 A=1430</t>
  </si>
  <si>
    <t>WAGEN FOX MIT 2 KONSOLEN FESTEN TIEFE 205 MM + 12 COMPAT COC0025104 BLAU - ABM. MM B=1023 T=613 H=1430</t>
  </si>
  <si>
    <t>CHARIOT FOX AVEC 2 CONSOLES FIXES PROF. 205 MM + 12 COMPAT COC0025104 BLEU - DIM. MM L=1023 P=613 H=1430</t>
  </si>
  <si>
    <t>ESTANTERIA RODANTE FOX CON 2 ESTANTES FIJOS PROF. 205 MM + 12 COMPAT COC0025104 AZUL - DIM. MM L=1023 P=613 A=1430</t>
  </si>
  <si>
    <t>WÓZKI FOX Z 2 PÓŁKI STAŁE GŁĘB. 205 MM + 12 COMPAT COC0025104 NIEBISKI - WYM. MM S=1023 G=613 W=1430</t>
  </si>
  <si>
    <t>CARRELLO FOX CON 2 MENSOLE FISSE PROF. 205 MM + 12 COMPAT COC0025105 GIALLO - DIM. MM L=1023 P=613 A=1430</t>
  </si>
  <si>
    <t>TROLLEY FOX WITH 2 FIXED SHELVES DEPTH 205 MM + 12 COMPAT COC0025105 YELLOW - DIM. MM W=1023 D=613 A=1430</t>
  </si>
  <si>
    <t>WAGEN FOX MIT 2 KONSOLEN FESTEN TIEFE 205 MM + 12 COMPAT COC0025105 GELB - ABM. MM B=1023 T=613 H=1430</t>
  </si>
  <si>
    <t>CHARIOT FOX AVEC 2 CONSOLES FIXES PROF. 205 MM + 12 COMPAT COC0025105 JAUNE - DIM. MM L=1023 P=613 H=1430</t>
  </si>
  <si>
    <t>ESTANTERIA RODANTE FOX CON 2 ESTANTES FIJOS PROF. 205 MM + 12 COMPAT COC0025105 AMARILLO - DIM. MM L=1023 P=613 A=1430</t>
  </si>
  <si>
    <t>WÓZKI FOX Z 2 PÓŁKI STAŁE GŁĘB. 205 MM + 12 COMPAT COC0025105 ŻÓŁTY - WYM. MM S=1023 G=613 W=1430</t>
  </si>
  <si>
    <t>CARRELLO FOX CON 2 MENSOLE FISSE PROF. 295 MM + 8 COMPAT COC0035101 GRIGIO SCURO - DIM. MM L=1023 P=613 A=1430</t>
  </si>
  <si>
    <t>TROLLEY FOX WITH 2 FIXED SHELVES DEPTH 295 MM + 8 COMPAT COC0035101 GREY - DIM. MM W=1023 D=613 A=1430</t>
  </si>
  <si>
    <t>WAGEN FOX MIT 2 KONSOLEN FESTEN TIEFE 295 MM + 8 COMPAT COC0035101 GRAU - ABM. MM B=1023 T=613 H=1430</t>
  </si>
  <si>
    <t>CHARIOT FOX AVEC 2 CONSOLES FIXES PROF. 295 MM + 8 COMPAT COC0035101 GRIS - DIM. MM L=1023 P=613 H=1430</t>
  </si>
  <si>
    <t>ESTANTERIA RODANTE FOX CON 2 ESTANTES FIJOS PROF. 295 MM + 8 COMPAT COC0035101 GRIS - DIM. MM L=1023 P=613 A=1430</t>
  </si>
  <si>
    <t>WÓZKI FOX Z 2 PÓŁKI STAŁE GŁĘB. 295 MM + 8 COMPAT COC0035101 SZARY POPIELATY - WYM. MM S=1023 G=613 W=1430</t>
  </si>
  <si>
    <t>CARRELLO FOX CON 2 MENSOLE FISSE PROF. 295 MM + 8 COMPAT COC0035102 VERDE - DIM. MM L=1023 P=613 A=1430</t>
  </si>
  <si>
    <t>TROLLEY FOX WITH 2 FIXED SHELVES DEPTH 295 MM + 8 COMPAT COC0035102 GREEN - DIM. MM W=1023 D=613 A=1430</t>
  </si>
  <si>
    <t>WAGEN FOX MIT 2 KONSOLEN FESTEN TIEFE 295 MM + 8 COMPAT COC0035102 GRÜN - ABM. MM B=1023 T=613 H=1430</t>
  </si>
  <si>
    <t>CHARIOT FOX AVEC 2 CONSOLES FIXES PROF. 295 MM + 8 COMPAT COC0035102 VERT - DIM. MM L=1023 P=613 H=1430</t>
  </si>
  <si>
    <t>ESTANTERIA RODANTE FOX CON 2 ESTANTES FIJOS PROF. 295 MM + 8 COMPAT COC0035102 VERDE - DIM. MM L=1023 P=613 A=1430</t>
  </si>
  <si>
    <t>WÓZKI FOX Z 2 PÓŁKI STAŁE GŁĘB. 295 MM + 8 COMPAT COC0035102 ZIELONY - WYM. MM S=1023 G=613 W=1430</t>
  </si>
  <si>
    <t>CARRELLO FOX CON 2 MENSOLE FISSE PROF. 295 MM + 8 COMPAT COC0035103 ROSSO - DIM. MM L=1023 P=613 A=1430</t>
  </si>
  <si>
    <t>TROLLEY FOX WITH 2 FIXED SHELVES DEPTH 295 MM + 8 COMPAT COC0035103 RED - DIM. MM W=1023 D=613 A=1430</t>
  </si>
  <si>
    <t>WAGEN FOX MIT 2 KONSOLEN FESTEN TIEFE 295 MM + 8 COMPAT COC0035103 ROT - ABM. MM B=1023 T=613 H=1430</t>
  </si>
  <si>
    <t>CHARIOT FOX AVEC 2 CONSOLES FIXES PROF. 295 MM + 8 COMPAT COC0035103 ROUGE - DIM. MM L=1023 P=613 H=1430</t>
  </si>
  <si>
    <t>ESTANTERIA RODANTE FOX CON 2 ESTANTES FIJOS PROF. 295 MM + 8 COMPAT COC0035103 ROJO - DIM. MM L=1023 P=613 A=1430</t>
  </si>
  <si>
    <t>WÓZKI FOX Z 2 PÓŁKI STAŁE GŁĘB. 295 MM + 8 COMPAT COC0035103 CZERWONY - WYM. MM S=1023 G=613 W=1430</t>
  </si>
  <si>
    <t>CARRELLO FOX CON 2 MENSOLE FISSE PROF. 295 MM + 8 COMPAT COC0035104 BLU - DIM. MM L=1023 P=613 A=1430</t>
  </si>
  <si>
    <t>TROLLEY FOX WITH 2 FIXED SHELVES DEPTH 295 MM + 8 COMPAT COC0035104 BLUE - DIM. MM W=1023 D=613 A=1430</t>
  </si>
  <si>
    <t>WAGEN FOX MIT 2 KONSOLEN FESTEN TIEFE 295 MM + 8 COMPAT COC0035104 BLAU - ABM. MM B=1023 T=613 H=1430</t>
  </si>
  <si>
    <t>CHARIOT FOX AVEC 2 CONSOLES FIXES PROF. 295 MM + 8 COMPAT COC0035104 BLEU - DIM. MM L=1023 P=613 H=1430</t>
  </si>
  <si>
    <t>ESTANTERIA RODANTE FOX CON 2 ESTANTES FIJOS PROF. 295 MM + 8 COMPAT COC0035104 AZUL - DIM. MM L=1023 P=613 A=1430</t>
  </si>
  <si>
    <t>WÓZKI FOX Z 2 PÓŁKI STAŁE GŁĘB. 295 MM + 8 COMPAT COC0035104 NIEBISKI - WYM. MM S=1023 G=613 W=1430</t>
  </si>
  <si>
    <t>CARRELLO FOX CON 2 MENSOLE FISSE PROF. 295 MM + 8 COMPAT COC0035105 GIALLO - DIM. MM L=1023 P=613 A=1430</t>
  </si>
  <si>
    <t>TROLLEY FOX WITH 2 FIXED SHELVES DEPTH 295 MM + 8 COMPAT COC0035105 YELLOW - DIM. MM W=1023 D=613 A=1430</t>
  </si>
  <si>
    <t>WAGEN FOX MIT 2 KONSOLEN FESTEN TIEFE 295 MM + 8 COMPAT COC0035105 GELB - ABM. MM B=1023 T=613 H=1430</t>
  </si>
  <si>
    <t>CHARIOT FOX AVEC 2 CONSOLES FIXES PROF. 295 MM + 8 COMPAT COC0035105 JAUNE - DIM. MM L=1023 P=613 H=1430</t>
  </si>
  <si>
    <t>ESTANTERIA RODANTE FOX CON 2 ESTANTES FIJOS PROF. 295 MM + 8 COMPAT COC0035105 AMARILLO - DIM. MM L=1023 P=613 A=1430</t>
  </si>
  <si>
    <t>WÓZKI FOX Z 2 PÓŁKI STAŁE GŁĘB. 295 MM + 8 COMPAT COC0035105 ŻÓŁTY - WYM. MM S=1023 G=613 W=1430</t>
  </si>
  <si>
    <t>CARRELLO FOX CON 2 MENSOLE FISSE PROF. 295 MM + 8 COMPAT COC3A25101 GRIGIO SCURO - DIM. MM L=1023 P=613 A=1430</t>
  </si>
  <si>
    <t>TROLLEY FOX WITH 2 FIXED SHELVES DEPTH 295 MM + 8 COMPAT COC3A25101 GREY - DIM. MM W=1023 D=613 A=1430</t>
  </si>
  <si>
    <t>WAGEN FOX MIT 2 KONSOLEN FESTEN TIEFE 295 MM + 8 COMPAT COC3A25101 GRAU - ABM. MM B=1023 T=613 H=1430</t>
  </si>
  <si>
    <t>CHARIOT FOX AVEC 2 CONSOLES FIXES PROF. 295 MM + 8 COMPAT COC3A25101 GRIS - DIM. MM L=1023 P=613 H=1430</t>
  </si>
  <si>
    <t>ESTANTERIA RODANTE FOX CON 2 ESTANTES FIJOS PROF. 295 MM + 8 COMPAT COC3A25101 GRIS - DIM. MM L=1023 P=613 A=1430</t>
  </si>
  <si>
    <t>WÓZKI FOX Z 2 PÓŁKI STAŁE GŁĘB. 295 MM + 8 COMPAT COC3A25101 SZARY POPIELATY - WYM. MM S=1023 G=613 W=1430</t>
  </si>
  <si>
    <t>CARRELLO FOX CON 2 MENSOLE FISSE PROF. 295 MM + 8 COMPAT COC3A25102 VERDE - DIM. MM L=1023 P=613 A=1430</t>
  </si>
  <si>
    <t>TROLLEY FOX WITH 2 FIXED SHELVES DEPTH 295 MM + 8 COMPAT COC3A25102 GREEN - DIM. MM W=1023 D=613 A=1430</t>
  </si>
  <si>
    <t>WAGEN FOX MIT 2 KONSOLEN FESTEN TIEFE 295 MM + 8 COMPAT COC3A25102 GRÜN - ABM. MM B=1023 T=613 H=1430</t>
  </si>
  <si>
    <t>CHARIOT FOX AVEC 2 CONSOLES FIXES PROF. 295 MM + 8 COMPAT COC3A25102 VERT - DIM. MM L=1023 P=613 H=1430</t>
  </si>
  <si>
    <t>ESTANTERIA RODANTE FOX CON 2 ESTANTES FIJOS PROF. 295 MM + 8 COMPAT COC3A25102 VERDE - DIM. MM L=1023 P=613 A=1430</t>
  </si>
  <si>
    <t>WÓZKI FOX Z 2 PÓŁKI STAŁE GŁĘB. 295 MM + 8 COMPAT COC3A25102 ZIELONY - WYM. MM S=1023 G=613 W=1430</t>
  </si>
  <si>
    <t>CARRELLO FOX CON 2 MENSOLE FISSE PROF. 295 MM + 8 COMPAT COC3A25103 ROSSO - DIM. MM L=1023 P=613 A=1430</t>
  </si>
  <si>
    <t>TROLLEY FOX WITH 2 FIXED SHELVES DEPTH 295 MM + 8 COMPAT COC3A25103 RED - DIM. MM W=1023 D=613 A=1430</t>
  </si>
  <si>
    <t>WAGEN FOX MIT 2 KONSOLEN FESTEN TIEFE 295 MM + 8 COMPAT COC3A25103 ROT - ABM. MM B=1023 T=613 H=1430</t>
  </si>
  <si>
    <t>CHARIOT FOX AVEC 2 CONSOLES FIXES PROF. 295 MM + 8 COMPAT COC3A25103 ROUGE - DIM. MM L=1023 P=613 H=1430</t>
  </si>
  <si>
    <t>ESTANTERIA RODANTE FOX CON 2 ESTANTES FIJOS PROF. 295 MM + 8 COMPAT COC3A25103 ROJO - DIM. MM L=1023 P=613 A=1430</t>
  </si>
  <si>
    <t>WÓZKI FOX Z 2 PÓŁKI STAŁE GŁĘB. 295 MM + 8 COMPAT COC3A25103 CZERWONY - WYM. MM S=1023 G=613 W=1430</t>
  </si>
  <si>
    <t>CARRELLO FOX CON 2 MENSOLE FISSE PROF. 295 MM + 8 COMPAT COC3A25104 BLU - DIM. MM L=1023 P=613 A=1430</t>
  </si>
  <si>
    <t>TROLLEY FOX WITH 2 FIXED SHELVES DEPTH 295 MM + 8 COMPAT COC3A25104 BLUE - DIM. MM W=1023 D=613 A=1430</t>
  </si>
  <si>
    <t>WAGEN FOX MIT 2 KONSOLEN FESTEN TIEFE 295 MM + 8 COMPAT COC3A25104 BLAU - ABM. MM B=1023 T=613 H=1430</t>
  </si>
  <si>
    <t>CHARIOT FOX AVEC 2 CONSOLES FIXES PROF. 295 MM + 8 COMPAT COC3A25104 BLEU - DIM. MM L=1023 P=613 H=1430</t>
  </si>
  <si>
    <t>ESTANTERIA RODANTE FOX CON 2 ESTANTES FIJOS PROF. 295 MM + 8 COMPAT COC3A25104 AZUL - DIM. MM L=1023 P=613 A=1430</t>
  </si>
  <si>
    <t>WÓZKI FOX Z 2 PÓŁKI STAŁE GŁĘB. 295 MM + 8 COMPAT COC3A25104 NIEBISKI - WYM. MM S=1023 G=613 W=1430</t>
  </si>
  <si>
    <t>CARRELLO FOX CON 2 MENSOLE FISSE PROF. 295 MM + 8 COMPAT COC3A25105 GIALLO - DIM. MM L=1023 P=613 A=1430</t>
  </si>
  <si>
    <t>TROLLEY FOX WITH 2 FIXED SHELVES DEPTH 295 MM + 8 COMPAT COC3A25105 YELLOW - DIM. MM W=1023 D=613 A=1430</t>
  </si>
  <si>
    <t>WAGEN FOX MIT 2 KONSOLEN FESTEN TIEFE 295 MM + 8 COMPAT COC3A25105 GELB - ABM. MM B=1023 T=613 H=1430</t>
  </si>
  <si>
    <t>CHARIOT FOX AVEC 2 CONSOLES FIXES PROF. 295 MM + 8 COMPAT COC3A25105 JAUNE - DIM. MM L=1023 P=613 H=1430</t>
  </si>
  <si>
    <t>ESTANTERIA RODANTE FOX CON 2 ESTANTES FIJOS PROF. 295 MM + 8 COMPAT COC3A25105 AMARILLO - DIM. MM L=1023 P=613 A=1430</t>
  </si>
  <si>
    <t>WÓZKI FOX Z 2 PÓŁKI STAŁE GŁĘB. 295 MM + 8 COMPAT COC3A25105 ŻÓŁTY - WYM. MM S=1023 G=613 W=1430</t>
  </si>
  <si>
    <t>CARRELLO FOX CON 2 MENSOLE INCLINABILI PROF. 220 MM + 12 COMPAT COC0015101 GRIGIO SCURO - DIM. MM L=725 P=613 A=1430</t>
  </si>
  <si>
    <t>TROLLEY FOX WITH 2 TILTING SHELVES DEPTH 220 MM + 12 COMPAT COC0015101 GREY - DIM. MM W=725 D=613 A=1430</t>
  </si>
  <si>
    <t>WAGEN FOX MIT 2 KONSOLEN NEIGBAREN TIEFE 220 MM + 12 COMPAT COC0015101 GRAU - ABM. MM B=725 T=613 H=1430</t>
  </si>
  <si>
    <t>CHARIOT FOX AVEC 2 CONSOLES INCLINABLES PROF. 220 MM + 12 COMPAT COC0015101 GRIS - DIM. MM L=725 P=613 H=1430</t>
  </si>
  <si>
    <t>ESTANTERIA RODANTE FOX CON 2 ESTENTES INCLINABLES PROF. 220 MM + 12 COMPAT COC0015101 GRIS - DIM. MM L=725 P=613 A=1430</t>
  </si>
  <si>
    <t>WÓZKI FOX Z 2 PÓŁKI UKOŚNE QUICK GŁĘB. 220 MM + 12 COMPAT COC0015101 SZARY POPIELATY - WYM. MM S=725 G=613 W=1430</t>
  </si>
  <si>
    <t>CARRELLO FOX CON 2 MENSOLE INCLINABILI PROF. 220 MM + 12 COMPAT COC0015102 VERDE - DIM. MM L=725 P=613 A=1430</t>
  </si>
  <si>
    <t>TROLLEY FOX WITH 2 TILTING SHELVES DEPTH 220 MM + 12 COMPAT COC0015102 GREEN - DIM. MM W=725 D=613 A=1430</t>
  </si>
  <si>
    <t>WAGEN FOX MIT 2 KONSOLEN NEIGBAREN TIEFE 220 MM + 12 COMPAT COC0015102 GRÜN - ABM. MM B=725 T=613 H=1430</t>
  </si>
  <si>
    <t>CHARIOT FOX AVEC 2 CONSOLES INCLINABLES PROF. 220 MM + 12 COMPAT COC0015102 VERT - DIM. MM L=725 P=613 H=1430</t>
  </si>
  <si>
    <t>ESTANTERIA RODANTE FOX CON 2 ESTENTES INCLINABLES PROF. 220 MM + 12 COMPAT COC0015102 VERDE - DIM. MM L=725 P=613 A=1430</t>
  </si>
  <si>
    <t>WÓZKI FOX Z 2 PÓŁKI UKOŚNE QUICK GŁĘB. 220 MM + 12 COMPAT COC0015102 ZIELONY - WYM. MM S=725 G=613 W=1430</t>
  </si>
  <si>
    <t>CARRELLO FOX CON 2 MENSOLE INCLINABILI PROF. 220 MM + 12 COMPAT COC0015103 ROSSO - DIM. MM L=725 P=613 A=1430</t>
  </si>
  <si>
    <t>TROLLEY FOX WITH 2 TILTING SHELVES DEPTH 220 MM + 12 COMPAT COC0015103 RED - DIM. MM W=725 D=613 A=1430</t>
  </si>
  <si>
    <t>WAGEN FOX MIT 2 KONSOLEN NEIGBAREN TIEFE 220 MM + 12 COMPAT COC0015103 ROT - ABM. MM B=725 T=613 H=1430</t>
  </si>
  <si>
    <t>CHARIOT FOX AVEC 2 CONSOLES INCLINABLES PROF. 220 MM + 12 COMPAT COC0015103 ROUGE - DIM. MM L=725 P=613 H=1430</t>
  </si>
  <si>
    <t>ESTANTERIA RODANTE FOX CON 2 ESTENTES INCLINABLES PROF. 220 MM + 12 COMPAT COC0015103 ROJO - DIM. MM L=725 P=613 A=1430</t>
  </si>
  <si>
    <t>WÓZKI FOX Z 2 PÓŁKI UKOŚNE QUICK GŁĘB. 220 MM + 12 COMPAT COC0015103 CZERWONY - WYM. MM S=725 G=613 W=1430</t>
  </si>
  <si>
    <t>CARRELLO FOX CON 2 MENSOLE INCLINABILI PROF. 220 MM + 12 COMPAT COC0015104 BLU - DIM. MM L=725 P=613 A=1430</t>
  </si>
  <si>
    <t>TROLLEY FOX WITH 2 TILTING SHELVES DEPTH 220 MM + 12 COMPAT COC0015104 BLUE - DIM. MM W=725 D=613 A=1430</t>
  </si>
  <si>
    <t>WAGEN FOX MIT 2 KONSOLEN NEIGBAREN TIEFE 220 MM + 12 COMPAT COC0015104 BLAU - ABM. MM B=725 T=613 H=1430</t>
  </si>
  <si>
    <t>CHARIOT FOX AVEC 2 CONSOLES INCLINABLES PROF. 220 MM + 12 COMPAT COC0015104 BLEU - DIM. MM L=725 P=613 H=1430</t>
  </si>
  <si>
    <t>ESTANTERIA RODANTE FOX CON 2 ESTENTES INCLINABLES PROF. 220 MM + 12 COMPAT COC0015104 AZUL - DIM. MM L=725 P=613 A=1430</t>
  </si>
  <si>
    <t>WÓZKI FOX Z 2 PÓŁKI UKOŚNE QUICK GŁĘB. 220 MM + 12 COMPAT COC0015104 NIEBISKI - WYM. MM S=725 G=613 W=1430</t>
  </si>
  <si>
    <t>CARRELLO FOX CON 2 MENSOLE INCLINABILI PROF. 220 MM + 12 COMPAT COC0015105 GIALLO - DIM. MM L=725 P=613 A=1430</t>
  </si>
  <si>
    <t>TROLLEY FOX WITH 2 TILTING SHELVES DEPTH 220 MM + 12 COMPAT COC0015105 YELLOW - DIM. MM W=725 D=613 A=1430</t>
  </si>
  <si>
    <t>WAGEN FOX MIT 2 KONSOLEN NEIGBAREN TIEFE 220 MM + 12 COMPAT COC0015105 GELB - ABM. MM B=725 T=613 H=1430</t>
  </si>
  <si>
    <t>CHARIOT FOX AVEC 2 CONSOLES INCLINABLES PROF. 220 MM + 12 COMPAT COC0015105 JAUNE - DIM. MM L=725 P=613 H=1430</t>
  </si>
  <si>
    <t>ESTANTERIA RODANTE FOX CON 2 ESTENTES INCLINABLES PROF. 220 MM + 12 COMPAT COC0015105 AMARILLO - DIM. MM L=725 P=613 A=1430</t>
  </si>
  <si>
    <t>WÓZKI FOX Z 2 PÓŁKI UKOŚNE QUICK GŁĘB. 220 MM + 12 COMPAT COC0015105 ŻÓŁTY - WYM. MM S=725 G=613 W=1430</t>
  </si>
  <si>
    <t>CARRELLO FOX CON 2 MENSOLE INCLINABILI PROF. 220 MM + 8 COMPAT COC0025101 GRIGIO SCURO - DIM. MM L=725 P=613 A=1430</t>
  </si>
  <si>
    <t>TROLLEY FOX WITH 2 TILTING SHELVES DEPTH 220 MM + 8 COMPAT COC0025101 GREY - DIM. MM W=725 D=613 A=1430</t>
  </si>
  <si>
    <t>WAGEN FOX MIT 2 KONSOLEN NEIGBAREN TIEFE 220 MM + 8 COMPAT COC0025101 GRAU - ABM. MM B=725 T=613 H=1430</t>
  </si>
  <si>
    <t>CHARIOT FOX AVEC 2 CONSOLES INCLINABLES PROF. 220 MM + 8 COMPAT COC0025101 GRIS - DIM. MM L=725 P=613 H=1430</t>
  </si>
  <si>
    <t>ESTANTERIA RODANTE FOX CON 2 ESTENTES INCLINABLES PROF. 220 MM + 8 COMPAT COC0025101 GRIS - DIM. MM L=725 P=613 A=1430</t>
  </si>
  <si>
    <t>WÓZKI FOX Z 2 PÓŁKI UKOŚNE QUICK GŁĘB. 220 MM + 8 COMPAT COC0025101 SZARY POPIELATY - WYM. MM S=725 G=613 W=1430</t>
  </si>
  <si>
    <t>CARRELLO FOX CON 2 MENSOLE INCLINABILI PROF. 220 MM + 8 COMPAT COC0025102 VERDE - DIM. MM L=725 P=613 A=1430</t>
  </si>
  <si>
    <t>TROLLEY FOX WITH 2 TILTING SHELVES DEPTH 220 MM + 8 COMPAT COC0025102 GREEN - DIM. MM W=725 D=613 A=1430</t>
  </si>
  <si>
    <t>WAGEN FOX MIT 2 KONSOLEN NEIGBAREN TIEFE 220 MM + 8 COMPAT COC0025102 GRÜN - ABM. MM B=725 T=613 H=1430</t>
  </si>
  <si>
    <t>CHARIOT FOX AVEC 2 CONSOLES INCLINABLES PROF. 220 MM + 8 COMPAT COC0025102 VERT - DIM. MM L=725 P=613 H=1430</t>
  </si>
  <si>
    <t>ESTANTERIA RODANTE FOX CON 2 ESTENTES INCLINABLES PROF. 220 MM + 8 COMPAT COC0025102 VERDE - DIM. MM L=725 P=613 A=1430</t>
  </si>
  <si>
    <t>WÓZKI FOX Z 2 PÓŁKI UKOŚNE QUICK GŁĘB. 220 MM + 8 COMPAT COC0025102 ZIELONY - WYM. MM S=725 G=613 W=1430</t>
  </si>
  <si>
    <t>CARRELLO FOX CON 2 MENSOLE INCLINABILI PROF. 220 MM + 8 COMPAT COC0025103 ROSSO - DIM. MM L=725 P=613 A=1430</t>
  </si>
  <si>
    <t>TROLLEY FOX WITH 2 TILTING SHELVES DEPTH 220 MM + 8 COMPAT COC0025103 RED - DIM. MM W=725 D=613 A=1430</t>
  </si>
  <si>
    <t>WAGEN FOX MIT 2 KONSOLEN NEIGBAREN TIEFE 220 MM + 8 COMPAT COC0025103 ROT - ABM. MM B=725 T=613 H=1430</t>
  </si>
  <si>
    <t>CHARIOT FOX AVEC 2 CONSOLES INCLINABLES PROF. 220 MM + 8 COMPAT COC0025103 ROUGE - DIM. MM L=725 P=613 H=1430</t>
  </si>
  <si>
    <t>ESTANTERIA RODANTE FOX CON 2 ESTENTES INCLINABLES PROF. 220 MM + 8 COMPAT COC0025103 ROJO - DIM. MM L=725 P=613 A=1430</t>
  </si>
  <si>
    <t>WÓZKI FOX Z 2 PÓŁKI UKOŚNE QUICK GŁĘB. 220 MM + 8 COMPAT COC0025103 CZERWONY - WYM. MM S=725 G=613 W=1430</t>
  </si>
  <si>
    <t>CARRELLO FOX CON 2 MENSOLE INCLINABILI PROF. 220 MM + 8 COMPAT COC0025104 BLU - DIM. MM L=725 P=613 A=1430</t>
  </si>
  <si>
    <t>TROLLEY FOX WITH 2 TILTING SHELVES DEPTH 220 MM + 8 COMPAT COC0025104 BLUE - DIM. MM W=725 D=613 A=1430</t>
  </si>
  <si>
    <t>WAGEN FOX MIT 2 KONSOLEN NEIGBAREN TIEFE 220 MM + 8 COMPAT COC0025104 BLAU - ABM. MM B=725 T=613 H=1430</t>
  </si>
  <si>
    <t>CHARIOT FOX AVEC 2 CONSOLES INCLINABLES PROF. 220 MM + 8 COMPAT COC0025104 BLEU - DIM. MM L=725 P=613 H=1430</t>
  </si>
  <si>
    <t>ESTANTERIA RODANTE FOX CON 2 ESTENTES INCLINABLES PROF. 220 MM + 8 COMPAT COC0025104 AZUL - DIM. MM L=725 P=613 A=1430</t>
  </si>
  <si>
    <t>WÓZKI FOX Z 2 PÓŁKI UKOŚNE QUICK GŁĘB. 220 MM + 8 COMPAT COC0025104 NIEBISKI - WYM. MM S=725 G=613 W=1430</t>
  </si>
  <si>
    <t>CARRELLO FOX CON 2 MENSOLE INCLINABILI PROF. 220 MM + 8 COMPAT COC0025105 GIALLO - DIM. MM L=725 P=613 A=1430</t>
  </si>
  <si>
    <t>TROLLEY FOX WITH 2 TILTING SHELVES DEPTH 220 MM + 8 COMPAT COC0025105 YELLOW - DIM. MM W=725 D=613 A=1430</t>
  </si>
  <si>
    <t>WAGEN FOX MIT 2 KONSOLEN NEIGBAREN TIEFE 220 MM + 8 COMPAT COC0025105 GELB - ABM. MM B=725 T=613 H=1430</t>
  </si>
  <si>
    <t>CHARIOT FOX AVEC 2 CONSOLES INCLINABLES PROF. 220 MM + 8 COMPAT COC0025105 JAUNE - DIM. MM L=725 P=613 H=1430</t>
  </si>
  <si>
    <t>ESTANTERIA RODANTE FOX CON 2 ESTENTES INCLINABLES PROF. 220 MM + 8 COMPAT COC0025105 AMARILLO - DIM. MM L=725 P=613 A=1430</t>
  </si>
  <si>
    <t>WÓZKI FOX Z 2 PÓŁKI UKOŚNE QUICK GŁĘB. 220 MM + 8 COMPAT COC0025105 ŻÓŁTY - WYM. MM S=725 G=613 W=1430</t>
  </si>
  <si>
    <t>CARRELLO FOX CON 2 MENSOLE INCLINABILI PROF. 420 MM + 6 COMPAT COC0035101 GRIGIO SCURO - DIM. MM L=725 P=613 A=1430</t>
  </si>
  <si>
    <t>TROLLEY FOX WITH 2 TILTING SHELVES DEPTH 420 MM + 6 COMPAT COC0035101 GREY - DIM. MM W=725 D=613 A=1430</t>
  </si>
  <si>
    <t>WAGEN FOX MIT 2 KONSOLEN NEIGBAREN TIEFE 420 MM + 6 COMPAT COC0035101 GRAU - ABM. MM B=725 T=613 H=1430</t>
  </si>
  <si>
    <t>CHARIOT FOX AVEC 2 CONSOLES INCLINABLES PROF. 420 MM + 6 COMPAT COC0035101 GRIS - DIM. MM L=725 P=613 H=1430</t>
  </si>
  <si>
    <t>ESTANTERIA RODANTE FOX CON 2 ESTENTES INCLINABLES PROF. 420 MM + 6 COMPAT COC0035101 GRIS - DIM. MM L=725 P=613 A=1430</t>
  </si>
  <si>
    <t>WÓZKI FOX Z 2 PÓŁKI UKOŚNE QUICK GŁĘB. 420 MM + 6 COMPAT COC0035101 SZARY POPIELATY - WYM. MM S=725 G=613 W=1430</t>
  </si>
  <si>
    <t>CARRELLO FOX CON 2 MENSOLE INCLINABILI PROF. 420 MM + 6 COMPAT COC0035102 VERDE - DIM. MM L=725 P=613 A=1430</t>
  </si>
  <si>
    <t>TROLLEY FOX WITH 2 TILTING SHELVES DEPTH 420 MM + 6 COMPAT COC0035102 GREEN - DIM. MM W=725 D=613 A=1430</t>
  </si>
  <si>
    <t>WAGEN FOX MIT 2 KONSOLEN NEIGBAREN TIEFE 420 MM + 6 COMPAT COC0035102 GRÜN - ABM. MM B=725 T=613 H=1430</t>
  </si>
  <si>
    <t>CHARIOT FOX AVEC 2 CONSOLES INCLINABLES PROF. 420 MM + 6 COMPAT COC0035102 VERT - DIM. MM L=725 P=613 H=1430</t>
  </si>
  <si>
    <t>ESTANTERIA RODANTE FOX CON 2 ESTENTES INCLINABLES PROF. 420 MM + 6 COMPAT COC0035102 VERDE - DIM. MM L=725 P=613 A=1430</t>
  </si>
  <si>
    <t>WÓZKI FOX Z 2 PÓŁKI UKOŚNE QUICK GŁĘB. 420 MM + 6 COMPAT COC0035102 ZIELONY - WYM. MM S=725 G=613 W=1430</t>
  </si>
  <si>
    <t>CARRELLO FOX CON 2 MENSOLE INCLINABILI PROF. 420 MM + 6 COMPAT COC0035103 ROSSO - DIM. MM L=725 P=613 A=1430</t>
  </si>
  <si>
    <t>TROLLEY FOX WITH 2 TILTING SHELVES DEPTH 420 MM + 6 COMPAT COC0035103 RED - DIM. MM W=725 D=613 A=1430</t>
  </si>
  <si>
    <t>WAGEN FOX MIT 2 KONSOLEN NEIGBAREN TIEFE 420 MM + 6 COMPAT COC0035103 ROT - ABM. MM B=725 T=613 H=1430</t>
  </si>
  <si>
    <t>CHARIOT FOX AVEC 2 CONSOLES INCLINABLES PROF. 420 MM + 6 COMPAT COC0035103 ROUGE - DIM. MM L=725 P=613 H=1430</t>
  </si>
  <si>
    <t>ESTANTERIA RODANTE FOX CON 2 ESTENTES INCLINABLES PROF. 420 MM + 6 COMPAT COC0035103 ROJO - DIM. MM L=725 P=613 A=1430</t>
  </si>
  <si>
    <t>WÓZKI FOX Z 2 PÓŁKI UKOŚNE QUICK GŁĘB. 420 MM + 6 COMPAT COC0035103 CZERWONY - WYM. MM S=725 G=613 W=1430</t>
  </si>
  <si>
    <t>CARRELLO FOX CON 2 MENSOLE INCLINABILI PROF. 420 MM + 6 COMPAT COC0035104 BLU - DIM. MM L=725 P=613 A=1430</t>
  </si>
  <si>
    <t>TROLLEY FOX WITH 2 TILTING SHELVES DEPTH 420 MM + 6 COMPAT COC0035104 BLUE - DIM. MM W=725 D=613 A=1430</t>
  </si>
  <si>
    <t>WAGEN FOX MIT 2 KONSOLEN NEIGBAREN TIEFE 420 MM + 6 COMPAT COC0035104 BLAU - ABM. MM B=725 T=613 H=1430</t>
  </si>
  <si>
    <t>CHARIOT FOX AVEC 2 CONSOLES INCLINABLES PROF. 420 MM + 6 COMPAT COC0035104 BLEU - DIM. MM L=725 P=613 H=1430</t>
  </si>
  <si>
    <t>ESTANTERIA RODANTE FOX CON 2 ESTENTES INCLINABLES PROF. 420 MM + 6 COMPAT COC0035104 AZUL - DIM. MM L=725 P=613 A=1430</t>
  </si>
  <si>
    <t>WÓZKI FOX Z 2 PÓŁKI UKOŚNE QUICK GŁĘB. 420 MM + 6 COMPAT COC0035104 NIEBISKI - WYM. MM S=725 G=613 W=1430</t>
  </si>
  <si>
    <t>CARRELLO FOX CON 2 MENSOLE INCLINABILI PROF. 420 MM + 6 COMPAT COC0035105 GIALLO - DIM. MM L=725 P=613 A=1430</t>
  </si>
  <si>
    <t>TROLLEY FOX WITH 2 TILTING SHELVES DEPTH 420 MM + 6 COMPAT COC0035105 YELLOW - DIM. MM W=725 D=613 A=1430</t>
  </si>
  <si>
    <t>WAGEN FOX MIT 2 KONSOLEN NEIGBAREN TIEFE 420 MM + 6 COMPAT COC0035105 GELB - ABM. MM B=725 T=613 H=1430</t>
  </si>
  <si>
    <t>CHARIOT FOX AVEC 2 CONSOLES INCLINABLES PROF. 420 MM + 6 COMPAT COC0035105 JAUNE - DIM. MM L=725 P=613 H=1430</t>
  </si>
  <si>
    <t>ESTANTERIA RODANTE FOX CON 2 ESTENTES INCLINABLES PROF. 420 MM + 6 COMPAT COC0035105 AMARILLO - DIM. MM L=725 P=613 A=1430</t>
  </si>
  <si>
    <t>WÓZKI FOX Z 2 PÓŁKI UKOŚNE QUICK GŁĘB. 420 MM + 6 COMPAT COC0035105 ŻÓŁTY - WYM. MM S=725 G=613 W=1430</t>
  </si>
  <si>
    <t>CARRELLO FOX CON 2 MENSOLE INCLINABILI PROF. 420 MM + 6 COMPAT COC3A25101 GRIGIO SCURO - DIM. MM L=725 P=613 A=1430</t>
  </si>
  <si>
    <t>TROLLEY FOX WITH 2 TILTING SHELVES DEPTH 420 MM + 6 COMPAT COC3A25101 GREY - DIM. MM W=725 D=613 A=1430</t>
  </si>
  <si>
    <t>WAGEN FOX MIT 2 KONSOLEN NEIGBAREN TIEFE 420 MM + 6 COMPAT COC3A25101 GRAU - ABM. MM B=725 T=613 H=1430</t>
  </si>
  <si>
    <t>CHARIOT FOX AVEC 2 CONSOLES INCLINABLES PROF. 420 MM + 6 COMPAT COC3A25101 GRIS - DIM. MM L=725 P=613 H=1430</t>
  </si>
  <si>
    <t>ESTANTERIA RODANTE FOX CON 2 ESTENTES INCLINABLES PROF. 420 MM + 6 COMPAT COC3A25101 GRIS - DIM. MM L=725 P=613 A=1430</t>
  </si>
  <si>
    <t>WÓZKI FOX Z 2 PÓŁKI UKOŚNE QUICK GŁĘB. 420 MM + 6 COMPAT COC3A25101 SZARY POPIELATY - WYM. MM S=725 G=613 W=1430</t>
  </si>
  <si>
    <t>CARRELLO FOX CON 2 MENSOLE INCLINABILI PROF. 420 MM + 6 COMPAT COC3A25102 VERDE - DIM. MM L=725 P=613 A=1430</t>
  </si>
  <si>
    <t>TROLLEY FOX WITH 2 TILTING SHELVES DEPTH 420 MM + 6 COMPAT COC3A25102 GREEN - DIM. MM W=725 D=613 A=1430</t>
  </si>
  <si>
    <t>WAGEN FOX MIT 2 KONSOLEN NEIGBAREN TIEFE 420 MM + 6 COMPAT COC3A25102 GRÜN - ABM. MM B=725 T=613 H=1430</t>
  </si>
  <si>
    <t>CHARIOT FOX AVEC 2 CONSOLES INCLINABLES PROF. 420 MM + 6 COMPAT COC3A25102 VERT - DIM. MM L=725 P=613 H=1430</t>
  </si>
  <si>
    <t>ESTANTERIA RODANTE FOX CON 2 ESTENTES INCLINABLES PROF. 420 MM + 6 COMPAT COC3A25102 VERDE - DIM. MM L=725 P=613 A=1430</t>
  </si>
  <si>
    <t>WÓZKI FOX Z 2 PÓŁKI UKOŚNE QUICK GŁĘB. 420 MM + 6 COMPAT COC3A25102 ZIELONY - WYM. MM S=725 G=613 W=1430</t>
  </si>
  <si>
    <t>CARRELLO FOX CON 2 MENSOLE INCLINABILI PROF. 420 MM + 6 COMPAT COC3A25103 ROSSO - DIM. MM L=725 P=613 A=1430</t>
  </si>
  <si>
    <t>TROLLEY FOX WITH 2 TILTING SHELVES DEPTH 420 MM + 6 COMPAT COC3A25103 RED - DIM. MM W=725 D=613 A=1430</t>
  </si>
  <si>
    <t>WAGEN FOX MIT 2 KONSOLEN NEIGBAREN TIEFE 420 MM + 6 COMPAT COC3A25103 ROT - ABM. MM B=725 T=613 H=1430</t>
  </si>
  <si>
    <t>CHARIOT FOX AVEC 2 CONSOLES INCLINABLES PROF. 420 MM + 6 COMPAT COC3A25103 ROUGE - DIM. MM L=725 P=613 H=1430</t>
  </si>
  <si>
    <t>ESTANTERIA RODANTE FOX CON 2 ESTENTES INCLINABLES PROF. 420 MM + 6 COMPAT COC3A25103 ROJO - DIM. MM L=725 P=613 A=1430</t>
  </si>
  <si>
    <t>WÓZKI FOX Z 2 PÓŁKI UKOŚNE QUICK GŁĘB. 420 MM + 6 COMPAT COC3A25103 CZERWONY - WYM. MM S=725 G=613 W=1430</t>
  </si>
  <si>
    <t>CARRELLO FOX CON 2 MENSOLE INCLINABILI PROF. 420 MM + 6 COMPAT COC3A25104 BLU - DIM. MM L=725 P=613 A=1430</t>
  </si>
  <si>
    <t>TROLLEY FOX WITH 2 TILTING SHELVES DEPTH 420 MM + 6 COMPAT COC3A25104 BLUE - DIM. MM W=725 D=613 A=1430</t>
  </si>
  <si>
    <t>WAGEN FOX MIT 2 KONSOLEN NEIGBAREN TIEFE 420 MM + 6 COMPAT COC3A25104 BLAU - ABM. MM B=725 T=613 H=1430</t>
  </si>
  <si>
    <t>CHARIOT FOX AVEC 2 CONSOLES INCLINABLES PROF. 420 MM + 6 COMPAT COC3A25104 BLEU - DIM. MM L=725 P=613 H=1430</t>
  </si>
  <si>
    <t>ESTANTERIA RODANTE FOX CON 2 ESTENTES INCLINABLES PROF. 420 MM + 6 COMPAT COC3A25104 AZUL - DIM. MM L=725 P=613 A=1430</t>
  </si>
  <si>
    <t>WÓZKI FOX Z 2 PÓŁKI UKOŚNE QUICK GŁĘB. 420 MM + 6 COMPAT COC3A25104 NIEBISKI - WYM. MM S=725 G=613 W=1430</t>
  </si>
  <si>
    <t>CARRELLO FOX CON 2 MENSOLE INCLINABILI PROF. 420 MM + 6 COMPAT COC3A25105 GIALLO - DIM. MM L=725 P=613 A=1430</t>
  </si>
  <si>
    <t>TROLLEY FOX WITH 2 TILTING SHELVES DEPTH 420 MM + 6 COMPAT COC3A25105 YELLOW - DIM. MM W=725 D=613 A=1430</t>
  </si>
  <si>
    <t>WAGEN FOX MIT 2 KONSOLEN NEIGBAREN TIEFE 420 MM + 6 COMPAT COC3A25105 GELB - ABM. MM B=725 T=613 H=1430</t>
  </si>
  <si>
    <t>CHARIOT FOX AVEC 2 CONSOLES INCLINABLES PROF. 420 MM + 6 COMPAT COC3A25105 JAUNE - DIM. MM L=725 P=613 H=1430</t>
  </si>
  <si>
    <t>ESTANTERIA RODANTE FOX CON 2 ESTENTES INCLINABLES PROF. 420 MM + 6 COMPAT COC3A25105 AMARILLO - DIM. MM L=725 P=613 A=1430</t>
  </si>
  <si>
    <t>WÓZKI FOX Z 2 PÓŁKI UKOŚNE QUICK GŁĘB. 420 MM + 6 COMPAT COC3A25105 ŻÓŁTY - WYM. MM S=725 G=613 W=1430</t>
  </si>
  <si>
    <t xml:space="preserve">MENSOLA FOX FISSA AGGIUNTIVA PROF. 150 MM + 9 COMPAT COC0015101 GRIGIO SCURO - DIM. MM L=974 P=150 </t>
  </si>
  <si>
    <t>MENSOLA ZINCATA</t>
  </si>
  <si>
    <t xml:space="preserve">FIXED FOX ADDITIONAL SHELF DEPTH 150 MM + 9 COMPAT COC0015101 GREY - DIM. MM W=974 D=150 </t>
  </si>
  <si>
    <t xml:space="preserve">KONSOLE FOX FESTE ZUSATZ TIEFE 150 MM + 9 COMPAT COC0015101 GRAU - ABM. MM B=974 T=150 </t>
  </si>
  <si>
    <t xml:space="preserve">CONSOLE FOX FIXE SUPPLÉMENTAIRE PROF. 150 MM + 9 COMPAT COC0015101 GRIS - DIM. MM L=974 P=150 </t>
  </si>
  <si>
    <t xml:space="preserve">ESTANTE FOX FIJO ADICIONAL PROF. 150 MM + 9 COMPAT COC0015101 GRIS - DIM. MM L=974 P=150 </t>
  </si>
  <si>
    <t xml:space="preserve">PÓŁKA STAŁA FOX DODATKOWE GŁĘB. 150 MM + 9 COMPAT COC0015101 SZARY POPIELATY - WYM. MM S=974 G=150 </t>
  </si>
  <si>
    <t xml:space="preserve">MENSOLA FOX FISSA AGGIUNTIVA PROF. 150 MM + 9 COMPAT COC0015102 VERDE - DIM. MM L=974 P=150 </t>
  </si>
  <si>
    <t xml:space="preserve">FIXED FOX ADDITIONAL SHELF DEPTH 150 MM + 9 COMPAT COC0015102 GREEN - DIM. MM W=974 D=150 </t>
  </si>
  <si>
    <t xml:space="preserve">KONSOLE FOX FESTE ZUSATZ TIEFE 150 MM + 9 COMPAT COC0015102 GRÜN - ABM. MM B=974 T=150 </t>
  </si>
  <si>
    <t xml:space="preserve">CONSOLE FOX FIXE SUPPLÉMENTAIRE PROF. 150 MM + 9 COMPAT COC0015102 VERT - DIM. MM L=974 P=150 </t>
  </si>
  <si>
    <t xml:space="preserve">ESTANTE FOX FIJO ADICIONAL PROF. 150 MM + 9 COMPAT COC0015102 VERDE - DIM. MM L=974 P=150 </t>
  </si>
  <si>
    <t xml:space="preserve">PÓŁKA STAŁA FOX DODATKOWE GŁĘB. 150 MM + 9 COMPAT COC0015102 ZIELONY - WYM. MM S=974 G=150 </t>
  </si>
  <si>
    <t xml:space="preserve">MENSOLA FOX FISSA AGGIUNTIVA PROF. 150 MM + 9 COMPAT COC0015103 ROSSO - DIM. MM L=974 P=150 </t>
  </si>
  <si>
    <t xml:space="preserve">FIXED FOX ADDITIONAL SHELF DEPTH 150 MM + 9 COMPAT COC0015103 RED - DIM. MM W=974 D=150 </t>
  </si>
  <si>
    <t xml:space="preserve">KONSOLE FOX FESTE ZUSATZ TIEFE 150 MM + 9 COMPAT COC0015103 ROT - ABM. MM B=974 T=150 </t>
  </si>
  <si>
    <t xml:space="preserve">CONSOLE FOX FIXE SUPPLÉMENTAIRE PROF. 150 MM + 9 COMPAT COC0015103 ROUGE - DIM. MM L=974 P=150 </t>
  </si>
  <si>
    <t xml:space="preserve">ESTANTE FOX FIJO ADICIONAL PROF. 150 MM + 9 COMPAT COC0015103 ROJO - DIM. MM L=974 P=150 </t>
  </si>
  <si>
    <t xml:space="preserve">PÓŁKA STAŁA FOX DODATKOWE GŁĘB. 150 MM + 9 COMPAT COC0015103 CZERWONY - WYM. MM S=974 G=150 </t>
  </si>
  <si>
    <t xml:space="preserve">MENSOLA FOX FISSA AGGIUNTIVA PROF. 150 MM + 9 COMPAT COC0015104 BLU - DIM. MM L=974 P=150 </t>
  </si>
  <si>
    <t xml:space="preserve">FIXED FOX ADDITIONAL SHELF DEPTH 150 MM + 9 COMPAT COC0015104 BLUE - DIM. MM W=974 D=150 </t>
  </si>
  <si>
    <t xml:space="preserve">KONSOLE FOX FESTE ZUSATZ TIEFE 150 MM + 9 COMPAT COC0015104 BLAU - ABM. MM B=974 T=150 </t>
  </si>
  <si>
    <t xml:space="preserve">CONSOLE FOX FIXE SUPPLÉMENTAIRE PROF. 150 MM + 9 COMPAT COC0015104 BLEU - DIM. MM L=974 P=150 </t>
  </si>
  <si>
    <t xml:space="preserve">ESTANTE FOX FIJO ADICIONAL PROF. 150 MM + 9 COMPAT COC0015104 AZUL - DIM. MM L=974 P=150 </t>
  </si>
  <si>
    <t xml:space="preserve">PÓŁKA STAŁA FOX DODATKOWE GŁĘB. 150 MM + 9 COMPAT COC0015104 NIEBISKI - WYM. MM S=974 G=150 </t>
  </si>
  <si>
    <t xml:space="preserve">MENSOLA FOX FISSA AGGIUNTIVA PROF. 150 MM + 9 COMPAT COC0015105 GIALLO - DIM. MM L=974 P=150 </t>
  </si>
  <si>
    <t xml:space="preserve">FIXED FOX ADDITIONAL SHELF DEPTH 150 MM + 9 COMPAT COC0015105 YELLOW - DIM. MM W=974 D=150 </t>
  </si>
  <si>
    <t xml:space="preserve">KONSOLE FOX FESTE ZUSATZ TIEFE 150 MM + 9 COMPAT COC0015105 GELB - ABM. MM B=974 T=150 </t>
  </si>
  <si>
    <t xml:space="preserve">CONSOLE FOX FIXE SUPPLÉMENTAIRE PROF. 150 MM + 9 COMPAT COC0015105 JAUNE - DIM. MM L=974 P=150 </t>
  </si>
  <si>
    <t xml:space="preserve">ESTANTE FOX FIJO ADICIONAL PROF. 150 MM + 9 COMPAT COC0015105 AMARILLO - DIM. MM L=974 P=150 </t>
  </si>
  <si>
    <t xml:space="preserve">PÓŁKA STAŁA FOX DODATKOWE GŁĘB. 150 MM + 9 COMPAT COC0015105 ŻÓŁTY - WYM. MM S=974 G=150 </t>
  </si>
  <si>
    <t xml:space="preserve">MENSOLA FOX FISSA AGGIUNTIVA PROF. 205 MM + 6 COMPAT COC0025101 GRIGIO SCURO - DIM. MM L=974 P=205 </t>
  </si>
  <si>
    <t xml:space="preserve">FIXED FOX ADDITIONAL SHELF DEPTH 205 MM + 6 COMPAT COC0025101 GREY - DIM. MM W=974 D=205 </t>
  </si>
  <si>
    <t xml:space="preserve">KONSOLE FOX FESTE ZUSATZ TIEFE 205 MM + 6 COMPAT COC0025101 GRAU - ABM. MM B=974 T=205 </t>
  </si>
  <si>
    <t xml:space="preserve">CONSOLE FOX FIXE SUPPLÉMENTAIRE PROF. 205 MM + 6 COMPAT COC0025101 GRIS - DIM. MM L=974 P=205 </t>
  </si>
  <si>
    <t xml:space="preserve">ESTANTE FOX FIJO ADICIONAL PROF. 205 MM + 6 COMPAT COC0025101 GRIS - DIM. MM L=974 P=205 </t>
  </si>
  <si>
    <t xml:space="preserve">PÓŁKA STAŁA FOX DODATKOWE GŁĘB. 205 MM + 6 COMPAT COC0025101 SZARY POPIELATY - WYM. MM S=974 G=205 </t>
  </si>
  <si>
    <t xml:space="preserve">MENSOLA FOX FISSA AGGIUNTIVA PROF. 205 MM + 6 COMPAT COC0025102 VERDE - DIM. MM L=974 P=205 </t>
  </si>
  <si>
    <t xml:space="preserve">FIXED FOX ADDITIONAL SHELF DEPTH 205 MM + 6 COMPAT COC0025102 GREEN - DIM. MM W=974 D=205 </t>
  </si>
  <si>
    <t xml:space="preserve">KONSOLE FOX FESTE ZUSATZ TIEFE 205 MM + 6 COMPAT COC0025102 GRÜN - ABM. MM B=974 T=205 </t>
  </si>
  <si>
    <t xml:space="preserve">CONSOLE FOX FIXE SUPPLÉMENTAIRE PROF. 205 MM + 6 COMPAT COC0025102 VERT - DIM. MM L=974 P=205 </t>
  </si>
  <si>
    <t xml:space="preserve">ESTANTE FOX FIJO ADICIONAL PROF. 205 MM + 6 COMPAT COC0025102 VERDE - DIM. MM L=974 P=205 </t>
  </si>
  <si>
    <t xml:space="preserve">PÓŁKA STAŁA FOX DODATKOWE GŁĘB. 205 MM + 6 COMPAT COC0025102 ZIELONY - WYM. MM S=974 G=205 </t>
  </si>
  <si>
    <t xml:space="preserve">MENSOLA FOX FISSA AGGIUNTIVA PROF. 205 MM + 6 COMPAT COC0025103 ROSSO - DIM. MM L=974 P=205 </t>
  </si>
  <si>
    <t xml:space="preserve">FIXED FOX ADDITIONAL SHELF DEPTH 205 MM + 6 COMPAT COC0025103 RED - DIM. MM W=974 D=205 </t>
  </si>
  <si>
    <t xml:space="preserve">KONSOLE FOX FESTE ZUSATZ TIEFE 205 MM + 6 COMPAT COC0025103 ROT - ABM. MM B=974 T=205 </t>
  </si>
  <si>
    <t xml:space="preserve">CONSOLE FOX FIXE SUPPLÉMENTAIRE PROF. 205 MM + 6 COMPAT COC0025103 ROUGE - DIM. MM L=974 P=205 </t>
  </si>
  <si>
    <t xml:space="preserve">ESTANTE FOX FIJO ADICIONAL PROF. 205 MM + 6 COMPAT COC0025103 ROJO - DIM. MM L=974 P=205 </t>
  </si>
  <si>
    <t xml:space="preserve">PÓŁKA STAŁA FOX DODATKOWE GŁĘB. 205 MM + 6 COMPAT COC0025103 CZERWONY - WYM. MM S=974 G=205 </t>
  </si>
  <si>
    <t xml:space="preserve">MENSOLA FOX FISSA AGGIUNTIVA PROF. 205 MM + 6 COMPAT COC0025104 BLU - DIM. MM L=974 P=205 </t>
  </si>
  <si>
    <t xml:space="preserve">FIXED FOX ADDITIONAL SHELF DEPTH 205 MM + 6 COMPAT COC0025104 BLUE - DIM. MM W=974 D=205 </t>
  </si>
  <si>
    <t xml:space="preserve">KONSOLE FOX FESTE ZUSATZ TIEFE 205 MM + 6 COMPAT COC0025104 BLAU - ABM. MM B=974 T=205 </t>
  </si>
  <si>
    <t xml:space="preserve">CONSOLE FOX FIXE SUPPLÉMENTAIRE PROF. 205 MM + 6 COMPAT COC0025104 BLEU - DIM. MM L=974 P=205 </t>
  </si>
  <si>
    <t xml:space="preserve">ESTANTE FOX FIJO ADICIONAL PROF. 205 MM + 6 COMPAT COC0025104 AZUL - DIM. MM L=974 P=205 </t>
  </si>
  <si>
    <t xml:space="preserve">PÓŁKA STAŁA FOX DODATKOWE GŁĘB. 205 MM + 6 COMPAT COC0025104 NIEBISKI - WYM. MM S=974 G=205 </t>
  </si>
  <si>
    <t xml:space="preserve">MENSOLA FOX FISSA AGGIUNTIVA PROF. 205 MM + 6 COMPAT COC0025105 GIALLO - DIM. MM L=974 P=205 </t>
  </si>
  <si>
    <t xml:space="preserve">FIXED FOX ADDITIONAL SHELF DEPTH 205 MM + 6 COMPAT COC0025105 YELLOW - DIM. MM W=974 D=205 </t>
  </si>
  <si>
    <t xml:space="preserve">KONSOLE FOX FESTE ZUSATZ TIEFE 205 MM + 6 COMPAT COC0025105 GELB - ABM. MM B=974 T=205 </t>
  </si>
  <si>
    <t xml:space="preserve">CONSOLE FOX FIXE SUPPLÉMENTAIRE PROF. 205 MM + 6 COMPAT COC0025105 JAUNE - DIM. MM L=974 P=205 </t>
  </si>
  <si>
    <t xml:space="preserve">ESTANTE FOX FIJO ADICIONAL PROF. 205 MM + 6 COMPAT COC0025105 AMARILLO - DIM. MM L=974 P=205 </t>
  </si>
  <si>
    <t xml:space="preserve">PÓŁKA STAŁA FOX DODATKOWE GŁĘB. 205 MM + 6 COMPAT COC0025105 ŻÓŁTY - WYM. MM S=974 G=205 </t>
  </si>
  <si>
    <t xml:space="preserve">MENSOLA FOX FISSA AGGIUNTIVA PROF. 295 MM + 4 COMPAT COC0035101 GRIGIO SCURO - DIM. MM L=974 P=295 </t>
  </si>
  <si>
    <t xml:space="preserve">FIXED FOX ADDITIONAL SHELF DEPTH 295 MM + 4 COMPAT COC0035101 GREY - DIM. MM W=974 D=295 </t>
  </si>
  <si>
    <t xml:space="preserve">KONSOLE FOX FESTE ZUSATZ TIEFE 295 MM + 4 COMPAT COC0035101 GRAU - ABM. MM B=974 T=295 </t>
  </si>
  <si>
    <t xml:space="preserve">CONSOLE FOX FIXE SUPPLÉMENTAIRE PROF. 295 MM + 4 COMPAT COC0035101 GRIS - DIM. MM L=974 P=295 </t>
  </si>
  <si>
    <t xml:space="preserve">ESTANTE FOX FIJO ADICIONAL PROF. 295 MM + 4 COMPAT COC0035101 GRIS - DIM. MM L=974 P=295 </t>
  </si>
  <si>
    <t xml:space="preserve">PÓŁKA STAŁA FOX DODATKOWE GŁĘB. 295 MM + 4 COMPAT COC0035101 SZARY POPIELATY - WYM. MM S=974 G=295 </t>
  </si>
  <si>
    <t xml:space="preserve">MENSOLA FOX FISSA AGGIUNTIVA PROF. 295 MM + 4 COMPAT COC0035102 VERDE - DIM. MM L=974 P=295 </t>
  </si>
  <si>
    <t xml:space="preserve">FIXED FOX ADDITIONAL SHELF DEPTH 295 MM + 4 COMPAT COC0035102 GREEN - DIM. MM W=974 D=295 </t>
  </si>
  <si>
    <t xml:space="preserve">KONSOLE FOX FESTE ZUSATZ TIEFE 295 MM + 4 COMPAT COC0035102 GRÜN - ABM. MM B=974 T=295 </t>
  </si>
  <si>
    <t xml:space="preserve">CONSOLE FOX FIXE SUPPLÉMENTAIRE PROF. 295 MM + 4 COMPAT COC0035102 VERT - DIM. MM L=974 P=295 </t>
  </si>
  <si>
    <t xml:space="preserve">ESTANTE FOX FIJO ADICIONAL PROF. 295 MM + 4 COMPAT COC0035102 VERDE - DIM. MM L=974 P=295 </t>
  </si>
  <si>
    <t xml:space="preserve">PÓŁKA STAŁA FOX DODATKOWE GŁĘB. 295 MM + 4 COMPAT COC0035102 ZIELONY - WYM. MM S=974 G=295 </t>
  </si>
  <si>
    <t xml:space="preserve">MENSOLA FOX FISSA AGGIUNTIVA PROF. 295 MM + 4 COMPAT COC0035103 ROSSO - DIM. MM L=974 P=295 </t>
  </si>
  <si>
    <t xml:space="preserve">FIXED FOX ADDITIONAL SHELF DEPTH 295 MM + 4 COMPAT COC0035103 RED - DIM. MM W=974 D=295 </t>
  </si>
  <si>
    <t xml:space="preserve">KONSOLE FOX FESTE ZUSATZ TIEFE 295 MM + 4 COMPAT COC0035103 ROT - ABM. MM B=974 T=295 </t>
  </si>
  <si>
    <t xml:space="preserve">CONSOLE FOX FIXE SUPPLÉMENTAIRE PROF. 295 MM + 4 COMPAT COC0035103 ROUGE - DIM. MM L=974 P=295 </t>
  </si>
  <si>
    <t xml:space="preserve">ESTANTE FOX FIJO ADICIONAL PROF. 295 MM + 4 COMPAT COC0035103 ROJO - DIM. MM L=974 P=295 </t>
  </si>
  <si>
    <t xml:space="preserve">PÓŁKA STAŁA FOX DODATKOWE GŁĘB. 295 MM + 4 COMPAT COC0035103 CZERWONY - WYM. MM S=974 G=295 </t>
  </si>
  <si>
    <t xml:space="preserve">MENSOLA FOX FISSA AGGIUNTIVA PROF. 295 MM + 4 COMPAT COC0035104 BLU - DIM. MM L=974 P=295 </t>
  </si>
  <si>
    <t xml:space="preserve">FIXED FOX ADDITIONAL SHELF DEPTH 295 MM + 4 COMPAT COC0035104 BLUE - DIM. MM W=974 D=295 </t>
  </si>
  <si>
    <t xml:space="preserve">KONSOLE FOX FESTE ZUSATZ TIEFE 295 MM + 4 COMPAT COC0035104 BLAU - ABM. MM B=974 T=295 </t>
  </si>
  <si>
    <t xml:space="preserve">CONSOLE FOX FIXE SUPPLÉMENTAIRE PROF. 295 MM + 4 COMPAT COC0035104 BLEU - DIM. MM L=974 P=295 </t>
  </si>
  <si>
    <t xml:space="preserve">ESTANTE FOX FIJO ADICIONAL PROF. 295 MM + 4 COMPAT COC0035104 AZUL - DIM. MM L=974 P=295 </t>
  </si>
  <si>
    <t xml:space="preserve">PÓŁKA STAŁA FOX DODATKOWE GŁĘB. 295 MM + 4 COMPAT COC0035104 NIEBISKI - WYM. MM S=974 G=295 </t>
  </si>
  <si>
    <t xml:space="preserve">MENSOLA FOX FISSA AGGIUNTIVA PROF. 295 MM + 4 COMPAT COC0035105 GIALLO - DIM. MM L=974 P=295 </t>
  </si>
  <si>
    <t xml:space="preserve">FIXED FOX ADDITIONAL SHELF DEPTH 295 MM + 4 COMPAT COC0035105 YELLOW - DIM. MM W=974 D=295 </t>
  </si>
  <si>
    <t xml:space="preserve">KONSOLE FOX FESTE ZUSATZ TIEFE 295 MM + 4 COMPAT COC0035105 GELB - ABM. MM B=974 T=295 </t>
  </si>
  <si>
    <t xml:space="preserve">CONSOLE FOX FIXE SUPPLÉMENTAIRE PROF. 295 MM + 4 COMPAT COC0035105 JAUNE - DIM. MM L=974 P=295 </t>
  </si>
  <si>
    <t xml:space="preserve">ESTANTE FOX FIJO ADICIONAL PROF. 295 MM + 4 COMPAT COC0035105 AMARILLO - DIM. MM L=974 P=295 </t>
  </si>
  <si>
    <t xml:space="preserve">PÓŁKA STAŁA FOX DODATKOWE GŁĘB. 295 MM + 4 COMPAT COC0035105 ŻÓŁTY - WYM. MM S=974 G=295 </t>
  </si>
  <si>
    <t xml:space="preserve">MENSOLA FOX FISSA AGGIUNTIVA PROF. 295 MM + 4 COMPAT COC3A25101 GRIGIO SCURO - DIM. MM L=974 P=295 </t>
  </si>
  <si>
    <t xml:space="preserve">FIXED FOX ADDITIONAL SHELF DEPTH 295 MM + 4 COMPAT COC3A25101 GREY - DIM. MM W=974 D=295 </t>
  </si>
  <si>
    <t xml:space="preserve">KONSOLE FOX FESTE ZUSATZ TIEFE 295 MM + 4 COMPAT COC3A25101 GRAU - ABM. MM B=974 T=295 </t>
  </si>
  <si>
    <t xml:space="preserve">CONSOLE FOX FIXE SUPPLÉMENTAIRE PROF. 295 MM + 4 COMPAT COC3A25101 GRIS - DIM. MM L=974 P=295 </t>
  </si>
  <si>
    <t xml:space="preserve">ESTANTE FOX FIJO ADICIONAL PROF. 295 MM + 4 COMPAT COC3A25101 GRIS - DIM. MM L=974 P=295 </t>
  </si>
  <si>
    <t xml:space="preserve">PÓŁKA STAŁA FOX DODATKOWE GŁĘB. 295 MM + 4 COMPAT COC3A25101 SZARY POPIELATY - WYM. MM S=974 G=295 </t>
  </si>
  <si>
    <t xml:space="preserve">MENSOLA FOX FISSA AGGIUNTIVA PROF. 295 MM + 4 COMPAT COC3A25102 VERDE - DIM. MM L=974 P=295 </t>
  </si>
  <si>
    <t xml:space="preserve">FIXED FOX ADDITIONAL SHELF DEPTH 295 MM + 4 COMPAT COC3A25102 GREEN - DIM. MM W=974 D=295 </t>
  </si>
  <si>
    <t xml:space="preserve">KONSOLE FOX FESTE ZUSATZ TIEFE 295 MM + 4 COMPAT COC3A25102 GRÜN - ABM. MM B=974 T=295 </t>
  </si>
  <si>
    <t xml:space="preserve">CONSOLE FOX FIXE SUPPLÉMENTAIRE PROF. 295 MM + 4 COMPAT COC3A25102 VERT - DIM. MM L=974 P=295 </t>
  </si>
  <si>
    <t xml:space="preserve">ESTANTE FOX FIJO ADICIONAL PROF. 295 MM + 4 COMPAT COC3A25102 VERDE - DIM. MM L=974 P=295 </t>
  </si>
  <si>
    <t xml:space="preserve">PÓŁKA STAŁA FOX DODATKOWE GŁĘB. 295 MM + 4 COMPAT COC3A25102 ZIELONY - WYM. MM S=974 G=295 </t>
  </si>
  <si>
    <t xml:space="preserve">MENSOLA FOX FISSA AGGIUNTIVA PROF. 295 MM + 4 COMPAT COC3A25103 ROSSO - DIM. MM L=974 P=295 </t>
  </si>
  <si>
    <t xml:space="preserve">FIXED FOX ADDITIONAL SHELF DEPTH 295 MM + 4 COMPAT COC3A25103 RED - DIM. MM W=974 D=295 </t>
  </si>
  <si>
    <t xml:space="preserve">KONSOLE FOX FESTE ZUSATZ TIEFE 295 MM + 4 COMPAT COC3A25103 ROT - ABM. MM B=974 T=295 </t>
  </si>
  <si>
    <t xml:space="preserve">CONSOLE FOX FIXE SUPPLÉMENTAIRE PROF. 295 MM + 4 COMPAT COC3A25103 ROUGE - DIM. MM L=974 P=295 </t>
  </si>
  <si>
    <t xml:space="preserve">ESTANTE FOX FIJO ADICIONAL PROF. 295 MM + 4 COMPAT COC3A25103 ROJO - DIM. MM L=974 P=295 </t>
  </si>
  <si>
    <t xml:space="preserve">PÓŁKA STAŁA FOX DODATKOWE GŁĘB. 295 MM + 4 COMPAT COC3A25103 CZERWONY - WYM. MM S=974 G=295 </t>
  </si>
  <si>
    <t xml:space="preserve">MENSOLA FOX FISSA AGGIUNTIVA PROF. 295 MM + 4 COMPAT COC3A25104 BLU - DIM. MM L=974 P=295 </t>
  </si>
  <si>
    <t xml:space="preserve">FIXED FOX ADDITIONAL SHELF DEPTH 295 MM + 4 COMPAT COC3A25104 BLUE - DIM. MM W=974 D=295 </t>
  </si>
  <si>
    <t xml:space="preserve">KONSOLE FOX FESTE ZUSATZ TIEFE 295 MM + 4 COMPAT COC3A25104 BLAU - ABM. MM B=974 T=295 </t>
  </si>
  <si>
    <t xml:space="preserve">CONSOLE FOX FIXE SUPPLÉMENTAIRE PROF. 295 MM + 4 COMPAT COC3A25104 BLEU - DIM. MM L=974 P=295 </t>
  </si>
  <si>
    <t xml:space="preserve">ESTANTE FOX FIJO ADICIONAL PROF. 295 MM + 4 COMPAT COC3A25104 AZUL - DIM. MM L=974 P=295 </t>
  </si>
  <si>
    <t xml:space="preserve">PÓŁKA STAŁA FOX DODATKOWE GŁĘB. 295 MM + 4 COMPAT COC3A25104 NIEBISKI - WYM. MM S=974 G=295 </t>
  </si>
  <si>
    <t xml:space="preserve">MENSOLA FOX FISSA AGGIUNTIVA PROF. 295 MM + 4 COMPAT COC3A25105 GIALLO - DIM. MM L=974 P=295 </t>
  </si>
  <si>
    <t xml:space="preserve">FIXED FOX ADDITIONAL SHELF DEPTH 295 MM + 4 COMPAT COC3A25105 YELLOW - DIM. MM W=974 D=295 </t>
  </si>
  <si>
    <t xml:space="preserve">KONSOLE FOX FESTE ZUSATZ TIEFE 295 MM + 4 COMPAT COC3A25105 GELB - ABM. MM B=974 T=295 </t>
  </si>
  <si>
    <t xml:space="preserve">CONSOLE FOX FIXE SUPPLÉMENTAIRE PROF. 295 MM + 4 COMPAT COC3A25105 JAUNE - DIM. MM L=974 P=295 </t>
  </si>
  <si>
    <t xml:space="preserve">ESTANTE FOX FIJO ADICIONAL PROF. 295 MM + 4 COMPAT COC3A25105 AMARILLO - DIM. MM L=974 P=295 </t>
  </si>
  <si>
    <t xml:space="preserve">PÓŁKA STAŁA FOX DODATKOWE GŁĘB. 295 MM + 4 COMPAT COC3A25105 ŻÓŁTY - WYM. MM S=974 G=295 </t>
  </si>
  <si>
    <t xml:space="preserve">MENSOLA FOX INCLINABILE AGGIUNTIVA PROF. 220 MM + 6 COMPAT COC0015101 GRIGIO SCURO - DIM. MM L=657 P=220 </t>
  </si>
  <si>
    <t>MENSOLA ZINCATA - SMONTATA</t>
  </si>
  <si>
    <t xml:space="preserve">TILTING FOX ADDITIONAL SHELF DEPTH 220 MM + 6 COMPAT COC0015101 GREY - DIM. MM W=657 D=220 </t>
  </si>
  <si>
    <t xml:space="preserve">KONSOLE FOX NEIGBARE ZUSATZ TIEFE 220 MM + 6 COMPAT COC0015101 GRAU - ABM. MM B=657 T=220 </t>
  </si>
  <si>
    <t xml:space="preserve">CONSOLE FOX INCLINABILE SUPPLÉMENTAIRE PROF. 220 MM + 6 COMPAT COC0015101 GRIS - DIM. MM L=657 P=220 </t>
  </si>
  <si>
    <t xml:space="preserve">ESTANTE FOX INCLINABILE ADICIONAL PROF. 220 MM + 6 COMPAT COC0015101 GRIS - DIM. MM L=657 P=220 </t>
  </si>
  <si>
    <t xml:space="preserve">PÓŁKA UKOŚNA FOX DODATKOWE GŁĘB. 220 MM + 6 COMPAT COC0015101 SZARY POPIELATY - WYM. MM S=657 G=220 </t>
  </si>
  <si>
    <t xml:space="preserve">MENSOLA FOX INCLINABILE AGGIUNTIVA PROF. 220 MM + 6 COMPAT COC0015102 VERDE - DIM. MM L=657 P=220 </t>
  </si>
  <si>
    <t xml:space="preserve">TILTING FOX ADDITIONAL SHELF DEPTH 220 MM + 6 COMPAT COC0015102 GREEN - DIM. MM W=657 D=220 </t>
  </si>
  <si>
    <t xml:space="preserve">KONSOLE FOX NEIGBARE ZUSATZ TIEFE 220 MM + 6 COMPAT COC0015102 GRÜN - ABM. MM B=657 T=220 </t>
  </si>
  <si>
    <t xml:space="preserve">CONSOLE FOX INCLINABILE SUPPLÉMENTAIRE PROF. 220 MM + 6 COMPAT COC0015102 VERT - DIM. MM L=657 P=220 </t>
  </si>
  <si>
    <t xml:space="preserve">ESTANTE FOX INCLINABILE ADICIONAL PROF. 220 MM + 6 COMPAT COC0015102 VERDE - DIM. MM L=657 P=220 </t>
  </si>
  <si>
    <t xml:space="preserve">PÓŁKA UKOŚNA FOX DODATKOWE GŁĘB. 220 MM + 6 COMPAT COC0015102 ZIELONY - WYM. MM S=657 G=220 </t>
  </si>
  <si>
    <t xml:space="preserve">MENSOLA FOX INCLINABILE AGGIUNTIVA PROF. 220 MM + 6 COMPAT COC0015103 ROSSO - DIM. MM L=657 P=220 </t>
  </si>
  <si>
    <t xml:space="preserve">TILTING FOX ADDITIONAL SHELF DEPTH 220 MM + 6 COMPAT COC0015103 RED - DIM. MM W=657 D=220 </t>
  </si>
  <si>
    <t xml:space="preserve">KONSOLE FOX NEIGBARE ZUSATZ TIEFE 220 MM + 6 COMPAT COC0015103 ROT - ABM. MM B=657 T=220 </t>
  </si>
  <si>
    <t xml:space="preserve">CONSOLE FOX INCLINABILE SUPPLÉMENTAIRE PROF. 220 MM + 6 COMPAT COC0015103 ROUGE - DIM. MM L=657 P=220 </t>
  </si>
  <si>
    <t xml:space="preserve">ESTANTE FOX INCLINABILE ADICIONAL PROF. 220 MM + 6 COMPAT COC0015103 ROJO - DIM. MM L=657 P=220 </t>
  </si>
  <si>
    <t xml:space="preserve">PÓŁKA UKOŚNA FOX DODATKOWE GŁĘB. 220 MM + 6 COMPAT COC0015103 CZERWONY - WYM. MM S=657 G=220 </t>
  </si>
  <si>
    <t xml:space="preserve">MENSOLA FOX INCLINABILE AGGIUNTIVA PROF. 220 MM + 6 COMPAT COC0015104 BLU - DIM. MM L=657 P=220 </t>
  </si>
  <si>
    <t xml:space="preserve">TILTING FOX ADDITIONAL SHELF DEPTH 220 MM + 6 COMPAT COC0015104 BLUE - DIM. MM W=657 D=220 </t>
  </si>
  <si>
    <t xml:space="preserve">KONSOLE FOX NEIGBARE ZUSATZ TIEFE 220 MM + 6 COMPAT COC0015104 BLAU - ABM. MM B=657 T=220 </t>
  </si>
  <si>
    <t xml:space="preserve">CONSOLE FOX INCLINABILE SUPPLÉMENTAIRE PROF. 220 MM + 6 COMPAT COC0015104 BLEU - DIM. MM L=657 P=220 </t>
  </si>
  <si>
    <t xml:space="preserve">ESTANTE FOX INCLINABILE ADICIONAL PROF. 220 MM + 6 COMPAT COC0015104 AZUL - DIM. MM L=657 P=220 </t>
  </si>
  <si>
    <t xml:space="preserve">PÓŁKA UKOŚNA FOX DODATKOWE GŁĘB. 220 MM + 6 COMPAT COC0015104 NIEBISKI - WYM. MM S=657 G=220 </t>
  </si>
  <si>
    <t xml:space="preserve">MENSOLA FOX INCLINABILE AGGIUNTIVA PROF. 220 MM + 6 COMPAT COC0015105 GIALLO - DIM. MM L=657 P=220 </t>
  </si>
  <si>
    <t xml:space="preserve">TILTING FOX ADDITIONAL SHELF DEPTH 220 MM + 6 COMPAT COC0015105 YELLOW - DIM. MM W=657 D=220 </t>
  </si>
  <si>
    <t xml:space="preserve">KONSOLE FOX NEIGBARE ZUSATZ TIEFE 220 MM + 6 COMPAT COC0015105 GELB - ABM. MM B=657 T=220 </t>
  </si>
  <si>
    <t xml:space="preserve">CONSOLE FOX INCLINABILE SUPPLÉMENTAIRE PROF. 220 MM + 6 COMPAT COC0015105 JAUNE - DIM. MM L=657 P=220 </t>
  </si>
  <si>
    <t xml:space="preserve">ESTANTE FOX INCLINABILE ADICIONAL PROF. 220 MM + 6 COMPAT COC0015105 AMARILLO - DIM. MM L=657 P=220 </t>
  </si>
  <si>
    <t xml:space="preserve">PÓŁKA UKOŚNA FOX DODATKOWE GŁĘB. 220 MM + 6 COMPAT COC0015105 ŻÓŁTY - WYM. MM S=657 G=220 </t>
  </si>
  <si>
    <t xml:space="preserve">MENSOLA FOX INCLINABILE AGGIUNTIVA PROF. 220 MM + 4 COMPAT COC0025101 GRIGIO SCURO - DIM. MM L=657 P=220 </t>
  </si>
  <si>
    <t xml:space="preserve">TILTING FOX ADDITIONAL SHELF DEPTH 220 MM + 4 COMPAT COC0025101 GREY - DIM. MM W=657 D=220 </t>
  </si>
  <si>
    <t xml:space="preserve">KONSOLE FOX NEIGBARE ZUSATZ TIEFE 220 MM + 4 COMPAT COC0025101 GRAU - ABM. MM B=657 T=220 </t>
  </si>
  <si>
    <t xml:space="preserve">CONSOLE FOX INCLINABILE SUPPLÉMENTAIRE PROF. 220 MM + 4 COMPAT COC0025101 GRIS - DIM. MM L=657 P=220 </t>
  </si>
  <si>
    <t xml:space="preserve">ESTANTE FOX INCLINABILE ADICIONAL PROF. 220 MM + 4 COMPAT COC0025101 GRIS - DIM. MM L=657 P=220 </t>
  </si>
  <si>
    <t xml:space="preserve">PÓŁKA UKOŚNA FOX DODATKOWE GŁĘB. 220 MM + 4 COMPAT COC0025101 SZARY POPIELATY - WYM. MM S=657 G=220 </t>
  </si>
  <si>
    <t xml:space="preserve">MENSOLA FOX INCLINABILE AGGIUNTIVA PROF. 220 MM + 4 COMPAT COC0025102 VERDE - DIM. MM L=657 P=220 </t>
  </si>
  <si>
    <t xml:space="preserve">TILTING FOX ADDITIONAL SHELF DEPTH 220 MM + 4 COMPAT COC0025102 GREEN - DIM. MM W=657 D=220 </t>
  </si>
  <si>
    <t xml:space="preserve">KONSOLE FOX NEIGBARE ZUSATZ TIEFE 220 MM + 4 COMPAT COC0025102 GRÜN - ABM. MM B=657 T=220 </t>
  </si>
  <si>
    <t xml:space="preserve">CONSOLE FOX INCLINABILE SUPPLÉMENTAIRE PROF. 220 MM + 4 COMPAT COC0025102 VERT - DIM. MM L=657 P=220 </t>
  </si>
  <si>
    <t xml:space="preserve">ESTANTE FOX INCLINABILE ADICIONAL PROF. 220 MM + 4 COMPAT COC0025102 VERDE - DIM. MM L=657 P=220 </t>
  </si>
  <si>
    <t xml:space="preserve">PÓŁKA UKOŚNA FOX DODATKOWE GŁĘB. 220 MM + 4 COMPAT COC0025102 ZIELONY - WYM. MM S=657 G=220 </t>
  </si>
  <si>
    <t xml:space="preserve">MENSOLA FOX INCLINABILE AGGIUNTIVA PROF. 220 MM + 4 COMPAT COC0025103 ROSSO - DIM. MM L=657 P=220 </t>
  </si>
  <si>
    <t xml:space="preserve">TILTING FOX ADDITIONAL SHELF DEPTH 220 MM + 4 COMPAT COC0025103 RED - DIM. MM W=657 D=220 </t>
  </si>
  <si>
    <t xml:space="preserve">KONSOLE FOX NEIGBARE ZUSATZ TIEFE 220 MM + 4 COMPAT COC0025103 ROT - ABM. MM B=657 T=220 </t>
  </si>
  <si>
    <t xml:space="preserve">CONSOLE FOX INCLINABILE SUPPLÉMENTAIRE PROF. 220 MM + 4 COMPAT COC0025103 ROUGE - DIM. MM L=657 P=220 </t>
  </si>
  <si>
    <t xml:space="preserve">ESTANTE FOX INCLINABILE ADICIONAL PROF. 220 MM + 4 COMPAT COC0025103 ROJO - DIM. MM L=657 P=220 </t>
  </si>
  <si>
    <t xml:space="preserve">PÓŁKA UKOŚNA FOX DODATKOWE GŁĘB. 220 MM + 4 COMPAT COC0025103 CZERWONY - WYM. MM S=657 G=220 </t>
  </si>
  <si>
    <t xml:space="preserve">MENSOLA FOX INCLINABILE AGGIUNTIVA PROF. 220 MM + 4 COMPAT COC0025104 BLU - DIM. MM L=657 P=220 </t>
  </si>
  <si>
    <t xml:space="preserve">TILTING FOX ADDITIONAL SHELF DEPTH 220 MM + 4 COMPAT COC0025104 BLUE - DIM. MM W=657 D=220 </t>
  </si>
  <si>
    <t xml:space="preserve">KONSOLE FOX NEIGBARE ZUSATZ TIEFE 220 MM + 4 COMPAT COC0025104 BLAU - ABM. MM B=657 T=220 </t>
  </si>
  <si>
    <t xml:space="preserve">CONSOLE FOX INCLINABILE SUPPLÉMENTAIRE PROF. 220 MM + 4 COMPAT COC0025104 BLEU - DIM. MM L=657 P=220 </t>
  </si>
  <si>
    <t xml:space="preserve">ESTANTE FOX INCLINABILE ADICIONAL PROF. 220 MM + 4 COMPAT COC0025104 AZUL - DIM. MM L=657 P=220 </t>
  </si>
  <si>
    <t xml:space="preserve">PÓŁKA UKOŚNA FOX DODATKOWE GŁĘB. 220 MM + 4 COMPAT COC0025104 NIEBISKI - WYM. MM S=657 G=220 </t>
  </si>
  <si>
    <t xml:space="preserve">MENSOLA FOX INCLINABILE AGGIUNTIVA PROF. 220 MM + 4 COMPAT COC0025105 GIALLO - DIM. MM L=657 P=220 </t>
  </si>
  <si>
    <t xml:space="preserve">TILTING FOX ADDITIONAL SHELF DEPTH 220 MM + 4 COMPAT COC0025105 YELLOW - DIM. MM W=657 D=220 </t>
  </si>
  <si>
    <t xml:space="preserve">KONSOLE FOX NEIGBARE ZUSATZ TIEFE 220 MM + 4 COMPAT COC0025105 GELB - ABM. MM B=657 T=220 </t>
  </si>
  <si>
    <t xml:space="preserve">CONSOLE FOX INCLINABILE SUPPLÉMENTAIRE PROF. 220 MM + 4 COMPAT COC0025105 JAUNE - DIM. MM L=657 P=220 </t>
  </si>
  <si>
    <t xml:space="preserve">ESTANTE FOX INCLINABILE ADICIONAL PROF. 220 MM + 4 COMPAT COC0025105 AMARILLO - DIM. MM L=657 P=220 </t>
  </si>
  <si>
    <t xml:space="preserve">PÓŁKA UKOŚNA FOX DODATKOWE GŁĘB. 220 MM + 4 COMPAT COC0025105 ŻÓŁTY - WYM. MM S=657 G=220 </t>
  </si>
  <si>
    <t xml:space="preserve">MENSOLA FOX INCLINABILE AGGIUNTIVA PROF. 420 MM + 3 COMPAT COC0035101 GRIGIO SCURO - DIM. MM L=657 P=420 </t>
  </si>
  <si>
    <t xml:space="preserve">TILTING FOX ADDITIONAL SHELF DEPTH 420 MM + 3 COMPAT COC0035101 GREY - DIM. MM W=657 D=420 </t>
  </si>
  <si>
    <t xml:space="preserve">KONSOLE FOX NEIGBARE ZUSATZ TIEFE 420 MM + 3 COMPAT COC0035101 GRAU - ABM. MM B=657 T=420 </t>
  </si>
  <si>
    <t xml:space="preserve">CONSOLE FOX INCLINABILE SUPPLÉMENTAIRE PROF. 420 MM + 3 COMPAT COC0035101 GRIS - DIM. MM L=657 P=420 </t>
  </si>
  <si>
    <t xml:space="preserve">ESTANTE FOX INCLINABILE ADICIONAL PROF. 420 MM + 3 COMPAT COC0035101 GRIS - DIM. MM L=657 P=420 </t>
  </si>
  <si>
    <t xml:space="preserve">PÓŁKA UKOŚNA FOX DODATKOWE GŁĘB. 420 MM + 3 COMPAT COC0035101 SZARY POPIELATY - WYM. MM S=657 G=420 </t>
  </si>
  <si>
    <t xml:space="preserve">MENSOLA FOX INCLINABILE AGGIUNTIVA PROF. 420 MM + 3 COMPAT COC0035102 VERDE - DIM. MM L=657 P=420 </t>
  </si>
  <si>
    <t xml:space="preserve">TILTING FOX ADDITIONAL SHELF DEPTH 420 MM + 3 COMPAT COC0035102 GREEN - DIM. MM W=657 D=420 </t>
  </si>
  <si>
    <t xml:space="preserve">KONSOLE FOX NEIGBARE ZUSATZ TIEFE 420 MM + 3 COMPAT COC0035102 GRÜN - ABM. MM B=657 T=420 </t>
  </si>
  <si>
    <t xml:space="preserve">CONSOLE FOX INCLINABILE SUPPLÉMENTAIRE PROF. 420 MM + 3 COMPAT COC0035102 VERT - DIM. MM L=657 P=420 </t>
  </si>
  <si>
    <t xml:space="preserve">ESTANTE FOX INCLINABILE ADICIONAL PROF. 420 MM + 3 COMPAT COC0035102 VERDE - DIM. MM L=657 P=420 </t>
  </si>
  <si>
    <t xml:space="preserve">PÓŁKA UKOŚNA FOX DODATKOWE GŁĘB. 420 MM + 3 COMPAT COC0035102 ZIELONY - WYM. MM S=657 G=420 </t>
  </si>
  <si>
    <t xml:space="preserve">MENSOLA FOX INCLINABILE AGGIUNTIVA PROF. 420 MM + 3 COMPAT COC0035103 ROSSO - DIM. MM L=657 P=420 </t>
  </si>
  <si>
    <t xml:space="preserve">TILTING FOX ADDITIONAL SHELF DEPTH 420 MM + 3 COMPAT COC0035103 RED - DIM. MM W=657 D=420 </t>
  </si>
  <si>
    <t xml:space="preserve">KONSOLE FOX NEIGBARE ZUSATZ TIEFE 420 MM + 3 COMPAT COC0035103 ROT - ABM. MM B=657 T=420 </t>
  </si>
  <si>
    <t xml:space="preserve">CONSOLE FOX INCLINABILE SUPPLÉMENTAIRE PROF. 420 MM + 3 COMPAT COC0035103 ROUGE - DIM. MM L=657 P=420 </t>
  </si>
  <si>
    <t xml:space="preserve">ESTANTE FOX INCLINABILE ADICIONAL PROF. 420 MM + 3 COMPAT COC0035103 ROJO - DIM. MM L=657 P=420 </t>
  </si>
  <si>
    <t xml:space="preserve">PÓŁKA UKOŚNA FOX DODATKOWE GŁĘB. 420 MM + 3 COMPAT COC0035103 CZERWONY - WYM. MM S=657 G=420 </t>
  </si>
  <si>
    <t xml:space="preserve">MENSOLA FOX INCLINABILE AGGIUNTIVA PROF. 420 MM + 3 COMPAT COC0035104 BLU - DIM. MM L=657 P=420 </t>
  </si>
  <si>
    <t xml:space="preserve">TILTING FOX ADDITIONAL SHELF DEPTH 420 MM + 3 COMPAT COC0035104 BLUE - DIM. MM W=657 D=420 </t>
  </si>
  <si>
    <t xml:space="preserve">KONSOLE FOX NEIGBARE ZUSATZ TIEFE 420 MM + 3 COMPAT COC0035104 BLAU - ABM. MM B=657 T=420 </t>
  </si>
  <si>
    <t xml:space="preserve">CONSOLE FOX INCLINABILE SUPPLÉMENTAIRE PROF. 420 MM + 3 COMPAT COC0035104 BLEU - DIM. MM L=657 P=420 </t>
  </si>
  <si>
    <t xml:space="preserve">ESTANTE FOX INCLINABILE ADICIONAL PROF. 420 MM + 3 COMPAT COC0035104 AZUL - DIM. MM L=657 P=420 </t>
  </si>
  <si>
    <t xml:space="preserve">PÓŁKA UKOŚNA FOX DODATKOWE GŁĘB. 420 MM + 3 COMPAT COC0035104 NIEBISKI - WYM. MM S=657 G=420 </t>
  </si>
  <si>
    <t xml:space="preserve">MENSOLA FOX INCLINABILE AGGIUNTIVA PROF. 420 MM + 3 COMPAT COC0035105 GIALLO - DIM. MM L=657 P=420 </t>
  </si>
  <si>
    <t xml:space="preserve">TILTING FOX ADDITIONAL SHELF DEPTH 420 MM + 3 COMPAT COC0035105 YELLOW - DIM. MM W=657 D=420 </t>
  </si>
  <si>
    <t xml:space="preserve">KONSOLE FOX NEIGBARE ZUSATZ TIEFE 420 MM + 3 COMPAT COC0035105 GELB - ABM. MM B=657 T=420 </t>
  </si>
  <si>
    <t xml:space="preserve">CONSOLE FOX INCLINABILE SUPPLÉMENTAIRE PROF. 420 MM + 3 COMPAT COC0035105 JAUNE - DIM. MM L=657 P=420 </t>
  </si>
  <si>
    <t xml:space="preserve">ESTANTE FOX INCLINABILE ADICIONAL PROF. 420 MM + 3 COMPAT COC0035105 AMARILLO - DIM. MM L=657 P=420 </t>
  </si>
  <si>
    <t xml:space="preserve">PÓŁKA UKOŚNA FOX DODATKOWE GŁĘB. 420 MM + 3 COMPAT COC0035105 ŻÓŁTY - WYM. MM S=657 G=420 </t>
  </si>
  <si>
    <t xml:space="preserve">MENSOLA FOX INCLINABILE AGGIUNTIVA PROF. 420 MM + 3 COMPAT COC3A25101 GRIGIO SCURO - DIM. MM L=657 P=420 </t>
  </si>
  <si>
    <t xml:space="preserve">TILTING FOX ADDITIONAL SHELF DEPTH 420 MM + 3 COMPAT COC3A25101 GREY - DIM. MM W=657 D=420 </t>
  </si>
  <si>
    <t xml:space="preserve">KONSOLE FOX NEIGBARE ZUSATZ TIEFE 420 MM + 3 COMPAT COC3A25101 GRAU - ABM. MM B=657 T=420 </t>
  </si>
  <si>
    <t xml:space="preserve">CONSOLE FOX INCLINABILE SUPPLÉMENTAIRE PROF. 420 MM + 3 COMPAT COC3A25101 GRIS - DIM. MM L=657 P=420 </t>
  </si>
  <si>
    <t xml:space="preserve">ESTANTE FOX INCLINABILE ADICIONAL PROF. 420 MM + 3 COMPAT COC3A25101 GRIS - DIM. MM L=657 P=420 </t>
  </si>
  <si>
    <t xml:space="preserve">PÓŁKA UKOŚNA FOX DODATKOWE GŁĘB. 420 MM + 3 COMPAT COC3A25101 SZARY POPIELATY - WYM. MM S=657 G=420 </t>
  </si>
  <si>
    <t xml:space="preserve">MENSOLA FOX INCLINABILE AGGIUNTIVA PROF. 420 MM + 3 COMPAT COC3A25102 VERDE - DIM. MM L=657 P=420 </t>
  </si>
  <si>
    <t xml:space="preserve">TILTING FOX ADDITIONAL SHELF DEPTH 420 MM + 3 COMPAT COC3A25102 GREEN - DIM. MM W=657 D=420 </t>
  </si>
  <si>
    <t xml:space="preserve">KONSOLE FOX NEIGBARE ZUSATZ TIEFE 420 MM + 3 COMPAT COC3A25102 GRÜN - ABM. MM B=657 T=420 </t>
  </si>
  <si>
    <t xml:space="preserve">CONSOLE FOX INCLINABILE SUPPLÉMENTAIRE PROF. 420 MM + 3 COMPAT COC3A25102 VERT - DIM. MM L=657 P=420 </t>
  </si>
  <si>
    <t xml:space="preserve">ESTANTE FOX INCLINABILE ADICIONAL PROF. 420 MM + 3 COMPAT COC3A25102 VERDE - DIM. MM L=657 P=420 </t>
  </si>
  <si>
    <t xml:space="preserve">PÓŁKA UKOŚNA FOX DODATKOWE GŁĘB. 420 MM + 3 COMPAT COC3A25102 ZIELONY - WYM. MM S=657 G=420 </t>
  </si>
  <si>
    <t xml:space="preserve">MENSOLA FOX INCLINABILE AGGIUNTIVA PROF. 420 MM + 3 COMPAT COC3A25103 ROSSO - DIM. MM L=657 P=420 </t>
  </si>
  <si>
    <t xml:space="preserve">TILTING FOX ADDITIONAL SHELF DEPTH 420 MM + 3 COMPAT COC3A25103 RED - DIM. MM W=657 D=420 </t>
  </si>
  <si>
    <t xml:space="preserve">KONSOLE FOX NEIGBARE ZUSATZ TIEFE 420 MM + 3 COMPAT COC3A25103 ROT - ABM. MM B=657 T=420 </t>
  </si>
  <si>
    <t xml:space="preserve">CONSOLE FOX INCLINABILE SUPPLÉMENTAIRE PROF. 420 MM + 3 COMPAT COC3A25103 ROUGE - DIM. MM L=657 P=420 </t>
  </si>
  <si>
    <t xml:space="preserve">ESTANTE FOX INCLINABILE ADICIONAL PROF. 420 MM + 3 COMPAT COC3A25103 ROJO - DIM. MM L=657 P=420 </t>
  </si>
  <si>
    <t xml:space="preserve">PÓŁKA UKOŚNA FOX DODATKOWE GŁĘB. 420 MM + 3 COMPAT COC3A25103 CZERWONY - WYM. MM S=657 G=420 </t>
  </si>
  <si>
    <t xml:space="preserve">MENSOLA FOX INCLINABILE AGGIUNTIVA PROF. 420 MM + 3 COMPAT COC3A25104 BLU - DIM. MM L=657 P=420 </t>
  </si>
  <si>
    <t xml:space="preserve">TILTING FOX ADDITIONAL SHELF DEPTH 420 MM + 3 COMPAT COC3A25104 BLUE - DIM. MM W=657 D=420 </t>
  </si>
  <si>
    <t xml:space="preserve">KONSOLE FOX NEIGBARE ZUSATZ TIEFE 420 MM + 3 COMPAT COC3A25104 BLAU - ABM. MM B=657 T=420 </t>
  </si>
  <si>
    <t xml:space="preserve">CONSOLE FOX INCLINABILE SUPPLÉMENTAIRE PROF. 420 MM + 3 COMPAT COC3A25104 BLEU - DIM. MM L=657 P=420 </t>
  </si>
  <si>
    <t xml:space="preserve">ESTANTE FOX INCLINABILE ADICIONAL PROF. 420 MM + 3 COMPAT COC3A25104 AZUL - DIM. MM L=657 P=420 </t>
  </si>
  <si>
    <t xml:space="preserve">PÓŁKA UKOŚNA FOX DODATKOWE GŁĘB. 420 MM + 3 COMPAT COC3A25104 NIEBISKI - WYM. MM S=657 G=420 </t>
  </si>
  <si>
    <t xml:space="preserve">MENSOLA FOX INCLINABILE AGGIUNTIVA PROF. 420 MM + 3 COMPAT COC3A25105 GIALLO - DIM. MM L=657 P=420 </t>
  </si>
  <si>
    <t xml:space="preserve">TILTING FOX ADDITIONAL SHELF DEPTH 420 MM + 3 COMPAT COC3A25105 YELLOW - DIM. MM W=657 D=420 </t>
  </si>
  <si>
    <t xml:space="preserve">KONSOLE FOX NEIGBARE ZUSATZ TIEFE 420 MM + 3 COMPAT COC3A25105 GELB - ABM. MM B=657 T=420 </t>
  </si>
  <si>
    <t xml:space="preserve">CONSOLE FOX INCLINABILE SUPPLÉMENTAIRE PROF. 420 MM + 3 COMPAT COC3A25105 JAUNE - DIM. MM L=657 P=420 </t>
  </si>
  <si>
    <t xml:space="preserve">ESTANTE FOX INCLINABILE ADICIONAL PROF. 420 MM + 3 COMPAT COC3A25105 AMARILLO - DIM. MM L=657 P=420 </t>
  </si>
  <si>
    <t xml:space="preserve">PÓŁKA UKOŚNA FOX DODATKOWE GŁĘB. 420 MM + 3 COMPAT COC3A25105 ŻÓŁTY - WYM. MM S=657 G=420 </t>
  </si>
  <si>
    <t>CARRELLO FOX CON 2 MENSOLE INCLINABILI PROF. 220 MM + 6 ATHENA AT3212A5101 GRIGIO SCURO - DIM. MM L=1023 P=613 A=1430</t>
  </si>
  <si>
    <t>TROLLEY FOX WITH 2 TILTING SHELVES DEPTH 220 MM + 6 ATHENA AT3212A5101 GREY - DIM. MM W=1023 D=613 A=1430</t>
  </si>
  <si>
    <t>WAGEN FOX MIT 2 KONSOLEN NEIGBAREN TIEFE 220 MM + 6 ATHENA AT3212A5101 GRAU - ABM. MM B=1023 T=613 H=1430</t>
  </si>
  <si>
    <t>CHARIOT FOX AVEC 2 CONSOLES INCLINABLES PROF. 220 MM + 6 ATHENA AT3212A5101 GRIS - DIM. MM L=1023 P=613 H=1430</t>
  </si>
  <si>
    <t>ESTANTERIA RODANTE FOX CON 2 ESTENTES INCLINABLES PROF. 220 MM + 6 ATHENA AT3212A5101 GRIS - DIM. MM L=1023 P=613 A=1430</t>
  </si>
  <si>
    <t>WÓZKI FOX Z 2 PÓŁKI UKOŚNE QUICK GŁĘB. 220 MM + 6 ATHENA AT3212A5101 SZARY POPIELATY - WYM. MM S=1023 G=613 W=1430</t>
  </si>
  <si>
    <t>FXT3212A3951XB</t>
  </si>
  <si>
    <t>CARRELLO FOX CON 2 MENSOLE INCLINABILI PROF. 220 MM + 6 ATHENA AT3212A51XB TURCHESE - DIM. MM L=1023 P=613 A=1430</t>
  </si>
  <si>
    <t>TROLLEY FOX WITH 2 TILTING SHELVES DEPTH 220 MM + 6 ATHENA AT3212A51XB TURQUOISE - DIM. MM W=1023 D=613 A=1430</t>
  </si>
  <si>
    <t>WAGEN FOX MIT 2 KONSOLEN NEIGBAREN TIEFE 220 MM + 6 ATHENA AT3212A51XB TÜRKIS - ABM. MM B=1023 T=613 H=1430</t>
  </si>
  <si>
    <t>CHARIOT FOX AVEC 2 CONSOLES INCLINABLES PROF. 220 MM + 6 ATHENA AT3212A51XB TURQUOISE - DIM. MM L=1023 P=613 H=1430</t>
  </si>
  <si>
    <t>ESTANTERIA RODANTE FOX CON 2 ESTENTES INCLINABLES PROF. 220 MM + 6 ATHENA AT3212A51XB TURQUESA - DIM. MM L=1023 P=613 A=1430</t>
  </si>
  <si>
    <t>WÓZKI FOX Z 2 PÓŁKI UKOŚNE QUICK GŁĘB. 220 MM + 6 ATHENA AT3212A51XB TURKUS - WYM. MM S=1023 G=613 W=1430</t>
  </si>
  <si>
    <t>CARRELLO FOX CON 2 MENSOLE INCLINABILI PROF. 220 MM + 6 ATHENA AT3217A5101 GRIGIO SCURO - DIM. MM L=1023 P=613 A=1430</t>
  </si>
  <si>
    <t>TROLLEY FOX WITH 2 TILTING SHELVES DEPTH 220 MM + 6 ATHENA AT3217A5101 GREY - DIM. MM W=1023 D=613 A=1430</t>
  </si>
  <si>
    <t>WAGEN FOX MIT 2 KONSOLEN NEIGBAREN TIEFE 220 MM + 6 ATHENA AT3217A5101 GRAU - ABM. MM B=1023 T=613 H=1430</t>
  </si>
  <si>
    <t>CHARIOT FOX AVEC 2 CONSOLES INCLINABLES PROF. 220 MM + 6 ATHENA AT3217A5101 GRIS - DIM. MM L=1023 P=613 H=1430</t>
  </si>
  <si>
    <t>ESTANTERIA RODANTE FOX CON 2 ESTENTES INCLINABLES PROF. 220 MM + 6 ATHENA AT3217A5101 GRIS - DIM. MM L=1023 P=613 A=1430</t>
  </si>
  <si>
    <t>WÓZKI FOX Z 2 PÓŁKI UKOŚNE QUICK GŁĘB. 220 MM + 6 ATHENA AT3217A5101 SZARY POPIELATY - WYM. MM S=1023 G=613 W=1430</t>
  </si>
  <si>
    <t>FXT3217A3951XB</t>
  </si>
  <si>
    <t>CARRELLO FOX CON 2 MENSOLE INCLINABILI PROF. 220 MM + 6 ATHENA AT3217A51XB TURCHESE - DIM. MM L=1023 P=613 A=1430</t>
  </si>
  <si>
    <t>TROLLEY FOX WITH 2 TILTING SHELVES DEPTH 220 MM + 6 ATHENA AT3217A51XB TURQUOISE - DIM. MM W=1023 D=613 A=1430</t>
  </si>
  <si>
    <t>WAGEN FOX MIT 2 KONSOLEN NEIGBAREN TIEFE 220 MM + 6 ATHENA AT3217A51XB TÜRKIS - ABM. MM B=1023 T=613 H=1430</t>
  </si>
  <si>
    <t>CHARIOT FOX AVEC 2 CONSOLES INCLINABLES PROF. 220 MM + 6 ATHENA AT3217A51XB TURQUOISE - DIM. MM L=1023 P=613 H=1430</t>
  </si>
  <si>
    <t>ESTANTERIA RODANTE FOX CON 2 ESTENTES INCLINABLES PROF. 220 MM + 6 ATHENA AT3217A51XB TURQUESA - DIM. MM L=1023 P=613 A=1430</t>
  </si>
  <si>
    <t>WÓZKI FOX Z 2 PÓŁKI UKOŚNE QUICK GŁĘB. 220 MM + 6 ATHENA AT3217A51XB TURKUS - WYM. MM S=1023 G=613 W=1430</t>
  </si>
  <si>
    <t>CARRELLO FOX CON 2 MENSOLE INCLINABILI PROF. 320 MM + 8 ATHENA AT3212A5101 GRIGIO SCURO - DIM. MM L=1023 P=613 A=1430</t>
  </si>
  <si>
    <t>TROLLEY FOX WITH 2 TILTING SHELVES DEPTH 320 MM + 8 ATHENA AT3212A5101 GREY - DIM. MM W=1023 D=613 A=1430</t>
  </si>
  <si>
    <t>WAGEN FOX MIT 2 KONSOLEN NEIGBAREN TIEFE 320 MM + 8 ATHENA AT3212A5101 GRAU - ABM. MM B=1023 T=613 H=1430</t>
  </si>
  <si>
    <t>CHARIOT FOX AVEC 2 CONSOLES INCLINABLES PROF. 320 MM + 8 ATHENA AT3212A5101 GRIS - DIM. MM L=1023 P=613 H=1430</t>
  </si>
  <si>
    <t>ESTANTERIA RODANTE FOX CON 2 ESTENTES INCLINABLES PROF. 320 MM + 8 ATHENA AT3212A5101 GRIS - DIM. MM L=1023 P=613 A=1430</t>
  </si>
  <si>
    <t>WÓZKI FOX Z 2 PÓŁKI UKOŚNE QUICK GŁĘB. 320 MM + 8 ATHENA AT3212A5101 SZARY POPIELATY - WYM. MM S=1023 G=613 W=1430</t>
  </si>
  <si>
    <t>FXT3212A4951XB</t>
  </si>
  <si>
    <t>CARRELLO FOX CON 2 MENSOLE INCLINABILI PROF. 320 MM + 8 ATHENA AT3212A51XB TURCHESE - DIM. MM L=1023 P=613 A=1430</t>
  </si>
  <si>
    <t>TROLLEY FOX WITH 2 TILTING SHELVES DEPTH 320 MM + 8 ATHENA AT3212A51XB TURQUOISE - DIM. MM W=1023 D=613 A=1430</t>
  </si>
  <si>
    <t>WAGEN FOX MIT 2 KONSOLEN NEIGBAREN TIEFE 320 MM + 8 ATHENA AT3212A51XB TÜRKIS - ABM. MM B=1023 T=613 H=1430</t>
  </si>
  <si>
    <t>CHARIOT FOX AVEC 2 CONSOLES INCLINABLES PROF. 320 MM + 8 ATHENA AT3212A51XB TURQUOISE - DIM. MM L=1023 P=613 H=1430</t>
  </si>
  <si>
    <t>ESTANTERIA RODANTE FOX CON 2 ESTENTES INCLINABLES PROF. 320 MM + 8 ATHENA AT3212A51XB TURQUESA - DIM. MM L=1023 P=613 A=1430</t>
  </si>
  <si>
    <t>WÓZKI FOX Z 2 PÓŁKI UKOŚNE QUICK GŁĘB. 320 MM + 8 ATHENA AT3212A51XB TURKUS - WYM. MM S=1023 G=613 W=1430</t>
  </si>
  <si>
    <t>CARRELLO FOX CON 2 MENSOLE INCLINABILI PROF. 320 MM + 8 ATHENA AT3217A5101 GRIGIO SCURO - DIM. MM L=1023 P=613 A=1430</t>
  </si>
  <si>
    <t>TROLLEY FOX WITH 2 TILTING SHELVES DEPTH 320 MM + 8 ATHENA AT3217A5101 GREY - DIM. MM W=1023 D=613 A=1430</t>
  </si>
  <si>
    <t>WAGEN FOX MIT 2 KONSOLEN NEIGBAREN TIEFE 320 MM + 8 ATHENA AT3217A5101 GRAU - ABM. MM B=1023 T=613 H=1430</t>
  </si>
  <si>
    <t>CHARIOT FOX AVEC 2 CONSOLES INCLINABLES PROF. 320 MM + 8 ATHENA AT3217A5101 GRIS - DIM. MM L=1023 P=613 H=1430</t>
  </si>
  <si>
    <t>ESTANTERIA RODANTE FOX CON 2 ESTENTES INCLINABLES PROF. 320 MM + 8 ATHENA AT3217A5101 GRIS - DIM. MM L=1023 P=613 A=1430</t>
  </si>
  <si>
    <t>WÓZKI FOX Z 2 PÓŁKI UKOŚNE QUICK GŁĘB. 320 MM + 8 ATHENA AT3217A5101 SZARY POPIELATY - WYM. MM S=1023 G=613 W=1430</t>
  </si>
  <si>
    <t>FXT3217A4951XB</t>
  </si>
  <si>
    <t>CARRELLO FOX CON 2 MENSOLE INCLINABILI PROF. 320 MM + 8 ATHENA AT3217A51XB TURCHESE - DIM. MM L=1023 P=613 A=1430</t>
  </si>
  <si>
    <t>TROLLEY FOX WITH 2 TILTING SHELVES DEPTH 320 MM + 8 ATHENA AT3217A51XB TURQUOISE - DIM. MM W=1023 D=613 A=1430</t>
  </si>
  <si>
    <t>WAGEN FOX MIT 2 KONSOLEN NEIGBAREN TIEFE 320 MM + 8 ATHENA AT3217A51XB TÜRKIS - ABM. MM B=1023 T=613 H=1430</t>
  </si>
  <si>
    <t>CHARIOT FOX AVEC 2 CONSOLES INCLINABLES PROF. 320 MM + 8 ATHENA AT3217A51XB TURQUOISE - DIM. MM L=1023 P=613 H=1430</t>
  </si>
  <si>
    <t>ESTANTERIA RODANTE FOX CON 2 ESTENTES INCLINABLES PROF. 320 MM + 8 ATHENA AT3217A51XB TURQUESA - DIM. MM L=1023 P=613 A=1430</t>
  </si>
  <si>
    <t>WÓZKI FOX Z 2 PÓŁKI UKOŚNE QUICK GŁĘB. 320 MM + 8 ATHENA AT3217A51XB TURKUS - WYM. MM S=1023 G=613 W=1430</t>
  </si>
  <si>
    <t>CARRELLO FOX CON 2 MENSOLE INCLINABILI PROF. 320 MM + 4 ATHENA AT4312A5101 GRIGIO SCURO - DIM. MM L=1023 P=613 A=1430</t>
  </si>
  <si>
    <t>TROLLEY FOX WITH 2 TILTING SHELVES DEPTH 320 MM + 4 ATHENA AT4312A5101 GREY - DIM. MM W=1023 D=613 A=1430</t>
  </si>
  <si>
    <t>WAGEN FOX MIT 2 KONSOLEN NEIGBAREN TIEFE 320 MM + 4 ATHENA AT4312A5101 GRAU - ABM. MM B=1023 T=613 H=1430</t>
  </si>
  <si>
    <t>CHARIOT FOX AVEC 2 CONSOLES INCLINABLES PROF. 320 MM + 4 ATHENA AT4312A5101 GRIS - DIM. MM L=1023 P=613 H=1430</t>
  </si>
  <si>
    <t>ESTANTERIA RODANTE FOX CON 2 ESTENTES INCLINABLES PROF. 320 MM + 4 ATHENA AT4312A5101 GRIS - DIM. MM L=1023 P=613 A=1430</t>
  </si>
  <si>
    <t>WÓZKI FOX Z 2 PÓŁKI UKOŚNE QUICK GŁĘB. 320 MM + 4 ATHENA AT4312A5101 SZARY POPIELATY - WYM. MM S=1023 G=613 W=1430</t>
  </si>
  <si>
    <t>FXT4312A2951XB</t>
  </si>
  <si>
    <t>CARRELLO FOX CON 2 MENSOLE INCLINABILI PROF. 320 MM + 4 ATHENA AT4312A51XB TURCHESE - DIM. MM L=1023 P=613 A=1430</t>
  </si>
  <si>
    <t>TROLLEY FOX WITH 2 TILTING SHELVES DEPTH 320 MM + 4 ATHENA AT4312A51XB TURQUOISE - DIM. MM W=1023 D=613 A=1430</t>
  </si>
  <si>
    <t>WAGEN FOX MIT 2 KONSOLEN NEIGBAREN TIEFE 320 MM + 4 ATHENA AT4312A51XB TÜRKIS - ABM. MM B=1023 T=613 H=1430</t>
  </si>
  <si>
    <t>CHARIOT FOX AVEC 2 CONSOLES INCLINABLES PROF. 320 MM + 4 ATHENA AT4312A51XB TURQUOISE - DIM. MM L=1023 P=613 H=1430</t>
  </si>
  <si>
    <t>ESTANTERIA RODANTE FOX CON 2 ESTENTES INCLINABLES PROF. 320 MM + 4 ATHENA AT4312A51XB TURQUESA - DIM. MM L=1023 P=613 A=1430</t>
  </si>
  <si>
    <t>WÓZKI FOX Z 2 PÓŁKI UKOŚNE QUICK GŁĘB. 320 MM + 4 ATHENA AT4312A51XB TURKUS - WYM. MM S=1023 G=613 W=1430</t>
  </si>
  <si>
    <t>CARRELLO FOX CON 2 MENSOLE INCLINABILI PROF. 320 MM + 4 ATHENA AT4317A5101 GRIGIO SCURO - DIM. MM L=1023 P=613 A=1430</t>
  </si>
  <si>
    <t>TROLLEY FOX WITH 2 TILTING SHELVES DEPTH 320 MM + 4 ATHENA AT4317A5101 GREY - DIM. MM W=1023 D=613 A=1430</t>
  </si>
  <si>
    <t>WAGEN FOX MIT 2 KONSOLEN NEIGBAREN TIEFE 320 MM + 4 ATHENA AT4317A5101 GRAU - ABM. MM B=1023 T=613 H=1430</t>
  </si>
  <si>
    <t>CHARIOT FOX AVEC 2 CONSOLES INCLINABLES PROF. 320 MM + 4 ATHENA AT4317A5101 GRIS - DIM. MM L=1023 P=613 H=1430</t>
  </si>
  <si>
    <t>ESTANTERIA RODANTE FOX CON 2 ESTENTES INCLINABLES PROF. 320 MM + 4 ATHENA AT4317A5101 GRIS - DIM. MM L=1023 P=613 A=1430</t>
  </si>
  <si>
    <t>WÓZKI FOX Z 2 PÓŁKI UKOŚNE QUICK GŁĘB. 320 MM + 4 ATHENA AT4317A5101 SZARY POPIELATY - WYM. MM S=1023 G=613 W=1430</t>
  </si>
  <si>
    <t>FXT4317A2951XB</t>
  </si>
  <si>
    <t>CARRELLO FOX CON 2 MENSOLE INCLINABILI PROF. 320 MM + 4 ATHENA AT4317A51XB TURCHESE - DIM. MM L=1023 P=613 A=1430</t>
  </si>
  <si>
    <t>TROLLEY FOX WITH 2 TILTING SHELVES DEPTH 320 MM + 4 ATHENA AT4317A51XB TURQUOISE - DIM. MM W=1023 D=613 A=1430</t>
  </si>
  <si>
    <t>WAGEN FOX MIT 2 KONSOLEN NEIGBAREN TIEFE 320 MM + 4 ATHENA AT4317A51XB TÜRKIS - ABM. MM B=1023 T=613 H=1430</t>
  </si>
  <si>
    <t>CHARIOT FOX AVEC 2 CONSOLES INCLINABLES PROF. 320 MM + 4 ATHENA AT4317A51XB TURQUOISE - DIM. MM L=1023 P=613 H=1430</t>
  </si>
  <si>
    <t>ESTANTERIA RODANTE FOX CON 2 ESTENTES INCLINABLES PROF. 320 MM + 4 ATHENA AT4317A51XB TURQUESA - DIM. MM L=1023 P=613 A=1430</t>
  </si>
  <si>
    <t>WÓZKI FOX Z 2 PÓŁKI UKOŚNE QUICK GŁĘB. 320 MM + 4 ATHENA AT4317A51XB TURKUS - WYM. MM S=1023 G=613 W=1430</t>
  </si>
  <si>
    <t>CARRELLO FOX CON 2 MENSOLE INCLINABILI PROF. 320 MM + 4 ATHENA AT4322A5101 GRIGIO SCURO - DIM. MM L=1023 P=613 A=1430</t>
  </si>
  <si>
    <t>TROLLEY FOX WITH 2 TILTING SHELVES DEPTH 320 MM + 4 ATHENA AT4322A5101 GREY - DIM. MM W=1023 D=613 A=1430</t>
  </si>
  <si>
    <t>WAGEN FOX MIT 2 KONSOLEN NEIGBAREN TIEFE 320 MM + 4 ATHENA AT4322A5101 GRAU - ABM. MM B=1023 T=613 H=1430</t>
  </si>
  <si>
    <t>CHARIOT FOX AVEC 2 CONSOLES INCLINABLES PROF. 320 MM + 4 ATHENA AT4322A5101 GRIS - DIM. MM L=1023 P=613 H=1430</t>
  </si>
  <si>
    <t>ESTANTERIA RODANTE FOX CON 2 ESTENTES INCLINABLES PROF. 320 MM + 4 ATHENA AT4322A5101 GRIS - DIM. MM L=1023 P=613 A=1430</t>
  </si>
  <si>
    <t>WÓZKI FOX Z 2 PÓŁKI UKOŚNE QUICK GŁĘB. 320 MM + 4 ATHENA AT4322A5101 SZARY POPIELATY - WYM. MM S=1023 G=613 W=1430</t>
  </si>
  <si>
    <t>FXT4322A2951XB</t>
  </si>
  <si>
    <t>CARRELLO FOX CON 2 MENSOLE INCLINABILI PROF. 320 MM + 4 ATHENA AT4322A51XB TURCHESE - DIM. MM L=1023 P=613 A=1430</t>
  </si>
  <si>
    <t>TROLLEY FOX WITH 2 TILTING SHELVES DEPTH 320 MM + 4 ATHENA AT4322A51XB TURQUOISE - DIM. MM W=1023 D=613 A=1430</t>
  </si>
  <si>
    <t>WAGEN FOX MIT 2 KONSOLEN NEIGBAREN TIEFE 320 MM + 4 ATHENA AT4322A51XB TÜRKIS - ABM. MM B=1023 T=613 H=1430</t>
  </si>
  <si>
    <t>CHARIOT FOX AVEC 2 CONSOLES INCLINABLES PROF. 320 MM + 4 ATHENA AT4322A51XB TURQUOISE - DIM. MM L=1023 P=613 H=1430</t>
  </si>
  <si>
    <t>ESTANTERIA RODANTE FOX CON 2 ESTENTES INCLINABLES PROF. 320 MM + 4 ATHENA AT4322A51XB TURQUESA - DIM. MM L=1023 P=613 A=1430</t>
  </si>
  <si>
    <t>WÓZKI FOX Z 2 PÓŁKI UKOŚNE QUICK GŁĘB. 320 MM + 4 ATHENA AT4322A51XB TURKUS - WYM. MM S=1023 G=613 W=1430</t>
  </si>
  <si>
    <t>CARRELLO FOX CON 2 MENSOLE INCLINABILI PROF. 420 MM + 6 ATHENA AT4312A5101 GRIGIO SCURO - DIM. MM L=1023 P=613 A=1430</t>
  </si>
  <si>
    <t>TROLLEY FOX WITH 2 TILTING SHELVES DEPTH 420 MM + 6 ATHENA AT4312A5101 GREY - DIM. MM W=1023 D=613 A=1430</t>
  </si>
  <si>
    <t>WAGEN FOX MIT 2 KONSOLEN NEIGBAREN TIEFE 420 MM + 6 ATHENA AT4312A5101 GRAU - ABM. MM B=1023 T=613 H=1430</t>
  </si>
  <si>
    <t>CHARIOT FOX AVEC 2 CONSOLES INCLINABLES PROF. 420 MM + 6 ATHENA AT4312A5101 GRIS - DIM. MM L=1023 P=613 H=1430</t>
  </si>
  <si>
    <t>ESTANTERIA RODANTE FOX CON 2 ESTENTES INCLINABLES PROF. 420 MM + 6 ATHENA AT4312A5101 GRIS - DIM. MM L=1023 P=613 A=1430</t>
  </si>
  <si>
    <t>WÓZKI FOX Z 2 PÓŁKI UKOŚNE QUICK GŁĘB. 420 MM + 6 ATHENA AT4312A5101 SZARY POPIELATY - WYM. MM S=1023 G=613 W=1430</t>
  </si>
  <si>
    <t>FXT4312A3951XB</t>
  </si>
  <si>
    <t>CARRELLO FOX CON 2 MENSOLE INCLINABILI PROF. 420 MM + 6 ATHENA AT4312A51XB TURCHESE - DIM. MM L=1023 P=613 A=1430</t>
  </si>
  <si>
    <t>TROLLEY FOX WITH 2 TILTING SHELVES DEPTH 420 MM + 6 ATHENA AT4312A51XB TURQUOISE - DIM. MM W=1023 D=613 A=1430</t>
  </si>
  <si>
    <t>WAGEN FOX MIT 2 KONSOLEN NEIGBAREN TIEFE 420 MM + 6 ATHENA AT4312A51XB TÜRKIS - ABM. MM B=1023 T=613 H=1430</t>
  </si>
  <si>
    <t>CHARIOT FOX AVEC 2 CONSOLES INCLINABLES PROF. 420 MM + 6 ATHENA AT4312A51XB TURQUOISE - DIM. MM L=1023 P=613 H=1430</t>
  </si>
  <si>
    <t>ESTANTERIA RODANTE FOX CON 2 ESTENTES INCLINABLES PROF. 420 MM + 6 ATHENA AT4312A51XB TURQUESA - DIM. MM L=1023 P=613 A=1430</t>
  </si>
  <si>
    <t>WÓZKI FOX Z 2 PÓŁKI UKOŚNE QUICK GŁĘB. 420 MM + 6 ATHENA AT4312A51XB TURKUS - WYM. MM S=1023 G=613 W=1430</t>
  </si>
  <si>
    <t>CARRELLO FOX CON 2 MENSOLE INCLINABILI PROF. 420 MM + 6 ATHENA AT4317A5101 GRIGIO SCURO - DIM. MM L=1023 P=613 A=1430</t>
  </si>
  <si>
    <t>TROLLEY FOX WITH 2 TILTING SHELVES DEPTH 420 MM + 6 ATHENA AT4317A5101 GREY - DIM. MM W=1023 D=613 A=1430</t>
  </si>
  <si>
    <t>WAGEN FOX MIT 2 KONSOLEN NEIGBAREN TIEFE 420 MM + 6 ATHENA AT4317A5101 GRAU - ABM. MM B=1023 T=613 H=1430</t>
  </si>
  <si>
    <t>CHARIOT FOX AVEC 2 CONSOLES INCLINABLES PROF. 420 MM + 6 ATHENA AT4317A5101 GRIS - DIM. MM L=1023 P=613 H=1430</t>
  </si>
  <si>
    <t>ESTANTERIA RODANTE FOX CON 2 ESTENTES INCLINABLES PROF. 420 MM + 6 ATHENA AT4317A5101 GRIS - DIM. MM L=1023 P=613 A=1430</t>
  </si>
  <si>
    <t>WÓZKI FOX Z 2 PÓŁKI UKOŚNE QUICK GŁĘB. 420 MM + 6 ATHENA AT4317A5101 SZARY POPIELATY - WYM. MM S=1023 G=613 W=1430</t>
  </si>
  <si>
    <t>FXT4317A3951XB</t>
  </si>
  <si>
    <t>CARRELLO FOX CON 2 MENSOLE INCLINABILI PROF. 420 MM + 6 ATHENA AT4317A51XB TURCHESE - DIM. MM L=1023 P=613 A=1430</t>
  </si>
  <si>
    <t>TROLLEY FOX WITH 2 TILTING SHELVES DEPTH 420 MM + 6 ATHENA AT4317A51XB TURQUOISE - DIM. MM W=1023 D=613 A=1430</t>
  </si>
  <si>
    <t>WAGEN FOX MIT 2 KONSOLEN NEIGBAREN TIEFE 420 MM + 6 ATHENA AT4317A51XB TÜRKIS - ABM. MM B=1023 T=613 H=1430</t>
  </si>
  <si>
    <t>CHARIOT FOX AVEC 2 CONSOLES INCLINABLES PROF. 420 MM + 6 ATHENA AT4317A51XB TURQUOISE - DIM. MM L=1023 P=613 H=1430</t>
  </si>
  <si>
    <t>ESTANTERIA RODANTE FOX CON 2 ESTENTES INCLINABLES PROF. 420 MM + 6 ATHENA AT4317A51XB TURQUESA - DIM. MM L=1023 P=613 A=1430</t>
  </si>
  <si>
    <t>WÓZKI FOX Z 2 PÓŁKI UKOŚNE QUICK GŁĘB. 420 MM + 6 ATHENA AT4317A51XB TURKUS - WYM. MM S=1023 G=613 W=1430</t>
  </si>
  <si>
    <t>CARRELLO FOX CON 2 MENSOLE INCLINABILI PROF. 420 MM + 6 ATHENA AT4322A5101 GRIGIO SCURO - DIM. MM L=1023 P=613 A=1430</t>
  </si>
  <si>
    <t>TROLLEY FOX WITH 2 TILTING SHELVES DEPTH 420 MM + 6 ATHENA AT4322A5101 GREY - DIM. MM W=1023 D=613 A=1430</t>
  </si>
  <si>
    <t>WAGEN FOX MIT 2 KONSOLEN NEIGBAREN TIEFE 420 MM + 6 ATHENA AT4322A5101 GRAU - ABM. MM B=1023 T=613 H=1430</t>
  </si>
  <si>
    <t>CHARIOT FOX AVEC 2 CONSOLES INCLINABLES PROF. 420 MM + 6 ATHENA AT4322A5101 GRIS - DIM. MM L=1023 P=613 H=1430</t>
  </si>
  <si>
    <t>ESTANTERIA RODANTE FOX CON 2 ESTENTES INCLINABLES PROF. 420 MM + 6 ATHENA AT4322A5101 GRIS - DIM. MM L=1023 P=613 A=1430</t>
  </si>
  <si>
    <t>WÓZKI FOX Z 2 PÓŁKI UKOŚNE QUICK GŁĘB. 420 MM + 6 ATHENA AT4322A5101 SZARY POPIELATY - WYM. MM S=1023 G=613 W=1430</t>
  </si>
  <si>
    <t>FXT4322A3951XB</t>
  </si>
  <si>
    <t>CARRELLO FOX CON 2 MENSOLE INCLINABILI PROF. 420 MM + 6 ATHENA AT4322A51XB TURCHESE - DIM. MM L=1023 P=613 A=1430</t>
  </si>
  <si>
    <t>TROLLEY FOX WITH 2 TILTING SHELVES DEPTH 420 MM + 6 ATHENA AT4322A51XB TURQUOISE - DIM. MM W=1023 D=613 A=1430</t>
  </si>
  <si>
    <t>WAGEN FOX MIT 2 KONSOLEN NEIGBAREN TIEFE 420 MM + 6 ATHENA AT4322A51XB TÜRKIS - ABM. MM B=1023 T=613 H=1430</t>
  </si>
  <si>
    <t>CHARIOT FOX AVEC 2 CONSOLES INCLINABLES PROF. 420 MM + 6 ATHENA AT4322A51XB TURQUOISE - DIM. MM L=1023 P=613 H=1430</t>
  </si>
  <si>
    <t>ESTANTERIA RODANTE FOX CON 2 ESTENTES INCLINABLES PROF. 420 MM + 6 ATHENA AT4322A51XB TURQUESA - DIM. MM L=1023 P=613 A=1430</t>
  </si>
  <si>
    <t>WÓZKI FOX Z 2 PÓŁKI UKOŚNE QUICK GŁĘB. 420 MM + 6 ATHENA AT4322A51XB TURKUS - WYM. MM S=1023 G=613 W=1430</t>
  </si>
  <si>
    <t>CARRELLO FOX CON 2 MENSOLE INCLINABILI PROF. 600 MM + 4 ATHENA AT6412A5101 GRIGIO SCURO - DIM. MM L=1023 P=613 A=1430</t>
  </si>
  <si>
    <t>TROLLEY FOX WITH 2 TILTING SHELVES DEPTH 600 MM + 4 ATHENA AT6412A5101 GREY - DIM. MM W=1023 D=613 A=1430</t>
  </si>
  <si>
    <t>WAGEN FOX MIT 2 KONSOLEN NEIGBAREN TIEFE 600 MM + 4 ATHENA AT6412A5101 GRAU - ABM. MM B=1023 T=613 H=1430</t>
  </si>
  <si>
    <t>CHARIOT FOX AVEC 2 CONSOLES INCLINABLES PROF. 600 MM + 4 ATHENA AT6412A5101 GRIS - DIM. MM L=1023 P=613 H=1430</t>
  </si>
  <si>
    <t>ESTANTERIA RODANTE FOX CON 2 ESTENTES INCLINABLES PROF. 600 MM + 4 ATHENA AT6412A5101 GRIS - DIM. MM L=1023 P=613 A=1430</t>
  </si>
  <si>
    <t>WÓZKI FOX Z 2 PÓŁKI UKOŚNE QUICK GŁĘB. 600 MM + 4 ATHENA AT6412A5101 SZARY POPIELATY - WYM. MM S=1023 G=613 W=1430</t>
  </si>
  <si>
    <t>FXT6412A2951XB</t>
  </si>
  <si>
    <t>CARRELLO FOX CON 2 MENSOLE INCLINABILI PROF. 600 MM + 4 ATHENA AT6412A51XB TURCHESE - DIM. MM L=1023 P=613 A=1430</t>
  </si>
  <si>
    <t>TROLLEY FOX WITH 2 TILTING SHELVES DEPTH 600 MM + 4 ATHENA AT6412A51XB TURQUOISE - DIM. MM W=1023 D=613 A=1430</t>
  </si>
  <si>
    <t>WAGEN FOX MIT 2 KONSOLEN NEIGBAREN TIEFE 600 MM + 4 ATHENA AT6412A51XB TÜRKIS - ABM. MM B=1023 T=613 H=1430</t>
  </si>
  <si>
    <t>CHARIOT FOX AVEC 2 CONSOLES INCLINABLES PROF. 600 MM + 4 ATHENA AT6412A51XB TURQUOISE - DIM. MM L=1023 P=613 H=1430</t>
  </si>
  <si>
    <t>ESTANTERIA RODANTE FOX CON 2 ESTENTES INCLINABLES PROF. 600 MM + 4 ATHENA AT6412A51XB TURQUESA - DIM. MM L=1023 P=613 A=1430</t>
  </si>
  <si>
    <t>WÓZKI FOX Z 2 PÓŁKI UKOŚNE QUICK GŁĘB. 600 MM + 4 ATHENA AT6412A51XB TURKUS - WYM. MM S=1023 G=613 W=1430</t>
  </si>
  <si>
    <t>CARRELLO FOX CON 2 MENSOLE INCLINABILI PROF. 600 MM + 4 ATHENA AT6417A5101 GRIGIO SCURO - DIM. MM L=1023 P=613 A=1430</t>
  </si>
  <si>
    <t>TROLLEY FOX WITH 2 TILTING SHELVES DEPTH 600 MM + 4 ATHENA AT6417A5101 GREY - DIM. MM W=1023 D=613 A=1430</t>
  </si>
  <si>
    <t>WAGEN FOX MIT 2 KONSOLEN NEIGBAREN TIEFE 600 MM + 4 ATHENA AT6417A5101 GRAU - ABM. MM B=1023 T=613 H=1430</t>
  </si>
  <si>
    <t>CHARIOT FOX AVEC 2 CONSOLES INCLINABLES PROF. 600 MM + 4 ATHENA AT6417A5101 GRIS - DIM. MM L=1023 P=613 H=1430</t>
  </si>
  <si>
    <t>ESTANTERIA RODANTE FOX CON 2 ESTENTES INCLINABLES PROF. 600 MM + 4 ATHENA AT6417A5101 GRIS - DIM. MM L=1023 P=613 A=1430</t>
  </si>
  <si>
    <t>WÓZKI FOX Z 2 PÓŁKI UKOŚNE QUICK GŁĘB. 600 MM + 4 ATHENA AT6417A5101 SZARY POPIELATY - WYM. MM S=1023 G=613 W=1430</t>
  </si>
  <si>
    <t>FXT6417A2951XB</t>
  </si>
  <si>
    <t>CARRELLO FOX CON 2 MENSOLE INCLINABILI PROF. 600 MM + 4 ATHENA AT6417A51XB TURCHESE - DIM. MM L=1023 P=613 A=1430</t>
  </si>
  <si>
    <t>TROLLEY FOX WITH 2 TILTING SHELVES DEPTH 600 MM + 4 ATHENA AT6417A51XB TURQUOISE - DIM. MM W=1023 D=613 A=1430</t>
  </si>
  <si>
    <t>WAGEN FOX MIT 2 KONSOLEN NEIGBAREN TIEFE 600 MM + 4 ATHENA AT6417A51XB TÜRKIS - ABM. MM B=1023 T=613 H=1430</t>
  </si>
  <si>
    <t>CHARIOT FOX AVEC 2 CONSOLES INCLINABLES PROF. 600 MM + 4 ATHENA AT6417A51XB TURQUOISE - DIM. MM L=1023 P=613 H=1430</t>
  </si>
  <si>
    <t>ESTANTERIA RODANTE FOX CON 2 ESTENTES INCLINABLES PROF. 600 MM + 4 ATHENA AT6417A51XB TURQUESA - DIM. MM L=1023 P=613 A=1430</t>
  </si>
  <si>
    <t>WÓZKI FOX Z 2 PÓŁKI UKOŚNE QUICK GŁĘB. 600 MM + 4 ATHENA AT6417A51XB TURKUS - WYM. MM S=1023 G=613 W=1430</t>
  </si>
  <si>
    <t>CARRELLO FOX CON 2 MENSOLE INCLINABILI PROF. 600 MM + 4 ATHENA AT6422A5101 GRIGIO SCURO - DIM. MM L=1023 P=613 A=1430</t>
  </si>
  <si>
    <t>TROLLEY FOX WITH 2 TILTING SHELVES DEPTH 600 MM + 4 ATHENA AT6422A5101 GREY - DIM. MM W=1023 D=613 A=1430</t>
  </si>
  <si>
    <t>WAGEN FOX MIT 2 KONSOLEN NEIGBAREN TIEFE 600 MM + 4 ATHENA AT6422A5101 GRAU - ABM. MM B=1023 T=613 H=1430</t>
  </si>
  <si>
    <t>CHARIOT FOX AVEC 2 CONSOLES INCLINABLES PROF. 600 MM + 4 ATHENA AT6422A5101 GRIS - DIM. MM L=1023 P=613 H=1430</t>
  </si>
  <si>
    <t>ESTANTERIA RODANTE FOX CON 2 ESTENTES INCLINABLES PROF. 600 MM + 4 ATHENA AT6422A5101 GRIS - DIM. MM L=1023 P=613 A=1430</t>
  </si>
  <si>
    <t>WÓZKI FOX Z 2 PÓŁKI UKOŚNE QUICK GŁĘB. 600 MM + 4 ATHENA AT6422A5101 SZARY POPIELATY - WYM. MM S=1023 G=613 W=1430</t>
  </si>
  <si>
    <t>FXT6422A2951XB</t>
  </si>
  <si>
    <t>CARRELLO FOX CON 2 MENSOLE INCLINABILI PROF. 600 MM + 4 ATHENA AT6422A51XB TURCHESE - DIM. MM L=1023 P=613 A=1430</t>
  </si>
  <si>
    <t>TROLLEY FOX WITH 2 TILTING SHELVES DEPTH 600 MM + 4 ATHENA AT6422A51XB TURQUOISE - DIM. MM W=1023 D=613 A=1430</t>
  </si>
  <si>
    <t>WAGEN FOX MIT 2 KONSOLEN NEIGBAREN TIEFE 600 MM + 4 ATHENA AT6422A51XB TÜRKIS - ABM. MM B=1023 T=613 H=1430</t>
  </si>
  <si>
    <t>CHARIOT FOX AVEC 2 CONSOLES INCLINABLES PROF. 600 MM + 4 ATHENA AT6422A51XB TURQUOISE - DIM. MM L=1023 P=613 H=1430</t>
  </si>
  <si>
    <t>ESTANTERIA RODANTE FOX CON 2 ESTENTES INCLINABLES PROF. 600 MM + 4 ATHENA AT6422A51XB TURQUESA - DIM. MM L=1023 P=613 A=1430</t>
  </si>
  <si>
    <t>WÓZKI FOX Z 2 PÓŁKI UKOŚNE QUICK GŁĘB. 600 MM + 4 ATHENA AT6422A51XB TURKUS - WYM. MM S=1023 G=613 W=1430</t>
  </si>
  <si>
    <t>CARRELLO FOX CON 2 MENSOLE INCLINABILI PROF. 600 MM + 2 ATHENA AT8612C5101 GRIGIO SCURO - DIM. MM L=1023 P=613 A=1430</t>
  </si>
  <si>
    <t>TROLLEY FOX WITH 2 TILTING SHELVES DEPTH 600 MM + 2 ATHENA AT8612C5101 GREY - DIM. MM W=1023 D=613 A=1430</t>
  </si>
  <si>
    <t>WAGEN FOX MIT 2 KONSOLEN NEIGBAREN TIEFE 600 MM + 2 ATHENA AT8612C5101 GRAU - ABM. MM B=1023 T=613 H=1430</t>
  </si>
  <si>
    <t>CHARIOT FOX AVEC 2 CONSOLES INCLINABLES PROF. 600 MM + 2 ATHENA AT8612C5101 GRIS - DIM. MM L=1023 P=613 H=1430</t>
  </si>
  <si>
    <t>ESTANTERIA RODANTE FOX CON 2 ESTENTES INCLINABLES PROF. 600 MM + 2 ATHENA AT8612C5101 GRIS - DIM. MM L=1023 P=613 A=1430</t>
  </si>
  <si>
    <t>WÓZKI FOX Z 2 PÓŁKI UKOŚNE QUICK GŁĘB. 600 MM + 2 ATHENA AT8612C5101 SZARY POPIELATY - WYM. MM S=1023 G=613 W=1430</t>
  </si>
  <si>
    <t>FXT8612C1951XB</t>
  </si>
  <si>
    <t>CARRELLO FOX CON 2 MENSOLE INCLINABILI PROF. 600 MM + 2 ATHENA AT8612C51XB TURCHESE - DIM. MM L=1023 P=613 A=1430</t>
  </si>
  <si>
    <t>TROLLEY FOX WITH 2 TILTING SHELVES DEPTH 600 MM + 2 ATHENA AT8612C51XB TURQUOISE - DIM. MM W=1023 D=613 A=1430</t>
  </si>
  <si>
    <t>WAGEN FOX MIT 2 KONSOLEN NEIGBAREN TIEFE 600 MM + 2 ATHENA AT8612C51XB TÜRKIS - ABM. MM B=1023 T=613 H=1430</t>
  </si>
  <si>
    <t>CHARIOT FOX AVEC 2 CONSOLES INCLINABLES PROF. 600 MM + 2 ATHENA AT8612C51XB TURQUOISE - DIM. MM L=1023 P=613 H=1430</t>
  </si>
  <si>
    <t>ESTANTERIA RODANTE FOX CON 2 ESTENTES INCLINABLES PROF. 600 MM + 2 ATHENA AT8612C51XB TURQUESA - DIM. MM L=1023 P=613 A=1430</t>
  </si>
  <si>
    <t>WÓZKI FOX Z 2 PÓŁKI UKOŚNE QUICK GŁĘB. 600 MM + 2 ATHENA AT8612C51XB TURKUS - WYM. MM S=1023 G=613 W=1430</t>
  </si>
  <si>
    <t>CARRELLO FOX CON 2 MENSOLE INCLINABILI PROF. 600 MM + 2 ATHENA AT8617C5101 GRIGIO SCURO - DIM. MM L=1023 P=613 A=1430</t>
  </si>
  <si>
    <t>TROLLEY FOX WITH 2 TILTING SHELVES DEPTH 600 MM + 2 ATHENA AT8617C5101 GREY - DIM. MM W=1023 D=613 A=1430</t>
  </si>
  <si>
    <t>WAGEN FOX MIT 2 KONSOLEN NEIGBAREN TIEFE 600 MM + 2 ATHENA AT8617C5101 GRAU - ABM. MM B=1023 T=613 H=1430</t>
  </si>
  <si>
    <t>CHARIOT FOX AVEC 2 CONSOLES INCLINABLES PROF. 600 MM + 2 ATHENA AT8617C5101 GRIS - DIM. MM L=1023 P=613 H=1430</t>
  </si>
  <si>
    <t>ESTANTERIA RODANTE FOX CON 2 ESTENTES INCLINABLES PROF. 600 MM + 2 ATHENA AT8617C5101 GRIS - DIM. MM L=1023 P=613 A=1430</t>
  </si>
  <si>
    <t>WÓZKI FOX Z 2 PÓŁKI UKOŚNE QUICK GŁĘB. 600 MM + 2 ATHENA AT8617C5101 SZARY POPIELATY - WYM. MM S=1023 G=613 W=1430</t>
  </si>
  <si>
    <t>FXT8617C1951XB</t>
  </si>
  <si>
    <t>CARRELLO FOX CON 2 MENSOLE INCLINABILI PROF. 600 MM + 2 ATHENA AT8617C51XB TURCHESE - DIM. MM L=1023 P=613 A=1430</t>
  </si>
  <si>
    <t>TROLLEY FOX WITH 2 TILTING SHELVES DEPTH 600 MM + 2 ATHENA AT8617C51XB TURQUOISE - DIM. MM W=1023 D=613 A=1430</t>
  </si>
  <si>
    <t>WAGEN FOX MIT 2 KONSOLEN NEIGBAREN TIEFE 600 MM + 2 ATHENA AT8617C51XB TÜRKIS - ABM. MM B=1023 T=613 H=1430</t>
  </si>
  <si>
    <t>CHARIOT FOX AVEC 2 CONSOLES INCLINABLES PROF. 600 MM + 2 ATHENA AT8617C51XB TURQUOISE - DIM. MM L=1023 P=613 H=1430</t>
  </si>
  <si>
    <t>ESTANTERIA RODANTE FOX CON 2 ESTENTES INCLINABLES PROF. 600 MM + 2 ATHENA AT8617C51XB TURQUESA - DIM. MM L=1023 P=613 A=1430</t>
  </si>
  <si>
    <t>WÓZKI FOX Z 2 PÓŁKI UKOŚNE QUICK GŁĘB. 600 MM + 2 ATHENA AT8617C51XB TURKUS - WYM. MM S=1023 G=613 W=1430</t>
  </si>
  <si>
    <t>CARRELLO FOX CON 2 MENSOLE INCLINABILI PROF. 600 MM + 2 ATHENA AT8622C5101 GRIGIO SCURO - DIM. MM L=1023 P=613 A=1430</t>
  </si>
  <si>
    <t>TROLLEY FOX WITH 2 TILTING SHELVES DEPTH 600 MM + 2 ATHENA AT8622C5101 GREY - DIM. MM W=1023 D=613 A=1430</t>
  </si>
  <si>
    <t>WAGEN FOX MIT 2 KONSOLEN NEIGBAREN TIEFE 600 MM + 2 ATHENA AT8622C5101 GRAU - ABM. MM B=1023 T=613 H=1430</t>
  </si>
  <si>
    <t>CHARIOT FOX AVEC 2 CONSOLES INCLINABLES PROF. 600 MM + 2 ATHENA AT8622C5101 GRIS - DIM. MM L=1023 P=613 H=1430</t>
  </si>
  <si>
    <t>ESTANTERIA RODANTE FOX CON 2 ESTENTES INCLINABLES PROF. 600 MM + 2 ATHENA AT8622C5101 GRIS - DIM. MM L=1023 P=613 A=1430</t>
  </si>
  <si>
    <t>WÓZKI FOX Z 2 PÓŁKI UKOŚNE QUICK GŁĘB. 600 MM + 2 ATHENA AT8622C5101 SZARY POPIELATY - WYM. MM S=1023 G=613 W=1430</t>
  </si>
  <si>
    <t>FXT8622C1951XB</t>
  </si>
  <si>
    <t>CARRELLO FOX CON 2 MENSOLE INCLINABILI PROF. 600 MM + 2 ATHENA AT8622C51XB TURCHESE - DIM. MM L=1023 P=613 A=1430</t>
  </si>
  <si>
    <t>TROLLEY FOX WITH 2 TILTING SHELVES DEPTH 600 MM + 2 ATHENA AT8622C51XB TURQUOISE - DIM. MM W=1023 D=613 A=1430</t>
  </si>
  <si>
    <t>WAGEN FOX MIT 2 KONSOLEN NEIGBAREN TIEFE 600 MM + 2 ATHENA AT8622C51XB TÜRKIS - ABM. MM B=1023 T=613 H=1430</t>
  </si>
  <si>
    <t>CHARIOT FOX AVEC 2 CONSOLES INCLINABLES PROF. 600 MM + 2 ATHENA AT8622C51XB TURQUOISE - DIM. MM L=1023 P=613 H=1430</t>
  </si>
  <si>
    <t>ESTANTERIA RODANTE FOX CON 2 ESTENTES INCLINABLES PROF. 600 MM + 2 ATHENA AT8622C51XB TURQUESA - DIM. MM L=1023 P=613 A=1430</t>
  </si>
  <si>
    <t>WÓZKI FOX Z 2 PÓŁKI UKOŚNE QUICK GŁĘB. 600 MM + 2 ATHENA AT8622C51XB TURKUS - WYM. MM S=1023 G=613 W=1430</t>
  </si>
  <si>
    <t xml:space="preserve">MENSOLA FOX INCLINABILE AGGIUNTIVA PROF. 220 MM + 3 ATHENA AT3212A5101 GRIGIO SCURO - DIM. MM L=955 P=220 </t>
  </si>
  <si>
    <t xml:space="preserve">TILTING FOX ADDITIONAL SHELF DEPTH 220 MM + 3 ATHENA AT3212A5101 GREY - DIM. MM W=955 D=220 </t>
  </si>
  <si>
    <t xml:space="preserve">KONSOLE FOX NEIGBARE ZUSATZ TIEFE 220 MM + 3 ATHENA AT3212A5101 GRAU - ABM. MM B=955 T=220 </t>
  </si>
  <si>
    <t xml:space="preserve">CONSOLE FOX INCLINABILE SUPPLÉMENTAIRE PROF. 220 MM + 3 ATHENA AT3212A5101 GRIS - DIM. MM L=955 P=220 </t>
  </si>
  <si>
    <t xml:space="preserve">ESTANTE FOX INCLINABILE ADICIONAL PROF. 220 MM + 3 ATHENA AT3212A5101 GRIS - DIM. MM L=955 P=220 </t>
  </si>
  <si>
    <t xml:space="preserve">PÓŁKA UKOŚNA FOX DODATKOWE GŁĘB. 220 MM + 3 ATHENA AT3212A5101 SZARY POPIELATY - WYM. MM S=955 G=220 </t>
  </si>
  <si>
    <t>FX3212A3951XB</t>
  </si>
  <si>
    <t xml:space="preserve">MENSOLA FOX INCLINABILE AGGIUNTIVA PROF. 220 MM + 3 ATHENA AT3212A51XB TURCHESE - DIM. MM L=955 P=220 </t>
  </si>
  <si>
    <t xml:space="preserve">TILTING FOX ADDITIONAL SHELF DEPTH 220 MM + 3 ATHENA AT3212A51XB TURQUOISE - DIM. MM W=955 D=220 </t>
  </si>
  <si>
    <t xml:space="preserve">KONSOLE FOX NEIGBARE ZUSATZ TIEFE 220 MM + 3 ATHENA AT3212A51XB TÜRKIS - ABM. MM B=955 T=220 </t>
  </si>
  <si>
    <t xml:space="preserve">CONSOLE FOX INCLINABILE SUPPLÉMENTAIRE PROF. 220 MM + 3 ATHENA AT3212A51XB TURQUOISE - DIM. MM L=955 P=220 </t>
  </si>
  <si>
    <t xml:space="preserve">ESTANTE FOX INCLINABILE ADICIONAL PROF. 220 MM + 3 ATHENA AT3212A51XB TURQUESA - DIM. MM L=955 P=220 </t>
  </si>
  <si>
    <t xml:space="preserve">PÓŁKA UKOŚNA FOX DODATKOWE GŁĘB. 220 MM + 3 ATHENA AT3212A51XB TURKUS - WYM. MM S=955 G=220 </t>
  </si>
  <si>
    <t xml:space="preserve">MENSOLA FOX INCLINABILE AGGIUNTIVA PROF. 220 MM + 3 ATHENA AT3217A5101 GRIGIO SCURO - DIM. MM L=955 P=220 </t>
  </si>
  <si>
    <t xml:space="preserve">TILTING FOX ADDITIONAL SHELF DEPTH 220 MM + 3 ATHENA AT3217A5101 GREY - DIM. MM W=955 D=220 </t>
  </si>
  <si>
    <t xml:space="preserve">KONSOLE FOX NEIGBARE ZUSATZ TIEFE 220 MM + 3 ATHENA AT3217A5101 GRAU - ABM. MM B=955 T=220 </t>
  </si>
  <si>
    <t xml:space="preserve">CONSOLE FOX INCLINABILE SUPPLÉMENTAIRE PROF. 220 MM + 3 ATHENA AT3217A5101 GRIS - DIM. MM L=955 P=220 </t>
  </si>
  <si>
    <t xml:space="preserve">ESTANTE FOX INCLINABILE ADICIONAL PROF. 220 MM + 3 ATHENA AT3217A5101 GRIS - DIM. MM L=955 P=220 </t>
  </si>
  <si>
    <t xml:space="preserve">PÓŁKA UKOŚNA FOX DODATKOWE GŁĘB. 220 MM + 3 ATHENA AT3217A5101 SZARY POPIELATY - WYM. MM S=955 G=220 </t>
  </si>
  <si>
    <t>FX3217A3951XB</t>
  </si>
  <si>
    <t xml:space="preserve">MENSOLA FOX INCLINABILE AGGIUNTIVA PROF. 220 MM + 3 ATHENA AT3217A51XB TURCHESE - DIM. MM L=955 P=220 </t>
  </si>
  <si>
    <t xml:space="preserve">TILTING FOX ADDITIONAL SHELF DEPTH 220 MM + 3 ATHENA AT3217A51XB TURQUOISE - DIM. MM W=955 D=220 </t>
  </si>
  <si>
    <t xml:space="preserve">KONSOLE FOX NEIGBARE ZUSATZ TIEFE 220 MM + 3 ATHENA AT3217A51XB TÜRKIS - ABM. MM B=955 T=220 </t>
  </si>
  <si>
    <t xml:space="preserve">CONSOLE FOX INCLINABILE SUPPLÉMENTAIRE PROF. 220 MM + 3 ATHENA AT3217A51XB TURQUOISE - DIM. MM L=955 P=220 </t>
  </si>
  <si>
    <t xml:space="preserve">ESTANTE FOX INCLINABILE ADICIONAL PROF. 220 MM + 3 ATHENA AT3217A51XB TURQUESA - DIM. MM L=955 P=220 </t>
  </si>
  <si>
    <t xml:space="preserve">PÓŁKA UKOŚNA FOX DODATKOWE GŁĘB. 220 MM + 3 ATHENA AT3217A51XB TURKUS - WYM. MM S=955 G=220 </t>
  </si>
  <si>
    <t xml:space="preserve">MENSOLA FOX INCLINABILE AGGIUNTIVA PROF. 320 MM + 4 ATHENA AT3212A5101 GRIGIO SCURO - DIM. MM L=955 P=320 </t>
  </si>
  <si>
    <t xml:space="preserve">TILTING FOX ADDITIONAL SHELF DEPTH 320 MM + 4 ATHENA AT3212A5101 GREY - DIM. MM W=955 D=320 </t>
  </si>
  <si>
    <t xml:space="preserve">KONSOLE FOX NEIGBARE ZUSATZ TIEFE 320 MM + 4 ATHENA AT3212A5101 GRAU - ABM. MM B=955 T=320 </t>
  </si>
  <si>
    <t xml:space="preserve">CONSOLE FOX INCLINABILE SUPPLÉMENTAIRE PROF. 320 MM + 4 ATHENA AT3212A5101 GRIS - DIM. MM L=955 P=320 </t>
  </si>
  <si>
    <t xml:space="preserve">ESTANTE FOX INCLINABILE ADICIONAL PROF. 320 MM + 4 ATHENA AT3212A5101 GRIS - DIM. MM L=955 P=320 </t>
  </si>
  <si>
    <t xml:space="preserve">PÓŁKA UKOŚNA FOX DODATKOWE GŁĘB. 320 MM + 4 ATHENA AT3212A5101 SZARY POPIELATY - WYM. MM S=955 G=320 </t>
  </si>
  <si>
    <t>FX3212A4951XB</t>
  </si>
  <si>
    <t xml:space="preserve">MENSOLA FOX INCLINABILE AGGIUNTIVA PROF. 320 MM + 4 ATHENA AT3212A51XB TURCHESE - DIM. MM L=955 P=320 </t>
  </si>
  <si>
    <t xml:space="preserve">TILTING FOX ADDITIONAL SHELF DEPTH 320 MM + 4 ATHENA AT3212A51XB TURQUOISE - DIM. MM W=955 D=320 </t>
  </si>
  <si>
    <t xml:space="preserve">KONSOLE FOX NEIGBARE ZUSATZ TIEFE 320 MM + 4 ATHENA AT3212A51XB TÜRKIS - ABM. MM B=955 T=320 </t>
  </si>
  <si>
    <t xml:space="preserve">CONSOLE FOX INCLINABILE SUPPLÉMENTAIRE PROF. 320 MM + 4 ATHENA AT3212A51XB TURQUOISE - DIM. MM L=955 P=320 </t>
  </si>
  <si>
    <t xml:space="preserve">ESTANTE FOX INCLINABILE ADICIONAL PROF. 320 MM + 4 ATHENA AT3212A51XB TURQUESA - DIM. MM L=955 P=320 </t>
  </si>
  <si>
    <t xml:space="preserve">PÓŁKA UKOŚNA FOX DODATKOWE GŁĘB. 320 MM + 4 ATHENA AT3212A51XB TURKUS - WYM. MM S=955 G=320 </t>
  </si>
  <si>
    <t xml:space="preserve">MENSOLA FOX INCLINABILE AGGIUNTIVA PROF. 320 MM + 4 ATHENA AT3217A5101 GRIGIO SCURO - DIM. MM L=955 P=320 </t>
  </si>
  <si>
    <t xml:space="preserve">TILTING FOX ADDITIONAL SHELF DEPTH 320 MM + 4 ATHENA AT3217A5101 GREY - DIM. MM W=955 D=320 </t>
  </si>
  <si>
    <t xml:space="preserve">KONSOLE FOX NEIGBARE ZUSATZ TIEFE 320 MM + 4 ATHENA AT3217A5101 GRAU - ABM. MM B=955 T=320 </t>
  </si>
  <si>
    <t xml:space="preserve">CONSOLE FOX INCLINABILE SUPPLÉMENTAIRE PROF. 320 MM + 4 ATHENA AT3217A5101 GRIS - DIM. MM L=955 P=320 </t>
  </si>
  <si>
    <t xml:space="preserve">ESTANTE FOX INCLINABILE ADICIONAL PROF. 320 MM + 4 ATHENA AT3217A5101 GRIS - DIM. MM L=955 P=320 </t>
  </si>
  <si>
    <t xml:space="preserve">PÓŁKA UKOŚNA FOX DODATKOWE GŁĘB. 320 MM + 4 ATHENA AT3217A5101 SZARY POPIELATY - WYM. MM S=955 G=320 </t>
  </si>
  <si>
    <t>FX3217A4951XB</t>
  </si>
  <si>
    <t xml:space="preserve">MENSOLA FOX INCLINABILE AGGIUNTIVA PROF. 320 MM + 4 ATHENA AT3217A51XB TURCHESE - DIM. MM L=955 P=320 </t>
  </si>
  <si>
    <t xml:space="preserve">TILTING FOX ADDITIONAL SHELF DEPTH 320 MM + 4 ATHENA AT3217A51XB TURQUOISE - DIM. MM W=955 D=320 </t>
  </si>
  <si>
    <t xml:space="preserve">KONSOLE FOX NEIGBARE ZUSATZ TIEFE 320 MM + 4 ATHENA AT3217A51XB TÜRKIS - ABM. MM B=955 T=320 </t>
  </si>
  <si>
    <t xml:space="preserve">CONSOLE FOX INCLINABILE SUPPLÉMENTAIRE PROF. 320 MM + 4 ATHENA AT3217A51XB TURQUOISE - DIM. MM L=955 P=320 </t>
  </si>
  <si>
    <t xml:space="preserve">ESTANTE FOX INCLINABILE ADICIONAL PROF. 320 MM + 4 ATHENA AT3217A51XB TURQUESA - DIM. MM L=955 P=320 </t>
  </si>
  <si>
    <t xml:space="preserve">PÓŁKA UKOŚNA FOX DODATKOWE GŁĘB. 320 MM + 4 ATHENA AT3217A51XB TURKUS - WYM. MM S=955 G=320 </t>
  </si>
  <si>
    <t xml:space="preserve">MENSOLA FOX INCLINABILE AGGIUNTIVA PROF. 320 MM + 2 ATHENA AT4312A5101 GRIGIO SCURO - DIM. MM L=955 P=320 </t>
  </si>
  <si>
    <t xml:space="preserve">TILTING FOX ADDITIONAL SHELF DEPTH 320 MM + 2 ATHENA AT4312A5101 GREY - DIM. MM W=955 D=320 </t>
  </si>
  <si>
    <t xml:space="preserve">KONSOLE FOX NEIGBARE ZUSATZ TIEFE 320 MM + 2 ATHENA AT4312A5101 GRAU - ABM. MM B=955 T=320 </t>
  </si>
  <si>
    <t xml:space="preserve">CONSOLE FOX INCLINABILE SUPPLÉMENTAIRE PROF. 320 MM + 2 ATHENA AT4312A5101 GRIS - DIM. MM L=955 P=320 </t>
  </si>
  <si>
    <t xml:space="preserve">ESTANTE FOX INCLINABILE ADICIONAL PROF. 320 MM + 2 ATHENA AT4312A5101 GRIS - DIM. MM L=955 P=320 </t>
  </si>
  <si>
    <t xml:space="preserve">PÓŁKA UKOŚNA FOX DODATKOWE GŁĘB. 320 MM + 2 ATHENA AT4312A5101 SZARY POPIELATY - WYM. MM S=955 G=320 </t>
  </si>
  <si>
    <t>FX4312A2951XB</t>
  </si>
  <si>
    <t xml:space="preserve">MENSOLA FOX INCLINABILE AGGIUNTIVA PROF. 320 MM + 2 ATHENA AT4312A51XB TURCHESE - DIM. MM L=955 P=320 </t>
  </si>
  <si>
    <t xml:space="preserve">TILTING FOX ADDITIONAL SHELF DEPTH 320 MM + 2 ATHENA AT4312A51XB TURQUOISE - DIM. MM W=955 D=320 </t>
  </si>
  <si>
    <t xml:space="preserve">KONSOLE FOX NEIGBARE ZUSATZ TIEFE 320 MM + 2 ATHENA AT4312A51XB TÜRKIS - ABM. MM B=955 T=320 </t>
  </si>
  <si>
    <t xml:space="preserve">CONSOLE FOX INCLINABILE SUPPLÉMENTAIRE PROF. 320 MM + 2 ATHENA AT4312A51XB TURQUOISE - DIM. MM L=955 P=320 </t>
  </si>
  <si>
    <t xml:space="preserve">ESTANTE FOX INCLINABILE ADICIONAL PROF. 320 MM + 2 ATHENA AT4312A51XB TURQUESA - DIM. MM L=955 P=320 </t>
  </si>
  <si>
    <t xml:space="preserve">PÓŁKA UKOŚNA FOX DODATKOWE GŁĘB. 320 MM + 2 ATHENA AT4312A51XB TURKUS - WYM. MM S=955 G=320 </t>
  </si>
  <si>
    <t xml:space="preserve">MENSOLA FOX INCLINABILE AGGIUNTIVA PROF. 320 MM + 2 ATHENA AT4317A5101 GRIGIO SCURO - DIM. MM L=955 P=320 </t>
  </si>
  <si>
    <t xml:space="preserve">TILTING FOX ADDITIONAL SHELF DEPTH 320 MM + 2 ATHENA AT4317A5101 GREY - DIM. MM W=955 D=320 </t>
  </si>
  <si>
    <t xml:space="preserve">KONSOLE FOX NEIGBARE ZUSATZ TIEFE 320 MM + 2 ATHENA AT4317A5101 GRAU - ABM. MM B=955 T=320 </t>
  </si>
  <si>
    <t xml:space="preserve">CONSOLE FOX INCLINABILE SUPPLÉMENTAIRE PROF. 320 MM + 2 ATHENA AT4317A5101 GRIS - DIM. MM L=955 P=320 </t>
  </si>
  <si>
    <t xml:space="preserve">ESTANTE FOX INCLINABILE ADICIONAL PROF. 320 MM + 2 ATHENA AT4317A5101 GRIS - DIM. MM L=955 P=320 </t>
  </si>
  <si>
    <t xml:space="preserve">PÓŁKA UKOŚNA FOX DODATKOWE GŁĘB. 320 MM + 2 ATHENA AT4317A5101 SZARY POPIELATY - WYM. MM S=955 G=320 </t>
  </si>
  <si>
    <t>FX4317A2951XB</t>
  </si>
  <si>
    <t xml:space="preserve">MENSOLA FOX INCLINABILE AGGIUNTIVA PROF. 320 MM + 2 ATHENA AT4317A51XB TURCHESE - DIM. MM L=955 P=320 </t>
  </si>
  <si>
    <t xml:space="preserve">TILTING FOX ADDITIONAL SHELF DEPTH 320 MM + 2 ATHENA AT4317A51XB TURQUOISE - DIM. MM W=955 D=320 </t>
  </si>
  <si>
    <t xml:space="preserve">KONSOLE FOX NEIGBARE ZUSATZ TIEFE 320 MM + 2 ATHENA AT4317A51XB TÜRKIS - ABM. MM B=955 T=320 </t>
  </si>
  <si>
    <t xml:space="preserve">CONSOLE FOX INCLINABILE SUPPLÉMENTAIRE PROF. 320 MM + 2 ATHENA AT4317A51XB TURQUOISE - DIM. MM L=955 P=320 </t>
  </si>
  <si>
    <t xml:space="preserve">ESTANTE FOX INCLINABILE ADICIONAL PROF. 320 MM + 2 ATHENA AT4317A51XB TURQUESA - DIM. MM L=955 P=320 </t>
  </si>
  <si>
    <t xml:space="preserve">PÓŁKA UKOŚNA FOX DODATKOWE GŁĘB. 320 MM + 2 ATHENA AT4317A51XB TURKUS - WYM. MM S=955 G=320 </t>
  </si>
  <si>
    <t xml:space="preserve">MENSOLA FOX INCLINABILE AGGIUNTIVA PROF. 320 MM + 2 ATHENA AT4322A5101 GRIGIO SCURO - DIM. MM L=955 P=320 </t>
  </si>
  <si>
    <t xml:space="preserve">TILTING FOX ADDITIONAL SHELF DEPTH 320 MM + 2 ATHENA AT4322A5101 GREY - DIM. MM W=955 D=320 </t>
  </si>
  <si>
    <t xml:space="preserve">KONSOLE FOX NEIGBARE ZUSATZ TIEFE 320 MM + 2 ATHENA AT4322A5101 GRAU - ABM. MM B=955 T=320 </t>
  </si>
  <si>
    <t xml:space="preserve">CONSOLE FOX INCLINABILE SUPPLÉMENTAIRE PROF. 320 MM + 2 ATHENA AT4322A5101 GRIS - DIM. MM L=955 P=320 </t>
  </si>
  <si>
    <t xml:space="preserve">ESTANTE FOX INCLINABILE ADICIONAL PROF. 320 MM + 2 ATHENA AT4322A5101 GRIS - DIM. MM L=955 P=320 </t>
  </si>
  <si>
    <t xml:space="preserve">PÓŁKA UKOŚNA FOX DODATKOWE GŁĘB. 320 MM + 2 ATHENA AT4322A5101 SZARY POPIELATY - WYM. MM S=955 G=320 </t>
  </si>
  <si>
    <t>FX4322A2951XB</t>
  </si>
  <si>
    <t xml:space="preserve">MENSOLA FOX INCLINABILE AGGIUNTIVA PROF. 320 MM + 2 ATHENA AT4322A51XB TURCHESE - DIM. MM L=955 P=320 </t>
  </si>
  <si>
    <t xml:space="preserve">TILTING FOX ADDITIONAL SHELF DEPTH 320 MM + 2 ATHENA AT4322A51XB TURQUOISE - DIM. MM W=955 D=320 </t>
  </si>
  <si>
    <t xml:space="preserve">KONSOLE FOX NEIGBARE ZUSATZ TIEFE 320 MM + 2 ATHENA AT4322A51XB TÜRKIS - ABM. MM B=955 T=320 </t>
  </si>
  <si>
    <t xml:space="preserve">CONSOLE FOX INCLINABILE SUPPLÉMENTAIRE PROF. 320 MM + 2 ATHENA AT4322A51XB TURQUOISE - DIM. MM L=955 P=320 </t>
  </si>
  <si>
    <t xml:space="preserve">ESTANTE FOX INCLINABILE ADICIONAL PROF. 320 MM + 2 ATHENA AT4322A51XB TURQUESA - DIM. MM L=955 P=320 </t>
  </si>
  <si>
    <t xml:space="preserve">PÓŁKA UKOŚNA FOX DODATKOWE GŁĘB. 320 MM + 2 ATHENA AT4322A51XB TURKUS - WYM. MM S=955 G=320 </t>
  </si>
  <si>
    <t xml:space="preserve">MENSOLA FOX INCLINABILE AGGIUNTIVA PROF. 420 MM + 3 ATHENA AT4312A5101 GRIGIO SCURO - DIM. MM L=955 P=420 </t>
  </si>
  <si>
    <t xml:space="preserve">TILTING FOX ADDITIONAL SHELF DEPTH 420 MM + 3 ATHENA AT4312A5101 GREY - DIM. MM W=955 D=420 </t>
  </si>
  <si>
    <t xml:space="preserve">KONSOLE FOX NEIGBARE ZUSATZ TIEFE 420 MM + 3 ATHENA AT4312A5101 GRAU - ABM. MM B=955 T=420 </t>
  </si>
  <si>
    <t xml:space="preserve">CONSOLE FOX INCLINABILE SUPPLÉMENTAIRE PROF. 420 MM + 3 ATHENA AT4312A5101 GRIS - DIM. MM L=955 P=420 </t>
  </si>
  <si>
    <t xml:space="preserve">ESTANTE FOX INCLINABILE ADICIONAL PROF. 420 MM + 3 ATHENA AT4312A5101 GRIS - DIM. MM L=955 P=420 </t>
  </si>
  <si>
    <t xml:space="preserve">PÓŁKA UKOŚNA FOX DODATKOWE GŁĘB. 420 MM + 3 ATHENA AT4312A5101 SZARY POPIELATY - WYM. MM S=955 G=420 </t>
  </si>
  <si>
    <t>FX4312A3951XB</t>
  </si>
  <si>
    <t xml:space="preserve">MENSOLA FOX INCLINABILE AGGIUNTIVA PROF. 420 MM + 3 ATHENA AT4312A51XB TURCHESE - DIM. MM L=955 P=420 </t>
  </si>
  <si>
    <t xml:space="preserve">TILTING FOX ADDITIONAL SHELF DEPTH 420 MM + 3 ATHENA AT4312A51XB TURQUOISE - DIM. MM W=955 D=420 </t>
  </si>
  <si>
    <t xml:space="preserve">KONSOLE FOX NEIGBARE ZUSATZ TIEFE 420 MM + 3 ATHENA AT4312A51XB TÜRKIS - ABM. MM B=955 T=420 </t>
  </si>
  <si>
    <t xml:space="preserve">CONSOLE FOX INCLINABILE SUPPLÉMENTAIRE PROF. 420 MM + 3 ATHENA AT4312A51XB TURQUOISE - DIM. MM L=955 P=420 </t>
  </si>
  <si>
    <t xml:space="preserve">ESTANTE FOX INCLINABILE ADICIONAL PROF. 420 MM + 3 ATHENA AT4312A51XB TURQUESA - DIM. MM L=955 P=420 </t>
  </si>
  <si>
    <t xml:space="preserve">PÓŁKA UKOŚNA FOX DODATKOWE GŁĘB. 420 MM + 3 ATHENA AT4312A51XB TURKUS - WYM. MM S=955 G=420 </t>
  </si>
  <si>
    <t xml:space="preserve">MENSOLA FOX INCLINABILE AGGIUNTIVA PROF. 420 MM + 3 ATHENA AT4317A5101 GRIGIO SCURO - DIM. MM L=955 P=420 </t>
  </si>
  <si>
    <t xml:space="preserve">TILTING FOX ADDITIONAL SHELF DEPTH 420 MM + 3 ATHENA AT4317A5101 GREY - DIM. MM W=955 D=420 </t>
  </si>
  <si>
    <t xml:space="preserve">KONSOLE FOX NEIGBARE ZUSATZ TIEFE 420 MM + 3 ATHENA AT4317A5101 GRAU - ABM. MM B=955 T=420 </t>
  </si>
  <si>
    <t xml:space="preserve">CONSOLE FOX INCLINABILE SUPPLÉMENTAIRE PROF. 420 MM + 3 ATHENA AT4317A5101 GRIS - DIM. MM L=955 P=420 </t>
  </si>
  <si>
    <t xml:space="preserve">ESTANTE FOX INCLINABILE ADICIONAL PROF. 420 MM + 3 ATHENA AT4317A5101 GRIS - DIM. MM L=955 P=420 </t>
  </si>
  <si>
    <t xml:space="preserve">PÓŁKA UKOŚNA FOX DODATKOWE GŁĘB. 420 MM + 3 ATHENA AT4317A5101 SZARY POPIELATY - WYM. MM S=955 G=420 </t>
  </si>
  <si>
    <t>FX4317A3951XB</t>
  </si>
  <si>
    <t xml:space="preserve">MENSOLA FOX INCLINABILE AGGIUNTIVA PROF. 420 MM + 3 ATHENA AT4317A51XB TURCHESE - DIM. MM L=955 P=420 </t>
  </si>
  <si>
    <t xml:space="preserve">TILTING FOX ADDITIONAL SHELF DEPTH 420 MM + 3 ATHENA AT4317A51XB TURQUOISE - DIM. MM W=955 D=420 </t>
  </si>
  <si>
    <t xml:space="preserve">KONSOLE FOX NEIGBARE ZUSATZ TIEFE 420 MM + 3 ATHENA AT4317A51XB TÜRKIS - ABM. MM B=955 T=420 </t>
  </si>
  <si>
    <t xml:space="preserve">CONSOLE FOX INCLINABILE SUPPLÉMENTAIRE PROF. 420 MM + 3 ATHENA AT4317A51XB TURQUOISE - DIM. MM L=955 P=420 </t>
  </si>
  <si>
    <t xml:space="preserve">ESTANTE FOX INCLINABILE ADICIONAL PROF. 420 MM + 3 ATHENA AT4317A51XB TURQUESA - DIM. MM L=955 P=420 </t>
  </si>
  <si>
    <t xml:space="preserve">PÓŁKA UKOŚNA FOX DODATKOWE GŁĘB. 420 MM + 3 ATHENA AT4317A51XB TURKUS - WYM. MM S=955 G=420 </t>
  </si>
  <si>
    <t xml:space="preserve">MENSOLA FOX INCLINABILE AGGIUNTIVA PROF. 420 MM + 3 ATHENA AT4322A5101 GRIGIO SCURO - DIM. MM L=955 P=420 </t>
  </si>
  <si>
    <t xml:space="preserve">TILTING FOX ADDITIONAL SHELF DEPTH 420 MM + 3 ATHENA AT4322A5101 GREY - DIM. MM W=955 D=420 </t>
  </si>
  <si>
    <t xml:space="preserve">KONSOLE FOX NEIGBARE ZUSATZ TIEFE 420 MM + 3 ATHENA AT4322A5101 GRAU - ABM. MM B=955 T=420 </t>
  </si>
  <si>
    <t xml:space="preserve">CONSOLE FOX INCLINABILE SUPPLÉMENTAIRE PROF. 420 MM + 3 ATHENA AT4322A5101 GRIS - DIM. MM L=955 P=420 </t>
  </si>
  <si>
    <t xml:space="preserve">ESTANTE FOX INCLINABILE ADICIONAL PROF. 420 MM + 3 ATHENA AT4322A5101 GRIS - DIM. MM L=955 P=420 </t>
  </si>
  <si>
    <t xml:space="preserve">PÓŁKA UKOŚNA FOX DODATKOWE GŁĘB. 420 MM + 3 ATHENA AT4322A5101 SZARY POPIELATY - WYM. MM S=955 G=420 </t>
  </si>
  <si>
    <t>FX4322A3951XB</t>
  </si>
  <si>
    <t xml:space="preserve">MENSOLA FOX INCLINABILE AGGIUNTIVA PROF. 420 MM + 3 ATHENA AT4322A51XB TURCHESE - DIM. MM L=955 P=420 </t>
  </si>
  <si>
    <t xml:space="preserve">TILTING FOX ADDITIONAL SHELF DEPTH 420 MM + 3 ATHENA AT4322A51XB TURQUOISE - DIM. MM W=955 D=420 </t>
  </si>
  <si>
    <t xml:space="preserve">KONSOLE FOX NEIGBARE ZUSATZ TIEFE 420 MM + 3 ATHENA AT4322A51XB TÜRKIS - ABM. MM B=955 T=420 </t>
  </si>
  <si>
    <t xml:space="preserve">CONSOLE FOX INCLINABILE SUPPLÉMENTAIRE PROF. 420 MM + 3 ATHENA AT4322A51XB TURQUOISE - DIM. MM L=955 P=420 </t>
  </si>
  <si>
    <t xml:space="preserve">ESTANTE FOX INCLINABILE ADICIONAL PROF. 420 MM + 3 ATHENA AT4322A51XB TURQUESA - DIM. MM L=955 P=420 </t>
  </si>
  <si>
    <t xml:space="preserve">PÓŁKA UKOŚNA FOX DODATKOWE GŁĘB. 420 MM + 3 ATHENA AT4322A51XB TURKUS - WYM. MM S=955 G=420 </t>
  </si>
  <si>
    <t xml:space="preserve">MENSOLA FOX INCLINABILE AGGIUNTIVA PROF. 600 MM + 2 ATHENA AT6412A5101 GRIGIO SCURO - DIM. MM L=955 P=600 </t>
  </si>
  <si>
    <t xml:space="preserve">TILTING FOX ADDITIONAL SHELF DEPTH 600 MM + 2 ATHENA AT6412A5101 GREY - DIM. MM W=955 D=600 </t>
  </si>
  <si>
    <t xml:space="preserve">KONSOLE FOX NEIGBARE ZUSATZ TIEFE 600 MM + 2 ATHENA AT6412A5101 GRAU - ABM. MM B=955 T=600 </t>
  </si>
  <si>
    <t xml:space="preserve">CONSOLE FOX INCLINABILE SUPPLÉMENTAIRE PROF. 600 MM + 2 ATHENA AT6412A5101 GRIS - DIM. MM L=955 P=600 </t>
  </si>
  <si>
    <t xml:space="preserve">ESTANTE FOX INCLINABILE ADICIONAL PROF. 600 MM + 2 ATHENA AT6412A5101 GRIS - DIM. MM L=955 P=600 </t>
  </si>
  <si>
    <t xml:space="preserve">PÓŁKA UKOŚNA FOX DODATKOWE GŁĘB. 600 MM + 2 ATHENA AT6412A5101 SZARY POPIELATY - WYM. MM S=955 G=600 </t>
  </si>
  <si>
    <t>FX6412A2951XB</t>
  </si>
  <si>
    <t xml:space="preserve">MENSOLA FOX INCLINABILE AGGIUNTIVA PROF. 600 MM + 2 ATHENA AT6412A51XB TURCHESE - DIM. MM L=955 P=600 </t>
  </si>
  <si>
    <t xml:space="preserve">TILTING FOX ADDITIONAL SHELF DEPTH 600 MM + 2 ATHENA AT6412A51XB TURQUOISE - DIM. MM W=955 D=600 </t>
  </si>
  <si>
    <t xml:space="preserve">KONSOLE FOX NEIGBARE ZUSATZ TIEFE 600 MM + 2 ATHENA AT6412A51XB TÜRKIS - ABM. MM B=955 T=600 </t>
  </si>
  <si>
    <t xml:space="preserve">CONSOLE FOX INCLINABILE SUPPLÉMENTAIRE PROF. 600 MM + 2 ATHENA AT6412A51XB TURQUOISE - DIM. MM L=955 P=600 </t>
  </si>
  <si>
    <t xml:space="preserve">ESTANTE FOX INCLINABILE ADICIONAL PROF. 600 MM + 2 ATHENA AT6412A51XB TURQUESA - DIM. MM L=955 P=600 </t>
  </si>
  <si>
    <t xml:space="preserve">PÓŁKA UKOŚNA FOX DODATKOWE GŁĘB. 600 MM + 2 ATHENA AT6412A51XB TURKUS - WYM. MM S=955 G=600 </t>
  </si>
  <si>
    <t xml:space="preserve">MENSOLA FOX INCLINABILE AGGIUNTIVA PROF. 600 MM + 2 ATHENA AT6417A5101 GRIGIO SCURO - DIM. MM L=955 P=600 </t>
  </si>
  <si>
    <t xml:space="preserve">TILTING FOX ADDITIONAL SHELF DEPTH 600 MM + 2 ATHENA AT6417A5101 GREY - DIM. MM W=955 D=600 </t>
  </si>
  <si>
    <t xml:space="preserve">KONSOLE FOX NEIGBARE ZUSATZ TIEFE 600 MM + 2 ATHENA AT6417A5101 GRAU - ABM. MM B=955 T=600 </t>
  </si>
  <si>
    <t xml:space="preserve">CONSOLE FOX INCLINABILE SUPPLÉMENTAIRE PROF. 600 MM + 2 ATHENA AT6417A5101 GRIS - DIM. MM L=955 P=600 </t>
  </si>
  <si>
    <t xml:space="preserve">ESTANTE FOX INCLINABILE ADICIONAL PROF. 600 MM + 2 ATHENA AT6417A5101 GRIS - DIM. MM L=955 P=600 </t>
  </si>
  <si>
    <t xml:space="preserve">PÓŁKA UKOŚNA FOX DODATKOWE GŁĘB. 600 MM + 2 ATHENA AT6417A5101 SZARY POPIELATY - WYM. MM S=955 G=600 </t>
  </si>
  <si>
    <t>FX6417A2951XB</t>
  </si>
  <si>
    <t xml:space="preserve">MENSOLA FOX INCLINABILE AGGIUNTIVA PROF. 600 MM + 2 ATHENA AT6417A51XB TURCHESE - DIM. MM L=955 P=600 </t>
  </si>
  <si>
    <t xml:space="preserve">TILTING FOX ADDITIONAL SHELF DEPTH 600 MM + 2 ATHENA AT6417A51XB TURQUOISE - DIM. MM W=955 D=600 </t>
  </si>
  <si>
    <t xml:space="preserve">KONSOLE FOX NEIGBARE ZUSATZ TIEFE 600 MM + 2 ATHENA AT6417A51XB TÜRKIS - ABM. MM B=955 T=600 </t>
  </si>
  <si>
    <t xml:space="preserve">CONSOLE FOX INCLINABILE SUPPLÉMENTAIRE PROF. 600 MM + 2 ATHENA AT6417A51XB TURQUOISE - DIM. MM L=955 P=600 </t>
  </si>
  <si>
    <t xml:space="preserve">ESTANTE FOX INCLINABILE ADICIONAL PROF. 600 MM + 2 ATHENA AT6417A51XB TURQUESA - DIM. MM L=955 P=600 </t>
  </si>
  <si>
    <t xml:space="preserve">PÓŁKA UKOŚNA FOX DODATKOWE GŁĘB. 600 MM + 2 ATHENA AT6417A51XB TURKUS - WYM. MM S=955 G=600 </t>
  </si>
  <si>
    <t xml:space="preserve">MENSOLA FOX INCLINABILE AGGIUNTIVA PROF. 600 MM + 2 ATHENA AT6422A5101 GRIGIO SCURO - DIM. MM L=955 P=600 </t>
  </si>
  <si>
    <t xml:space="preserve">TILTING FOX ADDITIONAL SHELF DEPTH 600 MM + 2 ATHENA AT6422A5101 GREY - DIM. MM W=955 D=600 </t>
  </si>
  <si>
    <t xml:space="preserve">KONSOLE FOX NEIGBARE ZUSATZ TIEFE 600 MM + 2 ATHENA AT6422A5101 GRAU - ABM. MM B=955 T=600 </t>
  </si>
  <si>
    <t xml:space="preserve">CONSOLE FOX INCLINABILE SUPPLÉMENTAIRE PROF. 600 MM + 2 ATHENA AT6422A5101 GRIS - DIM. MM L=955 P=600 </t>
  </si>
  <si>
    <t xml:space="preserve">ESTANTE FOX INCLINABILE ADICIONAL PROF. 600 MM + 2 ATHENA AT6422A5101 GRIS - DIM. MM L=955 P=600 </t>
  </si>
  <si>
    <t xml:space="preserve">PÓŁKA UKOŚNA FOX DODATKOWE GŁĘB. 600 MM + 2 ATHENA AT6422A5101 SZARY POPIELATY - WYM. MM S=955 G=600 </t>
  </si>
  <si>
    <t>FX6422A2951XB</t>
  </si>
  <si>
    <t xml:space="preserve">MENSOLA FOX INCLINABILE AGGIUNTIVA PROF. 600 MM + 2 ATHENA AT6422A51XB TURCHESE - DIM. MM L=955 P=600 </t>
  </si>
  <si>
    <t xml:space="preserve">TILTING FOX ADDITIONAL SHELF DEPTH 600 MM + 2 ATHENA AT6422A51XB TURQUOISE - DIM. MM W=955 D=600 </t>
  </si>
  <si>
    <t xml:space="preserve">KONSOLE FOX NEIGBARE ZUSATZ TIEFE 600 MM + 2 ATHENA AT6422A51XB TÜRKIS - ABM. MM B=955 T=600 </t>
  </si>
  <si>
    <t xml:space="preserve">CONSOLE FOX INCLINABILE SUPPLÉMENTAIRE PROF. 600 MM + 2 ATHENA AT6422A51XB TURQUOISE - DIM. MM L=955 P=600 </t>
  </si>
  <si>
    <t xml:space="preserve">ESTANTE FOX INCLINABILE ADICIONAL PROF. 600 MM + 2 ATHENA AT6422A51XB TURQUESA - DIM. MM L=955 P=600 </t>
  </si>
  <si>
    <t xml:space="preserve">PÓŁKA UKOŚNA FOX DODATKOWE GŁĘB. 600 MM + 2 ATHENA AT6422A51XB TURKUS - WYM. MM S=955 G=600 </t>
  </si>
  <si>
    <t xml:space="preserve">MENSOLA FOX INCLINABILE AGGIUNTIVA PROF. 600 MM + 1 ATHENA AT8612C5101 GRIGIO SCURO - DIM. MM L=955 P=600 </t>
  </si>
  <si>
    <t xml:space="preserve">TILTING FOX ADDITIONAL SHELF DEPTH 600 MM + 1 ATHENA AT8612C5101 GREY - DIM. MM W=955 D=600 </t>
  </si>
  <si>
    <t xml:space="preserve">KONSOLE FOX NEIGBARE ZUSATZ TIEFE 600 MM + 1 ATHENA AT8612C5101 GRAU - ABM. MM B=955 T=600 </t>
  </si>
  <si>
    <t xml:space="preserve">CONSOLE FOX INCLINABILE SUPPLÉMENTAIRE PROF. 600 MM + 1 ATHENA AT8612C5101 GRIS - DIM. MM L=955 P=600 </t>
  </si>
  <si>
    <t xml:space="preserve">ESTANTE FOX INCLINABILE ADICIONAL PROF. 600 MM + 1 ATHENA AT8612C5101 GRIS - DIM. MM L=955 P=600 </t>
  </si>
  <si>
    <t xml:space="preserve">PÓŁKA UKOŚNA FOX DODATKOWE GŁĘB. 600 MM + 1 ATHENA AT8612C5101 SZARY POPIELATY - WYM. MM S=955 G=600 </t>
  </si>
  <si>
    <t>FX8612C1951XB</t>
  </si>
  <si>
    <t xml:space="preserve">MENSOLA FOX INCLINABILE AGGIUNTIVA PROF. 600 MM + 1 ATHENA AT8612C51XB TURCHESE - DIM. MM L=955 P=600 </t>
  </si>
  <si>
    <t xml:space="preserve">TILTING FOX ADDITIONAL SHELF DEPTH 600 MM + 1 ATHENA AT8612C51XB TURQUOISE - DIM. MM W=955 D=600 </t>
  </si>
  <si>
    <t xml:space="preserve">KONSOLE FOX NEIGBARE ZUSATZ TIEFE 600 MM + 1 ATHENA AT8612C51XB TÜRKIS - ABM. MM B=955 T=600 </t>
  </si>
  <si>
    <t xml:space="preserve">CONSOLE FOX INCLINABILE SUPPLÉMENTAIRE PROF. 600 MM + 1 ATHENA AT8612C51XB TURQUOISE - DIM. MM L=955 P=600 </t>
  </si>
  <si>
    <t xml:space="preserve">ESTANTE FOX INCLINABILE ADICIONAL PROF. 600 MM + 1 ATHENA AT8612C51XB TURQUESA - DIM. MM L=955 P=600 </t>
  </si>
  <si>
    <t xml:space="preserve">PÓŁKA UKOŚNA FOX DODATKOWE GŁĘB. 600 MM + 1 ATHENA AT8612C51XB TURKUS - WYM. MM S=955 G=600 </t>
  </si>
  <si>
    <t xml:space="preserve">MENSOLA FOX INCLINABILE AGGIUNTIVA PROF. 600 MM + 1 ATHENA AT8617C5101 GRIGIO SCURO - DIM. MM L=955 P=600 </t>
  </si>
  <si>
    <t xml:space="preserve">TILTING FOX ADDITIONAL SHELF DEPTH 600 MM + 1 ATHENA AT8617C5101 GREY - DIM. MM W=955 D=600 </t>
  </si>
  <si>
    <t xml:space="preserve">KONSOLE FOX NEIGBARE ZUSATZ TIEFE 600 MM + 1 ATHENA AT8617C5101 GRAU - ABM. MM B=955 T=600 </t>
  </si>
  <si>
    <t xml:space="preserve">CONSOLE FOX INCLINABILE SUPPLÉMENTAIRE PROF. 600 MM + 1 ATHENA AT8617C5101 GRIS - DIM. MM L=955 P=600 </t>
  </si>
  <si>
    <t xml:space="preserve">ESTANTE FOX INCLINABILE ADICIONAL PROF. 600 MM + 1 ATHENA AT8617C5101 GRIS - DIM. MM L=955 P=600 </t>
  </si>
  <si>
    <t xml:space="preserve">PÓŁKA UKOŚNA FOX DODATKOWE GŁĘB. 600 MM + 1 ATHENA AT8617C5101 SZARY POPIELATY - WYM. MM S=955 G=600 </t>
  </si>
  <si>
    <t>FX8617C1951XB</t>
  </si>
  <si>
    <t xml:space="preserve">MENSOLA FOX INCLINABILE AGGIUNTIVA PROF. 600 MM + 1 ATHENA AT8617C51XB TURCHESE - DIM. MM L=955 P=600 </t>
  </si>
  <si>
    <t xml:space="preserve">TILTING FOX ADDITIONAL SHELF DEPTH 600 MM + 1 ATHENA AT8617C51XB TURQUOISE - DIM. MM W=955 D=600 </t>
  </si>
  <si>
    <t xml:space="preserve">KONSOLE FOX NEIGBARE ZUSATZ TIEFE 600 MM + 1 ATHENA AT8617C51XB TÜRKIS - ABM. MM B=955 T=600 </t>
  </si>
  <si>
    <t xml:space="preserve">CONSOLE FOX INCLINABILE SUPPLÉMENTAIRE PROF. 600 MM + 1 ATHENA AT8617C51XB TURQUOISE - DIM. MM L=955 P=600 </t>
  </si>
  <si>
    <t xml:space="preserve">ESTANTE FOX INCLINABILE ADICIONAL PROF. 600 MM + 1 ATHENA AT8617C51XB TURQUESA - DIM. MM L=955 P=600 </t>
  </si>
  <si>
    <t xml:space="preserve">PÓŁKA UKOŚNA FOX DODATKOWE GŁĘB. 600 MM + 1 ATHENA AT8617C51XB TURKUS - WYM. MM S=955 G=600 </t>
  </si>
  <si>
    <t xml:space="preserve">MENSOLA FOX INCLINABILE AGGIUNTIVA PROF. 600 MM + 1 ATHENA AT8622C5101 GRIGIO SCURO - DIM. MM L=955 P=600 </t>
  </si>
  <si>
    <t xml:space="preserve">TILTING FOX ADDITIONAL SHELF DEPTH 600 MM + 1 ATHENA AT8622C5101 GREY - DIM. MM W=955 D=600 </t>
  </si>
  <si>
    <t xml:space="preserve">KONSOLE FOX NEIGBARE ZUSATZ TIEFE 600 MM + 1 ATHENA AT8622C5101 GRAU - ABM. MM B=955 T=600 </t>
  </si>
  <si>
    <t xml:space="preserve">CONSOLE FOX INCLINABILE SUPPLÉMENTAIRE PROF. 600 MM + 1 ATHENA AT8622C5101 GRIS - DIM. MM L=955 P=600 </t>
  </si>
  <si>
    <t xml:space="preserve">ESTANTE FOX INCLINABILE ADICIONAL PROF. 600 MM + 1 ATHENA AT8622C5101 GRIS - DIM. MM L=955 P=600 </t>
  </si>
  <si>
    <t xml:space="preserve">PÓŁKA UKOŚNA FOX DODATKOWE GŁĘB. 600 MM + 1 ATHENA AT8622C5101 SZARY POPIELATY - WYM. MM S=955 G=600 </t>
  </si>
  <si>
    <t>FX8622C1951XB</t>
  </si>
  <si>
    <t xml:space="preserve">MENSOLA FOX INCLINABILE AGGIUNTIVA PROF. 600 MM + 1 ATHENA AT8622C51XB TURCHESE - DIM. MM L=955 P=600 </t>
  </si>
  <si>
    <t xml:space="preserve">TILTING FOX ADDITIONAL SHELF DEPTH 600 MM + 1 ATHENA AT8622C51XB TURQUOISE - DIM. MM W=955 D=600 </t>
  </si>
  <si>
    <t xml:space="preserve">KONSOLE FOX NEIGBARE ZUSATZ TIEFE 600 MM + 1 ATHENA AT8622C51XB TÜRKIS - ABM. MM B=955 T=600 </t>
  </si>
  <si>
    <t xml:space="preserve">CONSOLE FOX INCLINABILE SUPPLÉMENTAIRE PROF. 600 MM + 1 ATHENA AT8622C51XB TURQUOISE - DIM. MM L=955 P=600 </t>
  </si>
  <si>
    <t xml:space="preserve">ESTANTE FOX INCLINABILE ADICIONAL PROF. 600 MM + 1 ATHENA AT8622C51XB TURQUESA - DIM. MM L=955 P=600 </t>
  </si>
  <si>
    <t xml:space="preserve">PÓŁKA UKOŚNA FOX DODATKOWE GŁĘB. 600 MM + 1 ATHENA AT8622C51XB TURKUS - WYM. MM S=955 G=600 </t>
  </si>
  <si>
    <t>CARRELLO FOX CON 2 MENSOLE INCLINABILI PROF. 220 MM + 4 ATHENA AT3212A5101 GRIGIO SCURO - DIM. MM L=725 P=613 A=1430</t>
  </si>
  <si>
    <t>TROLLEY FOX WITH 2 TILTING SHELVES DEPTH 220 MM + 4 ATHENA AT3212A5101 GREY - DIM. MM W=725 D=613 A=1430</t>
  </si>
  <si>
    <t>WAGEN FOX MIT 2 KONSOLEN NEIGBAREN TIEFE 220 MM + 4 ATHENA AT3212A5101 GRAU - ABM. MM B=725 T=613 H=1430</t>
  </si>
  <si>
    <t>CHARIOT FOX AVEC 2 CONSOLES INCLINABLES PROF. 220 MM + 4 ATHENA AT3212A5101 GRIS - DIM. MM L=725 P=613 H=1430</t>
  </si>
  <si>
    <t>ESTANTERIA RODANTE FOX CON 2 ESTENTES INCLINABLES PROF. 220 MM + 4 ATHENA AT3212A5101 GRIS - DIM. MM L=725 P=613 A=1430</t>
  </si>
  <si>
    <t>WÓZKI FOX Z 2 PÓŁKI UKOŚNE QUICK GŁĘB. 220 MM + 4 ATHENA AT3212A5101 SZARY POPIELATY - WYM. MM S=725 G=613 W=1430</t>
  </si>
  <si>
    <t>FXT3212A2651XB</t>
  </si>
  <si>
    <t>CARRELLO FOX CON 2 MENSOLE INCLINABILI PROF. 220 MM + 4 ATHENA AT3212A51XB TURCHESE - DIM. MM L=725 P=613 A=1430</t>
  </si>
  <si>
    <t>TROLLEY FOX WITH 2 TILTING SHELVES DEPTH 220 MM + 4 ATHENA AT3212A51XB TURQUOISE - DIM. MM W=725 D=613 A=1430</t>
  </si>
  <si>
    <t>WAGEN FOX MIT 2 KONSOLEN NEIGBAREN TIEFE 220 MM + 4 ATHENA AT3212A51XB TÜRKIS - ABM. MM B=725 T=613 H=1430</t>
  </si>
  <si>
    <t>CHARIOT FOX AVEC 2 CONSOLES INCLINABLES PROF. 220 MM + 4 ATHENA AT3212A51XB TURQUOISE - DIM. MM L=725 P=613 H=1430</t>
  </si>
  <si>
    <t>ESTANTERIA RODANTE FOX CON 2 ESTENTES INCLINABLES PROF. 220 MM + 4 ATHENA AT3212A51XB TURQUESA - DIM. MM L=725 P=613 A=1430</t>
  </si>
  <si>
    <t>WÓZKI FOX Z 2 PÓŁKI UKOŚNE QUICK GŁĘB. 220 MM + 4 ATHENA AT3212A51XB TURKUS - WYM. MM S=725 G=613 W=1430</t>
  </si>
  <si>
    <t>CARRELLO FOX CON 2 MENSOLE INCLINABILI PROF. 220 MM + 4 ATHENA AT3217A5101 GRIGIO SCURO - DIM. MM L=725 P=613 A=1430</t>
  </si>
  <si>
    <t>TROLLEY FOX WITH 2 TILTING SHELVES DEPTH 220 MM + 4 ATHENA AT3217A5101 GREY - DIM. MM W=725 D=613 A=1430</t>
  </si>
  <si>
    <t>WAGEN FOX MIT 2 KONSOLEN NEIGBAREN TIEFE 220 MM + 4 ATHENA AT3217A5101 GRAU - ABM. MM B=725 T=613 H=1430</t>
  </si>
  <si>
    <t>CHARIOT FOX AVEC 2 CONSOLES INCLINABLES PROF. 220 MM + 4 ATHENA AT3217A5101 GRIS - DIM. MM L=725 P=613 H=1430</t>
  </si>
  <si>
    <t>ESTANTERIA RODANTE FOX CON 2 ESTENTES INCLINABLES PROF. 220 MM + 4 ATHENA AT3217A5101 GRIS - DIM. MM L=725 P=613 A=1430</t>
  </si>
  <si>
    <t>WÓZKI FOX Z 2 PÓŁKI UKOŚNE QUICK GŁĘB. 220 MM + 4 ATHENA AT3217A5101 SZARY POPIELATY - WYM. MM S=725 G=613 W=1430</t>
  </si>
  <si>
    <t>FXT3217A2651XB</t>
  </si>
  <si>
    <t>CARRELLO FOX CON 2 MENSOLE INCLINABILI PROF. 220 MM + 4 ATHENA AT3217A51XB TURCHESE - DIM. MM L=725 P=613 A=1430</t>
  </si>
  <si>
    <t>TROLLEY FOX WITH 2 TILTING SHELVES DEPTH 220 MM + 4 ATHENA AT3217A51XB TURQUOISE - DIM. MM W=725 D=613 A=1430</t>
  </si>
  <si>
    <t>WAGEN FOX MIT 2 KONSOLEN NEIGBAREN TIEFE 220 MM + 4 ATHENA AT3217A51XB TÜRKIS - ABM. MM B=725 T=613 H=1430</t>
  </si>
  <si>
    <t>CHARIOT FOX AVEC 2 CONSOLES INCLINABLES PROF. 220 MM + 4 ATHENA AT3217A51XB TURQUOISE - DIM. MM L=725 P=613 H=1430</t>
  </si>
  <si>
    <t>ESTANTERIA RODANTE FOX CON 2 ESTENTES INCLINABLES PROF. 220 MM + 4 ATHENA AT3217A51XB TURQUESA - DIM. MM L=725 P=613 A=1430</t>
  </si>
  <si>
    <t>WÓZKI FOX Z 2 PÓŁKI UKOŚNE QUICK GŁĘB. 220 MM + 4 ATHENA AT3217A51XB TURKUS - WYM. MM S=725 G=613 W=1430</t>
  </si>
  <si>
    <t>CARRELLO FOX CON 2 MENSOLE INCLINABILI PROF. 420 MM + 4 ATHENA AT4312A5101 GRIGIO SCURO - DIM. MM L=725 P=613 A=1430</t>
  </si>
  <si>
    <t>TROLLEY FOX WITH 2 TILTING SHELVES DEPTH 420 MM + 4 ATHENA AT4312A5101 GREY - DIM. MM W=725 D=613 A=1430</t>
  </si>
  <si>
    <t>WAGEN FOX MIT 2 KONSOLEN NEIGBAREN TIEFE 420 MM + 4 ATHENA AT4312A5101 GRAU - ABM. MM B=725 T=613 H=1430</t>
  </si>
  <si>
    <t>CHARIOT FOX AVEC 2 CONSOLES INCLINABLES PROF. 420 MM + 4 ATHENA AT4312A5101 GRIS - DIM. MM L=725 P=613 H=1430</t>
  </si>
  <si>
    <t>ESTANTERIA RODANTE FOX CON 2 ESTENTES INCLINABLES PROF. 420 MM + 4 ATHENA AT4312A5101 GRIS - DIM. MM L=725 P=613 A=1430</t>
  </si>
  <si>
    <t>WÓZKI FOX Z 2 PÓŁKI UKOŚNE QUICK GŁĘB. 420 MM + 4 ATHENA AT4312A5101 SZARY POPIELATY - WYM. MM S=725 G=613 W=1430</t>
  </si>
  <si>
    <t>FXT4312A2651XB</t>
  </si>
  <si>
    <t>CARRELLO FOX CON 2 MENSOLE INCLINABILI PROF. 420 MM + 4 ATHENA AT4312A51XB TURCHESE - DIM. MM L=725 P=613 A=1430</t>
  </si>
  <si>
    <t>TROLLEY FOX WITH 2 TILTING SHELVES DEPTH 420 MM + 4 ATHENA AT4312A51XB TURQUOISE - DIM. MM W=725 D=613 A=1430</t>
  </si>
  <si>
    <t>WAGEN FOX MIT 2 KONSOLEN NEIGBAREN TIEFE 420 MM + 4 ATHENA AT4312A51XB TÜRKIS - ABM. MM B=725 T=613 H=1430</t>
  </si>
  <si>
    <t>CHARIOT FOX AVEC 2 CONSOLES INCLINABLES PROF. 420 MM + 4 ATHENA AT4312A51XB TURQUOISE - DIM. MM L=725 P=613 H=1430</t>
  </si>
  <si>
    <t>ESTANTERIA RODANTE FOX CON 2 ESTENTES INCLINABLES PROF. 420 MM + 4 ATHENA AT4312A51XB TURQUESA - DIM. MM L=725 P=613 A=1430</t>
  </si>
  <si>
    <t>WÓZKI FOX Z 2 PÓŁKI UKOŚNE QUICK GŁĘB. 420 MM + 4 ATHENA AT4312A51XB TURKUS - WYM. MM S=725 G=613 W=1430</t>
  </si>
  <si>
    <t>CARRELLO FOX CON 2 MENSOLE INCLINABILI PROF. 420 MM + 4 ATHENA AT4317A5101 GRIGIO SCURO - DIM. MM L=725 P=613 A=1430</t>
  </si>
  <si>
    <t>TROLLEY FOX WITH 2 TILTING SHELVES DEPTH 420 MM + 4 ATHENA AT4317A5101 GREY - DIM. MM W=725 D=613 A=1430</t>
  </si>
  <si>
    <t>WAGEN FOX MIT 2 KONSOLEN NEIGBAREN TIEFE 420 MM + 4 ATHENA AT4317A5101 GRAU - ABM. MM B=725 T=613 H=1430</t>
  </si>
  <si>
    <t>CHARIOT FOX AVEC 2 CONSOLES INCLINABLES PROF. 420 MM + 4 ATHENA AT4317A5101 GRIS - DIM. MM L=725 P=613 H=1430</t>
  </si>
  <si>
    <t>ESTANTERIA RODANTE FOX CON 2 ESTENTES INCLINABLES PROF. 420 MM + 4 ATHENA AT4317A5101 GRIS - DIM. MM L=725 P=613 A=1430</t>
  </si>
  <si>
    <t>WÓZKI FOX Z 2 PÓŁKI UKOŚNE QUICK GŁĘB. 420 MM + 4 ATHENA AT4317A5101 SZARY POPIELATY - WYM. MM S=725 G=613 W=1430</t>
  </si>
  <si>
    <t>FXT4317A2651XB</t>
  </si>
  <si>
    <t>CARRELLO FOX CON 2 MENSOLE INCLINABILI PROF. 420 MM + 4 ATHENA AT4317A51XB TURCHESE - DIM. MM L=725 P=613 A=1430</t>
  </si>
  <si>
    <t>TROLLEY FOX WITH 2 TILTING SHELVES DEPTH 420 MM + 4 ATHENA AT4317A51XB TURQUOISE - DIM. MM W=725 D=613 A=1430</t>
  </si>
  <si>
    <t>WAGEN FOX MIT 2 KONSOLEN NEIGBAREN TIEFE 420 MM + 4 ATHENA AT4317A51XB TÜRKIS - ABM. MM B=725 T=613 H=1430</t>
  </si>
  <si>
    <t>CHARIOT FOX AVEC 2 CONSOLES INCLINABLES PROF. 420 MM + 4 ATHENA AT4317A51XB TURQUOISE - DIM. MM L=725 P=613 H=1430</t>
  </si>
  <si>
    <t>ESTANTERIA RODANTE FOX CON 2 ESTENTES INCLINABLES PROF. 420 MM + 4 ATHENA AT4317A51XB TURQUESA - DIM. MM L=725 P=613 A=1430</t>
  </si>
  <si>
    <t>WÓZKI FOX Z 2 PÓŁKI UKOŚNE QUICK GŁĘB. 420 MM + 4 ATHENA AT4317A51XB TURKUS - WYM. MM S=725 G=613 W=1430</t>
  </si>
  <si>
    <t>CARRELLO FOX CON 2 MENSOLE INCLINABILI PROF. 420 MM + 4 ATHENA AT4322A5101 GRIGIO SCURO - DIM. MM L=725 P=613 A=1430</t>
  </si>
  <si>
    <t>TROLLEY FOX WITH 2 TILTING SHELVES DEPTH 420 MM + 4 ATHENA AT4322A5101 GREY - DIM. MM W=725 D=613 A=1430</t>
  </si>
  <si>
    <t>WAGEN FOX MIT 2 KONSOLEN NEIGBAREN TIEFE 420 MM + 4 ATHENA AT4322A5101 GRAU - ABM. MM B=725 T=613 H=1430</t>
  </si>
  <si>
    <t>CHARIOT FOX AVEC 2 CONSOLES INCLINABLES PROF. 420 MM + 4 ATHENA AT4322A5101 GRIS - DIM. MM L=725 P=613 H=1430</t>
  </si>
  <si>
    <t>ESTANTERIA RODANTE FOX CON 2 ESTENTES INCLINABLES PROF. 420 MM + 4 ATHENA AT4322A5101 GRIS - DIM. MM L=725 P=613 A=1430</t>
  </si>
  <si>
    <t>WÓZKI FOX Z 2 PÓŁKI UKOŚNE QUICK GŁĘB. 420 MM + 4 ATHENA AT4322A5101 SZARY POPIELATY - WYM. MM S=725 G=613 W=1430</t>
  </si>
  <si>
    <t>FXT4322A2651XB</t>
  </si>
  <si>
    <t>CARRELLO FOX CON 2 MENSOLE INCLINABILI PROF. 420 MM + 4 ATHENA AT4322A51XB TURCHESE - DIM. MM L=725 P=613 A=1430</t>
  </si>
  <si>
    <t>TROLLEY FOX WITH 2 TILTING SHELVES DEPTH 420 MM + 4 ATHENA AT4322A51XB TURQUOISE - DIM. MM W=725 D=613 A=1430</t>
  </si>
  <si>
    <t>WAGEN FOX MIT 2 KONSOLEN NEIGBAREN TIEFE 420 MM + 4 ATHENA AT4322A51XB TÜRKIS - ABM. MM B=725 T=613 H=1430</t>
  </si>
  <si>
    <t>CHARIOT FOX AVEC 2 CONSOLES INCLINABLES PROF. 420 MM + 4 ATHENA AT4322A51XB TURQUOISE - DIM. MM L=725 P=613 H=1430</t>
  </si>
  <si>
    <t>ESTANTERIA RODANTE FOX CON 2 ESTENTES INCLINABLES PROF. 420 MM + 4 ATHENA AT4322A51XB TURQUESA - DIM. MM L=725 P=613 A=1430</t>
  </si>
  <si>
    <t>WÓZKI FOX Z 2 PÓŁKI UKOŚNE QUICK GŁĘB. 420 MM + 4 ATHENA AT4322A51XB TURKUS - WYM. MM S=725 G=613 W=1430</t>
  </si>
  <si>
    <t>CARRELLO FOX CON 2 MENSOLE INCLINABILI PROF. 420 MM + 2 ATHENA AT6412A5101 GRIGIO SCURO - DIM. MM L=725 P=613 A=1430</t>
  </si>
  <si>
    <t>TROLLEY FOX WITH 2 TILTING SHELVES DEPTH 420 MM + 2 ATHENA AT6412A5101 GREY - DIM. MM W=725 D=613 A=1430</t>
  </si>
  <si>
    <t>WAGEN FOX MIT 2 KONSOLEN NEIGBAREN TIEFE 420 MM + 2 ATHENA AT6412A5101 GRAU - ABM. MM B=725 T=613 H=1430</t>
  </si>
  <si>
    <t>CHARIOT FOX AVEC 2 CONSOLES INCLINABLES PROF. 420 MM + 2 ATHENA AT6412A5101 GRIS - DIM. MM L=725 P=613 H=1430</t>
  </si>
  <si>
    <t>ESTANTERIA RODANTE FOX CON 2 ESTENTES INCLINABLES PROF. 420 MM + 2 ATHENA AT6412A5101 GRIS - DIM. MM L=725 P=613 A=1430</t>
  </si>
  <si>
    <t>WÓZKI FOX Z 2 PÓŁKI UKOŚNE QUICK GŁĘB. 420 MM + 2 ATHENA AT6412A5101 SZARY POPIELATY - WYM. MM S=725 G=613 W=1430</t>
  </si>
  <si>
    <t>FXT6412A1651XB</t>
  </si>
  <si>
    <t>CARRELLO FOX CON 2 MENSOLE INCLINABILI PROF. 420 MM + 2 ATHENA AT6412A51XB TURCHESE - DIM. MM L=725 P=613 A=1430</t>
  </si>
  <si>
    <t>TROLLEY FOX WITH 2 TILTING SHELVES DEPTH 420 MM + 2 ATHENA AT6412A51XB TURQUOISE - DIM. MM W=725 D=613 A=1430</t>
  </si>
  <si>
    <t>WAGEN FOX MIT 2 KONSOLEN NEIGBAREN TIEFE 420 MM + 2 ATHENA AT6412A51XB TÜRKIS - ABM. MM B=725 T=613 H=1430</t>
  </si>
  <si>
    <t>CHARIOT FOX AVEC 2 CONSOLES INCLINABLES PROF. 420 MM + 2 ATHENA AT6412A51XB TURQUOISE - DIM. MM L=725 P=613 H=1430</t>
  </si>
  <si>
    <t>ESTANTERIA RODANTE FOX CON 2 ESTENTES INCLINABLES PROF. 420 MM + 2 ATHENA AT6412A51XB TURQUESA - DIM. MM L=725 P=613 A=1430</t>
  </si>
  <si>
    <t>WÓZKI FOX Z 2 PÓŁKI UKOŚNE QUICK GŁĘB. 420 MM + 2 ATHENA AT6412A51XB TURKUS - WYM. MM S=725 G=613 W=1430</t>
  </si>
  <si>
    <t>CARRELLO FOX CON 2 MENSOLE INCLINABILI PROF. 420 MM + 2 ATHENA AT6417A5101 GRIGIO SCURO - DIM. MM L=725 P=613 A=1430</t>
  </si>
  <si>
    <t>TROLLEY FOX WITH 2 TILTING SHELVES DEPTH 420 MM + 2 ATHENA AT6417A5101 GREY - DIM. MM W=725 D=613 A=1430</t>
  </si>
  <si>
    <t>WAGEN FOX MIT 2 KONSOLEN NEIGBAREN TIEFE 420 MM + 2 ATHENA AT6417A5101 GRAU - ABM. MM B=725 T=613 H=1430</t>
  </si>
  <si>
    <t>CHARIOT FOX AVEC 2 CONSOLES INCLINABLES PROF. 420 MM + 2 ATHENA AT6417A5101 GRIS - DIM. MM L=725 P=613 H=1430</t>
  </si>
  <si>
    <t>ESTANTERIA RODANTE FOX CON 2 ESTENTES INCLINABLES PROF. 420 MM + 2 ATHENA AT6417A5101 GRIS - DIM. MM L=725 P=613 A=1430</t>
  </si>
  <si>
    <t>WÓZKI FOX Z 2 PÓŁKI UKOŚNE QUICK GŁĘB. 420 MM + 2 ATHENA AT6417A5101 SZARY POPIELATY - WYM. MM S=725 G=613 W=1430</t>
  </si>
  <si>
    <t>FXT6417A1651XB</t>
  </si>
  <si>
    <t>CARRELLO FOX CON 2 MENSOLE INCLINABILI PROF. 420 MM + 2 ATHENA AT6417A51XB TURCHESE - DIM. MM L=725 P=613 A=1430</t>
  </si>
  <si>
    <t>TROLLEY FOX WITH 2 TILTING SHELVES DEPTH 420 MM + 2 ATHENA AT6417A51XB TURQUOISE - DIM. MM W=725 D=613 A=1430</t>
  </si>
  <si>
    <t>WAGEN FOX MIT 2 KONSOLEN NEIGBAREN TIEFE 420 MM + 2 ATHENA AT6417A51XB TÜRKIS - ABM. MM B=725 T=613 H=1430</t>
  </si>
  <si>
    <t>CHARIOT FOX AVEC 2 CONSOLES INCLINABLES PROF. 420 MM + 2 ATHENA AT6417A51XB TURQUOISE - DIM. MM L=725 P=613 H=1430</t>
  </si>
  <si>
    <t>ESTANTERIA RODANTE FOX CON 2 ESTENTES INCLINABLES PROF. 420 MM + 2 ATHENA AT6417A51XB TURQUESA - DIM. MM L=725 P=613 A=1430</t>
  </si>
  <si>
    <t>WÓZKI FOX Z 2 PÓŁKI UKOŚNE QUICK GŁĘB. 420 MM + 2 ATHENA AT6417A51XB TURKUS - WYM. MM S=725 G=613 W=1430</t>
  </si>
  <si>
    <t>CARRELLO FOX CON 2 MENSOLE INCLINABILI PROF. 420 MM + 2 ATHENA AT6422A5101 GRIGIO SCURO - DIM. MM L=725 P=613 A=1430</t>
  </si>
  <si>
    <t>TROLLEY FOX WITH 2 TILTING SHELVES DEPTH 420 MM + 2 ATHENA AT6422A5101 GREY - DIM. MM W=725 D=613 A=1430</t>
  </si>
  <si>
    <t>WAGEN FOX MIT 2 KONSOLEN NEIGBAREN TIEFE 420 MM + 2 ATHENA AT6422A5101 GRAU - ABM. MM B=725 T=613 H=1430</t>
  </si>
  <si>
    <t>CHARIOT FOX AVEC 2 CONSOLES INCLINABLES PROF. 420 MM + 2 ATHENA AT6422A5101 GRIS - DIM. MM L=725 P=613 H=1430</t>
  </si>
  <si>
    <t>ESTANTERIA RODANTE FOX CON 2 ESTENTES INCLINABLES PROF. 420 MM + 2 ATHENA AT6422A5101 GRIS - DIM. MM L=725 P=613 A=1430</t>
  </si>
  <si>
    <t>WÓZKI FOX Z 2 PÓŁKI UKOŚNE QUICK GŁĘB. 420 MM + 2 ATHENA AT6422A5101 SZARY POPIELATY - WYM. MM S=725 G=613 W=1430</t>
  </si>
  <si>
    <t>FXT6422A1651XB</t>
  </si>
  <si>
    <t>CARRELLO FOX CON 2 MENSOLE INCLINABILI PROF. 420 MM + 2 ATHENA AT6422A51XB TURCHESE - DIM. MM L=725 P=613 A=1430</t>
  </si>
  <si>
    <t>TROLLEY FOX WITH 2 TILTING SHELVES DEPTH 420 MM + 2 ATHENA AT6422A51XB TURQUOISE - DIM. MM W=725 D=613 A=1430</t>
  </si>
  <si>
    <t>WAGEN FOX MIT 2 KONSOLEN NEIGBAREN TIEFE 420 MM + 2 ATHENA AT6422A51XB TÜRKIS - ABM. MM B=725 T=613 H=1430</t>
  </si>
  <si>
    <t>CHARIOT FOX AVEC 2 CONSOLES INCLINABLES PROF. 420 MM + 2 ATHENA AT6422A51XB TURQUOISE - DIM. MM L=725 P=613 H=1430</t>
  </si>
  <si>
    <t>ESTANTERIA RODANTE FOX CON 2 ESTENTES INCLINABLES PROF. 420 MM + 2 ATHENA AT6422A51XB TURQUESA - DIM. MM L=725 P=613 A=1430</t>
  </si>
  <si>
    <t>WÓZKI FOX Z 2 PÓŁKI UKOŚNE QUICK GŁĘB. 420 MM + 2 ATHENA AT6422A51XB TURKUS - WYM. MM S=725 G=613 W=1430</t>
  </si>
  <si>
    <t xml:space="preserve">MENSOLA FOX INCLINABILE AGGIUNTIVA PROF. 220 MM + 2 ATHENA AT3212A5101 GRIGIO SCURO - DIM. MM L=657 P=220 </t>
  </si>
  <si>
    <t xml:space="preserve">TILTING FOX ADDITIONAL SHELF DEPTH 220 MM + 2 ATHENA AT3212A5101 GREY - DIM. MM W=657 D=220 </t>
  </si>
  <si>
    <t xml:space="preserve">KONSOLE FOX NEIGBARE ZUSATZ TIEFE 220 MM + 2 ATHENA AT3212A5101 GRAU - ABM. MM B=657 T=220 </t>
  </si>
  <si>
    <t xml:space="preserve">CONSOLE FOX INCLINABILE SUPPLÉMENTAIRE PROF. 220 MM + 2 ATHENA AT3212A5101 GRIS - DIM. MM L=657 P=220 </t>
  </si>
  <si>
    <t xml:space="preserve">ESTANTE FOX INCLINABILE ADICIONAL PROF. 220 MM + 2 ATHENA AT3212A5101 GRIS - DIM. MM L=657 P=220 </t>
  </si>
  <si>
    <t xml:space="preserve">PÓŁKA UKOŚNA FOX DODATKOWE GŁĘB. 220 MM + 2 ATHENA AT3212A5101 SZARY POPIELATY - WYM. MM S=657 G=220 </t>
  </si>
  <si>
    <t>FX3212A2651XB</t>
  </si>
  <si>
    <t xml:space="preserve">MENSOLA FOX INCLINABILE AGGIUNTIVA PROF. 220 MM + 2 ATHENA AT3212A51XB TURCHESE - DIM. MM L=657 P=220 </t>
  </si>
  <si>
    <t xml:space="preserve">TILTING FOX ADDITIONAL SHELF DEPTH 220 MM + 2 ATHENA AT3212A51XB TURQUOISE - DIM. MM W=657 D=220 </t>
  </si>
  <si>
    <t xml:space="preserve">KONSOLE FOX NEIGBARE ZUSATZ TIEFE 220 MM + 2 ATHENA AT3212A51XB TÜRKIS - ABM. MM B=657 T=220 </t>
  </si>
  <si>
    <t xml:space="preserve">CONSOLE FOX INCLINABILE SUPPLÉMENTAIRE PROF. 220 MM + 2 ATHENA AT3212A51XB TURQUOISE - DIM. MM L=657 P=220 </t>
  </si>
  <si>
    <t xml:space="preserve">ESTANTE FOX INCLINABILE ADICIONAL PROF. 220 MM + 2 ATHENA AT3212A51XB TURQUESA - DIM. MM L=657 P=220 </t>
  </si>
  <si>
    <t xml:space="preserve">PÓŁKA UKOŚNA FOX DODATKOWE GŁĘB. 220 MM + 2 ATHENA AT3212A51XB TURKUS - WYM. MM S=657 G=220 </t>
  </si>
  <si>
    <t xml:space="preserve">MENSOLA FOX INCLINABILE AGGIUNTIVA PROF. 220 MM + 2 ATHENA AT3217A5101 GRIGIO SCURO - DIM. MM L=657 P=220 </t>
  </si>
  <si>
    <t xml:space="preserve">TILTING FOX ADDITIONAL SHELF DEPTH 220 MM + 2 ATHENA AT3217A5101 GREY - DIM. MM W=657 D=220 </t>
  </si>
  <si>
    <t xml:space="preserve">KONSOLE FOX NEIGBARE ZUSATZ TIEFE 220 MM + 2 ATHENA AT3217A5101 GRAU - ABM. MM B=657 T=220 </t>
  </si>
  <si>
    <t xml:space="preserve">CONSOLE FOX INCLINABILE SUPPLÉMENTAIRE PROF. 220 MM + 2 ATHENA AT3217A5101 GRIS - DIM. MM L=657 P=220 </t>
  </si>
  <si>
    <t xml:space="preserve">ESTANTE FOX INCLINABILE ADICIONAL PROF. 220 MM + 2 ATHENA AT3217A5101 GRIS - DIM. MM L=657 P=220 </t>
  </si>
  <si>
    <t xml:space="preserve">PÓŁKA UKOŚNA FOX DODATKOWE GŁĘB. 220 MM + 2 ATHENA AT3217A5101 SZARY POPIELATY - WYM. MM S=657 G=220 </t>
  </si>
  <si>
    <t>FX3217A2651XB</t>
  </si>
  <si>
    <t xml:space="preserve">MENSOLA FOX INCLINABILE AGGIUNTIVA PROF. 220 MM + 2 ATHENA AT3217A51XB TURCHESE - DIM. MM L=657 P=220 </t>
  </si>
  <si>
    <t xml:space="preserve">TILTING FOX ADDITIONAL SHELF DEPTH 220 MM + 2 ATHENA AT3217A51XB TURQUOISE - DIM. MM W=657 D=220 </t>
  </si>
  <si>
    <t xml:space="preserve">KONSOLE FOX NEIGBARE ZUSATZ TIEFE 220 MM + 2 ATHENA AT3217A51XB TÜRKIS - ABM. MM B=657 T=220 </t>
  </si>
  <si>
    <t xml:space="preserve">CONSOLE FOX INCLINABILE SUPPLÉMENTAIRE PROF. 220 MM + 2 ATHENA AT3217A51XB TURQUOISE - DIM. MM L=657 P=220 </t>
  </si>
  <si>
    <t xml:space="preserve">ESTANTE FOX INCLINABILE ADICIONAL PROF. 220 MM + 2 ATHENA AT3217A51XB TURQUESA - DIM. MM L=657 P=220 </t>
  </si>
  <si>
    <t xml:space="preserve">PÓŁKA UKOŚNA FOX DODATKOWE GŁĘB. 220 MM + 2 ATHENA AT3217A51XB TURKUS - WYM. MM S=657 G=220 </t>
  </si>
  <si>
    <t xml:space="preserve">MENSOLA FOX INCLINABILE AGGIUNTIVA PROF. 420 MM + 2 ATHENA AT4312A5101 GRIGIO SCURO - DIM. MM L=657 P=420 </t>
  </si>
  <si>
    <t xml:space="preserve">TILTING FOX ADDITIONAL SHELF DEPTH 420 MM + 2 ATHENA AT4312A5101 GREY - DIM. MM W=657 D=420 </t>
  </si>
  <si>
    <t xml:space="preserve">KONSOLE FOX NEIGBARE ZUSATZ TIEFE 420 MM + 2 ATHENA AT4312A5101 GRAU - ABM. MM B=657 T=420 </t>
  </si>
  <si>
    <t xml:space="preserve">CONSOLE FOX INCLINABILE SUPPLÉMENTAIRE PROF. 420 MM + 2 ATHENA AT4312A5101 GRIS - DIM. MM L=657 P=420 </t>
  </si>
  <si>
    <t xml:space="preserve">ESTANTE FOX INCLINABILE ADICIONAL PROF. 420 MM + 2 ATHENA AT4312A5101 GRIS - DIM. MM L=657 P=420 </t>
  </si>
  <si>
    <t xml:space="preserve">PÓŁKA UKOŚNA FOX DODATKOWE GŁĘB. 420 MM + 2 ATHENA AT4312A5101 SZARY POPIELATY - WYM. MM S=657 G=420 </t>
  </si>
  <si>
    <t>FX4312A2651XB</t>
  </si>
  <si>
    <t xml:space="preserve">MENSOLA FOX INCLINABILE AGGIUNTIVA PROF. 420 MM + 2 ATHENA AT4312A51XB TURCHESE - DIM. MM L=657 P=420 </t>
  </si>
  <si>
    <t xml:space="preserve">TILTING FOX ADDITIONAL SHELF DEPTH 420 MM + 2 ATHENA AT4312A51XB TURQUOISE - DIM. MM W=657 D=420 </t>
  </si>
  <si>
    <t xml:space="preserve">KONSOLE FOX NEIGBARE ZUSATZ TIEFE 420 MM + 2 ATHENA AT4312A51XB TÜRKIS - ABM. MM B=657 T=420 </t>
  </si>
  <si>
    <t xml:space="preserve">CONSOLE FOX INCLINABILE SUPPLÉMENTAIRE PROF. 420 MM + 2 ATHENA AT4312A51XB TURQUOISE - DIM. MM L=657 P=420 </t>
  </si>
  <si>
    <t xml:space="preserve">ESTANTE FOX INCLINABILE ADICIONAL PROF. 420 MM + 2 ATHENA AT4312A51XB TURQUESA - DIM. MM L=657 P=420 </t>
  </si>
  <si>
    <t xml:space="preserve">PÓŁKA UKOŚNA FOX DODATKOWE GŁĘB. 420 MM + 2 ATHENA AT4312A51XB TURKUS - WYM. MM S=657 G=420 </t>
  </si>
  <si>
    <t xml:space="preserve">MENSOLA FOX INCLINABILE AGGIUNTIVA PROF. 420 MM + 2 ATHENA AT4317A5101 GRIGIO SCURO - DIM. MM L=657 P=420 </t>
  </si>
  <si>
    <t xml:space="preserve">TILTING FOX ADDITIONAL SHELF DEPTH 420 MM + 2 ATHENA AT4317A5101 GREY - DIM. MM W=657 D=420 </t>
  </si>
  <si>
    <t xml:space="preserve">KONSOLE FOX NEIGBARE ZUSATZ TIEFE 420 MM + 2 ATHENA AT4317A5101 GRAU - ABM. MM B=657 T=420 </t>
  </si>
  <si>
    <t xml:space="preserve">CONSOLE FOX INCLINABILE SUPPLÉMENTAIRE PROF. 420 MM + 2 ATHENA AT4317A5101 GRIS - DIM. MM L=657 P=420 </t>
  </si>
  <si>
    <t xml:space="preserve">ESTANTE FOX INCLINABILE ADICIONAL PROF. 420 MM + 2 ATHENA AT4317A5101 GRIS - DIM. MM L=657 P=420 </t>
  </si>
  <si>
    <t xml:space="preserve">PÓŁKA UKOŚNA FOX DODATKOWE GŁĘB. 420 MM + 2 ATHENA AT4317A5101 SZARY POPIELATY - WYM. MM S=657 G=420 </t>
  </si>
  <si>
    <t>FX4317A2651XB</t>
  </si>
  <si>
    <t xml:space="preserve">MENSOLA FOX INCLINABILE AGGIUNTIVA PROF. 420 MM + 2 ATHENA AT4317A51XB TURCHESE - DIM. MM L=657 P=420 </t>
  </si>
  <si>
    <t xml:space="preserve">TILTING FOX ADDITIONAL SHELF DEPTH 420 MM + 2 ATHENA AT4317A51XB TURQUOISE - DIM. MM W=657 D=420 </t>
  </si>
  <si>
    <t xml:space="preserve">KONSOLE FOX NEIGBARE ZUSATZ TIEFE 420 MM + 2 ATHENA AT4317A51XB TÜRKIS - ABM. MM B=657 T=420 </t>
  </si>
  <si>
    <t xml:space="preserve">CONSOLE FOX INCLINABILE SUPPLÉMENTAIRE PROF. 420 MM + 2 ATHENA AT4317A51XB TURQUOISE - DIM. MM L=657 P=420 </t>
  </si>
  <si>
    <t xml:space="preserve">ESTANTE FOX INCLINABILE ADICIONAL PROF. 420 MM + 2 ATHENA AT4317A51XB TURQUESA - DIM. MM L=657 P=420 </t>
  </si>
  <si>
    <t xml:space="preserve">PÓŁKA UKOŚNA FOX DODATKOWE GŁĘB. 420 MM + 2 ATHENA AT4317A51XB TURKUS - WYM. MM S=657 G=420 </t>
  </si>
  <si>
    <t xml:space="preserve">MENSOLA FOX INCLINABILE AGGIUNTIVA PROF. 420 MM + 2 ATHENA AT4322A5101 GRIGIO SCURO - DIM. MM L=657 P=420 </t>
  </si>
  <si>
    <t xml:space="preserve">TILTING FOX ADDITIONAL SHELF DEPTH 420 MM + 2 ATHENA AT4322A5101 GREY - DIM. MM W=657 D=420 </t>
  </si>
  <si>
    <t xml:space="preserve">KONSOLE FOX NEIGBARE ZUSATZ TIEFE 420 MM + 2 ATHENA AT4322A5101 GRAU - ABM. MM B=657 T=420 </t>
  </si>
  <si>
    <t xml:space="preserve">CONSOLE FOX INCLINABILE SUPPLÉMENTAIRE PROF. 420 MM + 2 ATHENA AT4322A5101 GRIS - DIM. MM L=657 P=420 </t>
  </si>
  <si>
    <t xml:space="preserve">ESTANTE FOX INCLINABILE ADICIONAL PROF. 420 MM + 2 ATHENA AT4322A5101 GRIS - DIM. MM L=657 P=420 </t>
  </si>
  <si>
    <t xml:space="preserve">PÓŁKA UKOŚNA FOX DODATKOWE GŁĘB. 420 MM + 2 ATHENA AT4322A5101 SZARY POPIELATY - WYM. MM S=657 G=420 </t>
  </si>
  <si>
    <t>FX4322A2651XB</t>
  </si>
  <si>
    <t xml:space="preserve">MENSOLA FOX INCLINABILE AGGIUNTIVA PROF. 420 MM + 2 ATHENA AT4322A51XB TURCHESE - DIM. MM L=657 P=420 </t>
  </si>
  <si>
    <t xml:space="preserve">TILTING FOX ADDITIONAL SHELF DEPTH 420 MM + 2 ATHENA AT4322A51XB TURQUOISE - DIM. MM W=657 D=420 </t>
  </si>
  <si>
    <t xml:space="preserve">KONSOLE FOX NEIGBARE ZUSATZ TIEFE 420 MM + 2 ATHENA AT4322A51XB TÜRKIS - ABM. MM B=657 T=420 </t>
  </si>
  <si>
    <t xml:space="preserve">CONSOLE FOX INCLINABILE SUPPLÉMENTAIRE PROF. 420 MM + 2 ATHENA AT4322A51XB TURQUOISE - DIM. MM L=657 P=420 </t>
  </si>
  <si>
    <t xml:space="preserve">ESTANTE FOX INCLINABILE ADICIONAL PROF. 420 MM + 2 ATHENA AT4322A51XB TURQUESA - DIM. MM L=657 P=420 </t>
  </si>
  <si>
    <t xml:space="preserve">PÓŁKA UKOŚNA FOX DODATKOWE GŁĘB. 420 MM + 2 ATHENA AT4322A51XB TURKUS - WYM. MM S=657 G=420 </t>
  </si>
  <si>
    <t xml:space="preserve">MENSOLA FOX INCLINABILE AGGIUNTIVA PROF. 420 MM + 1 ATHENA AT6412A5101 GRIGIO SCURO - DIM. MM L=657 P=420 </t>
  </si>
  <si>
    <t xml:space="preserve">TILTING FOX ADDITIONAL SHELF DEPTH 420 MM + 1 ATHENA AT6412A5101 GREY - DIM. MM W=657 D=420 </t>
  </si>
  <si>
    <t xml:space="preserve">KONSOLE FOX NEIGBARE ZUSATZ TIEFE 420 MM + 1 ATHENA AT6412A5101 GRAU - ABM. MM B=657 T=420 </t>
  </si>
  <si>
    <t xml:space="preserve">CONSOLE FOX INCLINABILE SUPPLÉMENTAIRE PROF. 420 MM + 1 ATHENA AT6412A5101 GRIS - DIM. MM L=657 P=420 </t>
  </si>
  <si>
    <t xml:space="preserve">ESTANTE FOX INCLINABILE ADICIONAL PROF. 420 MM + 1 ATHENA AT6412A5101 GRIS - DIM. MM L=657 P=420 </t>
  </si>
  <si>
    <t xml:space="preserve">PÓŁKA UKOŚNA FOX DODATKOWE GŁĘB. 420 MM + 1 ATHENA AT6412A5101 SZARY POPIELATY - WYM. MM S=657 G=420 </t>
  </si>
  <si>
    <t>FX6412A1651XB</t>
  </si>
  <si>
    <t xml:space="preserve">MENSOLA FOX INCLINABILE AGGIUNTIVA PROF. 420 MM + 1 ATHENA AT6412A51XB TURCHESE - DIM. MM L=657 P=420 </t>
  </si>
  <si>
    <t xml:space="preserve">TILTING FOX ADDITIONAL SHELF DEPTH 420 MM + 1 ATHENA AT6412A51XB TURQUOISE - DIM. MM W=657 D=420 </t>
  </si>
  <si>
    <t xml:space="preserve">KONSOLE FOX NEIGBARE ZUSATZ TIEFE 420 MM + 1 ATHENA AT6412A51XB TÜRKIS - ABM. MM B=657 T=420 </t>
  </si>
  <si>
    <t xml:space="preserve">CONSOLE FOX INCLINABILE SUPPLÉMENTAIRE PROF. 420 MM + 1 ATHENA AT6412A51XB TURQUOISE - DIM. MM L=657 P=420 </t>
  </si>
  <si>
    <t xml:space="preserve">ESTANTE FOX INCLINABILE ADICIONAL PROF. 420 MM + 1 ATHENA AT6412A51XB TURQUESA - DIM. MM L=657 P=420 </t>
  </si>
  <si>
    <t xml:space="preserve">PÓŁKA UKOŚNA FOX DODATKOWE GŁĘB. 420 MM + 1 ATHENA AT6412A51XB TURKUS - WYM. MM S=657 G=420 </t>
  </si>
  <si>
    <t xml:space="preserve">MENSOLA FOX INCLINABILE AGGIUNTIVA PROF. 420 MM + 1 ATHENA AT6417A5101 GRIGIO SCURO - DIM. MM L=657 P=420 </t>
  </si>
  <si>
    <t xml:space="preserve">TILTING FOX ADDITIONAL SHELF DEPTH 420 MM + 1 ATHENA AT6417A5101 GREY - DIM. MM W=657 D=420 </t>
  </si>
  <si>
    <t xml:space="preserve">KONSOLE FOX NEIGBARE ZUSATZ TIEFE 420 MM + 1 ATHENA AT6417A5101 GRAU - ABM. MM B=657 T=420 </t>
  </si>
  <si>
    <t xml:space="preserve">CONSOLE FOX INCLINABILE SUPPLÉMENTAIRE PROF. 420 MM + 1 ATHENA AT6417A5101 GRIS - DIM. MM L=657 P=420 </t>
  </si>
  <si>
    <t xml:space="preserve">ESTANTE FOX INCLINABILE ADICIONAL PROF. 420 MM + 1 ATHENA AT6417A5101 GRIS - DIM. MM L=657 P=420 </t>
  </si>
  <si>
    <t xml:space="preserve">PÓŁKA UKOŚNA FOX DODATKOWE GŁĘB. 420 MM + 1 ATHENA AT6417A5101 SZARY POPIELATY - WYM. MM S=657 G=420 </t>
  </si>
  <si>
    <t>FX6417A1651XB</t>
  </si>
  <si>
    <t xml:space="preserve">MENSOLA FOX INCLINABILE AGGIUNTIVA PROF. 420 MM + 1 ATHENA AT6417A51XB TURCHESE - DIM. MM L=657 P=420 </t>
  </si>
  <si>
    <t xml:space="preserve">TILTING FOX ADDITIONAL SHELF DEPTH 420 MM + 1 ATHENA AT6417A51XB TURQUOISE - DIM. MM W=657 D=420 </t>
  </si>
  <si>
    <t xml:space="preserve">KONSOLE FOX NEIGBARE ZUSATZ TIEFE 420 MM + 1 ATHENA AT6417A51XB TÜRKIS - ABM. MM B=657 T=420 </t>
  </si>
  <si>
    <t xml:space="preserve">CONSOLE FOX INCLINABILE SUPPLÉMENTAIRE PROF. 420 MM + 1 ATHENA AT6417A51XB TURQUOISE - DIM. MM L=657 P=420 </t>
  </si>
  <si>
    <t xml:space="preserve">ESTANTE FOX INCLINABILE ADICIONAL PROF. 420 MM + 1 ATHENA AT6417A51XB TURQUESA - DIM. MM L=657 P=420 </t>
  </si>
  <si>
    <t xml:space="preserve">PÓŁKA UKOŚNA FOX DODATKOWE GŁĘB. 420 MM + 1 ATHENA AT6417A51XB TURKUS - WYM. MM S=657 G=420 </t>
  </si>
  <si>
    <t xml:space="preserve">MENSOLA FOX INCLINABILE AGGIUNTIVA PROF. 420 MM + 1 ATHENA AT6422A5101 GRIGIO SCURO - DIM. MM L=657 P=420 </t>
  </si>
  <si>
    <t xml:space="preserve">TILTING FOX ADDITIONAL SHELF DEPTH 420 MM + 1 ATHENA AT6422A5101 GREY - DIM. MM W=657 D=420 </t>
  </si>
  <si>
    <t xml:space="preserve">KONSOLE FOX NEIGBARE ZUSATZ TIEFE 420 MM + 1 ATHENA AT6422A5101 GRAU - ABM. MM B=657 T=420 </t>
  </si>
  <si>
    <t xml:space="preserve">CONSOLE FOX INCLINABILE SUPPLÉMENTAIRE PROF. 420 MM + 1 ATHENA AT6422A5101 GRIS - DIM. MM L=657 P=420 </t>
  </si>
  <si>
    <t xml:space="preserve">ESTANTE FOX INCLINABILE ADICIONAL PROF. 420 MM + 1 ATHENA AT6422A5101 GRIS - DIM. MM L=657 P=420 </t>
  </si>
  <si>
    <t xml:space="preserve">PÓŁKA UKOŚNA FOX DODATKOWE GŁĘB. 420 MM + 1 ATHENA AT6422A5101 SZARY POPIELATY - WYM. MM S=657 G=420 </t>
  </si>
  <si>
    <t>FX6422A1651XB</t>
  </si>
  <si>
    <t xml:space="preserve">MENSOLA FOX INCLINABILE AGGIUNTIVA PROF. 420 MM + 1 ATHENA AT6422A51XB TURCHESE - DIM. MM L=657 P=420 </t>
  </si>
  <si>
    <t xml:space="preserve">TILTING FOX ADDITIONAL SHELF DEPTH 420 MM + 1 ATHENA AT6422A51XB TURQUOISE - DIM. MM W=657 D=420 </t>
  </si>
  <si>
    <t xml:space="preserve">KONSOLE FOX NEIGBARE ZUSATZ TIEFE 420 MM + 1 ATHENA AT6422A51XB TÜRKIS - ABM. MM B=657 T=420 </t>
  </si>
  <si>
    <t xml:space="preserve">CONSOLE FOX INCLINABILE SUPPLÉMENTAIRE PROF. 420 MM + 1 ATHENA AT6422A51XB TURQUOISE - DIM. MM L=657 P=420 </t>
  </si>
  <si>
    <t xml:space="preserve">ESTANTE FOX INCLINABILE ADICIONAL PROF. 420 MM + 1 ATHENA AT6422A51XB TURQUESA - DIM. MM L=657 P=420 </t>
  </si>
  <si>
    <t xml:space="preserve">PÓŁKA UKOŚNA FOX DODATKOWE GŁĘB. 420 MM + 1 ATHENA AT6422A51XB TURKUS - WYM. MM S=657 G=420 </t>
  </si>
  <si>
    <t>CARRELLO FOX CON 2 PRACTIBOX 9 CASSETTI PR90770001 + 2 COPPIE ROTAIE A=1200 MM FXRAIL12 - DIM. MM L=725 P=613 A=1430</t>
  </si>
  <si>
    <t>TROLLEY FOX WITH 2 PRACTIBOX 9 DRAWERS PR90770001 + 2 PAIR OF PROFILES H=1200 MM FXRAIL12 - DIM. MM W=725 D=613 H=1430</t>
  </si>
  <si>
    <t>WAGEN FOX MIT 2 PRACTIBOX 9 CASSETTI PR90770001 + 2 COPPIE ROTAIE H=1200 MM FXRAIL12 - ABM. MM B=725 T=613 H=1430</t>
  </si>
  <si>
    <t>CHARIOT FOX AVEC 2 PRACTIBOX 9 CASSETTI PR90770001 + 2 COPPIE ROTAIE H=1200 MM FXRAIL12 - DIM. MM L=725 P=613 H=1430</t>
  </si>
  <si>
    <t>ESTANTERIA RODANTE FOX CON 2 PRACTIBOX 9 CAJONES PR90770001 + 2 PAR DE GUÍAS A=1200 MM FXRAIL12 - DIM. MM L=725 P=613 A=1430</t>
  </si>
  <si>
    <t>WÓZKI FOX Z 2 PRACTIBOX 9 SZUFLADY PR90770001 + 2 PARA PROFILI W=1200 MM FXRAIL12 - WYM. MM S=725 G=613 W=1430</t>
  </si>
  <si>
    <t>CARRELLO FOX CON 2 PRACTIBOX 6 CASSETTI PR61120001 + 2 COPPIE ROTAIE A=1200 MM FXRAIL12 - DIM. MM L=725 P=613 A=1430</t>
  </si>
  <si>
    <t>TROLLEY FOX WITH 2 PRACTIBOX 6 DRAWERS PR61120001 + 2 PAIR OF PROFILES H=1200 MM FXRAIL12 - DIM. MM W=725 D=613 H=1430</t>
  </si>
  <si>
    <t>WAGEN FOX MIT 2 PRACTIBOX 6 CASSETTI PR61120001 + 2 COPPIE ROTAIE H=1200 MM FXRAIL12 - ABM. MM B=725 T=613 H=1430</t>
  </si>
  <si>
    <t>CHARIOT FOX AVEC 2 PRACTIBOX 6 CASSETTI PR61120001 + 2 COPPIE ROTAIE H=1200 MM FXRAIL12 - DIM. MM L=725 P=613 H=1430</t>
  </si>
  <si>
    <t>ESTANTERIA RODANTE FOX CON 2 PRACTIBOX 6 CAJONES PR61120001 + 2 PAR DE GUÍAS A=1200 MM FXRAIL12 - DIM. MM L=725 P=613 A=1430</t>
  </si>
  <si>
    <t>WÓZKI FOX Z 2 PRACTIBOX 6 SZUFLADY PR61120001 + 2 PARA PROFILI W=1200 MM FXRAIL12 - WYM. MM S=725 G=613 W=1430</t>
  </si>
  <si>
    <t>CARRELLO FOX CON 2 PRACTIBOX 5 CASSETTI PR51640001 + 2 COPPIE ROTAIE A=1200 MM FXRAIL12 - DIM. MM L=725 P=613 A=1430</t>
  </si>
  <si>
    <t>TROLLEY FOX WITH 2 PRACTIBOX 5 DRAWERS PR51640001 + 2 PAIR OF PROFILES H=1200 MM FXRAIL12 - DIM. MM W=725 D=613 H=1430</t>
  </si>
  <si>
    <t>WAGEN FOX MIT 2 PRACTIBOX 5 CASSETTI PR51640001 + 2 COPPIE ROTAIE H=1200 MM FXRAIL12 - ABM. MM B=725 T=613 H=1430</t>
  </si>
  <si>
    <t>CHARIOT FOX AVEC 2 PRACTIBOX 5 CASSETTI PR51640001 + 2 COPPIE ROTAIE H=1200 MM FXRAIL12 - DIM. MM L=725 P=613 H=1430</t>
  </si>
  <si>
    <t>ESTANTERIA RODANTE FOX CON 2 PRACTIBOX 5 CAJONES PR51640001 + 2 PAR DE GUÍAS A=1200 MM FXRAIL12 - DIM. MM L=725 P=613 A=1430</t>
  </si>
  <si>
    <t>WÓZKI FOX Z 2 PRACTIBOX 5 SZUFLADY PR51640001 + 2 PARA PROFILI W=1200 MM FXRAIL12 - WYM. MM S=725 G=613 W=1430</t>
  </si>
  <si>
    <t>CARRELLO FOX CON 2 PRACTIBOX 4 CASSETTI PR42060001 + 2 COPPIE ROTAIE A=1200 MM FXRAIL12 - DIM. MM L=725 P=613 A=1430</t>
  </si>
  <si>
    <t>TROLLEY FOX WITH 2 PRACTIBOX 4 DRAWERS PR42060001 + 2 PAIR OF PROFILES H=1200 MM FXRAIL12 - DIM. MM W=725 D=613 H=1430</t>
  </si>
  <si>
    <t>WAGEN FOX MIT 2 PRACTIBOX 4 CASSETTI PR42060001 + 2 COPPIE ROTAIE H=1200 MM FXRAIL12 - ABM. MM B=725 T=613 H=1430</t>
  </si>
  <si>
    <t>CHARIOT FOX AVEC 2 PRACTIBOX 4 CASSETTI PR42060001 + 2 COPPIE ROTAIE H=1200 MM FXRAIL12 - DIM. MM L=725 P=613 H=1430</t>
  </si>
  <si>
    <t>ESTANTERIA RODANTE FOX CON 2 PRACTIBOX 4 CAJONES PR42060001 + 2 PAR DE GUÍAS A=1200 MM FXRAIL12 - DIM. MM L=725 P=613 A=1430</t>
  </si>
  <si>
    <t>WÓZKI FOX Z 2 PRACTIBOX 4 SZUFLADY PR42060001 + 2 PARA PROFILI W=1200 MM FXRAIL12 - WYM. MM S=725 G=613 W=1430</t>
  </si>
  <si>
    <t>CARRELLO FOX CON 2 PRACTIBOX 3 CASSETTI PR32400001 + 2 COPPIE ROTAIE A=1200 MM FXRAIL12 - DIM. MM L=725 P=613 A=1430</t>
  </si>
  <si>
    <t>TROLLEY FOX WITH 2 PRACTIBOX 3 DRAWERS PR32400001 + 2 PAIR OF PROFILES H=1200 MM FXRAIL12 - DIM. MM W=725 D=613 H=1430</t>
  </si>
  <si>
    <t>WAGEN FOX MIT 2 PRACTIBOX 3 CASSETTI PR32400001 + 2 COPPIE ROTAIE H=1200 MM FXRAIL12 - ABM. MM B=725 T=613 H=1430</t>
  </si>
  <si>
    <t>CHARIOT FOX AVEC 2 PRACTIBOX 3 CASSETTI PR32400001 + 2 COPPIE ROTAIE H=1200 MM FXRAIL12 - DIM. MM L=725 P=613 H=1430</t>
  </si>
  <si>
    <t>ESTANTERIA RODANTE FOX CON 2 PRACTIBOX 3 CAJONES PR32400001 + 2 PAR DE GUÍAS A=1200 MM FXRAIL12 - DIM. MM L=725 P=613 A=1430</t>
  </si>
  <si>
    <t>WÓZKI FOX Z 2 PRACTIBOX 3 SZUFLADY PR32400001 + 2 PARA PROFILI W=1200 MM FXRAIL12 - WYM. MM S=725 G=613 W=1430</t>
  </si>
  <si>
    <t>FBL44300001</t>
  </si>
  <si>
    <t xml:space="preserve">COPPIA ROTAIE L=1200 MM - PER INSERIMENTO PRACTIBOX SU TROLLEY FOX FXTPR- - ALTEZZA UTILE INSERIMENTO 1264 MM </t>
  </si>
  <si>
    <t>PAIR OF PROFILES FOR PRACTIBOX FOR HEIGHT 1200 MM - COLOR: GREY RAL7000</t>
  </si>
  <si>
    <t>PAAR TEILPROFILE FÜR PRACTIBOX FÜR HÖHE 1200 MM - FARBE: GRAU RAL7000</t>
  </si>
  <si>
    <t>PAIRE DE PROFILS POUR PRACTIBOX POUR HAUTEUR 1200 MM - COULEUR: GRIS RAL7000</t>
  </si>
  <si>
    <t>PAR DE GUÍAS PARA PRACTIBOX PARA ALTURA 1200 MM - COLOR: GRIS RAL7000</t>
  </si>
  <si>
    <t>PARA PROFILI DO PRACTIBOXÓW DLA WYS. 1200 MM - KOLOR: SZARY POPIELATY RAL7000</t>
  </si>
  <si>
    <t>FBL44250052</t>
  </si>
  <si>
    <t xml:space="preserve">COPPIA ROTAIE L=280 MM - PER INSERIMENTO PRACTIBOX SU TROLLEY FOX FXTPR- - ALTEZZA UTILE INSERIMENTO 276 MM </t>
  </si>
  <si>
    <t>PAIR OF PROFILES FOR PRACTIBOX FOR HEIGHT 280 MM - COLOR: DARK GREY+GALVANIZED RAL7000+Zn</t>
  </si>
  <si>
    <t>PAAR TEILPROFILE TEILPROFILE FÜR PRACTIBOX FÜR HÖHE 280 MM - FARBE: FEHGRAU+VERZINK RAL7000+Zn</t>
  </si>
  <si>
    <t>PAIRE DE PROFILS POUR PRACTIBOX POUR HAUTEUR 280 MM - COULEUR: GRIS PETIT-GRIS+GALVANISÉ RAL7000+Zn</t>
  </si>
  <si>
    <t>PAR DE GUÍAS PARCIAL PARA PRACTIBOX PARA ALTURA 280 MM - COLOR: GRIS ARDILLA+GALVANIZADO RAL7000+Zn</t>
  </si>
  <si>
    <t>PARA PROFILI DLA PRACTIBOXÓW DLA WYS. 280 MM - KOLOR: SZARY POPIELATY+OCYNKOWANY RAL7000+Zn</t>
  </si>
  <si>
    <t>CARRELLO FOX CON 2 MENSOLE INCLINABILI PROF. 220 MM + 6 NEXIT NX3212A5101 GRIGIO SCURO - DIM. MM L=1023 P=613 A=1430</t>
  </si>
  <si>
    <t>TROLLEY FOX WITH 2 TILTING SHELVES DEPTH 220 MM + 6 NEXIT NX3212A5101 GREY - DIM. MM W=1023 D=613 A=1430</t>
  </si>
  <si>
    <t>WAGEN FOX MIT 2 KONSOLEN NEIGBAREN TIEFE 220 MM + 6 NEXIT NX3212A5101 GRAU - ABM. MM B=1023 T=613 H=1430</t>
  </si>
  <si>
    <t>CHARIOT FOX AVEC 2 CONSOLES INCLINABLES PROF. 220 MM + 6 NEXIT NX3212A5101 GRIS - DIM. MM L=1023 P=613 H=1430</t>
  </si>
  <si>
    <t>ESTANTERIA RODANTE FOX CON 2 ESTENTES INCLINABLES PROF. 220 MM + 6 NEXIT NX3212A5101 GRIS - DIM. MM L=1023 P=613 A=1430</t>
  </si>
  <si>
    <t>WÓZKI FOX Z 2 PÓŁKI UKOŚNE QUICK GŁĘB. 220 MM + 6 NEXIT NX3212A5101 SZARY POPIELATY - WYM. MM S=1023 G=613 W=1430</t>
  </si>
  <si>
    <t>CARRELLO FOX CON 2 MENSOLE INCLINABILI PROF. 220 MM + 6 NEXIT NX3217A5101 GRIGIO SCURO - DIM. MM L=1023 P=613 A=1430</t>
  </si>
  <si>
    <t>TROLLEY FOX WITH 2 TILTING SHELVES DEPTH 220 MM + 6 NEXIT NX3217A5101 GREY - DIM. MM W=1023 D=613 A=1430</t>
  </si>
  <si>
    <t>WAGEN FOX MIT 2 KONSOLEN NEIGBAREN TIEFE 220 MM + 6 NEXIT NX3217A5101 GRAU - ABM. MM B=1023 T=613 H=1430</t>
  </si>
  <si>
    <t>CHARIOT FOX AVEC 2 CONSOLES INCLINABLES PROF. 220 MM + 6 NEXIT NX3217A5101 GRIS - DIM. MM L=1023 P=613 H=1430</t>
  </si>
  <si>
    <t>ESTANTERIA RODANTE FOX CON 2 ESTENTES INCLINABLES PROF. 220 MM + 6 NEXIT NX3217A5101 GRIS - DIM. MM L=1023 P=613 A=1430</t>
  </si>
  <si>
    <t>WÓZKI FOX Z 2 PÓŁKI UKOŚNE QUICK GŁĘB. 220 MM + 6 NEXIT NX3217A5101 SZARY POPIELATY - WYM. MM S=1023 G=613 W=1430</t>
  </si>
  <si>
    <t>CARRELLO FOX CON 2 MENSOLE INCLINABILI PROF. 320 MM + 8 NEXIT NX3212A5101 GRIGIO SCURO - DIM. MM L=1023 P=613 A=1430</t>
  </si>
  <si>
    <t>TROLLEY FOX WITH 2 TILTING SHELVES DEPTH 320 MM + 8 NEXIT NX3212A5101 GREY - DIM. MM W=1023 D=613 A=1430</t>
  </si>
  <si>
    <t>WAGEN FOX MIT 2 KONSOLEN NEIGBAREN TIEFE 320 MM + 8 NEXIT NX3212A5101 GRAU - ABM. MM B=1023 T=613 H=1430</t>
  </si>
  <si>
    <t>CHARIOT FOX AVEC 2 CONSOLES INCLINABLES PROF. 320 MM + 8 NEXIT NX3212A5101 GRIS - DIM. MM L=1023 P=613 H=1430</t>
  </si>
  <si>
    <t>ESTANTERIA RODANTE FOX CON 2 ESTENTES INCLINABLES PROF. 320 MM + 8 NEXIT NX3212A5101 GRIS - DIM. MM L=1023 P=613 A=1430</t>
  </si>
  <si>
    <t>WÓZKI FOX Z 2 PÓŁKI UKOŚNE QUICK GŁĘB. 320 MM + 8 NEXIT NX3212A5101 SZARY POPIELATY - WYM. MM S=1023 G=613 W=1430</t>
  </si>
  <si>
    <t>CARRELLO FOX CON 2 MENSOLE INCLINABILI PROF. 320 MM + 8 NEXIT NX3217A5101 GRIGIO SCURO - DIM. MM L=1023 P=613 A=1430</t>
  </si>
  <si>
    <t>TROLLEY FOX WITH 2 TILTING SHELVES DEPTH 320 MM + 8 NEXIT NX3217A5101 GREY - DIM. MM W=1023 D=613 A=1430</t>
  </si>
  <si>
    <t>WAGEN FOX MIT 2 KONSOLEN NEIGBAREN TIEFE 320 MM + 8 NEXIT NX3217A5101 GRAU - ABM. MM B=1023 T=613 H=1430</t>
  </si>
  <si>
    <t>CHARIOT FOX AVEC 2 CONSOLES INCLINABLES PROF. 320 MM + 8 NEXIT NX3217A5101 GRIS - DIM. MM L=1023 P=613 H=1430</t>
  </si>
  <si>
    <t>ESTANTERIA RODANTE FOX CON 2 ESTENTES INCLINABLES PROF. 320 MM + 8 NEXIT NX3217A5101 GRIS - DIM. MM L=1023 P=613 A=1430</t>
  </si>
  <si>
    <t>WÓZKI FOX Z 2 PÓŁKI UKOŚNE QUICK GŁĘB. 320 MM + 8 NEXIT NX3217A5101 SZARY POPIELATY - WYM. MM S=1023 G=613 W=1430</t>
  </si>
  <si>
    <t>CARRELLO FOX CON 2 MENSOLE INCLINABILI PROF. 320 MM + 4 NEXIT NX4312A5101 GRIGIO SCURO - DIM. MM L=1023 P=613 A=1430</t>
  </si>
  <si>
    <t>TROLLEY FOX WITH 2 TILTING SHELVES DEPTH 320 MM + 4 NEXIT NX4312A5101 GREY - DIM. MM W=1023 D=613 A=1430</t>
  </si>
  <si>
    <t>WAGEN FOX MIT 2 KONSOLEN NEIGBAREN TIEFE 320 MM + 4 NEXIT NX4312A5101 GRAU - ABM. MM B=1023 T=613 H=1430</t>
  </si>
  <si>
    <t>CHARIOT FOX AVEC 2 CONSOLES INCLINABLES PROF. 320 MM + 4 NEXIT NX4312A5101 GRIS - DIM. MM L=1023 P=613 H=1430</t>
  </si>
  <si>
    <t>ESTANTERIA RODANTE FOX CON 2 ESTENTES INCLINABLES PROF. 320 MM + 4 NEXIT NX4312A5101 GRIS - DIM. MM L=1023 P=613 A=1430</t>
  </si>
  <si>
    <t>WÓZKI FOX Z 2 PÓŁKI UKOŚNE QUICK GŁĘB. 320 MM + 4 NEXIT NX4312A5101 SZARY POPIELATY - WYM. MM S=1023 G=613 W=1430</t>
  </si>
  <si>
    <t>CARRELLO FOX CON 2 MENSOLE INCLINABILI PROF. 320 MM + 4 NEXIT NX4317B5101 GRIGIO SCURO - DIM. MM L=1023 P=613 A=1430</t>
  </si>
  <si>
    <t>TROLLEY FOX WITH 2 TILTING SHELVES DEPTH 320 MM + 4 NEXIT NX4317B5101 GREY - DIM. MM W=1023 D=613 A=1430</t>
  </si>
  <si>
    <t>WAGEN FOX MIT 2 KONSOLEN NEIGBAREN TIEFE 320 MM + 4 NEXIT NX4317B5101 GRAU - ABM. MM B=1023 T=613 H=1430</t>
  </si>
  <si>
    <t>CHARIOT FOX AVEC 2 CONSOLES INCLINABLES PROF. 320 MM + 4 NEXIT NX4317B5101 GRIS - DIM. MM L=1023 P=613 H=1430</t>
  </si>
  <si>
    <t>ESTANTERIA RODANTE FOX CON 2 ESTENTES INCLINABLES PROF. 320 MM + 4 NEXIT NX4317B5101 GRIS - DIM. MM L=1023 P=613 A=1430</t>
  </si>
  <si>
    <t>WÓZKI FOX Z 2 PÓŁKI UKOŚNE QUICK GŁĘB. 320 MM + 4 NEXIT NX4317B5101 SZARY POPIELATY - WYM. MM S=1023 G=613 W=1430</t>
  </si>
  <si>
    <t>CARRELLO FOX CON 2 MENSOLE INCLINABILI PROF. 320 MM + 4 NEXIT NX4322B5101 GRIGIO SCURO - DIM. MM L=1023 P=613 A=1430</t>
  </si>
  <si>
    <t>TROLLEY FOX WITH 2 TILTING SHELVES DEPTH 320 MM + 4 NEXIT NX4322B5101 GREY - DIM. MM W=1023 D=613 A=1430</t>
  </si>
  <si>
    <t>WAGEN FOX MIT 2 KONSOLEN NEIGBAREN TIEFE 320 MM + 4 NEXIT NX4322B5101 GRAU - ABM. MM B=1023 T=613 H=1430</t>
  </si>
  <si>
    <t>CHARIOT FOX AVEC 2 CONSOLES INCLINABLES PROF. 320 MM + 4 NEXIT NX4322B5101 GRIS - DIM. MM L=1023 P=613 H=1430</t>
  </si>
  <si>
    <t>ESTANTERIA RODANTE FOX CON 2 ESTENTES INCLINABLES PROF. 320 MM + 4 NEXIT NX4322B5101 GRIS - DIM. MM L=1023 P=613 A=1430</t>
  </si>
  <si>
    <t>WÓZKI FOX Z 2 PÓŁKI UKOŚNE QUICK GŁĘB. 320 MM + 4 NEXIT NX4322B5101 SZARY POPIELATY - WYM. MM S=1023 G=613 W=1430</t>
  </si>
  <si>
    <t>CARRELLO FOX CON 2 MENSOLE INCLINABILI PROF. 420 MM + 6 NEXIT NX4312A5101 GRIGIO SCURO - DIM. MM L=1023 P=613 A=1430</t>
  </si>
  <si>
    <t>TROLLEY FOX WITH 2 TILTING SHELVES DEPTH 420 MM + 6 NEXIT NX4312A5101 GREY - DIM. MM W=1023 D=613 A=1430</t>
  </si>
  <si>
    <t>WAGEN FOX MIT 2 KONSOLEN NEIGBAREN TIEFE 420 MM + 6 NEXIT NX4312A5101 GRAU - ABM. MM B=1023 T=613 H=1430</t>
  </si>
  <si>
    <t>CHARIOT FOX AVEC 2 CONSOLES INCLINABLES PROF. 420 MM + 6 NEXIT NX4312A5101 GRIS - DIM. MM L=1023 P=613 H=1430</t>
  </si>
  <si>
    <t>ESTANTERIA RODANTE FOX CON 2 ESTENTES INCLINABLES PROF. 420 MM + 6 NEXIT NX4312A5101 GRIS - DIM. MM L=1023 P=613 A=1430</t>
  </si>
  <si>
    <t>WÓZKI FOX Z 2 PÓŁKI UKOŚNE QUICK GŁĘB. 420 MM + 6 NEXIT NX4312A5101 SZARY POPIELATY - WYM. MM S=1023 G=613 W=1430</t>
  </si>
  <si>
    <t>CARRELLO FOX CON 2 MENSOLE INCLINABILI PROF. 420 MM + 6 NEXIT NX4317B5101 GRIGIO SCURO - DIM. MM L=1023 P=613 A=1430</t>
  </si>
  <si>
    <t>TROLLEY FOX WITH 2 TILTING SHELVES DEPTH 420 MM + 6 NEXIT NX4317B5101 GREY - DIM. MM W=1023 D=613 A=1430</t>
  </si>
  <si>
    <t>WAGEN FOX MIT 2 KONSOLEN NEIGBAREN TIEFE 420 MM + 6 NEXIT NX4317B5101 GRAU - ABM. MM B=1023 T=613 H=1430</t>
  </si>
  <si>
    <t>CHARIOT FOX AVEC 2 CONSOLES INCLINABLES PROF. 420 MM + 6 NEXIT NX4317B5101 GRIS - DIM. MM L=1023 P=613 H=1430</t>
  </si>
  <si>
    <t>ESTANTERIA RODANTE FOX CON 2 ESTENTES INCLINABLES PROF. 420 MM + 6 NEXIT NX4317B5101 GRIS - DIM. MM L=1023 P=613 A=1430</t>
  </si>
  <si>
    <t>WÓZKI FOX Z 2 PÓŁKI UKOŚNE QUICK GŁĘB. 420 MM + 6 NEXIT NX4317B5101 SZARY POPIELATY - WYM. MM S=1023 G=613 W=1430</t>
  </si>
  <si>
    <t>CARRELLO FOX CON 2 MENSOLE INCLINABILI PROF. 420 MM + 6 NEXIT NX4322B5101 GRIGIO SCURO - DIM. MM L=1023 P=613 A=1430</t>
  </si>
  <si>
    <t>TROLLEY FOX WITH 2 TILTING SHELVES DEPTH 420 MM + 6 NEXIT NX4322B5101 GREY - DIM. MM W=1023 D=613 A=1430</t>
  </si>
  <si>
    <t>WAGEN FOX MIT 2 KONSOLEN NEIGBAREN TIEFE 420 MM + 6 NEXIT NX4322B5101 GRAU - ABM. MM B=1023 T=613 H=1430</t>
  </si>
  <si>
    <t>CHARIOT FOX AVEC 2 CONSOLES INCLINABLES PROF. 420 MM + 6 NEXIT NX4322B5101 GRIS - DIM. MM L=1023 P=613 H=1430</t>
  </si>
  <si>
    <t>ESTANTERIA RODANTE FOX CON 2 ESTENTES INCLINABLES PROF. 420 MM + 6 NEXIT NX4322B5101 GRIS - DIM. MM L=1023 P=613 A=1430</t>
  </si>
  <si>
    <t>WÓZKI FOX Z 2 PÓŁKI UKOŚNE QUICK GŁĘB. 420 MM + 6 NEXIT NX4322B5101 SZARY POPIELATY - WYM. MM S=1023 G=613 W=1430</t>
  </si>
  <si>
    <t>CARRELLO FOX CON 2 MENSOLE INCLINABILI PROF. 600 MM + 4 NEXIT NX6412A5101 GRIGIO SCURO - DIM. MM L=1023 P=613 A=1430</t>
  </si>
  <si>
    <t>TROLLEY FOX WITH 2 TILTING SHELVES DEPTH 600 MM + 4 NEXIT NX6412A5101 GREY - DIM. MM W=1023 D=613 A=1430</t>
  </si>
  <si>
    <t>WAGEN FOX MIT 2 KONSOLEN NEIGBAREN TIEFE 600 MM + 4 NEXIT NX6412A5101 GRAU - ABM. MM B=1023 T=613 H=1430</t>
  </si>
  <si>
    <t>CHARIOT FOX AVEC 2 CONSOLES INCLINABLES PROF. 600 MM + 4 NEXIT NX6412A5101 GRIS - DIM. MM L=1023 P=613 H=1430</t>
  </si>
  <si>
    <t>ESTANTERIA RODANTE FOX CON 2 ESTENTES INCLINABLES PROF. 600 MM + 4 NEXIT NX6412A5101 GRIS - DIM. MM L=1023 P=613 A=1430</t>
  </si>
  <si>
    <t>WÓZKI FOX Z 2 PÓŁKI UKOŚNE QUICK GŁĘB. 600 MM + 4 NEXIT NX6412A5101 SZARY POPIELATY - WYM. MM S=1023 G=613 W=1430</t>
  </si>
  <si>
    <t>CARRELLO FOX CON 2 MENSOLE INCLINABILI PROF. 600 MM + 4 NEXIT NX6417B5101 GRIGIO SCURO - DIM. MM L=1023 P=613 A=1430</t>
  </si>
  <si>
    <t>TROLLEY FOX WITH 2 TILTING SHELVES DEPTH 600 MM + 4 NEXIT NX6417B5101 GREY - DIM. MM W=1023 D=613 A=1430</t>
  </si>
  <si>
    <t>WAGEN FOX MIT 2 KONSOLEN NEIGBAREN TIEFE 600 MM + 4 NEXIT NX6417B5101 GRAU - ABM. MM B=1023 T=613 H=1430</t>
  </si>
  <si>
    <t>CHARIOT FOX AVEC 2 CONSOLES INCLINABLES PROF. 600 MM + 4 NEXIT NX6417B5101 GRIS - DIM. MM L=1023 P=613 H=1430</t>
  </si>
  <si>
    <t>ESTANTERIA RODANTE FOX CON 2 ESTENTES INCLINABLES PROF. 600 MM + 4 NEXIT NX6417B5101 GRIS - DIM. MM L=1023 P=613 A=1430</t>
  </si>
  <si>
    <t>WÓZKI FOX Z 2 PÓŁKI UKOŚNE QUICK GŁĘB. 600 MM + 4 NEXIT NX6417B5101 SZARY POPIELATY - WYM. MM S=1023 G=613 W=1430</t>
  </si>
  <si>
    <t>CARRELLO FOX CON 2 MENSOLE INCLINABILI PROF. 600 MM + 4 NEXIT NX6422B5101 GRIGIO SCURO - DIM. MM L=1023 P=613 A=1430</t>
  </si>
  <si>
    <t>TROLLEY FOX WITH 2 TILTING SHELVES DEPTH 600 MM + 4 NEXIT NX6422B5101 GREY - DIM. MM W=1023 D=613 A=1430</t>
  </si>
  <si>
    <t>WAGEN FOX MIT 2 KONSOLEN NEIGBAREN TIEFE 600 MM + 4 NEXIT NX6422B5101 GRAU - ABM. MM B=1023 T=613 H=1430</t>
  </si>
  <si>
    <t>CHARIOT FOX AVEC 2 CONSOLES INCLINABLES PROF. 600 MM + 4 NEXIT NX6422B5101 GRIS - DIM. MM L=1023 P=613 H=1430</t>
  </si>
  <si>
    <t>ESTANTERIA RODANTE FOX CON 2 ESTENTES INCLINABLES PROF. 600 MM + 4 NEXIT NX6422B5101 GRIS - DIM. MM L=1023 P=613 A=1430</t>
  </si>
  <si>
    <t>WÓZKI FOX Z 2 PÓŁKI UKOŚNE QUICK GŁĘB. 600 MM + 4 NEXIT NX6422B5101 SZARY POPIELATY - WYM. MM S=1023 G=613 W=1430</t>
  </si>
  <si>
    <t xml:space="preserve">MENSOLA FOX INCLINABILE AGGIUNTIVA PROF. 220 MM + 3 NEXIT NX3212A5101 GRIGIO SCURO - DIM. MM L=955 P=220 </t>
  </si>
  <si>
    <t xml:space="preserve">TILTING FOX ADDITIONAL SHELF DEPTH 220 MM + 3 NEXIT NX3212A5101 GREY - DIM. MM W=955 D=220 </t>
  </si>
  <si>
    <t xml:space="preserve">KONSOLE FOX NEIGBARE ZUSATZ TIEFE 220 MM + 3 NEXIT NX3212A5101 GRAU - ABM. MM B=955 T=220 </t>
  </si>
  <si>
    <t xml:space="preserve">CONSOLE FOX INCLINABILE SUPPLÉMENTAIRE PROF. 220 MM + 3 NEXIT NX3212A5101 GRIS - DIM. MM L=955 P=220 </t>
  </si>
  <si>
    <t xml:space="preserve">ESTANTE FOX INCLINABILE ADICIONAL PROF. 220 MM + 3 NEXIT NX3212A5101 GRIS - DIM. MM L=955 P=220 </t>
  </si>
  <si>
    <t xml:space="preserve">PÓŁKA UKOŚNA FOX DODATKOWE GŁĘB. 220 MM + 3 NEXIT NX3212A5101 SZARY POPIELATY - WYM. MM S=955 G=220 </t>
  </si>
  <si>
    <t xml:space="preserve">MENSOLA FOX INCLINABILE AGGIUNTIVA PROF. 220 MM + 3 NEXIT NX3217A5101 GRIGIO SCURO - DIM. MM L=955 P=220 </t>
  </si>
  <si>
    <t xml:space="preserve">TILTING FOX ADDITIONAL SHELF DEPTH 220 MM + 3 NEXIT NX3217A5101 GREY - DIM. MM W=955 D=220 </t>
  </si>
  <si>
    <t xml:space="preserve">KONSOLE FOX NEIGBARE ZUSATZ TIEFE 220 MM + 3 NEXIT NX3217A5101 GRAU - ABM. MM B=955 T=220 </t>
  </si>
  <si>
    <t xml:space="preserve">CONSOLE FOX INCLINABILE SUPPLÉMENTAIRE PROF. 220 MM + 3 NEXIT NX3217A5101 GRIS - DIM. MM L=955 P=220 </t>
  </si>
  <si>
    <t xml:space="preserve">ESTANTE FOX INCLINABILE ADICIONAL PROF. 220 MM + 3 NEXIT NX3217A5101 GRIS - DIM. MM L=955 P=220 </t>
  </si>
  <si>
    <t xml:space="preserve">PÓŁKA UKOŚNA FOX DODATKOWE GŁĘB. 220 MM + 3 NEXIT NX3217A5101 SZARY POPIELATY - WYM. MM S=955 G=220 </t>
  </si>
  <si>
    <t xml:space="preserve">MENSOLA FOX INCLINABILE AGGIUNTIVA PROF. 320 MM + 4 NEXIT NX3212A5101 GRIGIO SCURO - DIM. MM L=955 P=320 </t>
  </si>
  <si>
    <t xml:space="preserve">TILTING FOX ADDITIONAL SHELF DEPTH 320 MM + 4 NEXIT NX3212A5101 GREY - DIM. MM W=955 D=320 </t>
  </si>
  <si>
    <t xml:space="preserve">KONSOLE FOX NEIGBARE ZUSATZ TIEFE 320 MM + 4 NEXIT NX3212A5101 GRAU - ABM. MM B=955 T=320 </t>
  </si>
  <si>
    <t xml:space="preserve">CONSOLE FOX INCLINABILE SUPPLÉMENTAIRE PROF. 320 MM + 4 NEXIT NX3212A5101 GRIS - DIM. MM L=955 P=320 </t>
  </si>
  <si>
    <t xml:space="preserve">ESTANTE FOX INCLINABILE ADICIONAL PROF. 320 MM + 4 NEXIT NX3212A5101 GRIS - DIM. MM L=955 P=320 </t>
  </si>
  <si>
    <t xml:space="preserve">PÓŁKA UKOŚNA FOX DODATKOWE GŁĘB. 320 MM + 4 NEXIT NX3212A5101 SZARY POPIELATY - WYM. MM S=955 G=320 </t>
  </si>
  <si>
    <t xml:space="preserve">MENSOLA FOX INCLINABILE AGGIUNTIVA PROF. 320 MM + 4 NEXIT NX3217A5101 GRIGIO SCURO - DIM. MM L=955 P=320 </t>
  </si>
  <si>
    <t xml:space="preserve">TILTING FOX ADDITIONAL SHELF DEPTH 320 MM + 4 NEXIT NX3217A5101 GREY - DIM. MM W=955 D=320 </t>
  </si>
  <si>
    <t xml:space="preserve">KONSOLE FOX NEIGBARE ZUSATZ TIEFE 320 MM + 4 NEXIT NX3217A5101 GRAU - ABM. MM B=955 T=320 </t>
  </si>
  <si>
    <t xml:space="preserve">CONSOLE FOX INCLINABILE SUPPLÉMENTAIRE PROF. 320 MM + 4 NEXIT NX3217A5101 GRIS - DIM. MM L=955 P=320 </t>
  </si>
  <si>
    <t xml:space="preserve">ESTANTE FOX INCLINABILE ADICIONAL PROF. 320 MM + 4 NEXIT NX3217A5101 GRIS - DIM. MM L=955 P=320 </t>
  </si>
  <si>
    <t xml:space="preserve">PÓŁKA UKOŚNA FOX DODATKOWE GŁĘB. 320 MM + 4 NEXIT NX3217A5101 SZARY POPIELATY - WYM. MM S=955 G=320 </t>
  </si>
  <si>
    <t xml:space="preserve">MENSOLA FOX INCLINABILE AGGIUNTIVA PROF. 320 MM + 2 NEXIT NX4312A5101 GRIGIO SCURO - DIM. MM L=955 P=320 </t>
  </si>
  <si>
    <t xml:space="preserve">TILTING FOX ADDITIONAL SHELF DEPTH 320 MM + 2 NEXIT NX4312A5101 GREY - DIM. MM W=955 D=320 </t>
  </si>
  <si>
    <t xml:space="preserve">KONSOLE FOX NEIGBARE ZUSATZ TIEFE 320 MM + 2 NEXIT NX4312A5101 GRAU - ABM. MM B=955 T=320 </t>
  </si>
  <si>
    <t xml:space="preserve">CONSOLE FOX INCLINABILE SUPPLÉMENTAIRE PROF. 320 MM + 2 NEXIT NX4312A5101 GRIS - DIM. MM L=955 P=320 </t>
  </si>
  <si>
    <t xml:space="preserve">ESTANTE FOX INCLINABILE ADICIONAL PROF. 320 MM + 2 NEXIT NX4312A5101 GRIS - DIM. MM L=955 P=320 </t>
  </si>
  <si>
    <t xml:space="preserve">PÓŁKA UKOŚNA FOX DODATKOWE GŁĘB. 320 MM + 2 NEXIT NX4312A5101 SZARY POPIELATY - WYM. MM S=955 G=320 </t>
  </si>
  <si>
    <t xml:space="preserve">MENSOLA FOX INCLINABILE AGGIUNTIVA PROF. 320 MM + 2 NEXIT NX4317B5101 GRIGIO SCURO - DIM. MM L=955 P=320 </t>
  </si>
  <si>
    <t xml:space="preserve">TILTING FOX ADDITIONAL SHELF DEPTH 320 MM + 2 NEXIT NX4317B5101 GREY - DIM. MM W=955 D=320 </t>
  </si>
  <si>
    <t xml:space="preserve">KONSOLE FOX NEIGBARE ZUSATZ TIEFE 320 MM + 2 NEXIT NX4317B5101 GRAU - ABM. MM B=955 T=320 </t>
  </si>
  <si>
    <t xml:space="preserve">CONSOLE FOX INCLINABILE SUPPLÉMENTAIRE PROF. 320 MM + 2 NEXIT NX4317B5101 GRIS - DIM. MM L=955 P=320 </t>
  </si>
  <si>
    <t xml:space="preserve">ESTANTE FOX INCLINABILE ADICIONAL PROF. 320 MM + 2 NEXIT NX4317B5101 GRIS - DIM. MM L=955 P=320 </t>
  </si>
  <si>
    <t xml:space="preserve">PÓŁKA UKOŚNA FOX DODATKOWE GŁĘB. 320 MM + 2 NEXIT NX4317B5101 SZARY POPIELATY - WYM. MM S=955 G=320 </t>
  </si>
  <si>
    <t xml:space="preserve">MENSOLA FOX INCLINABILE AGGIUNTIVA PROF. 320 MM + 2 NEXIT NX4322B5101 GRIGIO SCURO - DIM. MM L=955 P=320 </t>
  </si>
  <si>
    <t xml:space="preserve">TILTING FOX ADDITIONAL SHELF DEPTH 320 MM + 2 NEXIT NX4322B5101 GREY - DIM. MM W=955 D=320 </t>
  </si>
  <si>
    <t xml:space="preserve">KONSOLE FOX NEIGBARE ZUSATZ TIEFE 320 MM + 2 NEXIT NX4322B5101 GRAU - ABM. MM B=955 T=320 </t>
  </si>
  <si>
    <t xml:space="preserve">CONSOLE FOX INCLINABILE SUPPLÉMENTAIRE PROF. 320 MM + 2 NEXIT NX4322B5101 GRIS - DIM. MM L=955 P=320 </t>
  </si>
  <si>
    <t xml:space="preserve">ESTANTE FOX INCLINABILE ADICIONAL PROF. 320 MM + 2 NEXIT NX4322B5101 GRIS - DIM. MM L=955 P=320 </t>
  </si>
  <si>
    <t xml:space="preserve">PÓŁKA UKOŚNA FOX DODATKOWE GŁĘB. 320 MM + 2 NEXIT NX4322B5101 SZARY POPIELATY - WYM. MM S=955 G=320 </t>
  </si>
  <si>
    <t xml:space="preserve">MENSOLA FOX INCLINABILE AGGIUNTIVA PROF. 420 MM + 3 NEXIT NX4312A5101 GRIGIO SCURO - DIM. MM L=955 P=420 </t>
  </si>
  <si>
    <t xml:space="preserve">TILTING FOX ADDITIONAL SHELF DEPTH 420 MM + 3 NEXIT NX4312A5101 GREY - DIM. MM W=955 D=420 </t>
  </si>
  <si>
    <t xml:space="preserve">KONSOLE FOX NEIGBARE ZUSATZ TIEFE 420 MM + 3 NEXIT NX4312A5101 GRAU - ABM. MM B=955 T=420 </t>
  </si>
  <si>
    <t xml:space="preserve">CONSOLE FOX INCLINABILE SUPPLÉMENTAIRE PROF. 420 MM + 3 NEXIT NX4312A5101 GRIS - DIM. MM L=955 P=420 </t>
  </si>
  <si>
    <t xml:space="preserve">ESTANTE FOX INCLINABILE ADICIONAL PROF. 420 MM + 3 NEXIT NX4312A5101 GRIS - DIM. MM L=955 P=420 </t>
  </si>
  <si>
    <t xml:space="preserve">PÓŁKA UKOŚNA FOX DODATKOWE GŁĘB. 420 MM + 3 NEXIT NX4312A5101 SZARY POPIELATY - WYM. MM S=955 G=420 </t>
  </si>
  <si>
    <t xml:space="preserve">MENSOLA FOX INCLINABILE AGGIUNTIVA PROF. 420 MM + 3 NEXIT NX4317B5101 GRIGIO SCURO - DIM. MM L=955 P=420 </t>
  </si>
  <si>
    <t xml:space="preserve">TILTING FOX ADDITIONAL SHELF DEPTH 420 MM + 3 NEXIT NX4317B5101 GREY - DIM. MM W=955 D=420 </t>
  </si>
  <si>
    <t xml:space="preserve">KONSOLE FOX NEIGBARE ZUSATZ TIEFE 420 MM + 3 NEXIT NX4317B5101 GRAU - ABM. MM B=955 T=420 </t>
  </si>
  <si>
    <t xml:space="preserve">CONSOLE FOX INCLINABILE SUPPLÉMENTAIRE PROF. 420 MM + 3 NEXIT NX4317B5101 GRIS - DIM. MM L=955 P=420 </t>
  </si>
  <si>
    <t xml:space="preserve">ESTANTE FOX INCLINABILE ADICIONAL PROF. 420 MM + 3 NEXIT NX4317B5101 GRIS - DIM. MM L=955 P=420 </t>
  </si>
  <si>
    <t xml:space="preserve">PÓŁKA UKOŚNA FOX DODATKOWE GŁĘB. 420 MM + 3 NEXIT NX4317B5101 SZARY POPIELATY - WYM. MM S=955 G=420 </t>
  </si>
  <si>
    <t xml:space="preserve">MENSOLA FOX INCLINABILE AGGIUNTIVA PROF. 420 MM + 3 NEXIT NX4322B5101 GRIGIO SCURO - DIM. MM L=955 P=420 </t>
  </si>
  <si>
    <t xml:space="preserve">TILTING FOX ADDITIONAL SHELF DEPTH 420 MM + 3 NEXIT NX4322B5101 GREY - DIM. MM W=955 D=420 </t>
  </si>
  <si>
    <t xml:space="preserve">KONSOLE FOX NEIGBARE ZUSATZ TIEFE 420 MM + 3 NEXIT NX4322B5101 GRAU - ABM. MM B=955 T=420 </t>
  </si>
  <si>
    <t xml:space="preserve">CONSOLE FOX INCLINABILE SUPPLÉMENTAIRE PROF. 420 MM + 3 NEXIT NX4322B5101 GRIS - DIM. MM L=955 P=420 </t>
  </si>
  <si>
    <t xml:space="preserve">ESTANTE FOX INCLINABILE ADICIONAL PROF. 420 MM + 3 NEXIT NX4322B5101 GRIS - DIM. MM L=955 P=420 </t>
  </si>
  <si>
    <t xml:space="preserve">PÓŁKA UKOŚNA FOX DODATKOWE GŁĘB. 420 MM + 3 NEXIT NX4322B5101 SZARY POPIELATY - WYM. MM S=955 G=420 </t>
  </si>
  <si>
    <t xml:space="preserve">MENSOLA FOX INCLINABILE AGGIUNTIVA PROF. 600 MM + 2 NEXIT NX6412A5101 GRIGIO SCURO - DIM. MM L=955 P=600 </t>
  </si>
  <si>
    <t xml:space="preserve">TILTING FOX ADDITIONAL SHELF DEPTH 600 MM + 2 NEXIT NX6412A5101 GREY - DIM. MM W=955 D=600 </t>
  </si>
  <si>
    <t xml:space="preserve">KONSOLE FOX NEIGBARE ZUSATZ TIEFE 600 MM + 2 NEXIT NX6412A5101 GRAU - ABM. MM B=955 T=600 </t>
  </si>
  <si>
    <t xml:space="preserve">CONSOLE FOX INCLINABILE SUPPLÉMENTAIRE PROF. 600 MM + 2 NEXIT NX6412A5101 GRIS - DIM. MM L=955 P=600 </t>
  </si>
  <si>
    <t xml:space="preserve">ESTANTE FOX INCLINABILE ADICIONAL PROF. 600 MM + 2 NEXIT NX6412A5101 GRIS - DIM. MM L=955 P=600 </t>
  </si>
  <si>
    <t xml:space="preserve">PÓŁKA UKOŚNA FOX DODATKOWE GŁĘB. 600 MM + 2 NEXIT NX6412A5101 SZARY POPIELATY - WYM. MM S=955 G=600 </t>
  </si>
  <si>
    <t xml:space="preserve">MENSOLA FOX INCLINABILE AGGIUNTIVA PROF. 600 MM + 2 NEXIT NX6417B5101 GRIGIO SCURO - DIM. MM L=955 P=600 </t>
  </si>
  <si>
    <t xml:space="preserve">TILTING FOX ADDITIONAL SHELF DEPTH 600 MM + 2 NEXIT NX6417B5101 GREY - DIM. MM W=955 D=600 </t>
  </si>
  <si>
    <t xml:space="preserve">KONSOLE FOX NEIGBARE ZUSATZ TIEFE 600 MM + 2 NEXIT NX6417B5101 GRAU - ABM. MM B=955 T=600 </t>
  </si>
  <si>
    <t xml:space="preserve">CONSOLE FOX INCLINABILE SUPPLÉMENTAIRE PROF. 600 MM + 2 NEXIT NX6417B5101 GRIS - DIM. MM L=955 P=600 </t>
  </si>
  <si>
    <t xml:space="preserve">ESTANTE FOX INCLINABILE ADICIONAL PROF. 600 MM + 2 NEXIT NX6417B5101 GRIS - DIM. MM L=955 P=600 </t>
  </si>
  <si>
    <t xml:space="preserve">PÓŁKA UKOŚNA FOX DODATKOWE GŁĘB. 600 MM + 2 NEXIT NX6417B5101 SZARY POPIELATY - WYM. MM S=955 G=600 </t>
  </si>
  <si>
    <t xml:space="preserve">MENSOLA FOX INCLINABILE AGGIUNTIVA PROF. 600 MM + 2 NEXIT NX6422B5101 GRIGIO SCURO - DIM. MM L=955 P=600 </t>
  </si>
  <si>
    <t xml:space="preserve">TILTING FOX ADDITIONAL SHELF DEPTH 600 MM + 2 NEXIT NX6422B5101 GREY - DIM. MM W=955 D=600 </t>
  </si>
  <si>
    <t xml:space="preserve">KONSOLE FOX NEIGBARE ZUSATZ TIEFE 600 MM + 2 NEXIT NX6422B5101 GRAU - ABM. MM B=955 T=600 </t>
  </si>
  <si>
    <t xml:space="preserve">CONSOLE FOX INCLINABILE SUPPLÉMENTAIRE PROF. 600 MM + 2 NEXIT NX6422B5101 GRIS - DIM. MM L=955 P=600 </t>
  </si>
  <si>
    <t xml:space="preserve">ESTANTE FOX INCLINABILE ADICIONAL PROF. 600 MM + 2 NEXIT NX6422B5101 GRIS - DIM. MM L=955 P=600 </t>
  </si>
  <si>
    <t xml:space="preserve">PÓŁKA UKOŚNA FOX DODATKOWE GŁĘB. 600 MM + 2 NEXIT NX6422B5101 SZARY POPIELATY - WYM. MM S=955 G=600 </t>
  </si>
  <si>
    <t>CARRELLO FOX CON 2 MENSOLE INCLINABILI PROF. 220 MM + 4 NEXIT NX3212A5101 GRIGIO SCURO - DIM. MM L=725 P=613 A=1430</t>
  </si>
  <si>
    <t>TROLLEY FOX WITH 2 TILTING SHELVES DEPTH 220 MM + 4 NEXIT NX3212A5101 GREY - DIM. MM W=725 D=613 A=1430</t>
  </si>
  <si>
    <t>WAGEN FOX MIT 2 KONSOLEN NEIGBAREN TIEFE 220 MM + 4 NEXIT NX3212A5101 GRAU - ABM. MM B=725 T=613 H=1430</t>
  </si>
  <si>
    <t>CHARIOT FOX AVEC 2 CONSOLES INCLINABLES PROF. 220 MM + 4 NEXIT NX3212A5101 GRIS - DIM. MM L=725 P=613 H=1430</t>
  </si>
  <si>
    <t>ESTANTERIA RODANTE FOX CON 2 ESTENTES INCLINABLES PROF. 220 MM + 4 NEXIT NX3212A5101 GRIS - DIM. MM L=725 P=613 A=1430</t>
  </si>
  <si>
    <t>WÓZKI FOX Z 2 PÓŁKI UKOŚNE QUICK GŁĘB. 220 MM + 4 NEXIT NX3212A5101 SZARY POPIELATY - WYM. MM S=725 G=613 W=1430</t>
  </si>
  <si>
    <t>CARRELLO FOX CON 2 MENSOLE INCLINABILI PROF. 220 MM + 4 NEXIT NX3217A5101 GRIGIO SCURO - DIM. MM L=725 P=613 A=1430</t>
  </si>
  <si>
    <t>TROLLEY FOX WITH 2 TILTING SHELVES DEPTH 220 MM + 4 NEXIT NX3217A5101 GREY - DIM. MM W=725 D=613 A=1430</t>
  </si>
  <si>
    <t>WAGEN FOX MIT 2 KONSOLEN NEIGBAREN TIEFE 220 MM + 4 NEXIT NX3217A5101 GRAU - ABM. MM B=725 T=613 H=1430</t>
  </si>
  <si>
    <t>CHARIOT FOX AVEC 2 CONSOLES INCLINABLES PROF. 220 MM + 4 NEXIT NX3217A5101 GRIS - DIM. MM L=725 P=613 H=1430</t>
  </si>
  <si>
    <t>ESTANTERIA RODANTE FOX CON 2 ESTENTES INCLINABLES PROF. 220 MM + 4 NEXIT NX3217A5101 GRIS - DIM. MM L=725 P=613 A=1430</t>
  </si>
  <si>
    <t>WÓZKI FOX Z 2 PÓŁKI UKOŚNE QUICK GŁĘB. 220 MM + 4 NEXIT NX3217A5101 SZARY POPIELATY - WYM. MM S=725 G=613 W=1430</t>
  </si>
  <si>
    <t>CARRELLO FOX CON 2 MENSOLE INCLINABILI PROF. 420 MM + 4 NEXIT NX4312A5101 GRIGIO SCURO - DIM. MM L=725 P=613 A=1430</t>
  </si>
  <si>
    <t>TROLLEY FOX WITH 2 TILTING SHELVES DEPTH 420 MM + 4 NEXIT NX4312A5101 GREY - DIM. MM W=725 D=613 A=1430</t>
  </si>
  <si>
    <t>WAGEN FOX MIT 2 KONSOLEN NEIGBAREN TIEFE 420 MM + 4 NEXIT NX4312A5101 GRAU - ABM. MM B=725 T=613 H=1430</t>
  </si>
  <si>
    <t>CHARIOT FOX AVEC 2 CONSOLES INCLINABLES PROF. 420 MM + 4 NEXIT NX4312A5101 GRIS - DIM. MM L=725 P=613 H=1430</t>
  </si>
  <si>
    <t>ESTANTERIA RODANTE FOX CON 2 ESTENTES INCLINABLES PROF. 420 MM + 4 NEXIT NX4312A5101 GRIS - DIM. MM L=725 P=613 A=1430</t>
  </si>
  <si>
    <t>WÓZKI FOX Z 2 PÓŁKI UKOŚNE QUICK GŁĘB. 420 MM + 4 NEXIT NX4312A5101 SZARY POPIELATY - WYM. MM S=725 G=613 W=1430</t>
  </si>
  <si>
    <t>CARRELLO FOX CON 2 MENSOLE INCLINABILI PROF. 420 MM + 4 NEXIT NX4317B5101 GRIGIO SCURO - DIM. MM L=725 P=613 A=1430</t>
  </si>
  <si>
    <t>TROLLEY FOX WITH 2 TILTING SHELVES DEPTH 420 MM + 4 NEXIT NX4317B5101 GREY - DIM. MM W=725 D=613 A=1430</t>
  </si>
  <si>
    <t>WAGEN FOX MIT 2 KONSOLEN NEIGBAREN TIEFE 420 MM + 4 NEXIT NX4317B5101 GRAU - ABM. MM B=725 T=613 H=1430</t>
  </si>
  <si>
    <t>CHARIOT FOX AVEC 2 CONSOLES INCLINABLES PROF. 420 MM + 4 NEXIT NX4317B5101 GRIS - DIM. MM L=725 P=613 H=1430</t>
  </si>
  <si>
    <t>ESTANTERIA RODANTE FOX CON 2 ESTENTES INCLINABLES PROF. 420 MM + 4 NEXIT NX4317B5101 GRIS - DIM. MM L=725 P=613 A=1430</t>
  </si>
  <si>
    <t>WÓZKI FOX Z 2 PÓŁKI UKOŚNE QUICK GŁĘB. 420 MM + 4 NEXIT NX4317B5101 SZARY POPIELATY - WYM. MM S=725 G=613 W=1430</t>
  </si>
  <si>
    <t>CARRELLO FOX CON 2 MENSOLE INCLINABILI PROF. 420 MM + 4 NEXIT NX4322B5101 GRIGIO SCURO - DIM. MM L=725 P=613 A=1430</t>
  </si>
  <si>
    <t>TROLLEY FOX WITH 2 TILTING SHELVES DEPTH 420 MM + 4 NEXIT NX4322B5101 GREY - DIM. MM W=725 D=613 A=1430</t>
  </si>
  <si>
    <t>WAGEN FOX MIT 2 KONSOLEN NEIGBAREN TIEFE 420 MM + 4 NEXIT NX4322B5101 GRAU - ABM. MM B=725 T=613 H=1430</t>
  </si>
  <si>
    <t>CHARIOT FOX AVEC 2 CONSOLES INCLINABLES PROF. 420 MM + 4 NEXIT NX4322B5101 GRIS - DIM. MM L=725 P=613 H=1430</t>
  </si>
  <si>
    <t>ESTANTERIA RODANTE FOX CON 2 ESTENTES INCLINABLES PROF. 420 MM + 4 NEXIT NX4322B5101 GRIS - DIM. MM L=725 P=613 A=1430</t>
  </si>
  <si>
    <t>WÓZKI FOX Z 2 PÓŁKI UKOŚNE QUICK GŁĘB. 420 MM + 4 NEXIT NX4322B5101 SZARY POPIELATY - WYM. MM S=725 G=613 W=1430</t>
  </si>
  <si>
    <t>CARRELLO FOX CON 2 MENSOLE INCLINABILI PROF. 420 MM + 2 NEXIT NX6412A5101 GRIGIO SCURO - DIM. MM L=725 P=613 A=1430</t>
  </si>
  <si>
    <t>TROLLEY FOX WITH 2 TILTING SHELVES DEPTH 420 MM + 2 NEXIT NX6412A5101 GREY - DIM. MM W=725 D=613 A=1430</t>
  </si>
  <si>
    <t>WAGEN FOX MIT 2 KONSOLEN NEIGBAREN TIEFE 420 MM + 2 NEXIT NX6412A5101 GRAU - ABM. MM B=725 T=613 H=1430</t>
  </si>
  <si>
    <t>CHARIOT FOX AVEC 2 CONSOLES INCLINABLES PROF. 420 MM + 2 NEXIT NX6412A5101 GRIS - DIM. MM L=725 P=613 H=1430</t>
  </si>
  <si>
    <t>ESTANTERIA RODANTE FOX CON 2 ESTENTES INCLINABLES PROF. 420 MM + 2 NEXIT NX6412A5101 GRIS - DIM. MM L=725 P=613 A=1430</t>
  </si>
  <si>
    <t>WÓZKI FOX Z 2 PÓŁKI UKOŚNE QUICK GŁĘB. 420 MM + 2 NEXIT NX6412A5101 SZARY POPIELATY - WYM. MM S=725 G=613 W=1430</t>
  </si>
  <si>
    <t>CARRELLO FOX CON 2 MENSOLE INCLINABILI PROF. 420 MM + 2 NEXIT NX6417B5101 GRIGIO SCURO - DIM. MM L=725 P=613 A=1430</t>
  </si>
  <si>
    <t>TROLLEY FOX WITH 2 TILTING SHELVES DEPTH 420 MM + 2 NEXIT NX6417B5101 GREY - DIM. MM W=725 D=613 A=1430</t>
  </si>
  <si>
    <t>WAGEN FOX MIT 2 KONSOLEN NEIGBAREN TIEFE 420 MM + 2 NEXIT NX6417B5101 GRAU - ABM. MM B=725 T=613 H=1430</t>
  </si>
  <si>
    <t>CHARIOT FOX AVEC 2 CONSOLES INCLINABLES PROF. 420 MM + 2 NEXIT NX6417B5101 GRIS - DIM. MM L=725 P=613 H=1430</t>
  </si>
  <si>
    <t>ESTANTERIA RODANTE FOX CON 2 ESTENTES INCLINABLES PROF. 420 MM + 2 NEXIT NX6417B5101 GRIS - DIM. MM L=725 P=613 A=1430</t>
  </si>
  <si>
    <t>WÓZKI FOX Z 2 PÓŁKI UKOŚNE QUICK GŁĘB. 420 MM + 2 NEXIT NX6417B5101 SZARY POPIELATY - WYM. MM S=725 G=613 W=1430</t>
  </si>
  <si>
    <t>CARRELLO FOX CON 2 MENSOLE INCLINABILI PROF. 420 MM + 2 NEXIT NX6422B5101 GRIGIO SCURO - DIM. MM L=725 P=613 A=1430</t>
  </si>
  <si>
    <t>TROLLEY FOX WITH 2 TILTING SHELVES DEPTH 420 MM + 2 NEXIT NX6422B5101 GREY - DIM. MM W=725 D=613 A=1430</t>
  </si>
  <si>
    <t>WAGEN FOX MIT 2 KONSOLEN NEIGBAREN TIEFE 420 MM + 2 NEXIT NX6422B5101 GRAU - ABM. MM B=725 T=613 H=1430</t>
  </si>
  <si>
    <t>CHARIOT FOX AVEC 2 CONSOLES INCLINABLES PROF. 420 MM + 2 NEXIT NX6422B5101 GRIS - DIM. MM L=725 P=613 H=1430</t>
  </si>
  <si>
    <t>ESTANTERIA RODANTE FOX CON 2 ESTENTES INCLINABLES PROF. 420 MM + 2 NEXIT NX6422B5101 GRIS - DIM. MM L=725 P=613 A=1430</t>
  </si>
  <si>
    <t>WÓZKI FOX Z 2 PÓŁKI UKOŚNE QUICK GŁĘB. 420 MM + 2 NEXIT NX6422B5101 SZARY POPIELATY - WYM. MM S=725 G=613 W=1430</t>
  </si>
  <si>
    <t xml:space="preserve">MENSOLA FOX INCLINABILE AGGIUNTIVA PROF. 220 MM + 2 NEXIT NX3212A5101 GRIGIO SCURO - DIM. MM L=657 P=220 </t>
  </si>
  <si>
    <t xml:space="preserve">TILTING FOX ADDITIONAL SHELF DEPTH 220 MM + 2 NEXIT NX3212A5101 GREY - DIM. MM W=657 D=220 </t>
  </si>
  <si>
    <t xml:space="preserve">KONSOLE FOX NEIGBARE ZUSATZ TIEFE 220 MM + 2 NEXIT NX3212A5101 GRAU - ABM. MM B=657 T=220 </t>
  </si>
  <si>
    <t xml:space="preserve">CONSOLE FOX INCLINABILE SUPPLÉMENTAIRE PROF. 220 MM + 2 NEXIT NX3212A5101 GRIS - DIM. MM L=657 P=220 </t>
  </si>
  <si>
    <t xml:space="preserve">ESTANTE FOX INCLINABILE ADICIONAL PROF. 220 MM + 2 NEXIT NX3212A5101 GRIS - DIM. MM L=657 P=220 </t>
  </si>
  <si>
    <t xml:space="preserve">PÓŁKA UKOŚNA FOX DODATKOWE GŁĘB. 220 MM + 2 NEXIT NX3212A5101 SZARY POPIELATY - WYM. MM S=657 G=220 </t>
  </si>
  <si>
    <t xml:space="preserve">MENSOLA FOX INCLINABILE AGGIUNTIVA PROF. 220 MM + 2 NEXIT NX3217A5101 GRIGIO SCURO - DIM. MM L=657 P=220 </t>
  </si>
  <si>
    <t xml:space="preserve">TILTING FOX ADDITIONAL SHELF DEPTH 220 MM + 2 NEXIT NX3217A5101 GREY - DIM. MM W=657 D=220 </t>
  </si>
  <si>
    <t xml:space="preserve">KONSOLE FOX NEIGBARE ZUSATZ TIEFE 220 MM + 2 NEXIT NX3217A5101 GRAU - ABM. MM B=657 T=220 </t>
  </si>
  <si>
    <t xml:space="preserve">CONSOLE FOX INCLINABILE SUPPLÉMENTAIRE PROF. 220 MM + 2 NEXIT NX3217A5101 GRIS - DIM. MM L=657 P=220 </t>
  </si>
  <si>
    <t xml:space="preserve">ESTANTE FOX INCLINABILE ADICIONAL PROF. 220 MM + 2 NEXIT NX3217A5101 GRIS - DIM. MM L=657 P=220 </t>
  </si>
  <si>
    <t xml:space="preserve">PÓŁKA UKOŚNA FOX DODATKOWE GŁĘB. 220 MM + 2 NEXIT NX3217A5101 SZARY POPIELATY - WYM. MM S=657 G=220 </t>
  </si>
  <si>
    <t xml:space="preserve">MENSOLA FOX INCLINABILE AGGIUNTIVA PROF. 420 MM + 2 NEXIT NX4312A5101 GRIGIO SCURO - DIM. MM L=657 P=420 </t>
  </si>
  <si>
    <t xml:space="preserve">TILTING FOX ADDITIONAL SHELF DEPTH 420 MM + 2 NEXIT NX4312A5101 GREY - DIM. MM W=657 D=420 </t>
  </si>
  <si>
    <t xml:space="preserve">KONSOLE FOX NEIGBARE ZUSATZ TIEFE 420 MM + 2 NEXIT NX4312A5101 GRAU - ABM. MM B=657 T=420 </t>
  </si>
  <si>
    <t xml:space="preserve">CONSOLE FOX INCLINABILE SUPPLÉMENTAIRE PROF. 420 MM + 2 NEXIT NX4312A5101 GRIS - DIM. MM L=657 P=420 </t>
  </si>
  <si>
    <t xml:space="preserve">ESTANTE FOX INCLINABILE ADICIONAL PROF. 420 MM + 2 NEXIT NX4312A5101 GRIS - DIM. MM L=657 P=420 </t>
  </si>
  <si>
    <t xml:space="preserve">PÓŁKA UKOŚNA FOX DODATKOWE GŁĘB. 420 MM + 2 NEXIT NX4312A5101 SZARY POPIELATY - WYM. MM S=657 G=420 </t>
  </si>
  <si>
    <t xml:space="preserve">MENSOLA FOX INCLINABILE AGGIUNTIVA PROF. 420 MM + 2 NEXIT NX4317B5101 GRIGIO SCURO - DIM. MM L=657 P=420 </t>
  </si>
  <si>
    <t xml:space="preserve">TILTING FOX ADDITIONAL SHELF DEPTH 420 MM + 2 NEXIT NX4317B5101 GREY - DIM. MM W=657 D=420 </t>
  </si>
  <si>
    <t xml:space="preserve">KONSOLE FOX NEIGBARE ZUSATZ TIEFE 420 MM + 2 NEXIT NX4317B5101 GRAU - ABM. MM B=657 T=420 </t>
  </si>
  <si>
    <t xml:space="preserve">CONSOLE FOX INCLINABILE SUPPLÉMENTAIRE PROF. 420 MM + 2 NEXIT NX4317B5101 GRIS - DIM. MM L=657 P=420 </t>
  </si>
  <si>
    <t xml:space="preserve">ESTANTE FOX INCLINABILE ADICIONAL PROF. 420 MM + 2 NEXIT NX4317B5101 GRIS - DIM. MM L=657 P=420 </t>
  </si>
  <si>
    <t xml:space="preserve">PÓŁKA UKOŚNA FOX DODATKOWE GŁĘB. 420 MM + 2 NEXIT NX4317B5101 SZARY POPIELATY - WYM. MM S=657 G=420 </t>
  </si>
  <si>
    <t xml:space="preserve">MENSOLA FOX INCLINABILE AGGIUNTIVA PROF. 420 MM + 2 NEXIT NX4322B5101 GRIGIO SCURO - DIM. MM L=657 P=420 </t>
  </si>
  <si>
    <t xml:space="preserve">TILTING FOX ADDITIONAL SHELF DEPTH 420 MM + 2 NEXIT NX4322B5101 GREY - DIM. MM W=657 D=420 </t>
  </si>
  <si>
    <t xml:space="preserve">KONSOLE FOX NEIGBARE ZUSATZ TIEFE 420 MM + 2 NEXIT NX4322B5101 GRAU - ABM. MM B=657 T=420 </t>
  </si>
  <si>
    <t xml:space="preserve">CONSOLE FOX INCLINABILE SUPPLÉMENTAIRE PROF. 420 MM + 2 NEXIT NX4322B5101 GRIS - DIM. MM L=657 P=420 </t>
  </si>
  <si>
    <t xml:space="preserve">ESTANTE FOX INCLINABILE ADICIONAL PROF. 420 MM + 2 NEXIT NX4322B5101 GRIS - DIM. MM L=657 P=420 </t>
  </si>
  <si>
    <t xml:space="preserve">PÓŁKA UKOŚNA FOX DODATKOWE GŁĘB. 420 MM + 2 NEXIT NX4322B5101 SZARY POPIELATY - WYM. MM S=657 G=420 </t>
  </si>
  <si>
    <t xml:space="preserve">MENSOLA FOX INCLINABILE AGGIUNTIVA PROF. 420 MM + 1 NEXIT NX6412A5101 GRIGIO SCURO - DIM. MM L=657 P=420 </t>
  </si>
  <si>
    <t xml:space="preserve">TILTING FOX ADDITIONAL SHELF DEPTH 420 MM + 1 NEXIT NX6412A5101 GREY - DIM. MM W=657 D=420 </t>
  </si>
  <si>
    <t xml:space="preserve">KONSOLE FOX NEIGBARE ZUSATZ TIEFE 420 MM + 1 NEXIT NX6412A5101 GRAU - ABM. MM B=657 T=420 </t>
  </si>
  <si>
    <t xml:space="preserve">CONSOLE FOX INCLINABILE SUPPLÉMENTAIRE PROF. 420 MM + 1 NEXIT NX6412A5101 GRIS - DIM. MM L=657 P=420 </t>
  </si>
  <si>
    <t xml:space="preserve">ESTANTE FOX INCLINABILE ADICIONAL PROF. 420 MM + 1 NEXIT NX6412A5101 GRIS - DIM. MM L=657 P=420 </t>
  </si>
  <si>
    <t xml:space="preserve">PÓŁKA UKOŚNA FOX DODATKOWE GŁĘB. 420 MM + 1 NEXIT NX6412A5101 SZARY POPIELATY - WYM. MM S=657 G=420 </t>
  </si>
  <si>
    <t xml:space="preserve">MENSOLA FOX INCLINABILE AGGIUNTIVA PROF. 420 MM + 1 NEXIT NX6417B5101 GRIGIO SCURO - DIM. MM L=657 P=420 </t>
  </si>
  <si>
    <t xml:space="preserve">TILTING FOX ADDITIONAL SHELF DEPTH 420 MM + 1 NEXIT NX6417B5101 GREY - DIM. MM W=657 D=420 </t>
  </si>
  <si>
    <t xml:space="preserve">KONSOLE FOX NEIGBARE ZUSATZ TIEFE 420 MM + 1 NEXIT NX6417B5101 GRAU - ABM. MM B=657 T=420 </t>
  </si>
  <si>
    <t xml:space="preserve">CONSOLE FOX INCLINABILE SUPPLÉMENTAIRE PROF. 420 MM + 1 NEXIT NX6417B5101 GRIS - DIM. MM L=657 P=420 </t>
  </si>
  <si>
    <t xml:space="preserve">ESTANTE FOX INCLINABILE ADICIONAL PROF. 420 MM + 1 NEXIT NX6417B5101 GRIS - DIM. MM L=657 P=420 </t>
  </si>
  <si>
    <t xml:space="preserve">PÓŁKA UKOŚNA FOX DODATKOWE GŁĘB. 420 MM + 1 NEXIT NX6417B5101 SZARY POPIELATY - WYM. MM S=657 G=420 </t>
  </si>
  <si>
    <t xml:space="preserve">MENSOLA FOX INCLINABILE AGGIUNTIVA PROF. 420 MM + 1 NEXIT NX6422B5101 GRIGIO SCURO - DIM. MM L=657 P=420 </t>
  </si>
  <si>
    <t xml:space="preserve">TILTING FOX ADDITIONAL SHELF DEPTH 420 MM + 1 NEXIT NX6422B5101 GREY - DIM. MM W=657 D=420 </t>
  </si>
  <si>
    <t xml:space="preserve">KONSOLE FOX NEIGBARE ZUSATZ TIEFE 420 MM + 1 NEXIT NX6422B5101 GRAU - ABM. MM B=657 T=420 </t>
  </si>
  <si>
    <t xml:space="preserve">CONSOLE FOX INCLINABILE SUPPLÉMENTAIRE PROF. 420 MM + 1 NEXIT NX6422B5101 GRIS - DIM. MM L=657 P=420 </t>
  </si>
  <si>
    <t xml:space="preserve">ESTANTE FOX INCLINABILE ADICIONAL PROF. 420 MM + 1 NEXIT NX6422B5101 GRIS - DIM. MM L=657 P=420 </t>
  </si>
  <si>
    <t xml:space="preserve">PÓŁKA UKOŚNA FOX DODATKOWE GŁĘB. 420 MM + 1 NEXIT NX6422B5101 SZARY POPIELATY - WYM. MM S=657 G=420 </t>
  </si>
  <si>
    <t>SCAFFALE QUICK MONOFRONTE CON 2 MENSOLE FISSE PROF. 150 MM + 18 COMPAT COC0015101 GRIGIO SCURO - DIM. MM L=1065 P=542 A=1813</t>
  </si>
  <si>
    <t>SCAFFALE E MENSOLE ZINCATE - FORNITO SMONTATO</t>
  </si>
  <si>
    <t>RACKING QUICK SINGLE SIDE WITH 2 FIXED SHELVES DEPTH 150 MM + 18 COMPAT COC0015101 GREY - DIM. MM W=1065 D=542 H=1813</t>
  </si>
  <si>
    <t>REGAL QUICK EINSEITIGER MIT 2 KONSOLEN FESTEN TIEFE 150 MM + 18 COMPAT COC0015101 GRAU - ABM. MM B=1065 T=542 H=1813</t>
  </si>
  <si>
    <t>RAYONNAGE QUICK UN CÔTÉ AVEC 2 CONSOLES FIXES PROF. 150 MM + 18 COMPAT COC0015101 GRIS - DIM. MM L=1065 P=542 H=1813</t>
  </si>
  <si>
    <t>ESTANTERÍA QUI+T1107:T1132CK POR UN LADO CON 2 ESTANTES FIJOS PROF. 150 MM + 18 COMPAT COC0015101 GRIS - DIM. MM L=1065 P=542 A=1813</t>
  </si>
  <si>
    <t>REGAŁ QUICK JEDNOSTRONNY Z 2 PÓŁKI STAŁE GŁĘB. 150 MM + 18 COMPAT COC0015101 SZARY POPIELATY - WYM. MM S=1065 G=542 W=1813</t>
  </si>
  <si>
    <t>SCAFFALE QUICK MONOFRONTE CON 2 MENSOLE FISSE PROF. 150 MM + 18 COMPAT COC0015102 VERDE - DIM. MM L=1065 P=542 A=1813</t>
  </si>
  <si>
    <t>RACKING QUICK SINGLE SIDE WITH 2 FIXED SHELVES DEPTH 150 MM + 18 COMPAT COC0015102 GREEN - DIM. MM W=1065 D=542 H=1813</t>
  </si>
  <si>
    <t>REGAL QUICK EINSEITIGER MIT 2 KONSOLEN FESTEN TIEFE 150 MM + 18 COMPAT COC0015102 GRÜN - ABM. MM B=1065 T=542 H=1813</t>
  </si>
  <si>
    <t>RAYONNAGE QUICK UN CÔTÉ AVEC 2 CONSOLES FIXES PROF. 150 MM + 18 COMPAT COC0015102 VERT - DIM. MM L=1065 P=542 H=1813</t>
  </si>
  <si>
    <t>ESTANTERÍA QUICK POR UN LADO CON 2 ESTANTES FIJOS PROF. 150 MM + 18 COMPAT COC0015102 VERDE - DIM. MM L=1065 P=542 A=1813</t>
  </si>
  <si>
    <t>REGAŁ QUICK JEDNOSTRONNY Z 2 PÓŁKI STAŁE GŁĘB. 150 MM + 18 COMPAT COC0015102 ZIELONY - WYM. MM S=1065 G=542 W=1813</t>
  </si>
  <si>
    <t>SCAFFALE QUICK MONOFRONTE CON 2 MENSOLE FISSE PROF. 150 MM + 18 COMPAT COC0015103 ROSSO - DIM. MM L=1065 P=542 A=1813</t>
  </si>
  <si>
    <t>RACKING QUICK SINGLE SIDE WITH 2 FIXED SHELVES DEPTH 150 MM + 18 COMPAT COC0015103 RED - DIM. MM W=1065 D=542 H=1813</t>
  </si>
  <si>
    <t>REGAL QUICK EINSEITIGER MIT 2 KONSOLEN FESTEN TIEFE 150 MM + 18 COMPAT COC0015103 ROT - ABM. MM B=1065 T=542 H=1813</t>
  </si>
  <si>
    <t>RAYONNAGE QUICK UN CÔTÉ AVEC 2 CONSOLES FIXES PROF. 150 MM + 18 COMPAT COC0015103 ROUGE - DIM. MM L=1065 P=542 H=1813</t>
  </si>
  <si>
    <t>ESTANTERÍA QUICK POR UN LADO CON 2 ESTANTES FIJOS PROF. 150 MM + 18 COMPAT COC0015103 ROJO - DIM. MM L=1065 P=542 A=1813</t>
  </si>
  <si>
    <t>REGAŁ QUICK JEDNOSTRONNY Z 2 PÓŁKI STAŁE GŁĘB. 150 MM + 18 COMPAT COC0015103 CZERWONY - WYM. MM S=1065 G=542 W=1813</t>
  </si>
  <si>
    <t>SCAFFALE QUICK MONOFRONTE CON 2 MENSOLE FISSE PROF. 150 MM + 18 COMPAT COC0015104 BLU - DIM. MM L=1065 P=542 A=1813</t>
  </si>
  <si>
    <t>RACKING QUICK SINGLE SIDE WITH 2 FIXED SHELVES DEPTH 150 MM + 18 COMPAT COC0015104 BLUE - DIM. MM W=1065 D=542 H=1813</t>
  </si>
  <si>
    <t>REGAL QUICK EINSEITIGER MIT 2 KONSOLEN FESTEN TIEFE 150 MM + 18 COMPAT COC0015104 BLAU - ABM. MM B=1065 T=542 H=1813</t>
  </si>
  <si>
    <t>RAYONNAGE QUICK UN CÔTÉ AVEC 2 CONSOLES FIXES PROF. 150 MM + 18 COMPAT COC0015104 BLEU - DIM. MM L=1065 P=542 H=1813</t>
  </si>
  <si>
    <t>ESTANTERÍA QUICK POR UN LADO CON 2 ESTANTES FIJOS PROF. 150 MM + 18 COMPAT COC0015104 AZUL - DIM. MM L=1065 P=542 A=1813</t>
  </si>
  <si>
    <t>REGAŁ QUICK JEDNOSTRONNY Z 2 PÓŁKI STAŁE GŁĘB. 150 MM + 18 COMPAT COC0015104 NIEBISKI - WYM. MM S=1065 G=542 W=1813</t>
  </si>
  <si>
    <t>SCAFFALE QUICK MONOFRONTE CON 2 MENSOLE FISSE PROF. 150 MM + 18 COMPAT COC0015105 GIALLO - DIM. MM L=1065 P=542 A=1813</t>
  </si>
  <si>
    <t>RACKING QUICK SINGLE SIDE WITH 2 FIXED SHELVES DEPTH 150 MM + 18 COMPAT COC0015105 YELLOW - DIM. MM W=1065 D=542 H=1813</t>
  </si>
  <si>
    <t>REGAL QUICK EINSEITIGER MIT 2 KONSOLEN FESTEN TIEFE 150 MM + 18 COMPAT COC0015105 GELB - ABM. MM B=1065 T=542 H=1813</t>
  </si>
  <si>
    <t>RAYONNAGE QUICK UN CÔTÉ AVEC 2 CONSOLES FIXES PROF. 150 MM + 18 COMPAT COC0015105 JAUNE - DIM. MM L=1065 P=542 H=1813</t>
  </si>
  <si>
    <t>ESTANTERÍA QUICK POR UN LADO CON 2 ESTANTES FIJOS PROF. 150 MM + 18 COMPAT COC0015105 AMARILLO - DIM. MM L=1065 P=542 A=1813</t>
  </si>
  <si>
    <t>REGAŁ QUICK JEDNOSTRONNY Z 2 PÓŁKI STAŁE GŁĘB. 150 MM + 18 COMPAT COC0015105 ŻÓŁTY - WYM. MM S=1065 G=542 W=1813</t>
  </si>
  <si>
    <t>SCAFFALE QUICK MONOFRONTE CON 2 MENSOLE FISSE PROF. 205 MM + 12 COMPAT COC0025101 GRIGIO SCURO - DIM. MM L=1065 P=542 A=1813</t>
  </si>
  <si>
    <t>RACKING QUICK SINGLE SIDE WITH 2 FIXED SHELVES DEPTH 205 MM + 12 COMPAT COC0025101 GREY - DIM. MM W=1065 D=542 H=1813</t>
  </si>
  <si>
    <t>REGAL QUICK EINSEITIGER MIT 2 KONSOLEN FESTEN TIEFE 205 MM + 12 COMPAT COC0025101 GRAU - ABM. MM B=1065 T=542 H=1813</t>
  </si>
  <si>
    <t>RAYONNAGE QUICK UN CÔTÉ AVEC 2 CONSOLES FIXES PROF. 205 MM + 12 COMPAT COC0025101 GRIS - DIM. MM L=1065 P=542 H=1813</t>
  </si>
  <si>
    <t>ESTANTERÍA QUICK POR UN LADO CON 2 ESTANTES FIJOS PROF. 205 MM + 12 COMPAT COC0025101 GRIS - DIM. MM L=1065 P=542 A=1813</t>
  </si>
  <si>
    <t>REGAŁ QUICK JEDNOSTRONNY Z 2 PÓŁKI STAŁE GŁĘB. 205 MM + 12 COMPAT COC0025101 SZARY POPIELATY - WYM. MM S=1065 G=542 W=1813</t>
  </si>
  <si>
    <t>SCAFFALE QUICK MONOFRONTE CON 2 MENSOLE FISSE PROF. 205 MM + 12 COMPAT COC0025102 VERDE - DIM. MM L=1065 P=542 A=1813</t>
  </si>
  <si>
    <t>RACKING QUICK SINGLE SIDE WITH 2 FIXED SHELVES DEPTH 205 MM + 12 COMPAT COC0025102 GREEN - DIM. MM W=1065 D=542 H=1813</t>
  </si>
  <si>
    <t>REGAL QUICK EINSEITIGER MIT 2 KONSOLEN FESTEN TIEFE 205 MM + 12 COMPAT COC0025102 GRÜN - ABM. MM B=1065 T=542 H=1813</t>
  </si>
  <si>
    <t>RAYONNAGE QUICK UN CÔTÉ AVEC 2 CONSOLES FIXES PROF. 205 MM + 12 COMPAT COC0025102 VERT - DIM. MM L=1065 P=542 H=1813</t>
  </si>
  <si>
    <t>ESTANTERÍA QUICK POR UN LADO CON 2 ESTANTES FIJOS PROF. 205 MM + 12 COMPAT COC0025102 VERDE - DIM. MM L=1065 P=542 A=1813</t>
  </si>
  <si>
    <t>REGAŁ QUICK JEDNOSTRONNY Z 2 PÓŁKI STAŁE GŁĘB. 205 MM + 12 COMPAT COC0025102 ZIELONY - WYM. MM S=1065 G=542 W=1813</t>
  </si>
  <si>
    <t>SCAFFALE QUICK MONOFRONTE CON 2 MENSOLE FISSE PROF. 205 MM + 12 COMPAT COC0025103 ROSSO - DIM. MM L=1065 P=542 A=1813</t>
  </si>
  <si>
    <t>RACKING QUICK SINGLE SIDE WITH 2 FIXED SHELVES DEPTH 205 MM + 12 COMPAT COC0025103 RED - DIM. MM W=1065 D=542 H=1813</t>
  </si>
  <si>
    <t>REGAL QUICK EINSEITIGER MIT 2 KONSOLEN FESTEN TIEFE 205 MM + 12 COMPAT COC0025103 ROT - ABM. MM B=1065 T=542 H=1813</t>
  </si>
  <si>
    <t>RAYONNAGE QUICK UN CÔTÉ AVEC 2 CONSOLES FIXES PROF. 205 MM + 12 COMPAT COC0025103 ROUGE - DIM. MM L=1065 P=542 H=1813</t>
  </si>
  <si>
    <t>ESTANTERÍA QUICK POR UN LADO CON 2 ESTANTES FIJOS PROF. 205 MM + 12 COMPAT COC0025103 ROJO - DIM. MM L=1065 P=542 A=1813</t>
  </si>
  <si>
    <t>REGAŁ QUICK JEDNOSTRONNY Z 2 PÓŁKI STAŁE GŁĘB. 205 MM + 12 COMPAT COC0025103 CZERWONY - WYM. MM S=1065 G=542 W=1813</t>
  </si>
  <si>
    <t>SCAFFALE QUICK MONOFRONTE CON 2 MENSOLE FISSE PROF. 205 MM + 12 COMPAT COC0025104 BLU - DIM. MM L=1065 P=542 A=1813</t>
  </si>
  <si>
    <t>RACKING QUICK SINGLE SIDE WITH 2 FIXED SHELVES DEPTH 205 MM + 12 COMPAT COC0025104 BLUE - DIM. MM W=1065 D=542 H=1813</t>
  </si>
  <si>
    <t>REGAL QUICK EINSEITIGER MIT 2 KONSOLEN FESTEN TIEFE 205 MM + 12 COMPAT COC0025104 BLAU - ABM. MM B=1065 T=542 H=1813</t>
  </si>
  <si>
    <t>RAYONNAGE QUICK UN CÔTÉ AVEC 2 CONSOLES FIXES PROF. 205 MM + 12 COMPAT COC0025104 BLEU - DIM. MM L=1065 P=542 H=1813</t>
  </si>
  <si>
    <t>ESTANTERÍA QUICK POR UN LADO CON 2 ESTANTES FIJOS PROF. 205 MM + 12 COMPAT COC0025104 AZUL - DIM. MM L=1065 P=542 A=1813</t>
  </si>
  <si>
    <t>REGAŁ QUICK JEDNOSTRONNY Z 2 PÓŁKI STAŁE GŁĘB. 205 MM + 12 COMPAT COC0025104 NIEBISKI - WYM. MM S=1065 G=542 W=1813</t>
  </si>
  <si>
    <t>SCAFFALE QUICK MONOFRONTE CON 2 MENSOLE FISSE PROF. 205 MM + 12 COMPAT COC0025105 GIALLO - DIM. MM L=1065 P=542 A=1813</t>
  </si>
  <si>
    <t>RACKING QUICK SINGLE SIDE WITH 2 FIXED SHELVES DEPTH 205 MM + 12 COMPAT COC0025105 YELLOW - DIM. MM W=1065 D=542 H=1813</t>
  </si>
  <si>
    <t>REGAL QUICK EINSEITIGER MIT 2 KONSOLEN FESTEN TIEFE 205 MM + 12 COMPAT COC0025105 GELB - ABM. MM B=1065 T=542 H=1813</t>
  </si>
  <si>
    <t>RAYONNAGE QUICK UN CÔTÉ AVEC 2 CONSOLES FIXES PROF. 205 MM + 12 COMPAT COC0025105 JAUNE - DIM. MM L=1065 P=542 H=1813</t>
  </si>
  <si>
    <t>ESTANTERÍA QUICK POR UN LADO CON 2 ESTANTES FIJOS PROF. 205 MM + 12 COMPAT COC0025105 AMARILLO - DIM. MM L=1065 P=542 A=1813</t>
  </si>
  <si>
    <t>REGAŁ QUICK JEDNOSTRONNY Z 2 PÓŁKI STAŁE GŁĘB. 205 MM + 12 COMPAT COC0025105 ŻÓŁTY - WYM. MM S=1065 G=542 W=1813</t>
  </si>
  <si>
    <t>SCAFFALE QUICK MONOFRONTE CON 2 MENSOLE FISSE PROF. 295 MM + 8 COMPAT COC0035101 GRIGIO SCURO - DIM. MM L=1065 P=542 A=1813</t>
  </si>
  <si>
    <t>RACKING QUICK SINGLE SIDE WITH 2 FIXED SHELVES DEPTH 295 MM + 8 COMPAT COC0035101 GREY - DIM. MM W=1065 D=542 H=1813</t>
  </si>
  <si>
    <t>REGAL QUICK EINSEITIGER MIT 2 KONSOLEN FESTEN TIEFE 295 MM + 8 COMPAT COC0035101 GRAU - ABM. MM B=1065 T=542 H=1813</t>
  </si>
  <si>
    <t>RAYONNAGE QUICK UN CÔTÉ AVEC 2 CONSOLES FIXES PROF. 295 MM + 8 COMPAT COC0035101 GRIS - DIM. MM L=1065 P=542 H=1813</t>
  </si>
  <si>
    <t>ESTANTERÍA QUICK POR UN LADO CON 2 ESTANTES FIJOS PROF. 295 MM + 8 COMPAT COC0035101 GRIS - DIM. MM L=1065 P=542 A=1813</t>
  </si>
  <si>
    <t>REGAŁ QUICK JEDNOSTRONNY Z 2 PÓŁKI STAŁE GŁĘB. 295 MM + 8 COMPAT COC0035101 SZARY POPIELATY - WYM. MM S=1065 G=542 W=1813</t>
  </si>
  <si>
    <t>SCAFFALE QUICK MONOFRONTE CON 2 MENSOLE FISSE PROF. 295 MM + 8 COMPAT COC0035102 VERDE - DIM. MM L=1065 P=542 A=1813</t>
  </si>
  <si>
    <t>RACKING QUICK SINGLE SIDE WITH 2 FIXED SHELVES DEPTH 295 MM + 8 COMPAT COC0035102 GREEN - DIM. MM W=1065 D=542 H=1813</t>
  </si>
  <si>
    <t>REGAL QUICK EINSEITIGER MIT 2 KONSOLEN FESTEN TIEFE 295 MM + 8 COMPAT COC0035102 GRÜN - ABM. MM B=1065 T=542 H=1813</t>
  </si>
  <si>
    <t>RAYONNAGE QUICK UN CÔTÉ AVEC 2 CONSOLES FIXES PROF. 295 MM + 8 COMPAT COC0035102 VERT - DIM. MM L=1065 P=542 H=1813</t>
  </si>
  <si>
    <t>ESTANTERÍA QUICK POR UN LADO CON 2 ESTANTES FIJOS PROF. 295 MM + 8 COMPAT COC0035102 VERDE - DIM. MM L=1065 P=542 A=1813</t>
  </si>
  <si>
    <t>REGAŁ QUICK JEDNOSTRONNY Z 2 PÓŁKI STAŁE GŁĘB. 295 MM + 8 COMPAT COC0035102 ZIELONY - WYM. MM S=1065 G=542 W=1813</t>
  </si>
  <si>
    <t>SCAFFALE QUICK MONOFRONTE CON 2 MENSOLE FISSE PROF. 295 MM + 8 COMPAT COC0035103 ROSSO - DIM. MM L=1065 P=542 A=1813</t>
  </si>
  <si>
    <t>RACKING QUICK SINGLE SIDE WITH 2 FIXED SHELVES DEPTH 295 MM + 8 COMPAT COC0035103 RED - DIM. MM W=1065 D=542 H=1813</t>
  </si>
  <si>
    <t>REGAL QUICK EINSEITIGER MIT 2 KONSOLEN FESTEN TIEFE 295 MM + 8 COMPAT COC0035103 ROT - ABM. MM B=1065 T=542 H=1813</t>
  </si>
  <si>
    <t>RAYONNAGE QUICK UN CÔTÉ AVEC 2 CONSOLES FIXES PROF. 295 MM + 8 COMPAT COC0035103 ROUGE - DIM. MM L=1065 P=542 H=1813</t>
  </si>
  <si>
    <t>ESTANTERÍA QUICK POR UN LADO CON 2 ESTANTES FIJOS PROF. 295 MM + 8 COMPAT COC0035103 ROJO - DIM. MM L=1065 P=542 A=1813</t>
  </si>
  <si>
    <t>REGAŁ QUICK JEDNOSTRONNY Z 2 PÓŁKI STAŁE GŁĘB. 295 MM + 8 COMPAT COC0035103 CZERWONY - WYM. MM S=1065 G=542 W=1813</t>
  </si>
  <si>
    <t>SCAFFALE QUICK MONOFRONTE CON 2 MENSOLE FISSE PROF. 295 MM + 8 COMPAT COC0035104 BLU - DIM. MM L=1065 P=542 A=1813</t>
  </si>
  <si>
    <t>RACKING QUICK SINGLE SIDE WITH 2 FIXED SHELVES DEPTH 295 MM + 8 COMPAT COC0035104 BLUE - DIM. MM W=1065 D=542 H=1813</t>
  </si>
  <si>
    <t>REGAL QUICK EINSEITIGER MIT 2 KONSOLEN FESTEN TIEFE 295 MM + 8 COMPAT COC0035104 BLAU - ABM. MM B=1065 T=542 H=1813</t>
  </si>
  <si>
    <t>RAYONNAGE QUICK UN CÔTÉ AVEC 2 CONSOLES FIXES PROF. 295 MM + 8 COMPAT COC0035104 BLEU - DIM. MM L=1065 P=542 H=1813</t>
  </si>
  <si>
    <t>ESTANTERÍA QUICK POR UN LADO CON 2 ESTANTES FIJOS PROF. 295 MM + 8 COMPAT COC0035104 AZUL - DIM. MM L=1065 P=542 A=1813</t>
  </si>
  <si>
    <t>REGAŁ QUICK JEDNOSTRONNY Z 2 PÓŁKI STAŁE GŁĘB. 295 MM + 8 COMPAT COC0035104 NIEBISKI - WYM. MM S=1065 G=542 W=1813</t>
  </si>
  <si>
    <t>SCAFFALE QUICK MONOFRONTE CON 2 MENSOLE FISSE PROF. 295 MM + 8 COMPAT COC0035105 GIALLO - DIM. MM L=1065 P=542 A=1813</t>
  </si>
  <si>
    <t>RACKING QUICK SINGLE SIDE WITH 2 FIXED SHELVES DEPTH 295 MM + 8 COMPAT COC0035105 YELLOW - DIM. MM W=1065 D=542 H=1813</t>
  </si>
  <si>
    <t>REGAL QUICK EINSEITIGER MIT 2 KONSOLEN FESTEN TIEFE 295 MM + 8 COMPAT COC0035105 GELB - ABM. MM B=1065 T=542 H=1813</t>
  </si>
  <si>
    <t>RAYONNAGE QUICK UN CÔTÉ AVEC 2 CONSOLES FIXES PROF. 295 MM + 8 COMPAT COC0035105 JAUNE - DIM. MM L=1065 P=542 H=1813</t>
  </si>
  <si>
    <t>ESTANTERÍA QUICK POR UN LADO CON 2 ESTANTES FIJOS PROF. 295 MM + 8 COMPAT COC0035105 AMARILLO - DIM. MM L=1065 P=542 A=1813</t>
  </si>
  <si>
    <t>REGAŁ QUICK JEDNOSTRONNY Z 2 PÓŁKI STAŁE GŁĘB. 295 MM + 8 COMPAT COC0035105 ŻÓŁTY - WYM. MM S=1065 G=542 W=1813</t>
  </si>
  <si>
    <t>SCAFFALE QUICK MONOFRONTE CON 2 MENSOLE FISSE PROF. 295 MM + 8 COMPAT COC3A25101 GRIGIO SCURO - DIM. MM L=1065 P=542 A=1813</t>
  </si>
  <si>
    <t>RACKING QUICK SINGLE SIDE WITH 2 FIXED SHELVES DEPTH 295 MM + 8 COMPAT COC3A25101 GREY - DIM. MM W=1065 D=542 H=1813</t>
  </si>
  <si>
    <t>REGAL QUICK EINSEITIGER MIT 2 KONSOLEN FESTEN TIEFE 295 MM + 8 COMPAT COC3A25101 GRAU - ABM. MM B=1065 T=542 H=1813</t>
  </si>
  <si>
    <t>RAYONNAGE QUICK UN CÔTÉ AVEC 2 CONSOLES FIXES PROF. 295 MM + 8 COMPAT COC3A25101 GRIS - DIM. MM L=1065 P=542 H=1813</t>
  </si>
  <si>
    <t>ESTANTERÍA QUICK POR UN LADO CON 2 ESTANTES FIJOS PROF. 295 MM + 8 COMPAT COC3A25101 GRIS - DIM. MM L=1065 P=542 A=1813</t>
  </si>
  <si>
    <t>REGAŁ QUICK JEDNOSTRONNY Z 2 PÓŁKI STAŁE GŁĘB. 295 MM + 8 COMPAT COC3A25101 SZARY POPIELATY - WYM. MM S=1065 G=542 W=1813</t>
  </si>
  <si>
    <t>SCAFFALE QUICK MONOFRONTE CON 2 MENSOLE FISSE PROF. 295 MM + 8 COMPAT COC3A25102 VERDE - DIM. MM L=1065 P=542 A=1813</t>
  </si>
  <si>
    <t>RACKING QUICK SINGLE SIDE WITH 2 FIXED SHELVES DEPTH 295 MM + 8 COMPAT COC3A25102 GREEN - DIM. MM W=1065 D=542 H=1813</t>
  </si>
  <si>
    <t>REGAL QUICK EINSEITIGER MIT 2 KONSOLEN FESTEN TIEFE 295 MM + 8 COMPAT COC3A25102 GRÜN - ABM. MM B=1065 T=542 H=1813</t>
  </si>
  <si>
    <t>RAYONNAGE QUICK UN CÔTÉ AVEC 2 CONSOLES FIXES PROF. 295 MM + 8 COMPAT COC3A25102 VERT - DIM. MM L=1065 P=542 H=1813</t>
  </si>
  <si>
    <t>ESTANTERÍA QUICK POR UN LADO CON 2 ESTANTES FIJOS PROF. 295 MM + 8 COMPAT COC3A25102 VERDE - DIM. MM L=1065 P=542 A=1813</t>
  </si>
  <si>
    <t>REGAŁ QUICK JEDNOSTRONNY Z 2 PÓŁKI STAŁE GŁĘB. 295 MM + 8 COMPAT COC3A25102 ZIELONY - WYM. MM S=1065 G=542 W=1813</t>
  </si>
  <si>
    <t>SCAFFALE QUICK MONOFRONTE CON 2 MENSOLE FISSE PROF. 295 MM + 8 COMPAT COC3A25103 ROSSO - DIM. MM L=1065 P=542 A=1813</t>
  </si>
  <si>
    <t>RACKING QUICK SINGLE SIDE WITH 2 FIXED SHELVES DEPTH 295 MM + 8 COMPAT COC3A25103 RED - DIM. MM W=1065 D=542 H=1813</t>
  </si>
  <si>
    <t>REGAL QUICK EINSEITIGER MIT 2 KONSOLEN FESTEN TIEFE 295 MM + 8 COMPAT COC3A25103 ROT - ABM. MM B=1065 T=542 H=1813</t>
  </si>
  <si>
    <t>RAYONNAGE QUICK UN CÔTÉ AVEC 2 CONSOLES FIXES PROF. 295 MM + 8 COMPAT COC3A25103 ROUGE - DIM. MM L=1065 P=542 H=1813</t>
  </si>
  <si>
    <t>ESTANTERÍA QUICK POR UN LADO CON 2 ESTANTES FIJOS PROF. 295 MM + 8 COMPAT COC3A25103 ROJO - DIM. MM L=1065 P=542 A=1813</t>
  </si>
  <si>
    <t>REGAŁ QUICK JEDNOSTRONNY Z 2 PÓŁKI STAŁE GŁĘB. 295 MM + 8 COMPAT COC3A25103 CZERWONY - WYM. MM S=1065 G=542 W=1813</t>
  </si>
  <si>
    <t>SCAFFALE QUICK MONOFRONTE CON 2 MENSOLE FISSE PROF. 295 MM + 8 COMPAT COC3A25104 BLU - DIM. MM L=1065 P=542 A=1813</t>
  </si>
  <si>
    <t>RACKING QUICK SINGLE SIDE WITH 2 FIXED SHELVES DEPTH 295 MM + 8 COMPAT COC3A25104 BLUE - DIM. MM W=1065 D=542 H=1813</t>
  </si>
  <si>
    <t>REGAL QUICK EINSEITIGER MIT 2 KONSOLEN FESTEN TIEFE 295 MM + 8 COMPAT COC3A25104 BLAU - ABM. MM B=1065 T=542 H=1813</t>
  </si>
  <si>
    <t>RAYONNAGE QUICK UN CÔTÉ AVEC 2 CONSOLES FIXES PROF. 295 MM + 8 COMPAT COC3A25104 BLEU - DIM. MM L=1065 P=542 H=1813</t>
  </si>
  <si>
    <t>ESTANTERÍA QUICK POR UN LADO CON 2 ESTANTES FIJOS PROF. 295 MM + 8 COMPAT COC3A25104 AZUL - DIM. MM L=1065 P=542 A=1813</t>
  </si>
  <si>
    <t>REGAŁ QUICK JEDNOSTRONNY Z 2 PÓŁKI STAŁE GŁĘB. 295 MM + 8 COMPAT COC3A25104 NIEBISKI - WYM. MM S=1065 G=542 W=1813</t>
  </si>
  <si>
    <t>SCAFFALE QUICK MONOFRONTE CON 2 MENSOLE FISSE PROF. 295 MM + 8 COMPAT COC3A25105 GIALLO - DIM. MM L=1065 P=542 A=1813</t>
  </si>
  <si>
    <t>RACKING QUICK SINGLE SIDE WITH 2 FIXED SHELVES DEPTH 295 MM + 8 COMPAT COC3A25105 YELLOW - DIM. MM W=1065 D=542 H=1813</t>
  </si>
  <si>
    <t>REGAL QUICK EINSEITIGER MIT 2 KONSOLEN FESTEN TIEFE 295 MM + 8 COMPAT COC3A25105 GELB - ABM. MM B=1065 T=542 H=1813</t>
  </si>
  <si>
    <t>RAYONNAGE QUICK UN CÔTÉ AVEC 2 CONSOLES FIXES PROF. 295 MM + 8 COMPAT COC3A25105 JAUNE - DIM. MM L=1065 P=542 H=1813</t>
  </si>
  <si>
    <t>ESTANTERÍA QUICK POR UN LADO CON 2 ESTANTES FIJOS PROF. 295 MM + 8 COMPAT COC3A25105 AMARILLO - DIM. MM L=1065 P=542 A=1813</t>
  </si>
  <si>
    <t>REGAŁ QUICK JEDNOSTRONNY Z 2 PÓŁKI STAŁE GŁĘB. 295 MM + 8 COMPAT COC3A25105 ŻÓŁTY - WYM. MM S=1065 G=542 W=1813</t>
  </si>
  <si>
    <t>SCAFFALE AGGIUNTIVO QUICK MONOFRONTE CON 2 MENSOLE FISSE PROF. 150 MM + 18 COMPAT COC0015101 GRIGIO SCURO - DIM. MM L=985 P=542 A=1813</t>
  </si>
  <si>
    <t>ADDITIONAL RACKING QUICK SINGLE SIDE WITH 2 FIXED SHELVES DEPTH 150 MM + 18 COMPAT COC0015101 GREY - DIM. MM W=985 D=542 H=1813</t>
  </si>
  <si>
    <t>REGAL ZUSATZ QUICK EINSEITIGER MIT 2 KONSOLEN FESTEN TIEFE 150 MM + 18 COMPAT COC0015101 GRAU - ABM. MM B=985 T=542 H=1813</t>
  </si>
  <si>
    <t>RAYONNAGE SUPPLÉMENTAIRE QUICK UN CÔTÉ AVEC 2 CONSOLES FIXES PROF. 150 MM + 18 COMPAT COC0015101 GRIS - DIM. MM L=985 P=542 H=1813</t>
  </si>
  <si>
    <t>ESTANTERÍA DE AMPLIACIÓN QUICK POR UN LADO CON 2 ESTANTES FIJOS PROF. 150 MM + 18 COMPAT COC0015101 GRIS - DIM. MM L=985 P=542 A=1813</t>
  </si>
  <si>
    <t>DODATKOWE REGAŁ QUICK JEDNOSTRONNY Z 2 PÓŁKI STAŁE GŁĘB. 150 MM + 18 COMPAT COC0015101 SZARY POPIELATY - WYM. MM S=985 G=542 W=1813</t>
  </si>
  <si>
    <t>SCAFFALE AGGIUNTIVO QUICK MONOFRONTE CON 2 MENSOLE FISSE PROF. 150 MM + 18 COMPAT COC0015102 VERDE - DIM. MM L=985 P=542 A=1813</t>
  </si>
  <si>
    <t>ADDITIONAL RACKING QUICK SINGLE SIDE WITH 2 FIXED SHELVES DEPTH 150 MM + 18 COMPAT COC0015102 GREEN - DIM. MM W=985 D=542 H=1813</t>
  </si>
  <si>
    <t>REGAL ZUSATZ QUICK EINSEITIGER MIT 2 KONSOLEN FESTEN TIEFE 150 MM + 18 COMPAT COC0015102 GRÜN - ABM. MM B=985 T=542 H=1813</t>
  </si>
  <si>
    <t>RAYONNAGE SUPPLÉMENTAIRE QUICK UN CÔTÉ AVEC 2 CONSOLES FIXES PROF. 150 MM + 18 COMPAT COC0015102 VERT - DIM. MM L=985 P=542 H=1813</t>
  </si>
  <si>
    <t>ESTANTERÍA DE AMPLIACIÓN QUICK POR UN LADO CON 2 ESTANTES FIJOS PROF. 150 MM + 18 COMPAT COC0015102 VERDE - DIM. MM L=985 P=542 A=1813</t>
  </si>
  <si>
    <t>DODATKOWE REGAŁ QUICK JEDNOSTRONNY Z 2 PÓŁKI STAŁE GŁĘB. 150 MM + 18 COMPAT COC0015102 ZIELONY - WYM. MM S=985 G=542 W=1813</t>
  </si>
  <si>
    <t>SCAFFALE AGGIUNTIVO QUICK MONOFRONTE CON 2 MENSOLE FISSE PROF. 150 MM + 18 COMPAT COC0015103 ROSSO - DIM. MM L=985 P=542 A=1813</t>
  </si>
  <si>
    <t>ADDITIONAL RACKING QUICK SINGLE SIDE WITH 2 FIXED SHELVES DEPTH 150 MM + 18 COMPAT COC0015103 RED - DIM. MM W=985 D=542 H=1813</t>
  </si>
  <si>
    <t>REGAL ZUSATZ QUICK EINSEITIGER MIT 2 KONSOLEN FESTEN TIEFE 150 MM + 18 COMPAT COC0015103 ROT - ABM. MM B=985 T=542 H=1813</t>
  </si>
  <si>
    <t>RAYONNAGE SUPPLÉMENTAIRE QUICK UN CÔTÉ AVEC 2 CONSOLES FIXES PROF. 150 MM + 18 COMPAT COC0015103 ROUGE - DIM. MM L=985 P=542 H=1813</t>
  </si>
  <si>
    <t>ESTANTERÍA DE AMPLIACIÓN QUICK POR UN LADO CON 2 ESTANTES FIJOS PROF. 150 MM + 18 COMPAT COC0015103 ROJO - DIM. MM L=985 P=542 A=1813</t>
  </si>
  <si>
    <t>DODATKOWE REGAŁ QUICK JEDNOSTRONNY Z 2 PÓŁKI STAŁE GŁĘB. 150 MM + 18 COMPAT COC0015103 CZERWONY - WYM. MM S=985 G=542 W=1813</t>
  </si>
  <si>
    <t>SCAFFALE AGGIUNTIVO QUICK MONOFRONTE CON 2 MENSOLE FISSE PROF. 150 MM + 18 COMPAT COC0015104 BLU - DIM. MM L=985 P=542 A=1813</t>
  </si>
  <si>
    <t>ADDITIONAL RACKING QUICK SINGLE SIDE WITH 2 FIXED SHELVES DEPTH 150 MM + 18 COMPAT COC0015104 BLUE - DIM. MM W=985 D=542 H=1813</t>
  </si>
  <si>
    <t>REGAL ZUSATZ QUICK EINSEITIGER MIT 2 KONSOLEN FESTEN TIEFE 150 MM + 18 COMPAT COC0015104 BLAU - ABM. MM B=985 T=542 H=1813</t>
  </si>
  <si>
    <t>RAYONNAGE SUPPLÉMENTAIRE QUICK UN CÔTÉ AVEC 2 CONSOLES FIXES PROF. 150 MM + 18 COMPAT COC0015104 BLEU - DIM. MM L=985 P=542 H=1813</t>
  </si>
  <si>
    <t>ESTANTERÍA DE AMPLIACIÓN QUICK POR UN LADO CON 2 ESTANTES FIJOS PROF. 150 MM + 18 COMPAT COC0015104 AZUL - DIM. MM L=985 P=542 A=1813</t>
  </si>
  <si>
    <t>DODATKOWE REGAŁ QUICK JEDNOSTRONNY Z 2 PÓŁKI STAŁE GŁĘB. 150 MM + 18 COMPAT COC0015104 NIEBISKI - WYM. MM S=985 G=542 W=1813</t>
  </si>
  <si>
    <t>SCAFFALE AGGIUNTIVO QUICK MONOFRONTE CON 2 MENSOLE FISSE PROF. 150 MM + 18 COMPAT COC0015105 GIALLO - DIM. MM L=985 P=542 A=1813</t>
  </si>
  <si>
    <t>ADDITIONAL RACKING QUICK SINGLE SIDE WITH 2 FIXED SHELVES DEPTH 150 MM + 18 COMPAT COC0015105 YELLOW - DIM. MM W=985 D=542 H=1813</t>
  </si>
  <si>
    <t>REGAL ZUSATZ QUICK EINSEITIGER MIT 2 KONSOLEN FESTEN TIEFE 150 MM + 18 COMPAT COC0015105 GELB - ABM. MM B=985 T=542 H=1813</t>
  </si>
  <si>
    <t>RAYONNAGE SUPPLÉMENTAIRE QUICK UN CÔTÉ AVEC 2 CONSOLES FIXES PROF. 150 MM + 18 COMPAT COC0015105 JAUNE - DIM. MM L=985 P=542 H=1813</t>
  </si>
  <si>
    <t>ESTANTERÍA DE AMPLIACIÓN QUICK POR UN LADO CON 2 ESTANTES FIJOS PROF. 150 MM + 18 COMPAT COC0015105 AMARILLO - DIM. MM L=985 P=542 A=1813</t>
  </si>
  <si>
    <t>DODATKOWE REGAŁ QUICK JEDNOSTRONNY Z 2 PÓŁKI STAŁE GŁĘB. 150 MM + 18 COMPAT COC0015105 ŻÓŁTY - WYM. MM S=985 G=542 W=1813</t>
  </si>
  <si>
    <t>SCAFFALE AGGIUNTIVO QUICK MONOFRONTE CON 2 MENSOLE FISSE PROF. 205 MM + 12 COMPAT COC0025101 GRIGIO SCURO - DIM. MM L=985 P=542 A=1813</t>
  </si>
  <si>
    <t>ADDITIONAL RACKING QUICK SINGLE SIDE WITH 2 FIXED SHELVES DEPTH 205 MM + 12 COMPAT COC0025101 GREY - DIM. MM W=985 D=542 H=1813</t>
  </si>
  <si>
    <t>REGAL ZUSATZ QUICK EINSEITIGER MIT 2 KONSOLEN FESTEN TIEFE 205 MM + 12 COMPAT COC0025101 GRAU - ABM. MM B=985 T=542 H=1813</t>
  </si>
  <si>
    <t>RAYONNAGE SUPPLÉMENTAIRE QUICK UN CÔTÉ AVEC 2 CONSOLES FIXES PROF. 205 MM + 12 COMPAT COC0025101 GRIS - DIM. MM L=985 P=542 H=1813</t>
  </si>
  <si>
    <t>ESTANTERÍA DE AMPLIACIÓN QUICK POR UN LADO CON 2 ESTANTES FIJOS PROF. 205 MM + 12 COMPAT COC0025101 GRIS - DIM. MM L=985 P=542 A=1813</t>
  </si>
  <si>
    <t>DODATKOWE REGAŁ QUICK JEDNOSTRONNY Z 2 PÓŁKI STAŁE GŁĘB. 205 MM + 12 COMPAT COC0025101 SZARY POPIELATY - WYM. MM S=985 G=542 W=1813</t>
  </si>
  <si>
    <t>SCAFFALE AGGIUNTIVO QUICK MONOFRONTE CON 2 MENSOLE FISSE PROF. 205 MM + 12 COMPAT COC0025102 VERDE - DIM. MM L=985 P=542 A=1813</t>
  </si>
  <si>
    <t>ADDITIONAL RACKING QUICK SINGLE SIDE WITH 2 FIXED SHELVES DEPTH 205 MM + 12 COMPAT COC0025102 GREEN - DIM. MM W=985 D=542 H=1813</t>
  </si>
  <si>
    <t>REGAL ZUSATZ QUICK EINSEITIGER MIT 2 KONSOLEN FESTEN TIEFE 205 MM + 12 COMPAT COC0025102 GRÜN - ABM. MM B=985 T=542 H=1813</t>
  </si>
  <si>
    <t>RAYONNAGE SUPPLÉMENTAIRE QUICK UN CÔTÉ AVEC 2 CONSOLES FIXES PROF. 205 MM + 12 COMPAT COC0025102 VERT - DIM. MM L=985 P=542 H=1813</t>
  </si>
  <si>
    <t>ESTANTERÍA DE AMPLIACIÓN QUICK POR UN LADO CON 2 ESTANTES FIJOS PROF. 205 MM + 12 COMPAT COC0025102 VERDE - DIM. MM L=985 P=542 A=1813</t>
  </si>
  <si>
    <t>DODATKOWE REGAŁ QUICK JEDNOSTRONNY Z 2 PÓŁKI STAŁE GŁĘB. 205 MM + 12 COMPAT COC0025102 ZIELONY - WYM. MM S=985 G=542 W=1813</t>
  </si>
  <si>
    <t>SCAFFALE AGGIUNTIVO QUICK MONOFRONTE CON 2 MENSOLE FISSE PROF. 205 MM + 12 COMPAT COC0025103 ROSSO - DIM. MM L=985 P=542 A=1813</t>
  </si>
  <si>
    <t>ADDITIONAL RACKING QUICK SINGLE SIDE WITH 2 FIXED SHELVES DEPTH 205 MM + 12 COMPAT COC0025103 RED - DIM. MM W=985 D=542 H=1813</t>
  </si>
  <si>
    <t>REGAL ZUSATZ QUICK EINSEITIGER MIT 2 KONSOLEN FESTEN TIEFE 205 MM + 12 COMPAT COC0025103 ROT - ABM. MM B=985 T=542 H=1813</t>
  </si>
  <si>
    <t>RAYONNAGE SUPPLÉMENTAIRE QUICK UN CÔTÉ AVEC 2 CONSOLES FIXES PROF. 205 MM + 12 COMPAT COC0025103 ROUGE - DIM. MM L=985 P=542 H=1813</t>
  </si>
  <si>
    <t>ESTANTERÍA DE AMPLIACIÓN QUICK POR UN LADO CON 2 ESTANTES FIJOS PROF. 205 MM + 12 COMPAT COC0025103 ROJO - DIM. MM L=985 P=542 A=1813</t>
  </si>
  <si>
    <t>DODATKOWE REGAŁ QUICK JEDNOSTRONNY Z 2 PÓŁKI STAŁE GŁĘB. 205 MM + 12 COMPAT COC0025103 CZERWONY - WYM. MM S=985 G=542 W=1813</t>
  </si>
  <si>
    <t>SCAFFALE AGGIUNTIVO QUICK MONOFRONTE CON 2 MENSOLE FISSE PROF. 205 MM + 12 COMPAT COC0025104 BLU - DIM. MM L=985 P=542 A=1813</t>
  </si>
  <si>
    <t>ADDITIONAL RACKING QUICK SINGLE SIDE WITH 2 FIXED SHELVES DEPTH 205 MM + 12 COMPAT COC0025104 BLUE - DIM. MM W=985 D=542 H=1813</t>
  </si>
  <si>
    <t>REGAL ZUSATZ QUICK EINSEITIGER MIT 2 KONSOLEN FESTEN TIEFE 205 MM + 12 COMPAT COC0025104 BLAU - ABM. MM B=985 T=542 H=1813</t>
  </si>
  <si>
    <t>RAYONNAGE SUPPLÉMENTAIRE QUICK UN CÔTÉ AVEC 2 CONSOLES FIXES PROF. 205 MM + 12 COMPAT COC0025104 BLEU - DIM. MM L=985 P=542 H=1813</t>
  </si>
  <si>
    <t>ESTANTERÍA DE AMPLIACIÓN QUICK POR UN LADO CON 2 ESTANTES FIJOS PROF. 205 MM + 12 COMPAT COC0025104 AZUL - DIM. MM L=985 P=542 A=1813</t>
  </si>
  <si>
    <t>DODATKOWE REGAŁ QUICK JEDNOSTRONNY Z 2 PÓŁKI STAŁE GŁĘB. 205 MM + 12 COMPAT COC0025104 NIEBISKI - WYM. MM S=985 G=542 W=1813</t>
  </si>
  <si>
    <t>SCAFFALE AGGIUNTIVO QUICK MONOFRONTE CON 2 MENSOLE FISSE PROF. 205 MM + 12 COMPAT COC0025105 GIALLO - DIM. MM L=985 P=542 A=1813</t>
  </si>
  <si>
    <t>ADDITIONAL RACKING QUICK SINGLE SIDE WITH 2 FIXED SHELVES DEPTH 205 MM + 12 COMPAT COC0025105 YELLOW - DIM. MM W=985 D=542 H=1813</t>
  </si>
  <si>
    <t>REGAL ZUSATZ QUICK EINSEITIGER MIT 2 KONSOLEN FESTEN TIEFE 205 MM + 12 COMPAT COC0025105 GELB - ABM. MM B=985 T=542 H=1813</t>
  </si>
  <si>
    <t>RAYONNAGE SUPPLÉMENTAIRE QUICK UN CÔTÉ AVEC 2 CONSOLES FIXES PROF. 205 MM + 12 COMPAT COC0025105 JAUNE - DIM. MM L=985 P=542 H=1813</t>
  </si>
  <si>
    <t>ESTANTERÍA DE AMPLIACIÓN QUICK POR UN LADO CON 2 ESTANTES FIJOS PROF. 205 MM + 12 COMPAT COC0025105 AMARILLO - DIM. MM L=985 P=542 A=1813</t>
  </si>
  <si>
    <t>DODATKOWE REGAŁ QUICK JEDNOSTRONNY Z 2 PÓŁKI STAŁE GŁĘB. 205 MM + 12 COMPAT COC0025105 ŻÓŁTY - WYM. MM S=985 G=542 W=1813</t>
  </si>
  <si>
    <t>SCAFFALE AGGIUNTIVO QUICK MONOFRONTE CON 2 MENSOLE FISSE PROF. 295 MM + 8 COMPAT COC0035101 GRIGIO SCURO - DIM. MM L=985 P=542 A=1813</t>
  </si>
  <si>
    <t>ADDITIONAL RACKING QUICK SINGLE SIDE WITH 2 FIXED SHELVES DEPTH 295 MM + 8 COMPAT COC0035101 GREY - DIM. MM W=985 D=542 H=1813</t>
  </si>
  <si>
    <t>REGAL ZUSATZ QUICK EINSEITIGER MIT 2 KONSOLEN FESTEN TIEFE 295 MM + 8 COMPAT COC0035101 GRAU - ABM. MM B=985 T=542 H=1813</t>
  </si>
  <si>
    <t>RAYONNAGE SUPPLÉMENTAIRE QUICK UN CÔTÉ AVEC 2 CONSOLES FIXES PROF. 295 MM + 8 COMPAT COC0035101 GRIS - DIM. MM L=985 P=542 H=1813</t>
  </si>
  <si>
    <t>ESTANTERÍA DE AMPLIACIÓN QUICK POR UN LADO CON 2 ESTANTES FIJOS PROF. 295 MM + 8 COMPAT COC0035101 GRIS - DIM. MM L=985 P=542 A=1813</t>
  </si>
  <si>
    <t>DODATKOWE REGAŁ QUICK JEDNOSTRONNY Z 2 PÓŁKI STAŁE GŁĘB. 295 MM + 8 COMPAT COC0035101 SZARY POPIELATY - WYM. MM S=985 G=542 W=1813</t>
  </si>
  <si>
    <t>SCAFFALE AGGIUNTIVO QUICK MONOFRONTE CON 2 MENSOLE FISSE PROF. 295 MM + 8 COMPAT COC0035102 VERDE - DIM. MM L=985 P=542 A=1813</t>
  </si>
  <si>
    <t>ADDITIONAL RACKING QUICK SINGLE SIDE WITH 2 FIXED SHELVES DEPTH 295 MM + 8 COMPAT COC0035102 GREEN - DIM. MM W=985 D=542 H=1813</t>
  </si>
  <si>
    <t>REGAL ZUSATZ QUICK EINSEITIGER MIT 2 KONSOLEN FESTEN TIEFE 295 MM + 8 COMPAT COC0035102 GRÜN - ABM. MM B=985 T=542 H=1813</t>
  </si>
  <si>
    <t>RAYONNAGE SUPPLÉMENTAIRE QUICK UN CÔTÉ AVEC 2 CONSOLES FIXES PROF. 295 MM + 8 COMPAT COC0035102 VERT - DIM. MM L=985 P=542 H=1813</t>
  </si>
  <si>
    <t>ESTANTERÍA DE AMPLIACIÓN QUICK POR UN LADO CON 2 ESTANTES FIJOS PROF. 295 MM + 8 COMPAT COC0035102 VERDE - DIM. MM L=985 P=542 A=1813</t>
  </si>
  <si>
    <t>DODATKOWE REGAŁ QUICK JEDNOSTRONNY Z 2 PÓŁKI STAŁE GŁĘB. 295 MM + 8 COMPAT COC0035102 ZIELONY - WYM. MM S=985 G=542 W=1813</t>
  </si>
  <si>
    <t>SCAFFALE AGGIUNTIVO QUICK MONOFRONTE CON 2 MENSOLE FISSE PROF. 295 MM + 8 COMPAT COC0035103 ROSSO - DIM. MM L=985 P=542 A=1813</t>
  </si>
  <si>
    <t>ADDITIONAL RACKING QUICK SINGLE SIDE WITH 2 FIXED SHELVES DEPTH 295 MM + 8 COMPAT COC0035103 RED - DIM. MM W=985 D=542 H=1813</t>
  </si>
  <si>
    <t>REGAL ZUSATZ QUICK EINSEITIGER MIT 2 KONSOLEN FESTEN TIEFE 295 MM + 8 COMPAT COC0035103 ROT - ABM. MM B=985 T=542 H=1813</t>
  </si>
  <si>
    <t>RAYONNAGE SUPPLÉMENTAIRE QUICK UN CÔTÉ AVEC 2 CONSOLES FIXES PROF. 295 MM + 8 COMPAT COC0035103 ROUGE - DIM. MM L=985 P=542 H=1813</t>
  </si>
  <si>
    <t>ESTANTERÍA DE AMPLIACIÓN QUICK POR UN LADO CON 2 ESTANTES FIJOS PROF. 295 MM + 8 COMPAT COC0035103 ROJO - DIM. MM L=985 P=542 A=1813</t>
  </si>
  <si>
    <t>DODATKOWE REGAŁ QUICK JEDNOSTRONNY Z 2 PÓŁKI STAŁE GŁĘB. 295 MM + 8 COMPAT COC0035103 CZERWONY - WYM. MM S=985 G=542 W=1813</t>
  </si>
  <si>
    <t>SCAFFALE AGGIUNTIVO QUICK MONOFRONTE CON 2 MENSOLE FISSE PROF. 295 MM + 8 COMPAT COC0035104 BLU - DIM. MM L=985 P=542 A=1813</t>
  </si>
  <si>
    <t>ADDITIONAL RACKING QUICK SINGLE SIDE WITH 2 FIXED SHELVES DEPTH 295 MM + 8 COMPAT COC0035104 BLUE - DIM. MM W=985 D=542 H=1813</t>
  </si>
  <si>
    <t>REGAL ZUSATZ QUICK EINSEITIGER MIT 2 KONSOLEN FESTEN TIEFE 295 MM + 8 COMPAT COC0035104 BLAU - ABM. MM B=985 T=542 H=1813</t>
  </si>
  <si>
    <t>RAYONNAGE SUPPLÉMENTAIRE QUICK UN CÔTÉ AVEC 2 CONSOLES FIXES PROF. 295 MM + 8 COMPAT COC0035104 BLEU - DIM. MM L=985 P=542 H=1813</t>
  </si>
  <si>
    <t>ESTANTERÍA DE AMPLIACIÓN QUICK POR UN LADO CON 2 ESTANTES FIJOS PROF. 295 MM + 8 COMPAT COC0035104 AZUL - DIM. MM L=985 P=542 A=1813</t>
  </si>
  <si>
    <t>DODATKOWE REGAŁ QUICK JEDNOSTRONNY Z 2 PÓŁKI STAŁE GŁĘB. 295 MM + 8 COMPAT COC0035104 NIEBISKI - WYM. MM S=985 G=542 W=1813</t>
  </si>
  <si>
    <t>SCAFFALE AGGIUNTIVO QUICK MONOFRONTE CON 2 MENSOLE FISSE PROF. 295 MM + 8 COMPAT COC0035105 GIALLO - DIM. MM L=985 P=542 A=1813</t>
  </si>
  <si>
    <t>ADDITIONAL RACKING QUICK SINGLE SIDE WITH 2 FIXED SHELVES DEPTH 295 MM + 8 COMPAT COC0035105 YELLOW - DIM. MM W=985 D=542 H=1813</t>
  </si>
  <si>
    <t>REGAL ZUSATZ QUICK EINSEITIGER MIT 2 KONSOLEN FESTEN TIEFE 295 MM + 8 COMPAT COC0035105 GELB - ABM. MM B=985 T=542 H=1813</t>
  </si>
  <si>
    <t>RAYONNAGE SUPPLÉMENTAIRE QUICK UN CÔTÉ AVEC 2 CONSOLES FIXES PROF. 295 MM + 8 COMPAT COC0035105 JAUNE - DIM. MM L=985 P=542 H=1813</t>
  </si>
  <si>
    <t>ESTANTERÍA DE AMPLIACIÓN QUICK POR UN LADO CON 2 ESTANTES FIJOS PROF. 295 MM + 8 COMPAT COC0035105 AMARILLO - DIM. MM L=985 P=542 A=1813</t>
  </si>
  <si>
    <t>DODATKOWE REGAŁ QUICK JEDNOSTRONNY Z 2 PÓŁKI STAŁE GŁĘB. 295 MM + 8 COMPAT COC0035105 ŻÓŁTY - WYM. MM S=985 G=542 W=1813</t>
  </si>
  <si>
    <t>SCAFFALE AGGIUNTIVO QUICK MONOFRONTE CON 2 MENSOLE FISSE PROF. 295 MM + 8 COMPAT COC3A25101 GRIGIO SCURO - DIM. MM L=985 P=542 A=1813</t>
  </si>
  <si>
    <t>ADDITIONAL RACKING QUICK SINGLE SIDE WITH 2 FIXED SHELVES DEPTH 295 MM + 8 COMPAT COC3A25101 GREY - DIM. MM W=985 D=542 H=1813</t>
  </si>
  <si>
    <t>REGAL ZUSATZ QUICK EINSEITIGER MIT 2 KONSOLEN FESTEN TIEFE 295 MM + 8 COMPAT COC3A25101 GRAU - ABM. MM B=985 T=542 H=1813</t>
  </si>
  <si>
    <t>RAYONNAGE SUPPLÉMENTAIRE QUICK UN CÔTÉ AVEC 2 CONSOLES FIXES PROF. 295 MM + 8 COMPAT COC3A25101 GRIS - DIM. MM L=985 P=542 H=1813</t>
  </si>
  <si>
    <t>ESTANTERÍA DE AMPLIACIÓN QUICK POR UN LADO CON 2 ESTANTES FIJOS PROF. 295 MM + 8 COMPAT COC3A25101 GRIS - DIM. MM L=985 P=542 A=1813</t>
  </si>
  <si>
    <t>DODATKOWE REGAŁ QUICK JEDNOSTRONNY Z 2 PÓŁKI STAŁE GŁĘB. 295 MM + 8 COMPAT COC3A25101 SZARY POPIELATY - WYM. MM S=985 G=542 W=1813</t>
  </si>
  <si>
    <t>SCAFFALE AGGIUNTIVO QUICK MONOFRONTE CON 2 MENSOLE FISSE PROF. 295 MM + 8 COMPAT COC3A25102 VERDE - DIM. MM L=985 P=542 A=1813</t>
  </si>
  <si>
    <t>ADDITIONAL RACKING QUICK SINGLE SIDE WITH 2 FIXED SHELVES DEPTH 295 MM + 8 COMPAT COC3A25102 GREEN - DIM. MM W=985 D=542 H=1813</t>
  </si>
  <si>
    <t>REGAL ZUSATZ QUICK EINSEITIGER MIT 2 KONSOLEN FESTEN TIEFE 295 MM + 8 COMPAT COC3A25102 GRÜN - ABM. MM B=985 T=542 H=1813</t>
  </si>
  <si>
    <t>RAYONNAGE SUPPLÉMENTAIRE QUICK UN CÔTÉ AVEC 2 CONSOLES FIXES PROF. 295 MM + 8 COMPAT COC3A25102 VERT - DIM. MM L=985 P=542 H=1813</t>
  </si>
  <si>
    <t>ESTANTERÍA DE AMPLIACIÓN QUICK POR UN LADO CON 2 ESTANTES FIJOS PROF. 295 MM + 8 COMPAT COC3A25102 VERDE - DIM. MM L=985 P=542 A=1813</t>
  </si>
  <si>
    <t>DODATKOWE REGAŁ QUICK JEDNOSTRONNY Z 2 PÓŁKI STAŁE GŁĘB. 295 MM + 8 COMPAT COC3A25102 ZIELONY - WYM. MM S=985 G=542 W=1813</t>
  </si>
  <si>
    <t>SCAFFALE AGGIUNTIVO QUICK MONOFRONTE CON 2 MENSOLE FISSE PROF. 295 MM + 8 COMPAT COC3A25103 ROSSO - DIM. MM L=985 P=542 A=1813</t>
  </si>
  <si>
    <t>ADDITIONAL RACKING QUICK SINGLE SIDE WITH 2 FIXED SHELVES DEPTH 295 MM + 8 COMPAT COC3A25103 RED - DIM. MM W=985 D=542 H=1813</t>
  </si>
  <si>
    <t>REGAL ZUSATZ QUICK EINSEITIGER MIT 2 KONSOLEN FESTEN TIEFE 295 MM + 8 COMPAT COC3A25103 ROT - ABM. MM B=985 T=542 H=1813</t>
  </si>
  <si>
    <t>RAYONNAGE SUPPLÉMENTAIRE QUICK UN CÔTÉ AVEC 2 CONSOLES FIXES PROF. 295 MM + 8 COMPAT COC3A25103 ROUGE - DIM. MM L=985 P=542 H=1813</t>
  </si>
  <si>
    <t>ESTANTERÍA DE AMPLIACIÓN QUICK POR UN LADO CON 2 ESTANTES FIJOS PROF. 295 MM + 8 COMPAT COC3A25103 ROJO - DIM. MM L=985 P=542 A=1813</t>
  </si>
  <si>
    <t>DODATKOWE REGAŁ QUICK JEDNOSTRONNY Z 2 PÓŁKI STAŁE GŁĘB. 295 MM + 8 COMPAT COC3A25103 CZERWONY - WYM. MM S=985 G=542 W=1813</t>
  </si>
  <si>
    <t>SCAFFALE AGGIUNTIVO QUICK MONOFRONTE CON 2 MENSOLE FISSE PROF. 295 MM + 8 COMPAT COC3A25104 BLU - DIM. MM L=985 P=542 A=1813</t>
  </si>
  <si>
    <t>ADDITIONAL RACKING QUICK SINGLE SIDE WITH 2 FIXED SHELVES DEPTH 295 MM + 8 COMPAT COC3A25104 BLUE - DIM. MM W=985 D=542 H=1813</t>
  </si>
  <si>
    <t>REGAL ZUSATZ QUICK EINSEITIGER MIT 2 KONSOLEN FESTEN TIEFE 295 MM + 8 COMPAT COC3A25104 BLAU - ABM. MM B=985 T=542 H=1813</t>
  </si>
  <si>
    <t>RAYONNAGE SUPPLÉMENTAIRE QUICK UN CÔTÉ AVEC 2 CONSOLES FIXES PROF. 295 MM + 8 COMPAT COC3A25104 BLEU - DIM. MM L=985 P=542 H=1813</t>
  </si>
  <si>
    <t>ESTANTERÍA DE AMPLIACIÓN QUICK POR UN LADO CON 2 ESTANTES FIJOS PROF. 295 MM + 8 COMPAT COC3A25104 AZUL - DIM. MM L=985 P=542 A=1813</t>
  </si>
  <si>
    <t>DODATKOWE REGAŁ QUICK JEDNOSTRONNY Z 2 PÓŁKI STAŁE GŁĘB. 295 MM + 8 COMPAT COC3A25104 NIEBISKI - WYM. MM S=985 G=542 W=1813</t>
  </si>
  <si>
    <t>SCAFFALE AGGIUNTIVO QUICK MONOFRONTE CON 2 MENSOLE FISSE PROF. 295 MM + 8 COMPAT COC3A25105 GIALLO - DIM. MM L=985 P=542 A=1813</t>
  </si>
  <si>
    <t>ADDITIONAL RACKING QUICK SINGLE SIDE WITH 2 FIXED SHELVES DEPTH 295 MM + 8 COMPAT COC3A25105 YELLOW - DIM. MM W=985 D=542 H=1813</t>
  </si>
  <si>
    <t>REGAL ZUSATZ QUICK EINSEITIGER MIT 2 KONSOLEN FESTEN TIEFE 295 MM + 8 COMPAT COC3A25105 GELB - ABM. MM B=985 T=542 H=1813</t>
  </si>
  <si>
    <t>RAYONNAGE SUPPLÉMENTAIRE QUICK UN CÔTÉ AVEC 2 CONSOLES FIXES PROF. 295 MM + 8 COMPAT COC3A25105 JAUNE - DIM. MM L=985 P=542 H=1813</t>
  </si>
  <si>
    <t>ESTANTERÍA DE AMPLIACIÓN QUICK POR UN LADO CON 2 ESTANTES FIJOS PROF. 295 MM + 8 COMPAT COC3A25105 AMARILLO - DIM. MM L=985 P=542 A=1813</t>
  </si>
  <si>
    <t>DODATKOWE REGAŁ QUICK JEDNOSTRONNY Z 2 PÓŁKI STAŁE GŁĘB. 295 MM + 8 COMPAT COC3A25105 ŻÓŁTY - WYM. MM S=985 G=542 W=1813</t>
  </si>
  <si>
    <t>SCAFFALE QUICK BIFRONTE CON 2 MENSOLE FISSE PROF. 150 MM + 18 COMPAT COC0015101 GRIGIO SCURO - DIM. MM L=1065 P=925 A=1813</t>
  </si>
  <si>
    <t>RACKING QUICK DOUBLE SIDE WITH 2 FIXED SHELVES DEPTH 150 MM + 18 COMPAT COC0015101 GREY - DIM. MM W=1065 D=925 H=1813</t>
  </si>
  <si>
    <t>REGAL QUICK ZWEISEITIGER MIT 2 KONSOLEN FESTEN TIEFE 150 MM + 18 COMPAT COC0015101 GRAU - ABM. MM B=1065 T=925 H=1813</t>
  </si>
  <si>
    <t>RAYONNAGE QUICK DEUX CÔTÉS AVEC 2 CONSOLES FIXES PROF. 150 MM + 18 COMPAT COC0015101 GRIS - DIM. MM L=1065 P=925 H=1813</t>
  </si>
  <si>
    <t>ESTANTERÍA QUICK POR AMBOS LADOS CON 2 ESTANTES FIJOS PROF. 150 MM + 18 COMPAT COC0015101 GRIS - DIM. MM L=1065 P=925 A=1813</t>
  </si>
  <si>
    <t>REGAŁ QUICK DWUSTRONNY Z 2 PÓŁKI STAŁE GŁĘB. 150 MM + 18 COMPAT COC0015101 SZARY POPIELATY - WYM. MM S=1065 G=925 W=1813</t>
  </si>
  <si>
    <t>SCAFFALE QUICK BIFRONTE CON 2 MENSOLE FISSE PROF. 150 MM + 18 COMPAT COC0015102 VERDE - DIM. MM L=1065 P=925 A=1813</t>
  </si>
  <si>
    <t>RACKING QUICK DOUBLE SIDE WITH 2 FIXED SHELVES DEPTH 150 MM + 18 COMPAT COC0015102 GREEN - DIM. MM W=1065 D=925 H=1813</t>
  </si>
  <si>
    <t>REGAL QUICK ZWEISEITIGER MIT 2 KONSOLEN FESTEN TIEFE 150 MM + 18 COMPAT COC0015102 GRÜN - ABM. MM B=1065 T=925 H=1813</t>
  </si>
  <si>
    <t>RAYONNAGE QUICK DEUX CÔTÉS AVEC 2 CONSOLES FIXES PROF. 150 MM + 18 COMPAT COC0015102 VERT - DIM. MM L=1065 P=925 H=1813</t>
  </si>
  <si>
    <t>ESTANTERÍA QUICK POR AMBOS LADOS CON 2 ESTANTES FIJOS PROF. 150 MM + 18 COMPAT COC0015102 VERDE - DIM. MM L=1065 P=925 A=1813</t>
  </si>
  <si>
    <t>REGAŁ QUICK DWUSTRONNY Z 2 PÓŁKI STAŁE GŁĘB. 150 MM + 18 COMPAT COC0015102 ZIELONY - WYM. MM S=1065 G=925 W=1813</t>
  </si>
  <si>
    <t>SCAFFALE QUICK BIFRONTE CON 2 MENSOLE FISSE PROF. 150 MM + 18 COMPAT COC0015103 ROSSO - DIM. MM L=1065 P=925 A=1813</t>
  </si>
  <si>
    <t>RACKING QUICK DOUBLE SIDE WITH 2 FIXED SHELVES DEPTH 150 MM + 18 COMPAT COC0015103 RED - DIM. MM W=1065 D=925 H=1813</t>
  </si>
  <si>
    <t>REGAL QUICK ZWEISEITIGER MIT 2 KONSOLEN FESTEN TIEFE 150 MM + 18 COMPAT COC0015103 ROT - ABM. MM B=1065 T=925 H=1813</t>
  </si>
  <si>
    <t>RAYONNAGE QUICK DEUX CÔTÉS AVEC 2 CONSOLES FIXES PROF. 150 MM + 18 COMPAT COC0015103 ROUGE - DIM. MM L=1065 P=925 H=1813</t>
  </si>
  <si>
    <t>ESTANTERÍA QUICK POR AMBOS LADOS CON 2 ESTANTES FIJOS PROF. 150 MM + 18 COMPAT COC0015103 ROJO - DIM. MM L=1065 P=925 A=1813</t>
  </si>
  <si>
    <t>REGAŁ QUICK DWUSTRONNY Z 2 PÓŁKI STAŁE GŁĘB. 150 MM + 18 COMPAT COC0015103 CZERWONY - WYM. MM S=1065 G=925 W=1813</t>
  </si>
  <si>
    <t>SCAFFALE QUICK BIFRONTE CON 2 MENSOLE FISSE PROF. 150 MM + 18 COMPAT COC0015104 BLU - DIM. MM L=1065 P=925 A=1813</t>
  </si>
  <si>
    <t>RACKING QUICK DOUBLE SIDE WITH 2 FIXED SHELVES DEPTH 150 MM + 18 COMPAT COC0015104 BLUE - DIM. MM W=1065 D=925 H=1813</t>
  </si>
  <si>
    <t>REGAL QUICK ZWEISEITIGER MIT 2 KONSOLEN FESTEN TIEFE 150 MM + 18 COMPAT COC0015104 BLAU - ABM. MM B=1065 T=925 H=1813</t>
  </si>
  <si>
    <t>RAYONNAGE QUICK DEUX CÔTÉS AVEC 2 CONSOLES FIXES PROF. 150 MM + 18 COMPAT COC0015104 BLEU - DIM. MM L=1065 P=925 H=1813</t>
  </si>
  <si>
    <t>ESTANTERÍA QUICK POR AMBOS LADOS CON 2 ESTANTES FIJOS PROF. 150 MM + 18 COMPAT COC0015104 AZUL - DIM. MM L=1065 P=925 A=1813</t>
  </si>
  <si>
    <t>REGAŁ QUICK DWUSTRONNY Z 2 PÓŁKI STAŁE GŁĘB. 150 MM + 18 COMPAT COC0015104 NIEBISKI - WYM. MM S=1065 G=925 W=1813</t>
  </si>
  <si>
    <t>SCAFFALE QUICK BIFRONTE CON 2 MENSOLE FISSE PROF. 150 MM + 18 COMPAT COC0015105 GIALLO - DIM. MM L=1065 P=925 A=1813</t>
  </si>
  <si>
    <t>RACKING QUICK DOUBLE SIDE WITH 2 FIXED SHELVES DEPTH 150 MM + 18 COMPAT COC0015105 YELLOW - DIM. MM W=1065 D=925 H=1813</t>
  </si>
  <si>
    <t>REGAL QUICK ZWEISEITIGER MIT 2 KONSOLEN FESTEN TIEFE 150 MM + 18 COMPAT COC0015105 GELB - ABM. MM B=1065 T=925 H=1813</t>
  </si>
  <si>
    <t>RAYONNAGE QUICK DEUX CÔTÉS AVEC 2 CONSOLES FIXES PROF. 150 MM + 18 COMPAT COC0015105 JAUNE - DIM. MM L=1065 P=925 H=1813</t>
  </si>
  <si>
    <t>ESTANTERÍA QUICK POR AMBOS LADOS CON 2 ESTANTES FIJOS PROF. 150 MM + 18 COMPAT COC0015105 AMARILLO - DIM. MM L=1065 P=925 A=1813</t>
  </si>
  <si>
    <t>REGAŁ QUICK DWUSTRONNY Z 2 PÓŁKI STAŁE GŁĘB. 150 MM + 18 COMPAT COC0015105 ŻÓŁTY - WYM. MM S=1065 G=925 W=1813</t>
  </si>
  <si>
    <t>SCAFFALE QUICK BIFRONTE CON 2 MENSOLE FISSE PROF. 205 MM + 12 COMPAT COC0025101 GRIGIO SCURO - DIM. MM L=1065 P=925 A=1813</t>
  </si>
  <si>
    <t>RACKING QUICK DOUBLE SIDE WITH 2 FIXED SHELVES DEPTH 205 MM + 12 COMPAT COC0025101 GREY - DIM. MM W=1065 D=925 H=1813</t>
  </si>
  <si>
    <t>REGAL QUICK ZWEISEITIGER MIT 2 KONSOLEN FESTEN TIEFE 205 MM + 12 COMPAT COC0025101 GRAU - ABM. MM B=1065 T=925 H=1813</t>
  </si>
  <si>
    <t>RAYONNAGE QUICK DEUX CÔTÉS AVEC 2 CONSOLES FIXES PROF. 205 MM + 12 COMPAT COC0025101 GRIS - DIM. MM L=1065 P=925 H=1813</t>
  </si>
  <si>
    <t>ESTANTERÍA QUICK POR AMBOS LADOS CON 2 ESTANTES FIJOS PROF. 205 MM + 12 COMPAT COC0025101 GRIS - DIM. MM L=1065 P=925 A=1813</t>
  </si>
  <si>
    <t>REGAŁ QUICK DWUSTRONNY Z 2 PÓŁKI STAŁE GŁĘB. 205 MM + 12 COMPAT COC0025101 SZARY POPIELATY - WYM. MM S=1065 G=925 W=1813</t>
  </si>
  <si>
    <t>SCAFFALE QUICK BIFRONTE CON 2 MENSOLE FISSE PROF. 205 MM + 12 COMPAT COC0025102 VERDE - DIM. MM L=1065 P=925 A=1813</t>
  </si>
  <si>
    <t>RACKING QUICK DOUBLE SIDE WITH 2 FIXED SHELVES DEPTH 205 MM + 12 COMPAT COC0025102 GREEN - DIM. MM W=1065 D=925 H=1813</t>
  </si>
  <si>
    <t>REGAL QUICK ZWEISEITIGER MIT 2 KONSOLEN FESTEN TIEFE 205 MM + 12 COMPAT COC0025102 GRÜN - ABM. MM B=1065 T=925 H=1813</t>
  </si>
  <si>
    <t>RAYONNAGE QUICK DEUX CÔTÉS AVEC 2 CONSOLES FIXES PROF. 205 MM + 12 COMPAT COC0025102 VERT - DIM. MM L=1065 P=925 H=1813</t>
  </si>
  <si>
    <t>ESTANTERÍA QUICK POR AMBOS LADOS CON 2 ESTANTES FIJOS PROF. 205 MM + 12 COMPAT COC0025102 VERDE - DIM. MM L=1065 P=925 A=1813</t>
  </si>
  <si>
    <t>REGAŁ QUICK DWUSTRONNY Z 2 PÓŁKI STAŁE GŁĘB. 205 MM + 12 COMPAT COC0025102 ZIELONY - WYM. MM S=1065 G=925 W=1813</t>
  </si>
  <si>
    <t>SCAFFALE QUICK BIFRONTE CON 2 MENSOLE FISSE PROF. 205 MM + 12 COMPAT COC0025103 ROSSO - DIM. MM L=1065 P=925 A=1813</t>
  </si>
  <si>
    <t>RACKING QUICK DOUBLE SIDE WITH 2 FIXED SHELVES DEPTH 205 MM + 12 COMPAT COC0025103 RED - DIM. MM W=1065 D=925 H=1813</t>
  </si>
  <si>
    <t>REGAL QUICK ZWEISEITIGER MIT 2 KONSOLEN FESTEN TIEFE 205 MM + 12 COMPAT COC0025103 ROT - ABM. MM B=1065 T=925 H=1813</t>
  </si>
  <si>
    <t>RAYONNAGE QUICK DEUX CÔTÉS AVEC 2 CONSOLES FIXES PROF. 205 MM + 12 COMPAT COC0025103 ROUGE - DIM. MM L=1065 P=925 H=1813</t>
  </si>
  <si>
    <t>ESTANTERÍA QUICK POR AMBOS LADOS CON 2 ESTANTES FIJOS PROF. 205 MM + 12 COMPAT COC0025103 ROJO - DIM. MM L=1065 P=925 A=1813</t>
  </si>
  <si>
    <t>REGAŁ QUICK DWUSTRONNY Z 2 PÓŁKI STAŁE GŁĘB. 205 MM + 12 COMPAT COC0025103 CZERWONY - WYM. MM S=1065 G=925 W=1813</t>
  </si>
  <si>
    <t>SCAFFALE QUICK BIFRONTE CON 2 MENSOLE FISSE PROF. 205 MM + 12 COMPAT COC0025104 BLU - DIM. MM L=1065 P=925 A=1813</t>
  </si>
  <si>
    <t>RACKING QUICK DOUBLE SIDE WITH 2 FIXED SHELVES DEPTH 205 MM + 12 COMPAT COC0025104 BLUE - DIM. MM W=1065 D=925 H=1813</t>
  </si>
  <si>
    <t>REGAL QUICK ZWEISEITIGER MIT 2 KONSOLEN FESTEN TIEFE 205 MM + 12 COMPAT COC0025104 BLAU - ABM. MM B=1065 T=925 H=1813</t>
  </si>
  <si>
    <t>RAYONNAGE QUICK DEUX CÔTÉS AVEC 2 CONSOLES FIXES PROF. 205 MM + 12 COMPAT COC0025104 BLEU - DIM. MM L=1065 P=925 H=1813</t>
  </si>
  <si>
    <t>ESTANTERÍA QUICK POR AMBOS LADOS CON 2 ESTANTES FIJOS PROF. 205 MM + 12 COMPAT COC0025104 AZUL - DIM. MM L=1065 P=925 A=1813</t>
  </si>
  <si>
    <t>REGAŁ QUICK DWUSTRONNY Z 2 PÓŁKI STAŁE GŁĘB. 205 MM + 12 COMPAT COC0025104 NIEBISKI - WYM. MM S=1065 G=925 W=1813</t>
  </si>
  <si>
    <t>SCAFFALE QUICK BIFRONTE CON 2 MENSOLE FISSE PROF. 205 MM + 12 COMPAT COC0025105 GIALLO - DIM. MM L=1065 P=925 A=1813</t>
  </si>
  <si>
    <t>RACKING QUICK DOUBLE SIDE WITH 2 FIXED SHELVES DEPTH 205 MM + 12 COMPAT COC0025105 YELLOW - DIM. MM W=1065 D=925 H=1813</t>
  </si>
  <si>
    <t>REGAL QUICK ZWEISEITIGER MIT 2 KONSOLEN FESTEN TIEFE 205 MM + 12 COMPAT COC0025105 GELB - ABM. MM B=1065 T=925 H=1813</t>
  </si>
  <si>
    <t>RAYONNAGE QUICK DEUX CÔTÉS AVEC 2 CONSOLES FIXES PROF. 205 MM + 12 COMPAT COC0025105 JAUNE - DIM. MM L=1065 P=925 H=1813</t>
  </si>
  <si>
    <t>ESTANTERÍA QUICK POR AMBOS LADOS CON 2 ESTANTES FIJOS PROF. 205 MM + 12 COMPAT COC0025105 AMARILLO - DIM. MM L=1065 P=925 A=1813</t>
  </si>
  <si>
    <t>REGAŁ QUICK DWUSTRONNY Z 2 PÓŁKI STAŁE GŁĘB. 205 MM + 12 COMPAT COC0025105 ŻÓŁTY - WYM. MM S=1065 G=925 W=1813</t>
  </si>
  <si>
    <t>SCAFFALE QUICK BIFRONTE CON 2 MENSOLE FISSE PROF. 295 MM + 8 COMPAT COC0035101 GRIGIO SCURO - DIM. MM L=1065 P=925 A=1813</t>
  </si>
  <si>
    <t>RACKING QUICK DOUBLE SIDE WITH 2 FIXED SHELVES DEPTH 295 MM + 8 COMPAT COC0035101 GREY - DIM. MM W=1065 D=925 H=1813</t>
  </si>
  <si>
    <t>REGAL QUICK ZWEISEITIGER MIT 2 KONSOLEN FESTEN TIEFE 295 MM + 8 COMPAT COC0035101 GRAU - ABM. MM B=1065 T=925 H=1813</t>
  </si>
  <si>
    <t>RAYONNAGE QUICK DEUX CÔTÉS AVEC 2 CONSOLES FIXES PROF. 295 MM + 8 COMPAT COC0035101 GRIS - DIM. MM L=1065 P=925 H=1813</t>
  </si>
  <si>
    <t>ESTANTERÍA QUICK POR AMBOS LADOS CON 2 ESTANTES FIJOS PROF. 295 MM + 8 COMPAT COC0035101 GRIS - DIM. MM L=1065 P=925 A=1813</t>
  </si>
  <si>
    <t>REGAŁ QUICK DWUSTRONNY Z 2 PÓŁKI STAŁE GŁĘB. 295 MM + 8 COMPAT COC0035101 SZARY POPIELATY - WYM. MM S=1065 G=925 W=1813</t>
  </si>
  <si>
    <t>SCAFFALE QUICK BIFRONTE CON 2 MENSOLE FISSE PROF. 295 MM + 8 COMPAT COC0035102 VERDE - DIM. MM L=1065 P=925 A=1813</t>
  </si>
  <si>
    <t>RACKING QUICK DOUBLE SIDE WITH 2 FIXED SHELVES DEPTH 295 MM + 8 COMPAT COC0035102 GREEN - DIM. MM W=1065 D=925 H=1813</t>
  </si>
  <si>
    <t>REGAL QUICK ZWEISEITIGER MIT 2 KONSOLEN FESTEN TIEFE 295 MM + 8 COMPAT COC0035102 GRÜN - ABM. MM B=1065 T=925 H=1813</t>
  </si>
  <si>
    <t>RAYONNAGE QUICK DEUX CÔTÉS AVEC 2 CONSOLES FIXES PROF. 295 MM + 8 COMPAT COC0035102 VERT - DIM. MM L=1065 P=925 H=1813</t>
  </si>
  <si>
    <t>ESTANTERÍA QUICK POR AMBOS LADOS CON 2 ESTANTES FIJOS PROF. 295 MM + 8 COMPAT COC0035102 VERDE - DIM. MM L=1065 P=925 A=1813</t>
  </si>
  <si>
    <t>REGAŁ QUICK DWUSTRONNY Z 2 PÓŁKI STAŁE GŁĘB. 295 MM + 8 COMPAT COC0035102 ZIELONY - WYM. MM S=1065 G=925 W=1813</t>
  </si>
  <si>
    <t>SCAFFALE QUICK BIFRONTE CON 2 MENSOLE FISSE PROF. 295 MM + 8 COMPAT COC0035103 ROSSO - DIM. MM L=1065 P=925 A=1813</t>
  </si>
  <si>
    <t>RACKING QUICK DOUBLE SIDE WITH 2 FIXED SHELVES DEPTH 295 MM + 8 COMPAT COC0035103 RED - DIM. MM W=1065 D=925 H=1813</t>
  </si>
  <si>
    <t>REGAL QUICK ZWEISEITIGER MIT 2 KONSOLEN FESTEN TIEFE 295 MM + 8 COMPAT COC0035103 ROT - ABM. MM B=1065 T=925 H=1813</t>
  </si>
  <si>
    <t>RAYONNAGE QUICK DEUX CÔTÉS AVEC 2 CONSOLES FIXES PROF. 295 MM + 8 COMPAT COC0035103 ROUGE - DIM. MM L=1065 P=925 H=1813</t>
  </si>
  <si>
    <t>ESTANTERÍA QUICK POR AMBOS LADOS CON 2 ESTANTES FIJOS PROF. 295 MM + 8 COMPAT COC0035103 ROJO - DIM. MM L=1065 P=925 A=1813</t>
  </si>
  <si>
    <t>REGAŁ QUICK DWUSTRONNY Z 2 PÓŁKI STAŁE GŁĘB. 295 MM + 8 COMPAT COC0035103 CZERWONY - WYM. MM S=1065 G=925 W=1813</t>
  </si>
  <si>
    <t>SCAFFALE QUICK BIFRONTE CON 2 MENSOLE FISSE PROF. 295 MM + 8 COMPAT COC0035104 BLU - DIM. MM L=1065 P=925 A=1813</t>
  </si>
  <si>
    <t>RACKING QUICK DOUBLE SIDE WITH 2 FIXED SHELVES DEPTH 295 MM + 8 COMPAT COC0035104 BLUE - DIM. MM W=1065 D=925 H=1813</t>
  </si>
  <si>
    <t>REGAL QUICK ZWEISEITIGER MIT 2 KONSOLEN FESTEN TIEFE 295 MM + 8 COMPAT COC0035104 BLAU - ABM. MM B=1065 T=925 H=1813</t>
  </si>
  <si>
    <t>RAYONNAGE QUICK DEUX CÔTÉS AVEC 2 CONSOLES FIXES PROF. 295 MM + 8 COMPAT COC0035104 BLEU - DIM. MM L=1065 P=925 H=1813</t>
  </si>
  <si>
    <t>ESTANTERÍA QUICK POR AMBOS LADOS CON 2 ESTANTES FIJOS PROF. 295 MM + 8 COMPAT COC0035104 AZUL - DIM. MM L=1065 P=925 A=1813</t>
  </si>
  <si>
    <t>REGAŁ QUICK DWUSTRONNY Z 2 PÓŁKI STAŁE GŁĘB. 295 MM + 8 COMPAT COC0035104 NIEBISKI - WYM. MM S=1065 G=925 W=1813</t>
  </si>
  <si>
    <t>SCAFFALE QUICK BIFRONTE CON 2 MENSOLE FISSE PROF. 295 MM + 8 COMPAT COC0035105 GIALLO - DIM. MM L=1065 P=925 A=1813</t>
  </si>
  <si>
    <t>RACKING QUICK DOUBLE SIDE WITH 2 FIXED SHELVES DEPTH 295 MM + 8 COMPAT COC0035105 YELLOW - DIM. MM W=1065 D=925 H=1813</t>
  </si>
  <si>
    <t>REGAL QUICK ZWEISEITIGER MIT 2 KONSOLEN FESTEN TIEFE 295 MM + 8 COMPAT COC0035105 GELB - ABM. MM B=1065 T=925 H=1813</t>
  </si>
  <si>
    <t>RAYONNAGE QUICK DEUX CÔTÉS AVEC 2 CONSOLES FIXES PROF. 295 MM + 8 COMPAT COC0035105 JAUNE - DIM. MM L=1065 P=925 H=1813</t>
  </si>
  <si>
    <t>ESTANTERÍA QUICK POR AMBOS LADOS CON 2 ESTANTES FIJOS PROF. 295 MM + 8 COMPAT COC0035105 AMARILLO - DIM. MM L=1065 P=925 A=1813</t>
  </si>
  <si>
    <t>REGAŁ QUICK DWUSTRONNY Z 2 PÓŁKI STAŁE GŁĘB. 295 MM + 8 COMPAT COC0035105 ŻÓŁTY - WYM. MM S=1065 G=925 W=1813</t>
  </si>
  <si>
    <t>SCAFFALE QUICK BIFRONTE CON 2 MENSOLE FISSE PROF. 295 MM + 8 COMPAT COC3A25101 GRIGIO SCURO - DIM. MM L=1065 P=925 A=1813</t>
  </si>
  <si>
    <t>RACKING QUICK DOUBLE SIDE WITH 2 FIXED SHELVES DEPTH 295 MM + 8 COMPAT COC3A25101 GREY - DIM. MM W=1065 D=925 H=1813</t>
  </si>
  <si>
    <t>REGAL QUICK ZWEISEITIGER MIT 2 KONSOLEN FESTEN TIEFE 295 MM + 8 COMPAT COC3A25101 GRAU - ABM. MM B=1065 T=925 H=1813</t>
  </si>
  <si>
    <t>RAYONNAGE QUICK DEUX CÔTÉS AVEC 2 CONSOLES FIXES PROF. 295 MM + 8 COMPAT COC3A25101 GRIS - DIM. MM L=1065 P=925 H=1813</t>
  </si>
  <si>
    <t>ESTANTERÍA QUICK POR AMBOS LADOS CON 2 ESTANTES FIJOS PROF. 295 MM + 8 COMPAT COC3A25101 GRIS - DIM. MM L=1065 P=925 A=1813</t>
  </si>
  <si>
    <t>REGAŁ QUICK DWUSTRONNY Z 2 PÓŁKI STAŁE GŁĘB. 295 MM + 8 COMPAT COC3A25101 SZARY POPIELATY - WYM. MM S=1065 G=925 W=1813</t>
  </si>
  <si>
    <t>SCAFFALE QUICK BIFRONTE CON 2 MENSOLE FISSE PROF. 295 MM + 8 COMPAT COC3A25102 VERDE - DIM. MM L=1065 P=925 A=1813</t>
  </si>
  <si>
    <t>RACKING QUICK DOUBLE SIDE WITH 2 FIXED SHELVES DEPTH 295 MM + 8 COMPAT COC3A25102 GREEN - DIM. MM W=1065 D=925 H=1813</t>
  </si>
  <si>
    <t>REGAL QUICK ZWEISEITIGER MIT 2 KONSOLEN FESTEN TIEFE 295 MM + 8 COMPAT COC3A25102 GRÜN - ABM. MM B=1065 T=925 H=1813</t>
  </si>
  <si>
    <t>RAYONNAGE QUICK DEUX CÔTÉS AVEC 2 CONSOLES FIXES PROF. 295 MM + 8 COMPAT COC3A25102 VERT - DIM. MM L=1065 P=925 H=1813</t>
  </si>
  <si>
    <t>ESTANTERÍA QUICK POR AMBOS LADOS CON 2 ESTANTES FIJOS PROF. 295 MM + 8 COMPAT COC3A25102 VERDE - DIM. MM L=1065 P=925 A=1813</t>
  </si>
  <si>
    <t>REGAŁ QUICK DWUSTRONNY Z 2 PÓŁKI STAŁE GŁĘB. 295 MM + 8 COMPAT COC3A25102 ZIELONY - WYM. MM S=1065 G=925 W=1813</t>
  </si>
  <si>
    <t>SCAFFALE QUICK BIFRONTE CON 2 MENSOLE FISSE PROF. 295 MM + 8 COMPAT COC3A25103 ROSSO - DIM. MM L=1065 P=925 A=1813</t>
  </si>
  <si>
    <t>RACKING QUICK DOUBLE SIDE WITH 2 FIXED SHELVES DEPTH 295 MM + 8 COMPAT COC3A25103 RED - DIM. MM W=1065 D=925 H=1813</t>
  </si>
  <si>
    <t>REGAL QUICK ZWEISEITIGER MIT 2 KONSOLEN FESTEN TIEFE 295 MM + 8 COMPAT COC3A25103 ROT - ABM. MM B=1065 T=925 H=1813</t>
  </si>
  <si>
    <t>RAYONNAGE QUICK DEUX CÔTÉS AVEC 2 CONSOLES FIXES PROF. 295 MM + 8 COMPAT COC3A25103 ROUGE - DIM. MM L=1065 P=925 H=1813</t>
  </si>
  <si>
    <t>ESTANTERÍA QUICK POR AMBOS LADOS CON 2 ESTANTES FIJOS PROF. 295 MM + 8 COMPAT COC3A25103 ROJO - DIM. MM L=1065 P=925 A=1813</t>
  </si>
  <si>
    <t>REGAŁ QUICK DWUSTRONNY Z 2 PÓŁKI STAŁE GŁĘB. 295 MM + 8 COMPAT COC3A25103 CZERWONY - WYM. MM S=1065 G=925 W=1813</t>
  </si>
  <si>
    <t>SCAFFALE QUICK BIFRONTE CON 2 MENSOLE FISSE PROF. 295 MM + 8 COMPAT COC3A25104 BLU - DIM. MM L=1065 P=925 A=1813</t>
  </si>
  <si>
    <t>RACKING QUICK DOUBLE SIDE WITH 2 FIXED SHELVES DEPTH 295 MM + 8 COMPAT COC3A25104 BLUE - DIM. MM W=1065 D=925 H=1813</t>
  </si>
  <si>
    <t>REGAL QUICK ZWEISEITIGER MIT 2 KONSOLEN FESTEN TIEFE 295 MM + 8 COMPAT COC3A25104 BLAU - ABM. MM B=1065 T=925 H=1813</t>
  </si>
  <si>
    <t>RAYONNAGE QUICK DEUX CÔTÉS AVEC 2 CONSOLES FIXES PROF. 295 MM + 8 COMPAT COC3A25104 BLEU - DIM. MM L=1065 P=925 H=1813</t>
  </si>
  <si>
    <t>ESTANTERÍA QUICK POR AMBOS LADOS CON 2 ESTANTES FIJOS PROF. 295 MM + 8 COMPAT COC3A25104 AZUL - DIM. MM L=1065 P=925 A=1813</t>
  </si>
  <si>
    <t>REGAŁ QUICK DWUSTRONNY Z 2 PÓŁKI STAŁE GŁĘB. 295 MM + 8 COMPAT COC3A25104 NIEBISKI - WYM. MM S=1065 G=925 W=1813</t>
  </si>
  <si>
    <t>SCAFFALE QUICK BIFRONTE CON 2 MENSOLE FISSE PROF. 295 MM + 8 COMPAT COC3A25105 GIALLO - DIM. MM L=1065 P=925 A=1813</t>
  </si>
  <si>
    <t>RACKING QUICK DOUBLE SIDE WITH 2 FIXED SHELVES DEPTH 295 MM + 8 COMPAT COC3A25105 YELLOW - DIM. MM W=1065 D=925 H=1813</t>
  </si>
  <si>
    <t>REGAL QUICK ZWEISEITIGER MIT 2 KONSOLEN FESTEN TIEFE 295 MM + 8 COMPAT COC3A25105 GELB - ABM. MM B=1065 T=925 H=1813</t>
  </si>
  <si>
    <t>RAYONNAGE QUICK DEUX CÔTÉS AVEC 2 CONSOLES FIXES PROF. 295 MM + 8 COMPAT COC3A25105 JAUNE - DIM. MM L=1065 P=925 H=1813</t>
  </si>
  <si>
    <t>ESTANTERÍA QUICK POR AMBOS LADOS CON 2 ESTANTES FIJOS PROF. 295 MM + 8 COMPAT COC3A25105 AMARILLO - DIM. MM L=1065 P=925 A=1813</t>
  </si>
  <si>
    <t>REGAŁ QUICK DWUSTRONNY Z 2 PÓŁKI STAŁE GŁĘB. 295 MM + 8 COMPAT COC3A25105 ŻÓŁTY - WYM. MM S=1065 G=925 W=1813</t>
  </si>
  <si>
    <t>SCAFFALE AGGIUNTIVO QUICK BIFRONTE CON 2 MENSOLE FISSE PROF. 150 MM + 18 COMPAT COC0015101 GRIGIO SCURO - DIM. MM L=985 P=925 A=1813</t>
  </si>
  <si>
    <t>ADDITIONAL RACKING QUICK DOUBLE SIDE WITH 2 FIXED SHELVES DEPTH 150 MM + 18 COMPAT COC0015101 GREY - DIM. MM W=985 D=925 H=1813</t>
  </si>
  <si>
    <t>REGAL ZUSATZ QUICK ZWEISEITIGER MIT 2 KONSOLEN FESTEN TIEFE 150 MM + 18 COMPAT COC0015101 GRAU - ABM. MM B=985 T=925 H=1813</t>
  </si>
  <si>
    <t>RAYONNAGE SUPPLÉMENTAIRE QUICK DEUX CÔTÉS AVEC 2 CONSOLES FIXES PROF. 150 MM + 18 COMPAT COC0015101 GRIS - DIM. MM L=985 P=925 H=1813</t>
  </si>
  <si>
    <t>ESTANTERÍA DE AMPLIACIÓN QUICK POR AMBOS LADOS CON 2 ESTANTES FIJOS PROF. 150 MM + 18 COMPAT COC0015101 GRIS - DIM. MM L=985 P=925 A=1813</t>
  </si>
  <si>
    <t>DODATKOWE REGAŁ QUICK DWUSTRONNY Z 2 PÓŁKI STAŁE GŁĘB. 150 MM + 18 COMPAT COC0015101 SZARY POPIELATY - WYM. MM S=985 G=925 W=1813</t>
  </si>
  <si>
    <t>SCAFFALE AGGIUNTIVO QUICK BIFRONTE CON 2 MENSOLE FISSE PROF. 150 MM + 18 COMPAT COC0015102 VERDE - DIM. MM L=985 P=925 A=1813</t>
  </si>
  <si>
    <t>ADDITIONAL RACKING QUICK DOUBLE SIDE WITH 2 FIXED SHELVES DEPTH 150 MM + 18 COMPAT COC0015102 GREEN - DIM. MM W=985 D=925 H=1813</t>
  </si>
  <si>
    <t>REGAL ZUSATZ QUICK ZWEISEITIGER MIT 2 KONSOLEN FESTEN TIEFE 150 MM + 18 COMPAT COC0015102 GRÜN - ABM. MM B=985 T=925 H=1813</t>
  </si>
  <si>
    <t>RAYONNAGE SUPPLÉMENTAIRE QUICK DEUX CÔTÉS AVEC 2 CONSOLES FIXES PROF. 150 MM + 18 COMPAT COC0015102 VERT - DIM. MM L=985 P=925 H=1813</t>
  </si>
  <si>
    <t>ESTANTERÍA DE AMPLIACIÓN QUICK POR AMBOS LADOS CON 2 ESTANTES FIJOS PROF. 150 MM + 18 COMPAT COC0015102 VERDE - DIM. MM L=985 P=925 A=1813</t>
  </si>
  <si>
    <t>DODATKOWE REGAŁ QUICK DWUSTRONNY Z 2 PÓŁKI STAŁE GŁĘB. 150 MM + 18 COMPAT COC0015102 ZIELONY - WYM. MM S=985 G=925 W=1813</t>
  </si>
  <si>
    <t>SCAFFALE AGGIUNTIVO QUICK BIFRONTE CON 2 MENSOLE FISSE PROF. 150 MM + 18 COMPAT COC0015103 ROSSO - DIM. MM L=985 P=925 A=1813</t>
  </si>
  <si>
    <t>ADDITIONAL RACKING QUICK DOUBLE SIDE WITH 2 FIXED SHELVES DEPTH 150 MM + 18 COMPAT COC0015103 RED - DIM. MM W=985 D=925 H=1813</t>
  </si>
  <si>
    <t>REGAL ZUSATZ QUICK ZWEISEITIGER MIT 2 KONSOLEN FESTEN TIEFE 150 MM + 18 COMPAT COC0015103 ROT - ABM. MM B=985 T=925 H=1813</t>
  </si>
  <si>
    <t>RAYONNAGE SUPPLÉMENTAIRE QUICK DEUX CÔTÉS AVEC 2 CONSOLES FIXES PROF. 150 MM + 18 COMPAT COC0015103 ROUGE - DIM. MM L=985 P=925 H=1813</t>
  </si>
  <si>
    <t>ESTANTERÍA DE AMPLIACIÓN QUICK POR AMBOS LADOS CON 2 ESTANTES FIJOS PROF. 150 MM + 18 COMPAT COC0015103 ROJO - DIM. MM L=985 P=925 A=1813</t>
  </si>
  <si>
    <t>DODATKOWE REGAŁ QUICK DWUSTRONNY Z 2 PÓŁKI STAŁE GŁĘB. 150 MM + 18 COMPAT COC0015103 CZERWONY - WYM. MM S=985 G=925 W=1813</t>
  </si>
  <si>
    <t>SCAFFALE AGGIUNTIVO QUICK BIFRONTE CON 2 MENSOLE FISSE PROF. 150 MM + 18 COMPAT COC0015104 BLU - DIM. MM L=985 P=925 A=1813</t>
  </si>
  <si>
    <t>ADDITIONAL RACKING QUICK DOUBLE SIDE WITH 2 FIXED SHELVES DEPTH 150 MM + 18 COMPAT COC0015104 BLUE - DIM. MM W=985 D=925 H=1813</t>
  </si>
  <si>
    <t>REGAL ZUSATZ QUICK ZWEISEITIGER MIT 2 KONSOLEN FESTEN TIEFE 150 MM + 18 COMPAT COC0015104 BLAU - ABM. MM B=985 T=925 H=1813</t>
  </si>
  <si>
    <t>RAYONNAGE SUPPLÉMENTAIRE QUICK DEUX CÔTÉS AVEC 2 CONSOLES FIXES PROF. 150 MM + 18 COMPAT COC0015104 BLEU - DIM. MM L=985 P=925 H=1813</t>
  </si>
  <si>
    <t>ESTANTERÍA DE AMPLIACIÓN QUICK POR AMBOS LADOS CON 2 ESTANTES FIJOS PROF. 150 MM + 18 COMPAT COC0015104 AZUL - DIM. MM L=985 P=925 A=1813</t>
  </si>
  <si>
    <t>DODATKOWE REGAŁ QUICK DWUSTRONNY Z 2 PÓŁKI STAŁE GŁĘB. 150 MM + 18 COMPAT COC0015104 NIEBISKI - WYM. MM S=985 G=925 W=1813</t>
  </si>
  <si>
    <t>SCAFFALE AGGIUNTIVO QUICK BIFRONTE CON 2 MENSOLE FISSE PROF. 150 MM + 18 COMPAT COC0015105 GIALLO - DIM. MM L=985 P=925 A=1813</t>
  </si>
  <si>
    <t>ADDITIONAL RACKING QUICK DOUBLE SIDE WITH 2 FIXED SHELVES DEPTH 150 MM + 18 COMPAT COC0015105 YELLOW - DIM. MM W=985 D=925 H=1813</t>
  </si>
  <si>
    <t>REGAL ZUSATZ QUICK ZWEISEITIGER MIT 2 KONSOLEN FESTEN TIEFE 150 MM + 18 COMPAT COC0015105 GELB - ABM. MM B=985 T=925 H=1813</t>
  </si>
  <si>
    <t>RAYONNAGE SUPPLÉMENTAIRE QUICK DEUX CÔTÉS AVEC 2 CONSOLES FIXES PROF. 150 MM + 18 COMPAT COC0015105 JAUNE - DIM. MM L=985 P=925 H=1813</t>
  </si>
  <si>
    <t>ESTANTERÍA DE AMPLIACIÓN QUICK POR AMBOS LADOS CON 2 ESTANTES FIJOS PROF. 150 MM + 18 COMPAT COC0015105 AMARILLO - DIM. MM L=985 P=925 A=1813</t>
  </si>
  <si>
    <t>DODATKOWE REGAŁ QUICK DWUSTRONNY Z 2 PÓŁKI STAŁE GŁĘB. 150 MM + 18 COMPAT COC0015105 ŻÓŁTY - WYM. MM S=985 G=925 W=1813</t>
  </si>
  <si>
    <t>SCAFFALE AGGIUNTIVO QUICK BIFRONTE CON 2 MENSOLE FISSE PROF. 205 MM + 12 COMPAT COC0025101 GRIGIO SCURO - DIM. MM L=985 P=925 A=1813</t>
  </si>
  <si>
    <t>ADDITIONAL RACKING QUICK DOUBLE SIDE WITH 2 FIXED SHELVES DEPTH 205 MM + 12 COMPAT COC0025101 GREY - DIM. MM W=985 D=925 H=1813</t>
  </si>
  <si>
    <t>REGAL ZUSATZ QUICK ZWEISEITIGER MIT 2 KONSOLEN FESTEN TIEFE 205 MM + 12 COMPAT COC0025101 GRAU - ABM. MM B=985 T=925 H=1813</t>
  </si>
  <si>
    <t>RAYONNAGE SUPPLÉMENTAIRE QUICK DEUX CÔTÉS AVEC 2 CONSOLES FIXES PROF. 205 MM + 12 COMPAT COC0025101 GRIS - DIM. MM L=985 P=925 H=1813</t>
  </si>
  <si>
    <t>ESTANTERÍA DE AMPLIACIÓN QUICK POR AMBOS LADOS CON 2 ESTANTES FIJOS PROF. 205 MM + 12 COMPAT COC0025101 GRIS - DIM. MM L=985 P=925 A=1813</t>
  </si>
  <si>
    <t>DODATKOWE REGAŁ QUICK DWUSTRONNY Z 2 PÓŁKI STAŁE GŁĘB. 205 MM + 12 COMPAT COC0025101 SZARY POPIELATY - WYM. MM S=985 G=925 W=1813</t>
  </si>
  <si>
    <t>SCAFFALE AGGIUNTIVO QUICK BIFRONTE CON 2 MENSOLE FISSE PROF. 205 MM + 12 COMPAT COC0025102 VERDE - DIM. MM L=985 P=925 A=1813</t>
  </si>
  <si>
    <t>ADDITIONAL RACKING QUICK DOUBLE SIDE WITH 2 FIXED SHELVES DEPTH 205 MM + 12 COMPAT COC0025102 GREEN - DIM. MM W=985 D=925 H=1813</t>
  </si>
  <si>
    <t>REGAL ZUSATZ QUICK ZWEISEITIGER MIT 2 KONSOLEN FESTEN TIEFE 205 MM + 12 COMPAT COC0025102 GRÜN - ABM. MM B=985 T=925 H=1813</t>
  </si>
  <si>
    <t>RAYONNAGE SUPPLÉMENTAIRE QUICK DEUX CÔTÉS AVEC 2 CONSOLES FIXES PROF. 205 MM + 12 COMPAT COC0025102 VERT - DIM. MM L=985 P=925 H=1813</t>
  </si>
  <si>
    <t>ESTANTERÍA DE AMPLIACIÓN QUICK POR AMBOS LADOS CON 2 ESTANTES FIJOS PROF. 205 MM + 12 COMPAT COC0025102 VERDE - DIM. MM L=985 P=925 A=1813</t>
  </si>
  <si>
    <t>DODATKOWE REGAŁ QUICK DWUSTRONNY Z 2 PÓŁKI STAŁE GŁĘB. 205 MM + 12 COMPAT COC0025102 ZIELONY - WYM. MM S=985 G=925 W=1813</t>
  </si>
  <si>
    <t>SCAFFALE AGGIUNTIVO QUICK BIFRONTE CON 2 MENSOLE FISSE PROF. 205 MM + 12 COMPAT COC0025103 ROSSO - DIM. MM L=985 P=925 A=1813</t>
  </si>
  <si>
    <t>ADDITIONAL RACKING QUICK DOUBLE SIDE WITH 2 FIXED SHELVES DEPTH 205 MM + 12 COMPAT COC0025103 RED - DIM. MM W=985 D=925 H=1813</t>
  </si>
  <si>
    <t>REGAL ZUSATZ QUICK ZWEISEITIGER MIT 2 KONSOLEN FESTEN TIEFE 205 MM + 12 COMPAT COC0025103 ROT - ABM. MM B=985 T=925 H=1813</t>
  </si>
  <si>
    <t>RAYONNAGE SUPPLÉMENTAIRE QUICK DEUX CÔTÉS AVEC 2 CONSOLES FIXES PROF. 205 MM + 12 COMPAT COC0025103 ROUGE - DIM. MM L=985 P=925 H=1813</t>
  </si>
  <si>
    <t>ESTANTERÍA DE AMPLIACIÓN QUICK POR AMBOS LADOS CON 2 ESTANTES FIJOS PROF. 205 MM + 12 COMPAT COC0025103 ROJO - DIM. MM L=985 P=925 A=1813</t>
  </si>
  <si>
    <t>DODATKOWE REGAŁ QUICK DWUSTRONNY Z 2 PÓŁKI STAŁE GŁĘB. 205 MM + 12 COMPAT COC0025103 CZERWONY - WYM. MM S=985 G=925 W=1813</t>
  </si>
  <si>
    <t>SCAFFALE AGGIUNTIVO QUICK BIFRONTE CON 2 MENSOLE FISSE PROF. 205 MM + 12 COMPAT COC0025104 BLU - DIM. MM L=985 P=925 A=1813</t>
  </si>
  <si>
    <t>ADDITIONAL RACKING QUICK DOUBLE SIDE WITH 2 FIXED SHELVES DEPTH 205 MM + 12 COMPAT COC0025104 BLUE - DIM. MM W=985 D=925 H=1813</t>
  </si>
  <si>
    <t>REGAL ZUSATZ QUICK ZWEISEITIGER MIT 2 KONSOLEN FESTEN TIEFE 205 MM + 12 COMPAT COC0025104 BLAU - ABM. MM B=985 T=925 H=1813</t>
  </si>
  <si>
    <t>RAYONNAGE SUPPLÉMENTAIRE QUICK DEUX CÔTÉS AVEC 2 CONSOLES FIXES PROF. 205 MM + 12 COMPAT COC0025104 BLEU - DIM. MM L=985 P=925 H=1813</t>
  </si>
  <si>
    <t>ESTANTERÍA DE AMPLIACIÓN QUICK POR AMBOS LADOS CON 2 ESTANTES FIJOS PROF. 205 MM + 12 COMPAT COC0025104 AZUL - DIM. MM L=985 P=925 A=1813</t>
  </si>
  <si>
    <t>DODATKOWE REGAŁ QUICK DWUSTRONNY Z 2 PÓŁKI STAŁE GŁĘB. 205 MM + 12 COMPAT COC0025104 NIEBISKI - WYM. MM S=985 G=925 W=1813</t>
  </si>
  <si>
    <t>SCAFFALE AGGIUNTIVO QUICK BIFRONTE CON 2 MENSOLE FISSE PROF. 205 MM + 12 COMPAT COC0025105 GIALLO - DIM. MM L=985 P=925 A=1813</t>
  </si>
  <si>
    <t>ADDITIONAL RACKING QUICK DOUBLE SIDE WITH 2 FIXED SHELVES DEPTH 205 MM + 12 COMPAT COC0025105 YELLOW - DIM. MM W=985 D=925 H=1813</t>
  </si>
  <si>
    <t>REGAL ZUSATZ QUICK ZWEISEITIGER MIT 2 KONSOLEN FESTEN TIEFE 205 MM + 12 COMPAT COC0025105 GELB - ABM. MM B=985 T=925 H=1813</t>
  </si>
  <si>
    <t>RAYONNAGE SUPPLÉMENTAIRE QUICK DEUX CÔTÉS AVEC 2 CONSOLES FIXES PROF. 205 MM + 12 COMPAT COC0025105 JAUNE - DIM. MM L=985 P=925 H=1813</t>
  </si>
  <si>
    <t>ESTANTERÍA DE AMPLIACIÓN QUICK POR AMBOS LADOS CON 2 ESTANTES FIJOS PROF. 205 MM + 12 COMPAT COC0025105 AMARILLO - DIM. MM L=985 P=925 A=1813</t>
  </si>
  <si>
    <t>DODATKOWE REGAŁ QUICK DWUSTRONNY Z 2 PÓŁKI STAŁE GŁĘB. 205 MM + 12 COMPAT COC0025105 ŻÓŁTY - WYM. MM S=985 G=925 W=1813</t>
  </si>
  <si>
    <t>SCAFFALE AGGIUNTIVO QUICK BIFRONTE CON 2 MENSOLE FISSE PROF. 295 MM + 8 COMPAT COC0035101 GRIGIO SCURO - DIM. MM L=985 P=925 A=1813</t>
  </si>
  <si>
    <t>ADDITIONAL RACKING QUICK DOUBLE SIDE WITH 2 FIXED SHELVES DEPTH 295 MM + 8 COMPAT COC0035101 GREY - DIM. MM W=985 D=925 H=1813</t>
  </si>
  <si>
    <t>REGAL ZUSATZ QUICK ZWEISEITIGER MIT 2 KONSOLEN FESTEN TIEFE 295 MM + 8 COMPAT COC0035101 GRAU - ABM. MM B=985 T=925 H=1813</t>
  </si>
  <si>
    <t>RAYONNAGE SUPPLÉMENTAIRE QUICK DEUX CÔTÉS AVEC 2 CONSOLES FIXES PROF. 295 MM + 8 COMPAT COC0035101 GRIS - DIM. MM L=985 P=925 H=1813</t>
  </si>
  <si>
    <t>ESTANTERÍA DE AMPLIACIÓN QUICK POR AMBOS LADOS CON 2 ESTANTES FIJOS PROF. 295 MM + 8 COMPAT COC0035101 GRIS - DIM. MM L=985 P=925 A=1813</t>
  </si>
  <si>
    <t>DODATKOWE REGAŁ QUICK DWUSTRONNY Z 2 PÓŁKI STAŁE GŁĘB. 295 MM + 8 COMPAT COC0035101 SZARY POPIELATY - WYM. MM S=985 G=925 W=1813</t>
  </si>
  <si>
    <t>SCAFFALE AGGIUNTIVO QUICK BIFRONTE CON 2 MENSOLE FISSE PROF. 295 MM + 8 COMPAT COC0035102 VERDE - DIM. MM L=985 P=925 A=1813</t>
  </si>
  <si>
    <t>ADDITIONAL RACKING QUICK DOUBLE SIDE WITH 2 FIXED SHELVES DEPTH 295 MM + 8 COMPAT COC0035102 GREEN - DIM. MM W=985 D=925 H=1813</t>
  </si>
  <si>
    <t>REGAL ZUSATZ QUICK ZWEISEITIGER MIT 2 KONSOLEN FESTEN TIEFE 295 MM + 8 COMPAT COC0035102 GRÜN - ABM. MM B=985 T=925 H=1813</t>
  </si>
  <si>
    <t>RAYONNAGE SUPPLÉMENTAIRE QUICK DEUX CÔTÉS AVEC 2 CONSOLES FIXES PROF. 295 MM + 8 COMPAT COC0035102 VERT - DIM. MM L=985 P=925 H=1813</t>
  </si>
  <si>
    <t>ESTANTERÍA DE AMPLIACIÓN QUICK POR AMBOS LADOS CON 2 ESTANTES FIJOS PROF. 295 MM + 8 COMPAT COC0035102 VERDE - DIM. MM L=985 P=925 A=1813</t>
  </si>
  <si>
    <t>DODATKOWE REGAŁ QUICK DWUSTRONNY Z 2 PÓŁKI STAŁE GŁĘB. 295 MM + 8 COMPAT COC0035102 ZIELONY - WYM. MM S=985 G=925 W=1813</t>
  </si>
  <si>
    <t>SCAFFALE AGGIUNTIVO QUICK BIFRONTE CON 2 MENSOLE FISSE PROF. 295 MM + 8 COMPAT COC0035103 ROSSO - DIM. MM L=985 P=925 A=1813</t>
  </si>
  <si>
    <t>ADDITIONAL RACKING QUICK DOUBLE SIDE WITH 2 FIXED SHELVES DEPTH 295 MM + 8 COMPAT COC0035103 RED - DIM. MM W=985 D=925 H=1813</t>
  </si>
  <si>
    <t>REGAL ZUSATZ QUICK ZWEISEITIGER MIT 2 KONSOLEN FESTEN TIEFE 295 MM + 8 COMPAT COC0035103 ROT - ABM. MM B=985 T=925 H=1813</t>
  </si>
  <si>
    <t>RAYONNAGE SUPPLÉMENTAIRE QUICK DEUX CÔTÉS AVEC 2 CONSOLES FIXES PROF. 295 MM + 8 COMPAT COC0035103 ROUGE - DIM. MM L=985 P=925 H=1813</t>
  </si>
  <si>
    <t>ESTANTERÍA DE AMPLIACIÓN QUICK POR AMBOS LADOS CON 2 ESTANTES FIJOS PROF. 295 MM + 8 COMPAT COC0035103 ROJO - DIM. MM L=985 P=925 A=1813</t>
  </si>
  <si>
    <t>DODATKOWE REGAŁ QUICK DWUSTRONNY Z 2 PÓŁKI STAŁE GŁĘB. 295 MM + 8 COMPAT COC0035103 CZERWONY - WYM. MM S=985 G=925 W=1813</t>
  </si>
  <si>
    <t>SCAFFALE AGGIUNTIVO QUICK BIFRONTE CON 2 MENSOLE FISSE PROF. 295 MM + 8 COMPAT COC0035104 BLU - DIM. MM L=985 P=925 A=1813</t>
  </si>
  <si>
    <t>ADDITIONAL RACKING QUICK DOUBLE SIDE WITH 2 FIXED SHELVES DEPTH 295 MM + 8 COMPAT COC0035104 BLUE - DIM. MM W=985 D=925 H=1813</t>
  </si>
  <si>
    <t>REGAL ZUSATZ QUICK ZWEISEITIGER MIT 2 KONSOLEN FESTEN TIEFE 295 MM + 8 COMPAT COC0035104 BLAU - ABM. MM B=985 T=925 H=1813</t>
  </si>
  <si>
    <t>RAYONNAGE SUPPLÉMENTAIRE QUICK DEUX CÔTÉS AVEC 2 CONSOLES FIXES PROF. 295 MM + 8 COMPAT COC0035104 BLEU - DIM. MM L=985 P=925 H=1813</t>
  </si>
  <si>
    <t>ESTANTERÍA DE AMPLIACIÓN QUICK POR AMBOS LADOS CON 2 ESTANTES FIJOS PROF. 295 MM + 8 COMPAT COC0035104 AZUL - DIM. MM L=985 P=925 A=1813</t>
  </si>
  <si>
    <t>DODATKOWE REGAŁ QUICK DWUSTRONNY Z 2 PÓŁKI STAŁE GŁĘB. 295 MM + 8 COMPAT COC0035104 NIEBISKI - WYM. MM S=985 G=925 W=1813</t>
  </si>
  <si>
    <t>SCAFFALE AGGIUNTIVO QUICK BIFRONTE CON 2 MENSOLE FISSE PROF. 295 MM + 8 COMPAT COC0035105 GIALLO - DIM. MM L=985 P=925 A=1813</t>
  </si>
  <si>
    <t>ADDITIONAL RACKING QUICK DOUBLE SIDE WITH 2 FIXED SHELVES DEPTH 295 MM + 8 COMPAT COC0035105 YELLOW - DIM. MM W=985 D=925 H=1813</t>
  </si>
  <si>
    <t>REGAL ZUSATZ QUICK ZWEISEITIGER MIT 2 KONSOLEN FESTEN TIEFE 295 MM + 8 COMPAT COC0035105 GELB - ABM. MM B=985 T=925 H=1813</t>
  </si>
  <si>
    <t>RAYONNAGE SUPPLÉMENTAIRE QUICK DEUX CÔTÉS AVEC 2 CONSOLES FIXES PROF. 295 MM + 8 COMPAT COC0035105 JAUNE - DIM. MM L=985 P=925 H=1813</t>
  </si>
  <si>
    <t>ESTANTERÍA DE AMPLIACIÓN QUICK POR AMBOS LADOS CON 2 ESTANTES FIJOS PROF. 295 MM + 8 COMPAT COC0035105 AMARILLO - DIM. MM L=985 P=925 A=1813</t>
  </si>
  <si>
    <t>DODATKOWE REGAŁ QUICK DWUSTRONNY Z 2 PÓŁKI STAŁE GŁĘB. 295 MM + 8 COMPAT COC0035105 ŻÓŁTY - WYM. MM S=985 G=925 W=1813</t>
  </si>
  <si>
    <t>SCAFFALE AGGIUNTIVO QUICK BIFRONTE CON 2 MENSOLE FISSE PROF. 295 MM + 8 COMPAT COC3A25101 GRIGIO SCURO - DIM. MM L=985 P=925 A=1813</t>
  </si>
  <si>
    <t>ADDITIONAL RACKING QUICK DOUBLE SIDE WITH 2 FIXED SHELVES DEPTH 295 MM + 8 COMPAT COC3A25101 GREY - DIM. MM W=985 D=925 H=1813</t>
  </si>
  <si>
    <t>REGAL ZUSATZ QUICK ZWEISEITIGER MIT 2 KONSOLEN FESTEN TIEFE 295 MM + 8 COMPAT COC3A25101 GRAU - ABM. MM B=985 T=925 H=1813</t>
  </si>
  <si>
    <t>RAYONNAGE SUPPLÉMENTAIRE QUICK DEUX CÔTÉS AVEC 2 CONSOLES FIXES PROF. 295 MM + 8 COMPAT COC3A25101 GRIS - DIM. MM L=985 P=925 H=1813</t>
  </si>
  <si>
    <t>ESTANTERÍA DE AMPLIACIÓN QUICK POR AMBOS LADOS CON 2 ESTANTES FIJOS PROF. 295 MM + 8 COMPAT COC3A25101 GRIS - DIM. MM L=985 P=925 A=1813</t>
  </si>
  <si>
    <t>DODATKOWE REGAŁ QUICK DWUSTRONNY Z 2 PÓŁKI STAŁE GŁĘB. 295 MM + 8 COMPAT COC3A25101 SZARY POPIELATY - WYM. MM S=985 G=925 W=1813</t>
  </si>
  <si>
    <t>SCAFFALE AGGIUNTIVO QUICK BIFRONTE CON 2 MENSOLE FISSE PROF. 295 MM + 8 COMPAT COC3A25102 VERDE - DIM. MM L=985 P=925 A=1813</t>
  </si>
  <si>
    <t>ADDITIONAL RACKING QUICK DOUBLE SIDE WITH 2 FIXED SHELVES DEPTH 295 MM + 8 COMPAT COC3A25102 GREEN - DIM. MM W=985 D=925 H=1813</t>
  </si>
  <si>
    <t>REGAL ZUSATZ QUICK ZWEISEITIGER MIT 2 KONSOLEN FESTEN TIEFE 295 MM + 8 COMPAT COC3A25102 GRÜN - ABM. MM B=985 T=925 H=1813</t>
  </si>
  <si>
    <t>RAYONNAGE SUPPLÉMENTAIRE QUICK DEUX CÔTÉS AVEC 2 CONSOLES FIXES PROF. 295 MM + 8 COMPAT COC3A25102 VERT - DIM. MM L=985 P=925 H=1813</t>
  </si>
  <si>
    <t>ESTANTERÍA DE AMPLIACIÓN QUICK POR AMBOS LADOS CON 2 ESTANTES FIJOS PROF. 295 MM + 8 COMPAT COC3A25102 VERDE - DIM. MM L=985 P=925 A=1813</t>
  </si>
  <si>
    <t>DODATKOWE REGAŁ QUICK DWUSTRONNY Z 2 PÓŁKI STAŁE GŁĘB. 295 MM + 8 COMPAT COC3A25102 ZIELONY - WYM. MM S=985 G=925 W=1813</t>
  </si>
  <si>
    <t>SCAFFALE AGGIUNTIVO QUICK BIFRONTE CON 2 MENSOLE FISSE PROF. 295 MM + 8 COMPAT COC3A25103 ROSSO - DIM. MM L=985 P=925 A=1813</t>
  </si>
  <si>
    <t>ADDITIONAL RACKING QUICK DOUBLE SIDE WITH 2 FIXED SHELVES DEPTH 295 MM + 8 COMPAT COC3A25103 RED - DIM. MM W=985 D=925 H=1813</t>
  </si>
  <si>
    <t>REGAL ZUSATZ QUICK ZWEISEITIGER MIT 2 KONSOLEN FESTEN TIEFE 295 MM + 8 COMPAT COC3A25103 ROT - ABM. MM B=985 T=925 H=1813</t>
  </si>
  <si>
    <t>RAYONNAGE SUPPLÉMENTAIRE QUICK DEUX CÔTÉS AVEC 2 CONSOLES FIXES PROF. 295 MM + 8 COMPAT COC3A25103 ROUGE - DIM. MM L=985 P=925 H=1813</t>
  </si>
  <si>
    <t>ESTANTERÍA DE AMPLIACIÓN QUICK POR AMBOS LADOS CON 2 ESTANTES FIJOS PROF. 295 MM + 8 COMPAT COC3A25103 ROJO - DIM. MM L=985 P=925 A=1813</t>
  </si>
  <si>
    <t>DODATKOWE REGAŁ QUICK DWUSTRONNY Z 2 PÓŁKI STAŁE GŁĘB. 295 MM + 8 COMPAT COC3A25103 CZERWONY - WYM. MM S=985 G=925 W=1813</t>
  </si>
  <si>
    <t>SCAFFALE AGGIUNTIVO QUICK BIFRONTE CON 2 MENSOLE FISSE PROF. 295 MM + 8 COMPAT COC3A25104 BLU - DIM. MM L=985 P=925 A=1813</t>
  </si>
  <si>
    <t>ADDITIONAL RACKING QUICK DOUBLE SIDE WITH 2 FIXED SHELVES DEPTH 295 MM + 8 COMPAT COC3A25104 BLUE - DIM. MM W=985 D=925 H=1813</t>
  </si>
  <si>
    <t>REGAL ZUSATZ QUICK ZWEISEITIGER MIT 2 KONSOLEN FESTEN TIEFE 295 MM + 8 COMPAT COC3A25104 BLAU - ABM. MM B=985 T=925 H=1813</t>
  </si>
  <si>
    <t>RAYONNAGE SUPPLÉMENTAIRE QUICK DEUX CÔTÉS AVEC 2 CONSOLES FIXES PROF. 295 MM + 8 COMPAT COC3A25104 BLEU - DIM. MM L=985 P=925 H=1813</t>
  </si>
  <si>
    <t>ESTANTERÍA DE AMPLIACIÓN QUICK POR AMBOS LADOS CON 2 ESTANTES FIJOS PROF. 295 MM + 8 COMPAT COC3A25104 AZUL - DIM. MM L=985 P=925 A=1813</t>
  </si>
  <si>
    <t>DODATKOWE REGAŁ QUICK DWUSTRONNY Z 2 PÓŁKI STAŁE GŁĘB. 295 MM + 8 COMPAT COC3A25104 NIEBISKI - WYM. MM S=985 G=925 W=1813</t>
  </si>
  <si>
    <t>SCAFFALE AGGIUNTIVO QUICK BIFRONTE CON 2 MENSOLE FISSE PROF. 295 MM + 8 COMPAT COC3A25105 GIALLO - DIM. MM L=985 P=925 A=1813</t>
  </si>
  <si>
    <t>ADDITIONAL RACKING QUICK DOUBLE SIDE WITH 2 FIXED SHELVES DEPTH 295 MM + 8 COMPAT COC3A25105 YELLOW - DIM. MM W=985 D=925 H=1813</t>
  </si>
  <si>
    <t>REGAL ZUSATZ QUICK ZWEISEITIGER MIT 2 KONSOLEN FESTEN TIEFE 295 MM + 8 COMPAT COC3A25105 GELB - ABM. MM B=985 T=925 H=1813</t>
  </si>
  <si>
    <t>RAYONNAGE SUPPLÉMENTAIRE QUICK DEUX CÔTÉS AVEC 2 CONSOLES FIXES PROF. 295 MM + 8 COMPAT COC3A25105 JAUNE - DIM. MM L=985 P=925 H=1813</t>
  </si>
  <si>
    <t>ESTANTERÍA DE AMPLIACIÓN QUICK POR AMBOS LADOS CON 2 ESTANTES FIJOS PROF. 295 MM + 8 COMPAT COC3A25105 AMARILLO - DIM. MM L=985 P=925 A=1813</t>
  </si>
  <si>
    <t>DODATKOWE REGAŁ QUICK DWUSTRONNY Z 2 PÓŁKI STAŁE GŁĘB. 295 MM + 8 COMPAT COC3A25105 ŻÓŁTY - WYM. MM S=985 G=925 W=1813</t>
  </si>
  <si>
    <t xml:space="preserve">MENSOLA QUICK FISSA AGGIUNTIVA PROF. 150 MM + 9 COMPAT COC0015101 GRIGIO SCURO - DIM. MM L=1023 P=150 </t>
  </si>
  <si>
    <t>MENSOLE ZINCATE - FORNITO SMONTATO</t>
  </si>
  <si>
    <t xml:space="preserve">ADDITIONAL QUICK FIXED SHELF DEPTH 150 MM + 9 COMPAT COC0015101 GREY - DIM. MM W=1023 D=150 </t>
  </si>
  <si>
    <t xml:space="preserve">KONSOLE QUICK FESTE ZUSATZ TIEFE 150 MM + 9 COMPAT COC0015101 GRAU - ABM. MM B=1023 T=150 </t>
  </si>
  <si>
    <t xml:space="preserve">CONSOLE QUICK FIXE SUPPLÉMENTAIRE PROF. 150 MM + 9 COMPAT COC0015101 GRIS - DIM. MM L=1023 P=150 </t>
  </si>
  <si>
    <t xml:space="preserve">ESTANTE QUICK FIJO ADICIONAL PROF. 150 MM + 9 COMPAT COC0015101 GRIS - DIM. MM L=1023 P=150 </t>
  </si>
  <si>
    <t xml:space="preserve">PÓŁKA STAŁA QUICK DODATKOWE GŁĘB. 150 MM + 9 COMPAT COC0015101 SZARY POPIELATY - WYM. MM S=1023 G=150 </t>
  </si>
  <si>
    <t xml:space="preserve">MENSOLA QUICK FISSA AGGIUNTIVA PROF. 150 MM + 9 COMPAT COC0015102 VERDE - DIM. MM L=1023 P=150 </t>
  </si>
  <si>
    <t xml:space="preserve">ADDITIONAL QUICK FIXED SHELF DEPTH 150 MM + 9 COMPAT COC0015102 GREEN - DIM. MM W=1023 D=150 </t>
  </si>
  <si>
    <t xml:space="preserve">KONSOLE QUICK FESTE ZUSATZ TIEFE 150 MM + 9 COMPAT COC0015102 GRÜN - ABM. MM B=1023 T=150 </t>
  </si>
  <si>
    <t xml:space="preserve">CONSOLE QUICK FIXE SUPPLÉMENTAIRE PROF. 150 MM + 9 COMPAT COC0015102 VERT - DIM. MM L=1023 P=150 </t>
  </si>
  <si>
    <t xml:space="preserve">ESTANTE QUICK FIJO ADICIONAL PROF. 150 MM + 9 COMPAT COC0015102 VERDE - DIM. MM L=1023 P=150 </t>
  </si>
  <si>
    <t xml:space="preserve">PÓŁKA STAŁA QUICK DODATKOWE GŁĘB. 150 MM + 9 COMPAT COC0015102 ZIELONY - WYM. MM S=1023 G=150 </t>
  </si>
  <si>
    <t xml:space="preserve">MENSOLA QUICK FISSA AGGIUNTIVA PROF. 150 MM + 9 COMPAT COC0015103 ROSSO - DIM. MM L=1023 P=150 </t>
  </si>
  <si>
    <t xml:space="preserve">ADDITIONAL QUICK FIXED SHELF DEPTH 150 MM + 9 COMPAT COC0015103 RED - DIM. MM W=1023 D=150 </t>
  </si>
  <si>
    <t xml:space="preserve">KONSOLE QUICK FESTE ZUSATZ TIEFE 150 MM + 9 COMPAT COC0015103 ROT - ABM. MM B=1023 T=150 </t>
  </si>
  <si>
    <t xml:space="preserve">CONSOLE QUICK FIXE SUPPLÉMENTAIRE PROF. 150 MM + 9 COMPAT COC0015103 ROUGE - DIM. MM L=1023 P=150 </t>
  </si>
  <si>
    <t xml:space="preserve">ESTANTE QUICK FIJO ADICIONAL PROF. 150 MM + 9 COMPAT COC0015103 ROJO - DIM. MM L=1023 P=150 </t>
  </si>
  <si>
    <t xml:space="preserve">PÓŁKA STAŁA QUICK DODATKOWE GŁĘB. 150 MM + 9 COMPAT COC0015103 CZERWONY - WYM. MM S=1023 G=150 </t>
  </si>
  <si>
    <t xml:space="preserve">MENSOLA QUICK FISSA AGGIUNTIVA PROF. 150 MM + 9 COMPAT COC0015104 BLU - DIM. MM L=1023 P=150 </t>
  </si>
  <si>
    <t xml:space="preserve">ADDITIONAL QUICK FIXED SHELF DEPTH 150 MM + 9 COMPAT COC0015104 BLUE - DIM. MM W=1023 D=150 </t>
  </si>
  <si>
    <t xml:space="preserve">KONSOLE QUICK FESTE ZUSATZ TIEFE 150 MM + 9 COMPAT COC0015104 BLAU - ABM. MM B=1023 T=150 </t>
  </si>
  <si>
    <t xml:space="preserve">CONSOLE QUICK FIXE SUPPLÉMENTAIRE PROF. 150 MM + 9 COMPAT COC0015104 BLEU - DIM. MM L=1023 P=150 </t>
  </si>
  <si>
    <t xml:space="preserve">ESTANTE QUICK FIJO ADICIONAL PROF. 150 MM + 9 COMPAT COC0015104 AZUL - DIM. MM L=1023 P=150 </t>
  </si>
  <si>
    <t xml:space="preserve">PÓŁKA STAŁA QUICK DODATKOWE GŁĘB. 150 MM + 9 COMPAT COC0015104 NIEBISKI - WYM. MM S=1023 G=150 </t>
  </si>
  <si>
    <t xml:space="preserve">MENSOLA QUICK FISSA AGGIUNTIVA PROF. 150 MM + 9 COMPAT COC0015105 GIALLO - DIM. MM L=1023 P=150 </t>
  </si>
  <si>
    <t xml:space="preserve">ADDITIONAL QUICK FIXED SHELF DEPTH 150 MM + 9 COMPAT COC0015105 YELLOW - DIM. MM W=1023 D=150 </t>
  </si>
  <si>
    <t xml:space="preserve">KONSOLE QUICK FESTE ZUSATZ TIEFE 150 MM + 9 COMPAT COC0015105 GELB - ABM. MM B=1023 T=150 </t>
  </si>
  <si>
    <t xml:space="preserve">CONSOLE QUICK FIXE SUPPLÉMENTAIRE PROF. 150 MM + 9 COMPAT COC0015105 JAUNE - DIM. MM L=1023 P=150 </t>
  </si>
  <si>
    <t xml:space="preserve">ESTANTE QUICK FIJO ADICIONAL PROF. 150 MM + 9 COMPAT COC0015105 AMARILLO - DIM. MM L=1023 P=150 </t>
  </si>
  <si>
    <t xml:space="preserve">PÓŁKA STAŁA QUICK DODATKOWE GŁĘB. 150 MM + 9 COMPAT COC0015105 ŻÓŁTY - WYM. MM S=1023 G=150 </t>
  </si>
  <si>
    <t xml:space="preserve">MENSOLA QUICK FISSA AGGIUNTIVA PROF. 205 MM + 6 COMPAT COC0025101 GRIGIO SCURO - DIM. MM L=1023 P=205 </t>
  </si>
  <si>
    <t xml:space="preserve">ADDITIONAL QUICK FIXED SHELF DEPTH 205 MM + 6 COMPAT COC0025101 GREY - DIM. MM W=1023 D=205 </t>
  </si>
  <si>
    <t xml:space="preserve">KONSOLE QUICK FESTE ZUSATZ TIEFE 205 MM + 6 COMPAT COC0025101 GRAU - ABM. MM B=1023 T=205 </t>
  </si>
  <si>
    <t xml:space="preserve">CONSOLE QUICK FIXE SUPPLÉMENTAIRE PROF. 205 MM + 6 COMPAT COC0025101 GRIS - DIM. MM L=1023 P=205 </t>
  </si>
  <si>
    <t xml:space="preserve">ESTANTE QUICK FIJO ADICIONAL PROF. 205 MM + 6 COMPAT COC0025101 GRIS - DIM. MM L=1023 P=205 </t>
  </si>
  <si>
    <t xml:space="preserve">PÓŁKA STAŁA QUICK DODATKOWE GŁĘB. 205 MM + 6 COMPAT COC0025101 SZARY POPIELATY - WYM. MM S=1023 G=205 </t>
  </si>
  <si>
    <t xml:space="preserve">MENSOLA QUICK FISSA AGGIUNTIVA PROF. 205 MM + 6 COMPAT COC0025102 VERDE - DIM. MM L=1023 P=205 </t>
  </si>
  <si>
    <t xml:space="preserve">ADDITIONAL QUICK FIXED SHELF DEPTH 205 MM + 6 COMPAT COC0025102 GREEN - DIM. MM W=1023 D=205 </t>
  </si>
  <si>
    <t xml:space="preserve">KONSOLE QUICK FESTE ZUSATZ TIEFE 205 MM + 6 COMPAT COC0025102 GRÜN - ABM. MM B=1023 T=205 </t>
  </si>
  <si>
    <t xml:space="preserve">CONSOLE QUICK FIXE SUPPLÉMENTAIRE PROF. 205 MM + 6 COMPAT COC0025102 VERT - DIM. MM L=1023 P=205 </t>
  </si>
  <si>
    <t xml:space="preserve">ESTANTE QUICK FIJO ADICIONAL PROF. 205 MM + 6 COMPAT COC0025102 VERDE - DIM. MM L=1023 P=205 </t>
  </si>
  <si>
    <t xml:space="preserve">PÓŁKA STAŁA QUICK DODATKOWE GŁĘB. 205 MM + 6 COMPAT COC0025102 ZIELONY - WYM. MM S=1023 G=205 </t>
  </si>
  <si>
    <t xml:space="preserve">MENSOLA QUICK FISSA AGGIUNTIVA PROF. 205 MM + 6 COMPAT COC0025103 ROSSO - DIM. MM L=1023 P=205 </t>
  </si>
  <si>
    <t xml:space="preserve">ADDITIONAL QUICK FIXED SHELF DEPTH 205 MM + 6 COMPAT COC0025103 RED - DIM. MM W=1023 D=205 </t>
  </si>
  <si>
    <t xml:space="preserve">KONSOLE QUICK FESTE ZUSATZ TIEFE 205 MM + 6 COMPAT COC0025103 ROT - ABM. MM B=1023 T=205 </t>
  </si>
  <si>
    <t xml:space="preserve">CONSOLE QUICK FIXE SUPPLÉMENTAIRE PROF. 205 MM + 6 COMPAT COC0025103 ROUGE - DIM. MM L=1023 P=205 </t>
  </si>
  <si>
    <t xml:space="preserve">ESTANTE QUICK FIJO ADICIONAL PROF. 205 MM + 6 COMPAT COC0025103 ROJO - DIM. MM L=1023 P=205 </t>
  </si>
  <si>
    <t xml:space="preserve">PÓŁKA STAŁA QUICK DODATKOWE GŁĘB. 205 MM + 6 COMPAT COC0025103 CZERWONY - WYM. MM S=1023 G=205 </t>
  </si>
  <si>
    <t xml:space="preserve">MENSOLA QUICK FISSA AGGIUNTIVA PROF. 205 MM + 6 COMPAT COC0025104 BLU - DIM. MM L=1023 P=205 </t>
  </si>
  <si>
    <t xml:space="preserve">ADDITIONAL QUICK FIXED SHELF DEPTH 205 MM + 6 COMPAT COC0025104 BLUE - DIM. MM W=1023 D=205 </t>
  </si>
  <si>
    <t xml:space="preserve">KONSOLE QUICK FESTE ZUSATZ TIEFE 205 MM + 6 COMPAT COC0025104 BLAU - ABM. MM B=1023 T=205 </t>
  </si>
  <si>
    <t xml:space="preserve">CONSOLE QUICK FIXE SUPPLÉMENTAIRE PROF. 205 MM + 6 COMPAT COC0025104 BLEU - DIM. MM L=1023 P=205 </t>
  </si>
  <si>
    <t xml:space="preserve">ESTANTE QUICK FIJO ADICIONAL PROF. 205 MM + 6 COMPAT COC0025104 AZUL - DIM. MM L=1023 P=205 </t>
  </si>
  <si>
    <t xml:space="preserve">PÓŁKA STAŁA QUICK DODATKOWE GŁĘB. 205 MM + 6 COMPAT COC0025104 NIEBISKI - WYM. MM S=1023 G=205 </t>
  </si>
  <si>
    <t xml:space="preserve">MENSOLA QUICK FISSA AGGIUNTIVA PROF. 205 MM + 6 COMPAT COC0025105 GIALLO - DIM. MM L=1023 P=205 </t>
  </si>
  <si>
    <t xml:space="preserve">ADDITIONAL QUICK FIXED SHELF DEPTH 205 MM + 6 COMPAT COC0025105 YELLOW - DIM. MM W=1023 D=205 </t>
  </si>
  <si>
    <t xml:space="preserve">KONSOLE QUICK FESTE ZUSATZ TIEFE 205 MM + 6 COMPAT COC0025105 GELB - ABM. MM B=1023 T=205 </t>
  </si>
  <si>
    <t xml:space="preserve">CONSOLE QUICK FIXE SUPPLÉMENTAIRE PROF. 205 MM + 6 COMPAT COC0025105 JAUNE - DIM. MM L=1023 P=205 </t>
  </si>
  <si>
    <t xml:space="preserve">ESTANTE QUICK FIJO ADICIONAL PROF. 205 MM + 6 COMPAT COC0025105 AMARILLO - DIM. MM L=1023 P=205 </t>
  </si>
  <si>
    <t xml:space="preserve">PÓŁKA STAŁA QUICK DODATKOWE GŁĘB. 205 MM + 6 COMPAT COC0025105 ŻÓŁTY - WYM. MM S=1023 G=205 </t>
  </si>
  <si>
    <t xml:space="preserve">MENSOLA QUICK FISSA AGGIUNTIVA PROF. 295 MM + 4 COMPAT COC0035101 GRIGIO SCURO - DIM. MM L=1023 P=295 </t>
  </si>
  <si>
    <t xml:space="preserve">ADDITIONAL QUICK FIXED SHELF DEPTH 295 MM + 4 COMPAT COC0035101 GREY - DIM. MM W=1023 D=295 </t>
  </si>
  <si>
    <t xml:space="preserve">KONSOLE QUICK FESTE ZUSATZ TIEFE 295 MM + 4 COMPAT COC0035101 GRAU - ABM. MM B=1023 T=295 </t>
  </si>
  <si>
    <t xml:space="preserve">CONSOLE QUICK FIXE SUPPLÉMENTAIRE PROF. 295 MM + 4 COMPAT COC0035101 GRIS - DIM. MM L=1023 P=295 </t>
  </si>
  <si>
    <t xml:space="preserve">ESTANTE QUICK FIJO ADICIONAL PROF. 295 MM + 4 COMPAT COC0035101 GRIS - DIM. MM L=1023 P=295 </t>
  </si>
  <si>
    <t xml:space="preserve">PÓŁKA STAŁA QUICK DODATKOWE GŁĘB. 295 MM + 4 COMPAT COC0035101 SZARY POPIELATY - WYM. MM S=1023 G=295 </t>
  </si>
  <si>
    <t xml:space="preserve">MENSOLA QUICK FISSA AGGIUNTIVA PROF. 295 MM + 4 COMPAT COC0035102 VERDE - DIM. MM L=1023 P=295 </t>
  </si>
  <si>
    <t xml:space="preserve">ADDITIONAL QUICK FIXED SHELF DEPTH 295 MM + 4 COMPAT COC0035102 GREEN - DIM. MM W=1023 D=295 </t>
  </si>
  <si>
    <t xml:space="preserve">KONSOLE QUICK FESTE ZUSATZ TIEFE 295 MM + 4 COMPAT COC0035102 GRÜN - ABM. MM B=1023 T=295 </t>
  </si>
  <si>
    <t xml:space="preserve">CONSOLE QUICK FIXE SUPPLÉMENTAIRE PROF. 295 MM + 4 COMPAT COC0035102 VERT - DIM. MM L=1023 P=295 </t>
  </si>
  <si>
    <t xml:space="preserve">ESTANTE QUICK FIJO ADICIONAL PROF. 295 MM + 4 COMPAT COC0035102 VERDE - DIM. MM L=1023 P=295 </t>
  </si>
  <si>
    <t xml:space="preserve">PÓŁKA STAŁA QUICK DODATKOWE GŁĘB. 295 MM + 4 COMPAT COC0035102 ZIELONY - WYM. MM S=1023 G=295 </t>
  </si>
  <si>
    <t xml:space="preserve">MENSOLA QUICK FISSA AGGIUNTIVA PROF. 295 MM + 4 COMPAT COC0035103 ROSSO - DIM. MM L=1023 P=295 </t>
  </si>
  <si>
    <t xml:space="preserve">ADDITIONAL QUICK FIXED SHELF DEPTH 295 MM + 4 COMPAT COC0035103 RED - DIM. MM W=1023 D=295 </t>
  </si>
  <si>
    <t xml:space="preserve">KONSOLE QUICK FESTE ZUSATZ TIEFE 295 MM + 4 COMPAT COC0035103 ROT - ABM. MM B=1023 T=295 </t>
  </si>
  <si>
    <t xml:space="preserve">CONSOLE QUICK FIXE SUPPLÉMENTAIRE PROF. 295 MM + 4 COMPAT COC0035103 ROUGE - DIM. MM L=1023 P=295 </t>
  </si>
  <si>
    <t xml:space="preserve">ESTANTE QUICK FIJO ADICIONAL PROF. 295 MM + 4 COMPAT COC0035103 ROJO - DIM. MM L=1023 P=295 </t>
  </si>
  <si>
    <t xml:space="preserve">PÓŁKA STAŁA QUICK DODATKOWE GŁĘB. 295 MM + 4 COMPAT COC0035103 CZERWONY - WYM. MM S=1023 G=295 </t>
  </si>
  <si>
    <t xml:space="preserve">MENSOLA QUICK FISSA AGGIUNTIVA PROF. 295 MM + 4 COMPAT COC0035104 BLU - DIM. MM L=1023 P=295 </t>
  </si>
  <si>
    <t xml:space="preserve">ADDITIONAL QUICK FIXED SHELF DEPTH 295 MM + 4 COMPAT COC0035104 BLUE - DIM. MM W=1023 D=295 </t>
  </si>
  <si>
    <t xml:space="preserve">KONSOLE QUICK FESTE ZUSATZ TIEFE 295 MM + 4 COMPAT COC0035104 BLAU - ABM. MM B=1023 T=295 </t>
  </si>
  <si>
    <t xml:space="preserve">CONSOLE QUICK FIXE SUPPLÉMENTAIRE PROF. 295 MM + 4 COMPAT COC0035104 BLEU - DIM. MM L=1023 P=295 </t>
  </si>
  <si>
    <t xml:space="preserve">ESTANTE QUICK FIJO ADICIONAL PROF. 295 MM + 4 COMPAT COC0035104 AZUL - DIM. MM L=1023 P=295 </t>
  </si>
  <si>
    <t xml:space="preserve">PÓŁKA STAŁA QUICK DODATKOWE GŁĘB. 295 MM + 4 COMPAT COC0035104 NIEBISKI - WYM. MM S=1023 G=295 </t>
  </si>
  <si>
    <t xml:space="preserve">MENSOLA QUICK FISSA AGGIUNTIVA PROF. 295 MM + 4 COMPAT COC0035105 GIALLO - DIM. MM L=1023 P=295 </t>
  </si>
  <si>
    <t xml:space="preserve">ADDITIONAL QUICK FIXED SHELF DEPTH 295 MM + 4 COMPAT COC0035105 YELLOW - DIM. MM W=1023 D=295 </t>
  </si>
  <si>
    <t xml:space="preserve">KONSOLE QUICK FESTE ZUSATZ TIEFE 295 MM + 4 COMPAT COC0035105 GELB - ABM. MM B=1023 T=295 </t>
  </si>
  <si>
    <t xml:space="preserve">CONSOLE QUICK FIXE SUPPLÉMENTAIRE PROF. 295 MM + 4 COMPAT COC0035105 JAUNE - DIM. MM L=1023 P=295 </t>
  </si>
  <si>
    <t xml:space="preserve">ESTANTE QUICK FIJO ADICIONAL PROF. 295 MM + 4 COMPAT COC0035105 AMARILLO - DIM. MM L=1023 P=295 </t>
  </si>
  <si>
    <t xml:space="preserve">PÓŁKA STAŁA QUICK DODATKOWE GŁĘB. 295 MM + 4 COMPAT COC0035105 ŻÓŁTY - WYM. MM S=1023 G=295 </t>
  </si>
  <si>
    <t xml:space="preserve">MENSOLA QUICK FISSA AGGIUNTIVA PROF. 295 MM + 4 COMPAT COC3A25101 GRIGIO SCURO - DIM. MM L=1023 P=295 </t>
  </si>
  <si>
    <t xml:space="preserve">ADDITIONAL QUICK FIXED SHELF DEPTH 295 MM + 4 COMPAT COC3A25101 GREY - DIM. MM W=1023 D=295 </t>
  </si>
  <si>
    <t xml:space="preserve">KONSOLE QUICK FESTE ZUSATZ TIEFE 295 MM + 4 COMPAT COC3A25101 GRAU - ABM. MM B=1023 T=295 </t>
  </si>
  <si>
    <t xml:space="preserve">CONSOLE QUICK FIXE SUPPLÉMENTAIRE PROF. 295 MM + 4 COMPAT COC3A25101 GRIS - DIM. MM L=1023 P=295 </t>
  </si>
  <si>
    <t xml:space="preserve">ESTANTE QUICK FIJO ADICIONAL PROF. 295 MM + 4 COMPAT COC3A25101 GRIS - DIM. MM L=1023 P=295 </t>
  </si>
  <si>
    <t xml:space="preserve">PÓŁKA STAŁA QUICK DODATKOWE GŁĘB. 295 MM + 4 COMPAT COC3A25101 SZARY POPIELATY - WYM. MM S=1023 G=295 </t>
  </si>
  <si>
    <t xml:space="preserve">MENSOLA QUICK FISSA AGGIUNTIVA PROF. 295 MM + 4 COMPAT COC3A25102 VERDE - DIM. MM L=1023 P=295 </t>
  </si>
  <si>
    <t xml:space="preserve">ADDITIONAL QUICK FIXED SHELF DEPTH 295 MM + 4 COMPAT COC3A25102 GREEN - DIM. MM W=1023 D=295 </t>
  </si>
  <si>
    <t xml:space="preserve">KONSOLE QUICK FESTE ZUSATZ TIEFE 295 MM + 4 COMPAT COC3A25102 GRÜN - ABM. MM B=1023 T=295 </t>
  </si>
  <si>
    <t xml:space="preserve">CONSOLE QUICK FIXE SUPPLÉMENTAIRE PROF. 295 MM + 4 COMPAT COC3A25102 VERT - DIM. MM L=1023 P=295 </t>
  </si>
  <si>
    <t xml:space="preserve">ESTANTE QUICK FIJO ADICIONAL PROF. 295 MM + 4 COMPAT COC3A25102 VERDE - DIM. MM L=1023 P=295 </t>
  </si>
  <si>
    <t xml:space="preserve">PÓŁKA STAŁA QUICK DODATKOWE GŁĘB. 295 MM + 4 COMPAT COC3A25102 ZIELONY - WYM. MM S=1023 G=295 </t>
  </si>
  <si>
    <t xml:space="preserve">MENSOLA QUICK FISSA AGGIUNTIVA PROF. 295 MM + 4 COMPAT COC3A25103 ROSSO - DIM. MM L=1023 P=295 </t>
  </si>
  <si>
    <t xml:space="preserve">ADDITIONAL QUICK FIXED SHELF DEPTH 295 MM + 4 COMPAT COC3A25103 RED - DIM. MM W=1023 D=295 </t>
  </si>
  <si>
    <t xml:space="preserve">KONSOLE QUICK FESTE ZUSATZ TIEFE 295 MM + 4 COMPAT COC3A25103 ROT - ABM. MM B=1023 T=295 </t>
  </si>
  <si>
    <t xml:space="preserve">CONSOLE QUICK FIXE SUPPLÉMENTAIRE PROF. 295 MM + 4 COMPAT COC3A25103 ROUGE - DIM. MM L=1023 P=295 </t>
  </si>
  <si>
    <t xml:space="preserve">ESTANTE QUICK FIJO ADICIONAL PROF. 295 MM + 4 COMPAT COC3A25103 ROJO - DIM. MM L=1023 P=295 </t>
  </si>
  <si>
    <t xml:space="preserve">PÓŁKA STAŁA QUICK DODATKOWE GŁĘB. 295 MM + 4 COMPAT COC3A25103 CZERWONY - WYM. MM S=1023 G=295 </t>
  </si>
  <si>
    <t xml:space="preserve">MENSOLA QUICK FISSA AGGIUNTIVA PROF. 295 MM + 4 COMPAT COC3A25104 BLU - DIM. MM L=1023 P=295 </t>
  </si>
  <si>
    <t xml:space="preserve">ADDITIONAL QUICK FIXED SHELF DEPTH 295 MM + 4 COMPAT COC3A25104 BLUE - DIM. MM W=1023 D=295 </t>
  </si>
  <si>
    <t xml:space="preserve">KONSOLE QUICK FESTE ZUSATZ TIEFE 295 MM + 4 COMPAT COC3A25104 BLAU - ABM. MM B=1023 T=295 </t>
  </si>
  <si>
    <t xml:space="preserve">CONSOLE QUICK FIXE SUPPLÉMENTAIRE PROF. 295 MM + 4 COMPAT COC3A25104 BLEU - DIM. MM L=1023 P=295 </t>
  </si>
  <si>
    <t xml:space="preserve">ESTANTE QUICK FIJO ADICIONAL PROF. 295 MM + 4 COMPAT COC3A25104 AZUL - DIM. MM L=1023 P=295 </t>
  </si>
  <si>
    <t xml:space="preserve">PÓŁKA STAŁA QUICK DODATKOWE GŁĘB. 295 MM + 4 COMPAT COC3A25104 NIEBISKI - WYM. MM S=1023 G=295 </t>
  </si>
  <si>
    <t xml:space="preserve">MENSOLA QUICK FISSA AGGIUNTIVA PROF. 295 MM + 4 COMPAT COC3A25105 GIALLO - DIM. MM L=1023 P=295 </t>
  </si>
  <si>
    <t xml:space="preserve">ADDITIONAL QUICK FIXED SHELF DEPTH 295 MM + 4 COMPAT COC3A25105 YELLOW - DIM. MM W=1023 D=295 </t>
  </si>
  <si>
    <t xml:space="preserve">KONSOLE QUICK FESTE ZUSATZ TIEFE 295 MM + 4 COMPAT COC3A25105 GELB - ABM. MM B=1023 T=295 </t>
  </si>
  <si>
    <t xml:space="preserve">CONSOLE QUICK FIXE SUPPLÉMENTAIRE PROF. 295 MM + 4 COMPAT COC3A25105 JAUNE - DIM. MM L=1023 P=295 </t>
  </si>
  <si>
    <t xml:space="preserve">ESTANTE QUICK FIJO ADICIONAL PROF. 295 MM + 4 COMPAT COC3A25105 AMARILLO - DIM. MM L=1023 P=295 </t>
  </si>
  <si>
    <t xml:space="preserve">PÓŁKA STAŁA QUICK DODATKOWE GŁĘB. 295 MM + 4 COMPAT COC3A25105 ŻÓŁTY - WYM. MM S=1023 G=295 </t>
  </si>
  <si>
    <t>SCAFFALE QUICK MONOFRONTE CON 2 MENSOLE INCLINABILI PROF. 220 MM + 6 ATHENA AT3212A5101 GRIGIO SCURO - DIM. MM L=1065 P=542 A=1813</t>
  </si>
  <si>
    <t>RACKING QUICK SINGLE SIDE WITH 2 TILTING SHELVES DEPTH 220 MM + 6 ATHENA AT3212A5101 GREY - DIM. MM W=1065 D=542 H=1813</t>
  </si>
  <si>
    <t>REGAL QUICK EINSEITIGER MIT 2 KONSOLEN NEIGBAREN TIEFE 220 MM + 6 ATHENA AT3212A5101 GRAU - ABM. MM B=1065 T=542 H=1813</t>
  </si>
  <si>
    <t>RAYONNAGE QUICK UN CÔTÉ AVEC 2 CONSOLES INCLINABLES PROF. 220 MM + 6 ATHENA AT3212A5101 GRIS - DIM. MM L=1065 P=542 H=1813</t>
  </si>
  <si>
    <t>ESTANTERÍA QUICK POR UN LADO CON 2 ESTENTES INCLINABLES PROF. 220 MM + 6 ATHENA AT3212A5101 GRIS - DIM. MM L=1065 P=542 A=1813</t>
  </si>
  <si>
    <t>REGAŁ QUICK JEDNOSTRONNY Z 2 PÓŁKI UKOŚNE QUICK GŁĘB. 220 MM + 6 ATHENA AT3212A5101 SZARY POPIELATY - WYM. MM S=1065 G=542 W=1813</t>
  </si>
  <si>
    <t>QUR3212A3951XB</t>
  </si>
  <si>
    <t>SCAFFALE QUICK MONOFRONTE CON 2 MENSOLE INCLINABILI PROF. 220 MM + 6 ATHENA AT3212A51XB TURCHESE - DIM. MM L=1065 P=542 A=1813</t>
  </si>
  <si>
    <t>RACKING QUICK SINGLE SIDE WITH 2 TILTING SHELVES DEPTH 220 MM + 6 ATHENA AT3212A51XB TURQUOISE - DIM. MM W=1065 D=542 H=1813</t>
  </si>
  <si>
    <t>REGAL QUICK EINSEITIGER MIT 2 KONSOLEN NEIGBAREN TIEFE 220 MM + 6 ATHENA AT3212A51XB TÜRKIS - ABM. MM B=1065 T=542 H=1813</t>
  </si>
  <si>
    <t>RAYONNAGE QUICK UN CÔTÉ AVEC 2 CONSOLES INCLINABLES PROF. 220 MM + 6 ATHENA AT3212A51XB TURQUOISE - DIM. MM L=1065 P=542 H=1813</t>
  </si>
  <si>
    <t>ESTANTERÍA QUICK POR UN LADO CON 2 ESTENTES INCLINABLES PROF. 220 MM + 6 ATHENA AT3212A51XB TURQUESA - DIM. MM L=1065 P=542 A=1813</t>
  </si>
  <si>
    <t>REGAŁ QUICK JEDNOSTRONNY Z 2 PÓŁKI UKOŚNE QUICK GŁĘB. 220 MM + 6 ATHENA AT3212A51XB TURKUS - WYM. MM S=1065 G=542 W=1813</t>
  </si>
  <si>
    <t>SCAFFALE QUICK MONOFRONTE CON 2 MENSOLE INCLINABILI PROF. 220 MM + 6 ATHENA AT3217A5101 GRIGIO SCURO - DIM. MM L=1065 P=542 A=1813</t>
  </si>
  <si>
    <t>RACKING QUICK SINGLE SIDE WITH 2 TILTING SHELVES DEPTH 220 MM + 6 ATHENA AT3217A5101 GREY - DIM. MM W=1065 D=542 H=1813</t>
  </si>
  <si>
    <t>REGAL QUICK EINSEITIGER MIT 2 KONSOLEN NEIGBAREN TIEFE 220 MM + 6 ATHENA AT3217A5101 GRAU - ABM. MM B=1065 T=542 H=1813</t>
  </si>
  <si>
    <t>RAYONNAGE QUICK UN CÔTÉ AVEC 2 CONSOLES INCLINABLES PROF. 220 MM + 6 ATHENA AT3217A5101 GRIS - DIM. MM L=1065 P=542 H=1813</t>
  </si>
  <si>
    <t>ESTANTERÍA QUICK POR UN LADO CON 2 ESTENTES INCLINABLES PROF. 220 MM + 6 ATHENA AT3217A5101 GRIS - DIM. MM L=1065 P=542 A=1813</t>
  </si>
  <si>
    <t>REGAŁ QUICK JEDNOSTRONNY Z 2 PÓŁKI UKOŚNE QUICK GŁĘB. 220 MM + 6 ATHENA AT3217A5101 SZARY POPIELATY - WYM. MM S=1065 G=542 W=1813</t>
  </si>
  <si>
    <t>QUR3217A3951XB</t>
  </si>
  <si>
    <t>SCAFFALE QUICK MONOFRONTE CON 2 MENSOLE INCLINABILI PROF. 220 MM + 6 ATHENA AT3217A51XB TURCHESE - DIM. MM L=1065 P=542 A=1813</t>
  </si>
  <si>
    <t>RACKING QUICK SINGLE SIDE WITH 2 TILTING SHELVES DEPTH 220 MM + 6 ATHENA AT3217A51XB TURQUOISE - DIM. MM W=1065 D=542 H=1813</t>
  </si>
  <si>
    <t>REGAL QUICK EINSEITIGER MIT 2 KONSOLEN NEIGBAREN TIEFE 220 MM + 6 ATHENA AT3217A51XB TÜRKIS - ABM. MM B=1065 T=542 H=1813</t>
  </si>
  <si>
    <t>RAYONNAGE QUICK UN CÔTÉ AVEC 2 CONSOLES INCLINABLES PROF. 220 MM + 6 ATHENA AT3217A51XB TURQUOISE - DIM. MM L=1065 P=542 H=1813</t>
  </si>
  <si>
    <t>ESTANTERÍA QUICK POR UN LADO CON 2 ESTENTES INCLINABLES PROF. 220 MM + 6 ATHENA AT3217A51XB TURQUESA - DIM. MM L=1065 P=542 A=1813</t>
  </si>
  <si>
    <t>REGAŁ QUICK JEDNOSTRONNY Z 2 PÓŁKI UKOŚNE QUICK GŁĘB. 220 MM + 6 ATHENA AT3217A51XB TURKUS - WYM. MM S=1065 G=542 W=1813</t>
  </si>
  <si>
    <t>SCAFFALE QUICK MONOFRONTE CON 2 MENSOLE INCLINABILI PROF. 320 MM + 8 ATHENA AT3212A5101 GRIGIO SCURO - DIM. MM L=1065 P=542 A=1813</t>
  </si>
  <si>
    <t>RACKING QUICK SINGLE SIDE WITH 2 TILTING SHELVES DEPTH 320 MM + 8 ATHENA AT3212A5101 GREY - DIM. MM W=1065 D=542 H=1813</t>
  </si>
  <si>
    <t>REGAL QUICK EINSEITIGER MIT 2 KONSOLEN NEIGBAREN TIEFE 320 MM + 8 ATHENA AT3212A5101 GRAU - ABM. MM B=1065 T=542 H=1813</t>
  </si>
  <si>
    <t>RAYONNAGE QUICK UN CÔTÉ AVEC 2 CONSOLES INCLINABLES PROF. 320 MM + 8 ATHENA AT3212A5101 GRIS - DIM. MM L=1065 P=542 H=1813</t>
  </si>
  <si>
    <t>ESTANTERÍA QUICK POR UN LADO CON 2 ESTENTES INCLINABLES PROF. 320 MM + 8 ATHENA AT3212A5101 GRIS - DIM. MM L=1065 P=542 A=1813</t>
  </si>
  <si>
    <t>REGAŁ QUICK JEDNOSTRONNY Z 2 PÓŁKI UKOŚNE QUICK GŁĘB. 320 MM + 8 ATHENA AT3212A5101 SZARY POPIELATY - WYM. MM S=1065 G=542 W=1813</t>
  </si>
  <si>
    <t>QUR3212A4951XB</t>
  </si>
  <si>
    <t>SCAFFALE QUICK MONOFRONTE CON 2 MENSOLE INCLINABILI PROF. 320 MM + 8 ATHENA AT3212A51XB TURCHESE - DIM. MM L=1065 P=542 A=1813</t>
  </si>
  <si>
    <t>RACKING QUICK SINGLE SIDE WITH 2 TILTING SHELVES DEPTH 320 MM + 8 ATHENA AT3212A51XB TURQUOISE - DIM. MM W=1065 D=542 H=1813</t>
  </si>
  <si>
    <t>REGAL QUICK EINSEITIGER MIT 2 KONSOLEN NEIGBAREN TIEFE 320 MM + 8 ATHENA AT3212A51XB TÜRKIS - ABM. MM B=1065 T=542 H=1813</t>
  </si>
  <si>
    <t>RAYONNAGE QUICK UN CÔTÉ AVEC 2 CONSOLES INCLINABLES PROF. 320 MM + 8 ATHENA AT3212A51XB TURQUOISE - DIM. MM L=1065 P=542 H=1813</t>
  </si>
  <si>
    <t>ESTANTERÍA QUICK POR UN LADO CON 2 ESTENTES INCLINABLES PROF. 320 MM + 8 ATHENA AT3212A51XB TURQUESA - DIM. MM L=1065 P=542 A=1813</t>
  </si>
  <si>
    <t>REGAŁ QUICK JEDNOSTRONNY Z 2 PÓŁKI UKOŚNE QUICK GŁĘB. 320 MM + 8 ATHENA AT3212A51XB TURKUS - WYM. MM S=1065 G=542 W=1813</t>
  </si>
  <si>
    <t>SCAFFALE QUICK MONOFRONTE CON 2 MENSOLE INCLINABILI PROF. 320 MM + 8 ATHENA AT3217A5101 GRIGIO SCURO - DIM. MM L=1065 P=542 A=1813</t>
  </si>
  <si>
    <t>RACKING QUICK SINGLE SIDE WITH 2 TILTING SHELVES DEPTH 320 MM + 8 ATHENA AT3217A5101 GREY - DIM. MM W=1065 D=542 H=1813</t>
  </si>
  <si>
    <t>REGAL QUICK EINSEITIGER MIT 2 KONSOLEN NEIGBAREN TIEFE 320 MM + 8 ATHENA AT3217A5101 GRAU - ABM. MM B=1065 T=542 H=1813</t>
  </si>
  <si>
    <t>RAYONNAGE QUICK UN CÔTÉ AVEC 2 CONSOLES INCLINABLES PROF. 320 MM + 8 ATHENA AT3217A5101 GRIS - DIM. MM L=1065 P=542 H=1813</t>
  </si>
  <si>
    <t>ESTANTERÍA QUICK POR UN LADO CON 2 ESTENTES INCLINABLES PROF. 320 MM + 8 ATHENA AT3217A5101 GRIS - DIM. MM L=1065 P=542 A=1813</t>
  </si>
  <si>
    <t>REGAŁ QUICK JEDNOSTRONNY Z 2 PÓŁKI UKOŚNE QUICK GŁĘB. 320 MM + 8 ATHENA AT3217A5101 SZARY POPIELATY - WYM. MM S=1065 G=542 W=1813</t>
  </si>
  <si>
    <t>QUR3217A4951XB</t>
  </si>
  <si>
    <t>SCAFFALE QUICK MONOFRONTE CON 2 MENSOLE INCLINABILI PROF. 320 MM + 8 ATHENA AT3217A51XB TURCHESE - DIM. MM L=1065 P=542 A=1813</t>
  </si>
  <si>
    <t>RACKING QUICK SINGLE SIDE WITH 2 TILTING SHELVES DEPTH 320 MM + 8 ATHENA AT3217A51XB TURQUOISE - DIM. MM W=1065 D=542 H=1813</t>
  </si>
  <si>
    <t>REGAL QUICK EINSEITIGER MIT 2 KONSOLEN NEIGBAREN TIEFE 320 MM + 8 ATHENA AT3217A51XB TÜRKIS - ABM. MM B=1065 T=542 H=1813</t>
  </si>
  <si>
    <t>RAYONNAGE QUICK UN CÔTÉ AVEC 2 CONSOLES INCLINABLES PROF. 320 MM + 8 ATHENA AT3217A51XB TURQUOISE - DIM. MM L=1065 P=542 H=1813</t>
  </si>
  <si>
    <t>ESTANTERÍA QUICK POR UN LADO CON 2 ESTENTES INCLINABLES PROF. 320 MM + 8 ATHENA AT3217A51XB TURQUESA - DIM. MM L=1065 P=542 A=1813</t>
  </si>
  <si>
    <t>REGAŁ QUICK JEDNOSTRONNY Z 2 PÓŁKI UKOŚNE QUICK GŁĘB. 320 MM + 8 ATHENA AT3217A51XB TURKUS - WYM. MM S=1065 G=542 W=1813</t>
  </si>
  <si>
    <t>SCAFFALE QUICK MONOFRONTE CON 2 MENSOLE INCLINABILI PROF. 320 MM + 4 ATHENA AT4312A5101 GRIGIO SCURO - DIM. MM L=1065 P=542 A=1813</t>
  </si>
  <si>
    <t>RACKING QUICK SINGLE SIDE WITH 2 TILTING SHELVES DEPTH 320 MM + 4 ATHENA AT4312A5101 GREY - DIM. MM W=1065 D=542 H=1813</t>
  </si>
  <si>
    <t>REGAL QUICK EINSEITIGER MIT 2 KONSOLEN NEIGBAREN TIEFE 320 MM + 4 ATHENA AT4312A5101 GRAU - ABM. MM B=1065 T=542 H=1813</t>
  </si>
  <si>
    <t>RAYONNAGE QUICK UN CÔTÉ AVEC 2 CONSOLES INCLINABLES PROF. 320 MM + 4 ATHENA AT4312A5101 GRIS - DIM. MM L=1065 P=542 H=1813</t>
  </si>
  <si>
    <t>ESTANTERÍA QUICK POR UN LADO CON 2 ESTENTES INCLINABLES PROF. 320 MM + 4 ATHENA AT4312A5101 GRIS - DIM. MM L=1065 P=542 A=1813</t>
  </si>
  <si>
    <t>REGAŁ QUICK JEDNOSTRONNY Z 2 PÓŁKI UKOŚNE QUICK GŁĘB. 320 MM + 4 ATHENA AT4312A5101 SZARY POPIELATY - WYM. MM S=1065 G=542 W=1813</t>
  </si>
  <si>
    <t>QUR4312A2951XB</t>
  </si>
  <si>
    <t>SCAFFALE QUICK MONOFRONTE CON 2 MENSOLE INCLINABILI PROF. 320 MM + 4 ATHENA AT4312A51XB TURCHESE - DIM. MM L=1065 P=542 A=1813</t>
  </si>
  <si>
    <t>RACKING QUICK SINGLE SIDE WITH 2 TILTING SHELVES DEPTH 320 MM + 4 ATHENA AT4312A51XB TURQUOISE - DIM. MM W=1065 D=542 H=1813</t>
  </si>
  <si>
    <t>REGAL QUICK EINSEITIGER MIT 2 KONSOLEN NEIGBAREN TIEFE 320 MM + 4 ATHENA AT4312A51XB TÜRKIS - ABM. MM B=1065 T=542 H=1813</t>
  </si>
  <si>
    <t>RAYONNAGE QUICK UN CÔTÉ AVEC 2 CONSOLES INCLINABLES PROF. 320 MM + 4 ATHENA AT4312A51XB TURQUOISE - DIM. MM L=1065 P=542 H=1813</t>
  </si>
  <si>
    <t>ESTANTERÍA QUICK POR UN LADO CON 2 ESTENTES INCLINABLES PROF. 320 MM + 4 ATHENA AT4312A51XB TURQUESA - DIM. MM L=1065 P=542 A=1813</t>
  </si>
  <si>
    <t>REGAŁ QUICK JEDNOSTRONNY Z 2 PÓŁKI UKOŚNE QUICK GŁĘB. 320 MM + 4 ATHENA AT4312A51XB TURKUS - WYM. MM S=1065 G=542 W=1813</t>
  </si>
  <si>
    <t>SCAFFALE QUICK MONOFRONTE CON 2 MENSOLE INCLINABILI PROF. 320 MM + 4 ATHENA AT4317A5101 GRIGIO SCURO - DIM. MM L=1065 P=542 A=1813</t>
  </si>
  <si>
    <t>RACKING QUICK SINGLE SIDE WITH 2 TILTING SHELVES DEPTH 320 MM + 4 ATHENA AT4317A5101 GREY - DIM. MM W=1065 D=542 H=1813</t>
  </si>
  <si>
    <t>REGAL QUICK EINSEITIGER MIT 2 KONSOLEN NEIGBAREN TIEFE 320 MM + 4 ATHENA AT4317A5101 GRAU - ABM. MM B=1065 T=542 H=1813</t>
  </si>
  <si>
    <t>RAYONNAGE QUICK UN CÔTÉ AVEC 2 CONSOLES INCLINABLES PROF. 320 MM + 4 ATHENA AT4317A5101 GRIS - DIM. MM L=1065 P=542 H=1813</t>
  </si>
  <si>
    <t>ESTANTERÍA QUICK POR UN LADO CON 2 ESTENTES INCLINABLES PROF. 320 MM + 4 ATHENA AT4317A5101 GRIS - DIM. MM L=1065 P=542 A=1813</t>
  </si>
  <si>
    <t>REGAŁ QUICK JEDNOSTRONNY Z 2 PÓŁKI UKOŚNE QUICK GŁĘB. 320 MM + 4 ATHENA AT4317A5101 SZARY POPIELATY - WYM. MM S=1065 G=542 W=1813</t>
  </si>
  <si>
    <t>QUR4317A2951XB</t>
  </si>
  <si>
    <t>SCAFFALE QUICK MONOFRONTE CON 2 MENSOLE INCLINABILI PROF. 320 MM + 4 ATHENA AT4317A51XB TURCHESE - DIM. MM L=1065 P=542 A=1813</t>
  </si>
  <si>
    <t>RACKING QUICK SINGLE SIDE WITH 2 TILTING SHELVES DEPTH 320 MM + 4 ATHENA AT4317A51XB TURQUOISE - DIM. MM W=1065 D=542 H=1813</t>
  </si>
  <si>
    <t>REGAL QUICK EINSEITIGER MIT 2 KONSOLEN NEIGBAREN TIEFE 320 MM + 4 ATHENA AT4317A51XB TÜRKIS - ABM. MM B=1065 T=542 H=1813</t>
  </si>
  <si>
    <t>RAYONNAGE QUICK UN CÔTÉ AVEC 2 CONSOLES INCLINABLES PROF. 320 MM + 4 ATHENA AT4317A51XB TURQUOISE - DIM. MM L=1065 P=542 H=1813</t>
  </si>
  <si>
    <t>ESTANTERÍA QUICK POR UN LADO CON 2 ESTENTES INCLINABLES PROF. 320 MM + 4 ATHENA AT4317A51XB TURQUESA - DIM. MM L=1065 P=542 A=1813</t>
  </si>
  <si>
    <t>REGAŁ QUICK JEDNOSTRONNY Z 2 PÓŁKI UKOŚNE QUICK GŁĘB. 320 MM + 4 ATHENA AT4317A51XB TURKUS - WYM. MM S=1065 G=542 W=1813</t>
  </si>
  <si>
    <t>SCAFFALE QUICK MONOFRONTE CON 2 MENSOLE INCLINABILI PROF. 320 MM + 4 ATHENA AT4322A5101 GRIGIO SCURO - DIM. MM L=1065 P=542 A=1813</t>
  </si>
  <si>
    <t>RACKING QUICK SINGLE SIDE WITH 2 TILTING SHELVES DEPTH 320 MM + 4 ATHENA AT4322A5101 GREY - DIM. MM W=1065 D=542 H=1813</t>
  </si>
  <si>
    <t>REGAL QUICK EINSEITIGER MIT 2 KONSOLEN NEIGBAREN TIEFE 320 MM + 4 ATHENA AT4322A5101 GRAU - ABM. MM B=1065 T=542 H=1813</t>
  </si>
  <si>
    <t>RAYONNAGE QUICK UN CÔTÉ AVEC 2 CONSOLES INCLINABLES PROF. 320 MM + 4 ATHENA AT4322A5101 GRIS - DIM. MM L=1065 P=542 H=1813</t>
  </si>
  <si>
    <t>ESTANTERÍA QUICK POR UN LADO CON 2 ESTENTES INCLINABLES PROF. 320 MM + 4 ATHENA AT4322A5101 GRIS - DIM. MM L=1065 P=542 A=1813</t>
  </si>
  <si>
    <t>REGAŁ QUICK JEDNOSTRONNY Z 2 PÓŁKI UKOŚNE QUICK GŁĘB. 320 MM + 4 ATHENA AT4322A5101 SZARY POPIELATY - WYM. MM S=1065 G=542 W=1813</t>
  </si>
  <si>
    <t>QUR4322A2951XB</t>
  </si>
  <si>
    <t>SCAFFALE QUICK MONOFRONTE CON 2 MENSOLE INCLINABILI PROF. 320 MM + 4 ATHENA AT4322A51XB TURCHESE - DIM. MM L=1065 P=542 A=1813</t>
  </si>
  <si>
    <t>RACKING QUICK SINGLE SIDE WITH 2 TILTING SHELVES DEPTH 320 MM + 4 ATHENA AT4322A51XB TURQUOISE - DIM. MM W=1065 D=542 H=1813</t>
  </si>
  <si>
    <t>REGAL QUICK EINSEITIGER MIT 2 KONSOLEN NEIGBAREN TIEFE 320 MM + 4 ATHENA AT4322A51XB TÜRKIS - ABM. MM B=1065 T=542 H=1813</t>
  </si>
  <si>
    <t>RAYONNAGE QUICK UN CÔTÉ AVEC 2 CONSOLES INCLINABLES PROF. 320 MM + 4 ATHENA AT4322A51XB TURQUOISE - DIM. MM L=1065 P=542 H=1813</t>
  </si>
  <si>
    <t>ESTANTERÍA QUICK POR UN LADO CON 2 ESTENTES INCLINABLES PROF. 320 MM + 4 ATHENA AT4322A51XB TURQUESA - DIM. MM L=1065 P=542 A=1813</t>
  </si>
  <si>
    <t>REGAŁ QUICK JEDNOSTRONNY Z 2 PÓŁKI UKOŚNE QUICK GŁĘB. 320 MM + 4 ATHENA AT4322A51XB TURKUS - WYM. MM S=1065 G=542 W=1813</t>
  </si>
  <si>
    <t>SCAFFALE QUICK MONOFRONTE CON 2 MENSOLE INCLINABILI PROF. 420 MM + 6 ATHENA AT4312A5101 GRIGIO SCURO - DIM. MM L=1065 P=542 A=1813</t>
  </si>
  <si>
    <t>RACKING QUICK SINGLE SIDE WITH 2 TILTING SHELVES DEPTH 420 MM + 6 ATHENA AT4312A5101 GREY - DIM. MM W=1065 D=542 H=1813</t>
  </si>
  <si>
    <t>REGAL QUICK EINSEITIGER MIT 2 KONSOLEN NEIGBAREN TIEFE 420 MM + 6 ATHENA AT4312A5101 GRAU - ABM. MM B=1065 T=542 H=1813</t>
  </si>
  <si>
    <t>RAYONNAGE QUICK UN CÔTÉ AVEC 2 CONSOLES INCLINABLES PROF. 420 MM + 6 ATHENA AT4312A5101 GRIS - DIM. MM L=1065 P=542 H=1813</t>
  </si>
  <si>
    <t>ESTANTERÍA QUICK POR UN LADO CON 2 ESTENTES INCLINABLES PROF. 420 MM + 6 ATHENA AT4312A5101 GRIS - DIM. MM L=1065 P=542 A=1813</t>
  </si>
  <si>
    <t>REGAŁ QUICK JEDNOSTRONNY Z 2 PÓŁKI UKOŚNE QUICK GŁĘB. 420 MM + 6 ATHENA AT4312A5101 SZARY POPIELATY - WYM. MM S=1065 G=542 W=1813</t>
  </si>
  <si>
    <t>QUR4312A3951XB</t>
  </si>
  <si>
    <t>SCAFFALE QUICK MONOFRONTE CON 2 MENSOLE INCLINABILI PROF. 420 MM + 6 ATHENA AT4312A51XB TURCHESE - DIM. MM L=1065 P=542 A=1813</t>
  </si>
  <si>
    <t>RACKING QUICK SINGLE SIDE WITH 2 TILTING SHELVES DEPTH 420 MM + 6 ATHENA AT4312A51XB TURQUOISE - DIM. MM W=1065 D=542 H=1813</t>
  </si>
  <si>
    <t>REGAL QUICK EINSEITIGER MIT 2 KONSOLEN NEIGBAREN TIEFE 420 MM + 6 ATHENA AT4312A51XB TÜRKIS - ABM. MM B=1065 T=542 H=1813</t>
  </si>
  <si>
    <t>RAYONNAGE QUICK UN CÔTÉ AVEC 2 CONSOLES INCLINABLES PROF. 420 MM + 6 ATHENA AT4312A51XB TURQUOISE - DIM. MM L=1065 P=542 H=1813</t>
  </si>
  <si>
    <t>ESTANTERÍA QUICK POR UN LADO CON 2 ESTENTES INCLINABLES PROF. 420 MM + 6 ATHENA AT4312A51XB TURQUESA - DIM. MM L=1065 P=542 A=1813</t>
  </si>
  <si>
    <t>REGAŁ QUICK JEDNOSTRONNY Z 2 PÓŁKI UKOŚNE QUICK GŁĘB. 420 MM + 6 ATHENA AT4312A51XB TURKUS - WYM. MM S=1065 G=542 W=1813</t>
  </si>
  <si>
    <t>SCAFFALE QUICK MONOFRONTE CON 2 MENSOLE INCLINABILI PROF. 420 MM + 6 ATHENA AT4317A5101 GRIGIO SCURO - DIM. MM L=1065 P=542 A=1813</t>
  </si>
  <si>
    <t>RACKING QUICK SINGLE SIDE WITH 2 TILTING SHELVES DEPTH 420 MM + 6 ATHENA AT4317A5101 GREY - DIM. MM W=1065 D=542 H=1813</t>
  </si>
  <si>
    <t>REGAL QUICK EINSEITIGER MIT 2 KONSOLEN NEIGBAREN TIEFE 420 MM + 6 ATHENA AT4317A5101 GRAU - ABM. MM B=1065 T=542 H=1813</t>
  </si>
  <si>
    <t>RAYONNAGE QUICK UN CÔTÉ AVEC 2 CONSOLES INCLINABLES PROF. 420 MM + 6 ATHENA AT4317A5101 GRIS - DIM. MM L=1065 P=542 H=1813</t>
  </si>
  <si>
    <t>ESTANTERÍA QUICK POR UN LADO CON 2 ESTENTES INCLINABLES PROF. 420 MM + 6 ATHENA AT4317A5101 GRIS - DIM. MM L=1065 P=542 A=1813</t>
  </si>
  <si>
    <t>REGAŁ QUICK JEDNOSTRONNY Z 2 PÓŁKI UKOŚNE QUICK GŁĘB. 420 MM + 6 ATHENA AT4317A5101 SZARY POPIELATY - WYM. MM S=1065 G=542 W=1813</t>
  </si>
  <si>
    <t>QUR4317A3951XB</t>
  </si>
  <si>
    <t>SCAFFALE QUICK MONOFRONTE CON 2 MENSOLE INCLINABILI PROF. 420 MM + 6 ATHENA AT4317A51XB TURCHESE - DIM. MM L=1065 P=542 A=1813</t>
  </si>
  <si>
    <t>RACKING QUICK SINGLE SIDE WITH 2 TILTING SHELVES DEPTH 420 MM + 6 ATHENA AT4317A51XB TURQUOISE - DIM. MM W=1065 D=542 H=1813</t>
  </si>
  <si>
    <t>REGAL QUICK EINSEITIGER MIT 2 KONSOLEN NEIGBAREN TIEFE 420 MM + 6 ATHENA AT4317A51XB TÜRKIS - ABM. MM B=1065 T=542 H=1813</t>
  </si>
  <si>
    <t>RAYONNAGE QUICK UN CÔTÉ AVEC 2 CONSOLES INCLINABLES PROF. 420 MM + 6 ATHENA AT4317A51XB TURQUOISE - DIM. MM L=1065 P=542 H=1813</t>
  </si>
  <si>
    <t>ESTANTERÍA QUICK POR UN LADO CON 2 ESTENTES INCLINABLES PROF. 420 MM + 6 ATHENA AT4317A51XB TURQUESA - DIM. MM L=1065 P=542 A=1813</t>
  </si>
  <si>
    <t>REGAŁ QUICK JEDNOSTRONNY Z 2 PÓŁKI UKOŚNE QUICK GŁĘB. 420 MM + 6 ATHENA AT4317A51XB TURKUS - WYM. MM S=1065 G=542 W=1813</t>
  </si>
  <si>
    <t>SCAFFALE QUICK MONOFRONTE CON 2 MENSOLE INCLINABILI PROF. 420 MM + 6 ATHENA AT4322A5101 GRIGIO SCURO - DIM. MM L=1065 P=542 A=1813</t>
  </si>
  <si>
    <t>RACKING QUICK SINGLE SIDE WITH 2 TILTING SHELVES DEPTH 420 MM + 6 ATHENA AT4322A5101 GREY - DIM. MM W=1065 D=542 H=1813</t>
  </si>
  <si>
    <t>REGAL QUICK EINSEITIGER MIT 2 KONSOLEN NEIGBAREN TIEFE 420 MM + 6 ATHENA AT4322A5101 GRAU - ABM. MM B=1065 T=542 H=1813</t>
  </si>
  <si>
    <t>RAYONNAGE QUICK UN CÔTÉ AVEC 2 CONSOLES INCLINABLES PROF. 420 MM + 6 ATHENA AT4322A5101 GRIS - DIM. MM L=1065 P=542 H=1813</t>
  </si>
  <si>
    <t>ESTANTERÍA QUICK POR UN LADO CON 2 ESTENTES INCLINABLES PROF. 420 MM + 6 ATHENA AT4322A5101 GRIS - DIM. MM L=1065 P=542 A=1813</t>
  </si>
  <si>
    <t>REGAŁ QUICK JEDNOSTRONNY Z 2 PÓŁKI UKOŚNE QUICK GŁĘB. 420 MM + 6 ATHENA AT4322A5101 SZARY POPIELATY - WYM. MM S=1065 G=542 W=1813</t>
  </si>
  <si>
    <t>QUR4322A3951XB</t>
  </si>
  <si>
    <t>SCAFFALE QUICK MONOFRONTE CON 2 MENSOLE INCLINABILI PROF. 420 MM + 6 ATHENA AT4322A51XB TURCHESE - DIM. MM L=1065 P=542 A=1813</t>
  </si>
  <si>
    <t>RACKING QUICK SINGLE SIDE WITH 2 TILTING SHELVES DEPTH 420 MM + 6 ATHENA AT4322A51XB TURQUOISE - DIM. MM W=1065 D=542 H=1813</t>
  </si>
  <si>
    <t>REGAL QUICK EINSEITIGER MIT 2 KONSOLEN NEIGBAREN TIEFE 420 MM + 6 ATHENA AT4322A51XB TÜRKIS - ABM. MM B=1065 T=542 H=1813</t>
  </si>
  <si>
    <t>RAYONNAGE QUICK UN CÔTÉ AVEC 2 CONSOLES INCLINABLES PROF. 420 MM + 6 ATHENA AT4322A51XB TURQUOISE - DIM. MM L=1065 P=542 H=1813</t>
  </si>
  <si>
    <t>ESTANTERÍA QUICK POR UN LADO CON 2 ESTENTES INCLINABLES PROF. 420 MM + 6 ATHENA AT4322A51XB TURQUESA - DIM. MM L=1065 P=542 A=1813</t>
  </si>
  <si>
    <t>REGAŁ QUICK JEDNOSTRONNY Z 2 PÓŁKI UKOŚNE QUICK GŁĘB. 420 MM + 6 ATHENA AT4322A51XB TURKUS - WYM. MM S=1065 G=542 W=1813</t>
  </si>
  <si>
    <t>SCAFFALE QUICK MONOFRONTE CON 2 MENSOLE INCLINABILI PROF. 600 MM + 4 ATHENA AT6412A5101 GRIGIO SCURO - DIM. MM L=1065 P=542 A=1813</t>
  </si>
  <si>
    <t>RACKING QUICK SINGLE SIDE WITH 2 TILTING SHELVES DEPTH 600 MM + 4 ATHENA AT6412A5101 GREY - DIM. MM W=1065 D=542 H=1813</t>
  </si>
  <si>
    <t>REGAL QUICK EINSEITIGER MIT 2 KONSOLEN NEIGBAREN TIEFE 600 MM + 4 ATHENA AT6412A5101 GRAU - ABM. MM B=1065 T=542 H=1813</t>
  </si>
  <si>
    <t>RAYONNAGE QUICK UN CÔTÉ AVEC 2 CONSOLES INCLINABLES PROF. 600 MM + 4 ATHENA AT6412A5101 GRIS - DIM. MM L=1065 P=542 H=1813</t>
  </si>
  <si>
    <t>ESTANTERÍA QUICK POR UN LADO CON 2 ESTENTES INCLINABLES PROF. 600 MM + 4 ATHENA AT6412A5101 GRIS - DIM. MM L=1065 P=542 A=1813</t>
  </si>
  <si>
    <t>REGAŁ QUICK JEDNOSTRONNY Z 2 PÓŁKI UKOŚNE QUICK GŁĘB. 600 MM + 4 ATHENA AT6412A5101 SZARY POPIELATY - WYM. MM S=1065 G=542 W=1813</t>
  </si>
  <si>
    <t>QUR6412A2951XB</t>
  </si>
  <si>
    <t>SCAFFALE QUICK MONOFRONTE CON 2 MENSOLE INCLINABILI PROF. 600 MM + 4 ATHENA AT6412A51XB TURCHESE - DIM. MM L=1065 P=542 A=1813</t>
  </si>
  <si>
    <t>RACKING QUICK SINGLE SIDE WITH 2 TILTING SHELVES DEPTH 600 MM + 4 ATHENA AT6412A51XB TURQUOISE - DIM. MM W=1065 D=542 H=1813</t>
  </si>
  <si>
    <t>REGAL QUICK EINSEITIGER MIT 2 KONSOLEN NEIGBAREN TIEFE 600 MM + 4 ATHENA AT6412A51XB TÜRKIS - ABM. MM B=1065 T=542 H=1813</t>
  </si>
  <si>
    <t>RAYONNAGE QUICK UN CÔTÉ AVEC 2 CONSOLES INCLINABLES PROF. 600 MM + 4 ATHENA AT6412A51XB TURQUOISE - DIM. MM L=1065 P=542 H=1813</t>
  </si>
  <si>
    <t>ESTANTERÍA QUICK POR UN LADO CON 2 ESTENTES INCLINABLES PROF. 600 MM + 4 ATHENA AT6412A51XB TURQUESA - DIM. MM L=1065 P=542 A=1813</t>
  </si>
  <si>
    <t>REGAŁ QUICK JEDNOSTRONNY Z 2 PÓŁKI UKOŚNE QUICK GŁĘB. 600 MM + 4 ATHENA AT6412A51XB TURKUS - WYM. MM S=1065 G=542 W=1813</t>
  </si>
  <si>
    <t>SCAFFALE QUICK MONOFRONTE CON 2 MENSOLE INCLINABILI PROF. 600 MM + 4 ATHENA AT6417A5101 GRIGIO SCURO - DIM. MM L=1065 P=542 A=1813</t>
  </si>
  <si>
    <t>RACKING QUICK SINGLE SIDE WITH 2 TILTING SHELVES DEPTH 600 MM + 4 ATHENA AT6417A5101 GREY - DIM. MM W=1065 D=542 H=1813</t>
  </si>
  <si>
    <t>REGAL QUICK EINSEITIGER MIT 2 KONSOLEN NEIGBAREN TIEFE 600 MM + 4 ATHENA AT6417A5101 GRAU - ABM. MM B=1065 T=542 H=1813</t>
  </si>
  <si>
    <t>RAYONNAGE QUICK UN CÔTÉ AVEC 2 CONSOLES INCLINABLES PROF. 600 MM + 4 ATHENA AT6417A5101 GRIS - DIM. MM L=1065 P=542 H=1813</t>
  </si>
  <si>
    <t>ESTANTERÍA QUICK POR UN LADO CON 2 ESTENTES INCLINABLES PROF. 600 MM + 4 ATHENA AT6417A5101 GRIS - DIM. MM L=1065 P=542 A=1813</t>
  </si>
  <si>
    <t>REGAŁ QUICK JEDNOSTRONNY Z 2 PÓŁKI UKOŚNE QUICK GŁĘB. 600 MM + 4 ATHENA AT6417A5101 SZARY POPIELATY - WYM. MM S=1065 G=542 W=1813</t>
  </si>
  <si>
    <t>QUR6417A2951XB</t>
  </si>
  <si>
    <t>SCAFFALE QUICK MONOFRONTE CON 2 MENSOLE INCLINABILI PROF. 600 MM + 4 ATHENA AT6417A51XB TURCHESE - DIM. MM L=1065 P=542 A=1813</t>
  </si>
  <si>
    <t>RACKING QUICK SINGLE SIDE WITH 2 TILTING SHELVES DEPTH 600 MM + 4 ATHENA AT6417A51XB TURQUOISE - DIM. MM W=1065 D=542 H=1813</t>
  </si>
  <si>
    <t>REGAL QUICK EINSEITIGER MIT 2 KONSOLEN NEIGBAREN TIEFE 600 MM + 4 ATHENA AT6417A51XB TÜRKIS - ABM. MM B=1065 T=542 H=1813</t>
  </si>
  <si>
    <t>RAYONNAGE QUICK UN CÔTÉ AVEC 2 CONSOLES INCLINABLES PROF. 600 MM + 4 ATHENA AT6417A51XB TURQUOISE - DIM. MM L=1065 P=542 H=1813</t>
  </si>
  <si>
    <t>ESTANTERÍA QUICK POR UN LADO CON 2 ESTENTES INCLINABLES PROF. 600 MM + 4 ATHENA AT6417A51XB TURQUESA - DIM. MM L=1065 P=542 A=1813</t>
  </si>
  <si>
    <t>REGAŁ QUICK JEDNOSTRONNY Z 2 PÓŁKI UKOŚNE QUICK GŁĘB. 600 MM + 4 ATHENA AT6417A51XB TURKUS - WYM. MM S=1065 G=542 W=1813</t>
  </si>
  <si>
    <t>SCAFFALE QUICK MONOFRONTE CON 2 MENSOLE INCLINABILI PROF. 600 MM + 4 ATHENA AT6422A5101 GRIGIO SCURO - DIM. MM L=1065 P=542 A=1813</t>
  </si>
  <si>
    <t>RACKING QUICK SINGLE SIDE WITH 2 TILTING SHELVES DEPTH 600 MM + 4 ATHENA AT6422A5101 GREY - DIM. MM W=1065 D=542 H=1813</t>
  </si>
  <si>
    <t>REGAL QUICK EINSEITIGER MIT 2 KONSOLEN NEIGBAREN TIEFE 600 MM + 4 ATHENA AT6422A5101 GRAU - ABM. MM B=1065 T=542 H=1813</t>
  </si>
  <si>
    <t>RAYONNAGE QUICK UN CÔTÉ AVEC 2 CONSOLES INCLINABLES PROF. 600 MM + 4 ATHENA AT6422A5101 GRIS - DIM. MM L=1065 P=542 H=1813</t>
  </si>
  <si>
    <t>ESTANTERÍA QUICK POR UN LADO CON 2 ESTENTES INCLINABLES PROF. 600 MM + 4 ATHENA AT6422A5101 GRIS - DIM. MM L=1065 P=542 A=1813</t>
  </si>
  <si>
    <t>REGAŁ QUICK JEDNOSTRONNY Z 2 PÓŁKI UKOŚNE QUICK GŁĘB. 600 MM + 4 ATHENA AT6422A5101 SZARY POPIELATY - WYM. MM S=1065 G=542 W=1813</t>
  </si>
  <si>
    <t>QUR6422A2951XB</t>
  </si>
  <si>
    <t>SCAFFALE QUICK MONOFRONTE CON 2 MENSOLE INCLINABILI PROF. 600 MM + 4 ATHENA AT6422A51XB TURCHESE - DIM. MM L=1065 P=542 A=1813</t>
  </si>
  <si>
    <t>RACKING QUICK SINGLE SIDE WITH 2 TILTING SHELVES DEPTH 600 MM + 4 ATHENA AT6422A51XB TURQUOISE - DIM. MM W=1065 D=542 H=1813</t>
  </si>
  <si>
    <t>REGAL QUICK EINSEITIGER MIT 2 KONSOLEN NEIGBAREN TIEFE 600 MM + 4 ATHENA AT6422A51XB TÜRKIS - ABM. MM B=1065 T=542 H=1813</t>
  </si>
  <si>
    <t>RAYONNAGE QUICK UN CÔTÉ AVEC 2 CONSOLES INCLINABLES PROF. 600 MM + 4 ATHENA AT6422A51XB TURQUOISE - DIM. MM L=1065 P=542 H=1813</t>
  </si>
  <si>
    <t>ESTANTERÍA QUICK POR UN LADO CON 2 ESTENTES INCLINABLES PROF. 600 MM + 4 ATHENA AT6422A51XB TURQUESA - DIM. MM L=1065 P=542 A=1813</t>
  </si>
  <si>
    <t>REGAŁ QUICK JEDNOSTRONNY Z 2 PÓŁKI UKOŚNE QUICK GŁĘB. 600 MM + 4 ATHENA AT6422A51XB TURKUS - WYM. MM S=1065 G=542 W=1813</t>
  </si>
  <si>
    <t>SCAFFALE QUICK MONOFRONTE CON 2 MENSOLE INCLINABILI PROF. 600 MM + 2 ATHENA AT8612C5101 GRIGIO SCURO - DIM. MM L=1065 P=542 A=1813</t>
  </si>
  <si>
    <t>RACKING QUICK SINGLE SIDE WITH 2 TILTING SHELVES DEPTH 600 MM + 2 ATHENA AT8612C5101 GREY - DIM. MM W=1065 D=542 H=1813</t>
  </si>
  <si>
    <t>REGAL QUICK EINSEITIGER MIT 2 KONSOLEN NEIGBAREN TIEFE 600 MM + 2 ATHENA AT8612C5101 GRAU - ABM. MM B=1065 T=542 H=1813</t>
  </si>
  <si>
    <t>RAYONNAGE QUICK UN CÔTÉ AVEC 2 CONSOLES INCLINABLES PROF. 600 MM + 2 ATHENA AT8612C5101 GRIS - DIM. MM L=1065 P=542 H=1813</t>
  </si>
  <si>
    <t>ESTANTERÍA QUICK POR UN LADO CON 2 ESTENTES INCLINABLES PROF. 600 MM + 2 ATHENA AT8612C5101 GRIS - DIM. MM L=1065 P=542 A=1813</t>
  </si>
  <si>
    <t>REGAŁ QUICK JEDNOSTRONNY Z 2 PÓŁKI UKOŚNE QUICK GŁĘB. 600 MM + 2 ATHENA AT8612C5101 SZARY POPIELATY - WYM. MM S=1065 G=542 W=1813</t>
  </si>
  <si>
    <t>QUR8612C1951XB</t>
  </si>
  <si>
    <t>SCAFFALE QUICK MONOFRONTE CON 2 MENSOLE INCLINABILI PROF. 600 MM + 2 ATHENA AT8612C51XB TURCHESE - DIM. MM L=1065 P=542 A=1813</t>
  </si>
  <si>
    <t>RACKING QUICK SINGLE SIDE WITH 2 TILTING SHELVES DEPTH 600 MM + 2 ATHENA AT8612C51XB TURQUOISE - DIM. MM W=1065 D=542 H=1813</t>
  </si>
  <si>
    <t>REGAL QUICK EINSEITIGER MIT 2 KONSOLEN NEIGBAREN TIEFE 600 MM + 2 ATHENA AT8612C51XB TÜRKIS - ABM. MM B=1065 T=542 H=1813</t>
  </si>
  <si>
    <t>RAYONNAGE QUICK UN CÔTÉ AVEC 2 CONSOLES INCLINABLES PROF. 600 MM + 2 ATHENA AT8612C51XB TURQUOISE - DIM. MM L=1065 P=542 H=1813</t>
  </si>
  <si>
    <t>ESTANTERÍA QUICK POR UN LADO CON 2 ESTENTES INCLINABLES PROF. 600 MM + 2 ATHENA AT8612C51XB TURQUESA - DIM. MM L=1065 P=542 A=1813</t>
  </si>
  <si>
    <t>REGAŁ QUICK JEDNOSTRONNY Z 2 PÓŁKI UKOŚNE QUICK GŁĘB. 600 MM + 2 ATHENA AT8612C51XB TURKUS - WYM. MM S=1065 G=542 W=1813</t>
  </si>
  <si>
    <t>SCAFFALE QUICK MONOFRONTE CON 2 MENSOLE INCLINABILI PROF. 600 MM + 2 ATHENA AT8617C5101 GRIGIO SCURO - DIM. MM L=1065 P=542 A=1813</t>
  </si>
  <si>
    <t>RACKING QUICK SINGLE SIDE WITH 2 TILTING SHELVES DEPTH 600 MM + 2 ATHENA AT8617C5101 GREY - DIM. MM W=1065 D=542 H=1813</t>
  </si>
  <si>
    <t>REGAL QUICK EINSEITIGER MIT 2 KONSOLEN NEIGBAREN TIEFE 600 MM + 2 ATHENA AT8617C5101 GRAU - ABM. MM B=1065 T=542 H=1813</t>
  </si>
  <si>
    <t>RAYONNAGE QUICK UN CÔTÉ AVEC 2 CONSOLES INCLINABLES PROF. 600 MM + 2 ATHENA AT8617C5101 GRIS - DIM. MM L=1065 P=542 H=1813</t>
  </si>
  <si>
    <t>ESTANTERÍA QUICK POR UN LADO CON 2 ESTENTES INCLINABLES PROF. 600 MM + 2 ATHENA AT8617C5101 GRIS - DIM. MM L=1065 P=542 A=1813</t>
  </si>
  <si>
    <t>REGAŁ QUICK JEDNOSTRONNY Z 2 PÓŁKI UKOŚNE QUICK GŁĘB. 600 MM + 2 ATHENA AT8617C5101 SZARY POPIELATY - WYM. MM S=1065 G=542 W=1813</t>
  </si>
  <si>
    <t>QUR8617C1951XB</t>
  </si>
  <si>
    <t>SCAFFALE QUICK MONOFRONTE CON 2 MENSOLE INCLINABILI PROF. 600 MM + 2 ATHENA AT8617C51XB TURCHESE - DIM. MM L=1065 P=542 A=1813</t>
  </si>
  <si>
    <t>RACKING QUICK SINGLE SIDE WITH 2 TILTING SHELVES DEPTH 600 MM + 2 ATHENA AT8617C51XB TURQUOISE - DIM. MM W=1065 D=542 H=1813</t>
  </si>
  <si>
    <t>REGAL QUICK EINSEITIGER MIT 2 KONSOLEN NEIGBAREN TIEFE 600 MM + 2 ATHENA AT8617C51XB TÜRKIS - ABM. MM B=1065 T=542 H=1813</t>
  </si>
  <si>
    <t>RAYONNAGE QUICK UN CÔTÉ AVEC 2 CONSOLES INCLINABLES PROF. 600 MM + 2 ATHENA AT8617C51XB TURQUOISE - DIM. MM L=1065 P=542 H=1813</t>
  </si>
  <si>
    <t>ESTANTERÍA QUICK POR UN LADO CON 2 ESTENTES INCLINABLES PROF. 600 MM + 2 ATHENA AT8617C51XB TURQUESA - DIM. MM L=1065 P=542 A=1813</t>
  </si>
  <si>
    <t>REGAŁ QUICK JEDNOSTRONNY Z 2 PÓŁKI UKOŚNE QUICK GŁĘB. 600 MM + 2 ATHENA AT8617C51XB TURKUS - WYM. MM S=1065 G=542 W=1813</t>
  </si>
  <si>
    <t>SCAFFALE QUICK MONOFRONTE CON 2 MENSOLE INCLINABILI PROF. 600 MM + 2 ATHENA AT8622C5101 GRIGIO SCURO - DIM. MM L=1065 P=542 A=1813</t>
  </si>
  <si>
    <t>RACKING QUICK SINGLE SIDE WITH 2 TILTING SHELVES DEPTH 600 MM + 2 ATHENA AT8622C5101 GREY - DIM. MM W=1065 D=542 H=1813</t>
  </si>
  <si>
    <t>REGAL QUICK EINSEITIGER MIT 2 KONSOLEN NEIGBAREN TIEFE 600 MM + 2 ATHENA AT8622C5101 GRAU - ABM. MM B=1065 T=542 H=1813</t>
  </si>
  <si>
    <t>RAYONNAGE QUICK UN CÔTÉ AVEC 2 CONSOLES INCLINABLES PROF. 600 MM + 2 ATHENA AT8622C5101 GRIS - DIM. MM L=1065 P=542 H=1813</t>
  </si>
  <si>
    <t>ESTANTERÍA QUICK POR UN LADO CON 2 ESTENTES INCLINABLES PROF. 600 MM + 2 ATHENA AT8622C5101 GRIS - DIM. MM L=1065 P=542 A=1813</t>
  </si>
  <si>
    <t>REGAŁ QUICK JEDNOSTRONNY Z 2 PÓŁKI UKOŚNE QUICK GŁĘB. 600 MM + 2 ATHENA AT8622C5101 SZARY POPIELATY - WYM. MM S=1065 G=542 W=1813</t>
  </si>
  <si>
    <t>QUR8622C1951XB</t>
  </si>
  <si>
    <t>SCAFFALE QUICK MONOFRONTE CON 2 MENSOLE INCLINABILI PROF. 600 MM + 2 ATHENA AT8622C51XB TURCHESE - DIM. MM L=1065 P=542 A=1813</t>
  </si>
  <si>
    <t>RACKING QUICK SINGLE SIDE WITH 2 TILTING SHELVES DEPTH 600 MM + 2 ATHENA AT8622C51XB TURQUOISE - DIM. MM W=1065 D=542 H=1813</t>
  </si>
  <si>
    <t>REGAL QUICK EINSEITIGER MIT 2 KONSOLEN NEIGBAREN TIEFE 600 MM + 2 ATHENA AT8622C51XB TÜRKIS - ABM. MM B=1065 T=542 H=1813</t>
  </si>
  <si>
    <t>RAYONNAGE QUICK UN CÔTÉ AVEC 2 CONSOLES INCLINABLES PROF. 600 MM + 2 ATHENA AT8622C51XB TURQUOISE - DIM. MM L=1065 P=542 H=1813</t>
  </si>
  <si>
    <t>ESTANTERÍA QUICK POR UN LADO CON 2 ESTENTES INCLINABLES PROF. 600 MM + 2 ATHENA AT8622C51XB TURQUESA - DIM. MM L=1065 P=542 A=1813</t>
  </si>
  <si>
    <t>REGAŁ QUICK JEDNOSTRONNY Z 2 PÓŁKI UKOŚNE QUICK GŁĘB. 600 MM + 2 ATHENA AT8622C51XB TURKUS - WYM. MM S=1065 G=542 W=1813</t>
  </si>
  <si>
    <t>SCAFFALE AGGIUNTIVO QUICK MONOFRONTE CON 2 MENSOLE INCLINABILI PROF. 220 MM + 6 ATHENA AT3212A5101 GRIGIO SCURO - DIM. MM L=985 P=542 A=1813</t>
  </si>
  <si>
    <t>ADDITIONAL RACKING QUICK SINGLE SIDE WITH 2 TILTING SHELVES DEPTH 220 MM + 6 ATHENA AT3212A5101 GREY - DIM. MM W=985 D=542 H=1813</t>
  </si>
  <si>
    <t>REGAL ZUSATZ QUICK EINSEITIGER MIT 2 KONSOLEN NEIGBAREN TIEFE 220 MM + 6 ATHENA AT3212A5101 GRAU - ABM. MM B=985 T=542 H=1813</t>
  </si>
  <si>
    <t>RAYONNAGE SUPPLÉMENTAIRE QUICK UN CÔTÉ AVEC 2 CONSOLES INCLINABLES PROF. 220 MM + 6 ATHENA AT3212A5101 GRIS - DIM. MM L=985 P=542 H=1813</t>
  </si>
  <si>
    <t>ESTANTERÍA DE AMPLIACIÓN QUICK POR UN LADO CON 2 ESTENTES INCLINABLES PROF. 220 MM + 6 ATHENA AT3212A5101 GRIS - DIM. MM L=985 P=542 A=1813</t>
  </si>
  <si>
    <t>DODATKOWE REGAŁ QUICK JEDNOSTRONNY Z 2 PÓŁKI UKOŚNE QUICK GŁĘB. 220 MM + 6 ATHENA AT3212A5101 SZARY POPIELATY - WYM. MM S=985 G=542 W=1813</t>
  </si>
  <si>
    <t>QUE3212A3951XB</t>
  </si>
  <si>
    <t>SCAFFALE AGGIUNTIVO QUICK MONOFRONTE CON 2 MENSOLE INCLINABILI PROF. 220 MM + 6 ATHENA AT3212A51XB TURCHESE - DIM. MM L=985 P=542 A=1813</t>
  </si>
  <si>
    <t>ADDITIONAL RACKING QUICK SINGLE SIDE WITH 2 TILTING SHELVES DEPTH 220 MM + 6 ATHENA AT3212A51XB TURQUOISE - DIM. MM W=985 D=542 H=1813</t>
  </si>
  <si>
    <t>REGAL ZUSATZ QUICK EINSEITIGER MIT 2 KONSOLEN NEIGBAREN TIEFE 220 MM + 6 ATHENA AT3212A51XB TÜRKIS - ABM. MM B=985 T=542 H=1813</t>
  </si>
  <si>
    <t>RAYONNAGE SUPPLÉMENTAIRE QUICK UN CÔTÉ AVEC 2 CONSOLES INCLINABLES PROF. 220 MM + 6 ATHENA AT3212A51XB TURQUOISE - DIM. MM L=985 P=542 H=1813</t>
  </si>
  <si>
    <t>ESTANTERÍA DE AMPLIACIÓN QUICK POR UN LADO CON 2 ESTENTES INCLINABLES PROF. 220 MM + 6 ATHENA AT3212A51XB TURQUESA - DIM. MM L=985 P=542 A=1813</t>
  </si>
  <si>
    <t>DODATKOWE REGAŁ QUICK JEDNOSTRONNY Z 2 PÓŁKI UKOŚNE QUICK GŁĘB. 220 MM + 6 ATHENA AT3212A51XB TURKUS - WYM. MM S=985 G=542 W=1813</t>
  </si>
  <si>
    <t>SCAFFALE AGGIUNTIVO QUICK MONOFRONTE CON 2 MENSOLE INCLINABILI PROF. 220 MM + 6 ATHENA AT3217A5101 GRIGIO SCURO - DIM. MM L=985 P=542 A=1813</t>
  </si>
  <si>
    <t>ADDITIONAL RACKING QUICK SINGLE SIDE WITH 2 TILTING SHELVES DEPTH 220 MM + 6 ATHENA AT3217A5101 GREY - DIM. MM W=985 D=542 H=1813</t>
  </si>
  <si>
    <t>REGAL ZUSATZ QUICK EINSEITIGER MIT 2 KONSOLEN NEIGBAREN TIEFE 220 MM + 6 ATHENA AT3217A5101 GRAU - ABM. MM B=985 T=542 H=1813</t>
  </si>
  <si>
    <t>RAYONNAGE SUPPLÉMENTAIRE QUICK UN CÔTÉ AVEC 2 CONSOLES INCLINABLES PROF. 220 MM + 6 ATHENA AT3217A5101 GRIS - DIM. MM L=985 P=542 H=1813</t>
  </si>
  <si>
    <t>ESTANTERÍA DE AMPLIACIÓN QUICK POR UN LADO CON 2 ESTENTES INCLINABLES PROF. 220 MM + 6 ATHENA AT3217A5101 GRIS - DIM. MM L=985 P=542 A=1813</t>
  </si>
  <si>
    <t>DODATKOWE REGAŁ QUICK JEDNOSTRONNY Z 2 PÓŁKI UKOŚNE QUICK GŁĘB. 220 MM + 6 ATHENA AT3217A5101 SZARY POPIELATY - WYM. MM S=985 G=542 W=1813</t>
  </si>
  <si>
    <t>QUE3217A3951XB</t>
  </si>
  <si>
    <t>SCAFFALE AGGIUNTIVO QUICK MONOFRONTE CON 2 MENSOLE INCLINABILI PROF. 220 MM + 6 ATHENA AT3217A51XB TURCHESE - DIM. MM L=985 P=542 A=1813</t>
  </si>
  <si>
    <t>ADDITIONAL RACKING QUICK SINGLE SIDE WITH 2 TILTING SHELVES DEPTH 220 MM + 6 ATHENA AT3217A51XB TURQUOISE - DIM. MM W=985 D=542 H=1813</t>
  </si>
  <si>
    <t>REGAL ZUSATZ QUICK EINSEITIGER MIT 2 KONSOLEN NEIGBAREN TIEFE 220 MM + 6 ATHENA AT3217A51XB TÜRKIS - ABM. MM B=985 T=542 H=1813</t>
  </si>
  <si>
    <t>RAYONNAGE SUPPLÉMENTAIRE QUICK UN CÔTÉ AVEC 2 CONSOLES INCLINABLES PROF. 220 MM + 6 ATHENA AT3217A51XB TURQUOISE - DIM. MM L=985 P=542 H=1813</t>
  </si>
  <si>
    <t>ESTANTERÍA DE AMPLIACIÓN QUICK POR UN LADO CON 2 ESTENTES INCLINABLES PROF. 220 MM + 6 ATHENA AT3217A51XB TURQUESA - DIM. MM L=985 P=542 A=1813</t>
  </si>
  <si>
    <t>DODATKOWE REGAŁ QUICK JEDNOSTRONNY Z 2 PÓŁKI UKOŚNE QUICK GŁĘB. 220 MM + 6 ATHENA AT3217A51XB TURKUS - WYM. MM S=985 G=542 W=1813</t>
  </si>
  <si>
    <t>SCAFFALE AGGIUNTIVO QUICK MONOFRONTE CON 2 MENSOLE INCLINABILI PROF. 320 MM + 8 ATHENA AT3212A5101 GRIGIO SCURO - DIM. MM L=985 P=542 A=1813</t>
  </si>
  <si>
    <t>ADDITIONAL RACKING QUICK SINGLE SIDE WITH 2 TILTING SHELVES DEPTH 320 MM + 8 ATHENA AT3212A5101 GREY - DIM. MM W=985 D=542 H=1813</t>
  </si>
  <si>
    <t>REGAL ZUSATZ QUICK EINSEITIGER MIT 2 KONSOLEN NEIGBAREN TIEFE 320 MM + 8 ATHENA AT3212A5101 GRAU - ABM. MM B=985 T=542 H=1813</t>
  </si>
  <si>
    <t>RAYONNAGE SUPPLÉMENTAIRE QUICK UN CÔTÉ AVEC 2 CONSOLES INCLINABLES PROF. 320 MM + 8 ATHENA AT3212A5101 GRIS - DIM. MM L=985 P=542 H=1813</t>
  </si>
  <si>
    <t>ESTANTERÍA DE AMPLIACIÓN QUICK POR UN LADO CON 2 ESTENTES INCLINABLES PROF. 320 MM + 8 ATHENA AT3212A5101 GRIS - DIM. MM L=985 P=542 A=1813</t>
  </si>
  <si>
    <t>DODATKOWE REGAŁ QUICK JEDNOSTRONNY Z 2 PÓŁKI UKOŚNE QUICK GŁĘB. 320 MM + 8 ATHENA AT3212A5101 SZARY POPIELATY - WYM. MM S=985 G=542 W=1813</t>
  </si>
  <si>
    <t>QUE3212A4951XB</t>
  </si>
  <si>
    <t>SCAFFALE AGGIUNTIVO QUICK MONOFRONTE CON 2 MENSOLE INCLINABILI PROF. 320 MM + 8 ATHENA AT3212A51XB TURCHESE - DIM. MM L=985 P=542 A=1813</t>
  </si>
  <si>
    <t>ADDITIONAL RACKING QUICK SINGLE SIDE WITH 2 TILTING SHELVES DEPTH 320 MM + 8 ATHENA AT3212A51XB TURQUOISE - DIM. MM W=985 D=542 H=1813</t>
  </si>
  <si>
    <t>REGAL ZUSATZ QUICK EINSEITIGER MIT 2 KONSOLEN NEIGBAREN TIEFE 320 MM + 8 ATHENA AT3212A51XB TÜRKIS - ABM. MM B=985 T=542 H=1813</t>
  </si>
  <si>
    <t>RAYONNAGE SUPPLÉMENTAIRE QUICK UN CÔTÉ AVEC 2 CONSOLES INCLINABLES PROF. 320 MM + 8 ATHENA AT3212A51XB TURQUOISE - DIM. MM L=985 P=542 H=1813</t>
  </si>
  <si>
    <t>ESTANTERÍA DE AMPLIACIÓN QUICK POR UN LADO CON 2 ESTENTES INCLINABLES PROF. 320 MM + 8 ATHENA AT3212A51XB TURQUESA - DIM. MM L=985 P=542 A=1813</t>
  </si>
  <si>
    <t>DODATKOWE REGAŁ QUICK JEDNOSTRONNY Z 2 PÓŁKI UKOŚNE QUICK GŁĘB. 320 MM + 8 ATHENA AT3212A51XB TURKUS - WYM. MM S=985 G=542 W=1813</t>
  </si>
  <si>
    <t>SCAFFALE AGGIUNTIVO QUICK MONOFRONTE CON 2 MENSOLE INCLINABILI PROF. 320 MM + 8 ATHENA AT3217A5101 GRIGIO SCURO - DIM. MM L=985 P=542 A=1813</t>
  </si>
  <si>
    <t>ADDITIONAL RACKING QUICK SINGLE SIDE WITH 2 TILTING SHELVES DEPTH 320 MM + 8 ATHENA AT3217A5101 GREY - DIM. MM W=985 D=542 H=1813</t>
  </si>
  <si>
    <t>REGAL ZUSATZ QUICK EINSEITIGER MIT 2 KONSOLEN NEIGBAREN TIEFE 320 MM + 8 ATHENA AT3217A5101 GRAU - ABM. MM B=985 T=542 H=1813</t>
  </si>
  <si>
    <t>RAYONNAGE SUPPLÉMENTAIRE QUICK UN CÔTÉ AVEC 2 CONSOLES INCLINABLES PROF. 320 MM + 8 ATHENA AT3217A5101 GRIS - DIM. MM L=985 P=542 H=1813</t>
  </si>
  <si>
    <t>ESTANTERÍA DE AMPLIACIÓN QUICK POR UN LADO CON 2 ESTENTES INCLINABLES PROF. 320 MM + 8 ATHENA AT3217A5101 GRIS - DIM. MM L=985 P=542 A=1813</t>
  </si>
  <si>
    <t>DODATKOWE REGAŁ QUICK JEDNOSTRONNY Z 2 PÓŁKI UKOŚNE QUICK GŁĘB. 320 MM + 8 ATHENA AT3217A5101 SZARY POPIELATY - WYM. MM S=985 G=542 W=1813</t>
  </si>
  <si>
    <t>QUE3217A4951XB</t>
  </si>
  <si>
    <t>SCAFFALE AGGIUNTIVO QUICK MONOFRONTE CON 2 MENSOLE INCLINABILI PROF. 320 MM + 8 ATHENA AT3217A51XB TURCHESE - DIM. MM L=985 P=542 A=1813</t>
  </si>
  <si>
    <t>ADDITIONAL RACKING QUICK SINGLE SIDE WITH 2 TILTING SHELVES DEPTH 320 MM + 8 ATHENA AT3217A51XB TURQUOISE - DIM. MM W=985 D=542 H=1813</t>
  </si>
  <si>
    <t>REGAL ZUSATZ QUICK EINSEITIGER MIT 2 KONSOLEN NEIGBAREN TIEFE 320 MM + 8 ATHENA AT3217A51XB TÜRKIS - ABM. MM B=985 T=542 H=1813</t>
  </si>
  <si>
    <t>RAYONNAGE SUPPLÉMENTAIRE QUICK UN CÔTÉ AVEC 2 CONSOLES INCLINABLES PROF. 320 MM + 8 ATHENA AT3217A51XB TURQUOISE - DIM. MM L=985 P=542 H=1813</t>
  </si>
  <si>
    <t>ESTANTERÍA DE AMPLIACIÓN QUICK POR UN LADO CON 2 ESTENTES INCLINABLES PROF. 320 MM + 8 ATHENA AT3217A51XB TURQUESA - DIM. MM L=985 P=542 A=1813</t>
  </si>
  <si>
    <t>DODATKOWE REGAŁ QUICK JEDNOSTRONNY Z 2 PÓŁKI UKOŚNE QUICK GŁĘB. 320 MM + 8 ATHENA AT3217A51XB TURKUS - WYM. MM S=985 G=542 W=1813</t>
  </si>
  <si>
    <t>SCAFFALE AGGIUNTIVO QUICK MONOFRONTE CON 2 MENSOLE INCLINABILI PROF. 320 MM + 4 ATHENA AT4312A5101 GRIGIO SCURO - DIM. MM L=985 P=542 A=1813</t>
  </si>
  <si>
    <t>ADDITIONAL RACKING QUICK SINGLE SIDE WITH 2 TILTING SHELVES DEPTH 320 MM + 4 ATHENA AT4312A5101 GREY - DIM. MM W=985 D=542 H=1813</t>
  </si>
  <si>
    <t>REGAL ZUSATZ QUICK EINSEITIGER MIT 2 KONSOLEN NEIGBAREN TIEFE 320 MM + 4 ATHENA AT4312A5101 GRAU - ABM. MM B=985 T=542 H=1813</t>
  </si>
  <si>
    <t>RAYONNAGE SUPPLÉMENTAIRE QUICK UN CÔTÉ AVEC 2 CONSOLES INCLINABLES PROF. 320 MM + 4 ATHENA AT4312A5101 GRIS - DIM. MM L=985 P=542 H=1813</t>
  </si>
  <si>
    <t>ESTANTERÍA DE AMPLIACIÓN QUICK POR UN LADO CON 2 ESTENTES INCLINABLES PROF. 320 MM + 4 ATHENA AT4312A5101 GRIS - DIM. MM L=985 P=542 A=1813</t>
  </si>
  <si>
    <t>DODATKOWE REGAŁ QUICK JEDNOSTRONNY Z 2 PÓŁKI UKOŚNE QUICK GŁĘB. 320 MM + 4 ATHENA AT4312A5101 SZARY POPIELATY - WYM. MM S=985 G=542 W=1813</t>
  </si>
  <si>
    <t>QUE4312A2951XB</t>
  </si>
  <si>
    <t>SCAFFALE AGGIUNTIVO QUICK MONOFRONTE CON 2 MENSOLE INCLINABILI PROF. 320 MM + 4 ATHENA AT4312A51XB TURCHESE - DIM. MM L=985 P=542 A=1813</t>
  </si>
  <si>
    <t>ADDITIONAL RACKING QUICK SINGLE SIDE WITH 2 TILTING SHELVES DEPTH 320 MM + 4 ATHENA AT4312A51XB TURQUOISE - DIM. MM W=985 D=542 H=1813</t>
  </si>
  <si>
    <t>REGAL ZUSATZ QUICK EINSEITIGER MIT 2 KONSOLEN NEIGBAREN TIEFE 320 MM + 4 ATHENA AT4312A51XB TÜRKIS - ABM. MM B=985 T=542 H=1813</t>
  </si>
  <si>
    <t>RAYONNAGE SUPPLÉMENTAIRE QUICK UN CÔTÉ AVEC 2 CONSOLES INCLINABLES PROF. 320 MM + 4 ATHENA AT4312A51XB TURQUOISE - DIM. MM L=985 P=542 H=1813</t>
  </si>
  <si>
    <t>ESTANTERÍA DE AMPLIACIÓN QUICK POR UN LADO CON 2 ESTENTES INCLINABLES PROF. 320 MM + 4 ATHENA AT4312A51XB TURQUESA - DIM. MM L=985 P=542 A=1813</t>
  </si>
  <si>
    <t>DODATKOWE REGAŁ QUICK JEDNOSTRONNY Z 2 PÓŁKI UKOŚNE QUICK GŁĘB. 320 MM + 4 ATHENA AT4312A51XB TURKUS - WYM. MM S=985 G=542 W=1813</t>
  </si>
  <si>
    <t>SCAFFALE AGGIUNTIVO QUICK MONOFRONTE CON 2 MENSOLE INCLINABILI PROF. 320 MM + 4 ATHENA AT4317A5101 GRIGIO SCURO - DIM. MM L=985 P=542 A=1813</t>
  </si>
  <si>
    <t>ADDITIONAL RACKING QUICK SINGLE SIDE WITH 2 TILTING SHELVES DEPTH 320 MM + 4 ATHENA AT4317A5101 GREY - DIM. MM W=985 D=542 H=1813</t>
  </si>
  <si>
    <t>REGAL ZUSATZ QUICK EINSEITIGER MIT 2 KONSOLEN NEIGBAREN TIEFE 320 MM + 4 ATHENA AT4317A5101 GRAU - ABM. MM B=985 T=542 H=1813</t>
  </si>
  <si>
    <t>RAYONNAGE SUPPLÉMENTAIRE QUICK UN CÔTÉ AVEC 2 CONSOLES INCLINABLES PROF. 320 MM + 4 ATHENA AT4317A5101 GRIS - DIM. MM L=985 P=542 H=1813</t>
  </si>
  <si>
    <t>ESTANTERÍA DE AMPLIACIÓN QUICK POR UN LADO CON 2 ESTENTES INCLINABLES PROF. 320 MM + 4 ATHENA AT4317A5101 GRIS - DIM. MM L=985 P=542 A=1813</t>
  </si>
  <si>
    <t>DODATKOWE REGAŁ QUICK JEDNOSTRONNY Z 2 PÓŁKI UKOŚNE QUICK GŁĘB. 320 MM + 4 ATHENA AT4317A5101 SZARY POPIELATY - WYM. MM S=985 G=542 W=1813</t>
  </si>
  <si>
    <t>QUE4317A2951XB</t>
  </si>
  <si>
    <t>SCAFFALE AGGIUNTIVO QUICK MONOFRONTE CON 2 MENSOLE INCLINABILI PROF. 320 MM + 4 ATHENA AT4317A51XB TURCHESE - DIM. MM L=985 P=542 A=1813</t>
  </si>
  <si>
    <t>ADDITIONAL RACKING QUICK SINGLE SIDE WITH 2 TILTING SHELVES DEPTH 320 MM + 4 ATHENA AT4317A51XB TURQUOISE - DIM. MM W=985 D=542 H=1813</t>
  </si>
  <si>
    <t>REGAL ZUSATZ QUICK EINSEITIGER MIT 2 KONSOLEN NEIGBAREN TIEFE 320 MM + 4 ATHENA AT4317A51XB TÜRKIS - ABM. MM B=985 T=542 H=1813</t>
  </si>
  <si>
    <t>RAYONNAGE SUPPLÉMENTAIRE QUICK UN CÔTÉ AVEC 2 CONSOLES INCLINABLES PROF. 320 MM + 4 ATHENA AT4317A51XB TURQUOISE - DIM. MM L=985 P=542 H=1813</t>
  </si>
  <si>
    <t>ESTANTERÍA DE AMPLIACIÓN QUICK POR UN LADO CON 2 ESTENTES INCLINABLES PROF. 320 MM + 4 ATHENA AT4317A51XB TURQUESA - DIM. MM L=985 P=542 A=1813</t>
  </si>
  <si>
    <t>DODATKOWE REGAŁ QUICK JEDNOSTRONNY Z 2 PÓŁKI UKOŚNE QUICK GŁĘB. 320 MM + 4 ATHENA AT4317A51XB TURKUS - WYM. MM S=985 G=542 W=1813</t>
  </si>
  <si>
    <t>SCAFFALE AGGIUNTIVO QUICK MONOFRONTE CON 2 MENSOLE INCLINABILI PROF. 320 MM + 4 ATHENA AT4322A5101 GRIGIO SCURO - DIM. MM L=985 P=542 A=1813</t>
  </si>
  <si>
    <t>ADDITIONAL RACKING QUICK SINGLE SIDE WITH 2 TILTING SHELVES DEPTH 320 MM + 4 ATHENA AT4322A5101 GREY - DIM. MM W=985 D=542 H=1813</t>
  </si>
  <si>
    <t>REGAL ZUSATZ QUICK EINSEITIGER MIT 2 KONSOLEN NEIGBAREN TIEFE 320 MM + 4 ATHENA AT4322A5101 GRAU - ABM. MM B=985 T=542 H=1813</t>
  </si>
  <si>
    <t>RAYONNAGE SUPPLÉMENTAIRE QUICK UN CÔTÉ AVEC 2 CONSOLES INCLINABLES PROF. 320 MM + 4 ATHENA AT4322A5101 GRIS - DIM. MM L=985 P=542 H=1813</t>
  </si>
  <si>
    <t>ESTANTERÍA DE AMPLIACIÓN QUICK POR UN LADO CON 2 ESTENTES INCLINABLES PROF. 320 MM + 4 ATHENA AT4322A5101 GRIS - DIM. MM L=985 P=542 A=1813</t>
  </si>
  <si>
    <t>DODATKOWE REGAŁ QUICK JEDNOSTRONNY Z 2 PÓŁKI UKOŚNE QUICK GŁĘB. 320 MM + 4 ATHENA AT4322A5101 SZARY POPIELATY - WYM. MM S=985 G=542 W=1813</t>
  </si>
  <si>
    <t>QUE4322A2951XB</t>
  </si>
  <si>
    <t>SCAFFALE AGGIUNTIVO QUICK MONOFRONTE CON 2 MENSOLE INCLINABILI PROF. 320 MM + 4 ATHENA AT4322A51XB TURCHESE - DIM. MM L=985 P=542 A=1813</t>
  </si>
  <si>
    <t>ADDITIONAL RACKING QUICK SINGLE SIDE WITH 2 TILTING SHELVES DEPTH 320 MM + 4 ATHENA AT4322A51XB TURQUOISE - DIM. MM W=985 D=542 H=1813</t>
  </si>
  <si>
    <t>REGAL ZUSATZ QUICK EINSEITIGER MIT 2 KONSOLEN NEIGBAREN TIEFE 320 MM + 4 ATHENA AT4322A51XB TÜRKIS - ABM. MM B=985 T=542 H=1813</t>
  </si>
  <si>
    <t>RAYONNAGE SUPPLÉMENTAIRE QUICK UN CÔTÉ AVEC 2 CONSOLES INCLINABLES PROF. 320 MM + 4 ATHENA AT4322A51XB TURQUOISE - DIM. MM L=985 P=542 H=1813</t>
  </si>
  <si>
    <t>ESTANTERÍA DE AMPLIACIÓN QUICK POR UN LADO CON 2 ESTENTES INCLINABLES PROF. 320 MM + 4 ATHENA AT4322A51XB TURQUESA - DIM. MM L=985 P=542 A=1813</t>
  </si>
  <si>
    <t>DODATKOWE REGAŁ QUICK JEDNOSTRONNY Z 2 PÓŁKI UKOŚNE QUICK GŁĘB. 320 MM + 4 ATHENA AT4322A51XB TURKUS - WYM. MM S=985 G=542 W=1813</t>
  </si>
  <si>
    <t>SCAFFALE AGGIUNTIVO QUICK MONOFRONTE CON 2 MENSOLE INCLINABILI PROF. 420 MM + 6 ATHENA AT4312A5101 GRIGIO SCURO - DIM. MM L=985 P=542 A=1813</t>
  </si>
  <si>
    <t>ADDITIONAL RACKING QUICK SINGLE SIDE WITH 2 TILTING SHELVES DEPTH 420 MM + 6 ATHENA AT4312A5101 GREY - DIM. MM W=985 D=542 H=1813</t>
  </si>
  <si>
    <t>REGAL ZUSATZ QUICK EINSEITIGER MIT 2 KONSOLEN NEIGBAREN TIEFE 420 MM + 6 ATHENA AT4312A5101 GRAU - ABM. MM B=985 T=542 H=1813</t>
  </si>
  <si>
    <t>RAYONNAGE SUPPLÉMENTAIRE QUICK UN CÔTÉ AVEC 2 CONSOLES INCLINABLES PROF. 420 MM + 6 ATHENA AT4312A5101 GRIS - DIM. MM L=985 P=542 H=1813</t>
  </si>
  <si>
    <t>ESTANTERÍA DE AMPLIACIÓN QUICK POR UN LADO CON 2 ESTENTES INCLINABLES PROF. 420 MM + 6 ATHENA AT4312A5101 GRIS - DIM. MM L=985 P=542 A=1813</t>
  </si>
  <si>
    <t>DODATKOWE REGAŁ QUICK JEDNOSTRONNY Z 2 PÓŁKI UKOŚNE QUICK GŁĘB. 420 MM + 6 ATHENA AT4312A5101 SZARY POPIELATY - WYM. MM S=985 G=542 W=1813</t>
  </si>
  <si>
    <t>QUE4312A3951XB</t>
  </si>
  <si>
    <t>SCAFFALE AGGIUNTIVO QUICK MONOFRONTE CON 2 MENSOLE INCLINABILI PROF. 420 MM + 6 ATHENA AT4312A51XB TURCHESE - DIM. MM L=985 P=542 A=1813</t>
  </si>
  <si>
    <t>ADDITIONAL RACKING QUICK SINGLE SIDE WITH 2 TILTING SHELVES DEPTH 420 MM + 6 ATHENA AT4312A51XB TURQUOISE - DIM. MM W=985 D=542 H=1813</t>
  </si>
  <si>
    <t>REGAL ZUSATZ QUICK EINSEITIGER MIT 2 KONSOLEN NEIGBAREN TIEFE 420 MM + 6 ATHENA AT4312A51XB TÜRKIS - ABM. MM B=985 T=542 H=1813</t>
  </si>
  <si>
    <t>RAYONNAGE SUPPLÉMENTAIRE QUICK UN CÔTÉ AVEC 2 CONSOLES INCLINABLES PROF. 420 MM + 6 ATHENA AT4312A51XB TURQUOISE - DIM. MM L=985 P=542 H=1813</t>
  </si>
  <si>
    <t>ESTANTERÍA DE AMPLIACIÓN QUICK POR UN LADO CON 2 ESTENTES INCLINABLES PROF. 420 MM + 6 ATHENA AT4312A51XB TURQUESA - DIM. MM L=985 P=542 A=1813</t>
  </si>
  <si>
    <t>DODATKOWE REGAŁ QUICK JEDNOSTRONNY Z 2 PÓŁKI UKOŚNE QUICK GŁĘB. 420 MM + 6 ATHENA AT4312A51XB TURKUS - WYM. MM S=985 G=542 W=1813</t>
  </si>
  <si>
    <t>SCAFFALE AGGIUNTIVO QUICK MONOFRONTE CON 2 MENSOLE INCLINABILI PROF. 420 MM + 6 ATHENA AT4317A5101 GRIGIO SCURO - DIM. MM L=985 P=542 A=1813</t>
  </si>
  <si>
    <t>ADDITIONAL RACKING QUICK SINGLE SIDE WITH 2 TILTING SHELVES DEPTH 420 MM + 6 ATHENA AT4317A5101 GREY - DIM. MM W=985 D=542 H=1813</t>
  </si>
  <si>
    <t>REGAL ZUSATZ QUICK EINSEITIGER MIT 2 KONSOLEN NEIGBAREN TIEFE 420 MM + 6 ATHENA AT4317A5101 GRAU - ABM. MM B=985 T=542 H=1813</t>
  </si>
  <si>
    <t>RAYONNAGE SUPPLÉMENTAIRE QUICK UN CÔTÉ AVEC 2 CONSOLES INCLINABLES PROF. 420 MM + 6 ATHENA AT4317A5101 GRIS - DIM. MM L=985 P=542 H=1813</t>
  </si>
  <si>
    <t>ESTANTERÍA DE AMPLIACIÓN QUICK POR UN LADO CON 2 ESTENTES INCLINABLES PROF. 420 MM + 6 ATHENA AT4317A5101 GRIS - DIM. MM L=985 P=542 A=1813</t>
  </si>
  <si>
    <t>DODATKOWE REGAŁ QUICK JEDNOSTRONNY Z 2 PÓŁKI UKOŚNE QUICK GŁĘB. 420 MM + 6 ATHENA AT4317A5101 SZARY POPIELATY - WYM. MM S=985 G=542 W=1813</t>
  </si>
  <si>
    <t>QUE4317A3951XB</t>
  </si>
  <si>
    <t>SCAFFALE AGGIUNTIVO QUICK MONOFRONTE CON 2 MENSOLE INCLINABILI PROF. 420 MM + 6 ATHENA AT4317A51XB TURCHESE - DIM. MM L=985 P=542 A=1813</t>
  </si>
  <si>
    <t>ADDITIONAL RACKING QUICK SINGLE SIDE WITH 2 TILTING SHELVES DEPTH 420 MM + 6 ATHENA AT4317A51XB TURQUOISE - DIM. MM W=985 D=542 H=1813</t>
  </si>
  <si>
    <t>REGAL ZUSATZ QUICK EINSEITIGER MIT 2 KONSOLEN NEIGBAREN TIEFE 420 MM + 6 ATHENA AT4317A51XB TÜRKIS - ABM. MM B=985 T=542 H=1813</t>
  </si>
  <si>
    <t>RAYONNAGE SUPPLÉMENTAIRE QUICK UN CÔTÉ AVEC 2 CONSOLES INCLINABLES PROF. 420 MM + 6 ATHENA AT4317A51XB TURQUOISE - DIM. MM L=985 P=542 H=1813</t>
  </si>
  <si>
    <t>ESTANTERÍA DE AMPLIACIÓN QUICK POR UN LADO CON 2 ESTENTES INCLINABLES PROF. 420 MM + 6 ATHENA AT4317A51XB TURQUESA - DIM. MM L=985 P=542 A=1813</t>
  </si>
  <si>
    <t>DODATKOWE REGAŁ QUICK JEDNOSTRONNY Z 2 PÓŁKI UKOŚNE QUICK GŁĘB. 420 MM + 6 ATHENA AT4317A51XB TURKUS - WYM. MM S=985 G=542 W=1813</t>
  </si>
  <si>
    <t>SCAFFALE AGGIUNTIVO QUICK MONOFRONTE CON 2 MENSOLE INCLINABILI PROF. 420 MM + 6 ATHENA AT4322A5101 GRIGIO SCURO - DIM. MM L=985 P=542 A=1813</t>
  </si>
  <si>
    <t>ADDITIONAL RACKING QUICK SINGLE SIDE WITH 2 TILTING SHELVES DEPTH 420 MM + 6 ATHENA AT4322A5101 GREY - DIM. MM W=985 D=542 H=1813</t>
  </si>
  <si>
    <t>REGAL ZUSATZ QUICK EINSEITIGER MIT 2 KONSOLEN NEIGBAREN TIEFE 420 MM + 6 ATHENA AT4322A5101 GRAU - ABM. MM B=985 T=542 H=1813</t>
  </si>
  <si>
    <t>RAYONNAGE SUPPLÉMENTAIRE QUICK UN CÔTÉ AVEC 2 CONSOLES INCLINABLES PROF. 420 MM + 6 ATHENA AT4322A5101 GRIS - DIM. MM L=985 P=542 H=1813</t>
  </si>
  <si>
    <t>ESTANTERÍA DE AMPLIACIÓN QUICK POR UN LADO CON 2 ESTENTES INCLINABLES PROF. 420 MM + 6 ATHENA AT4322A5101 GRIS - DIM. MM L=985 P=542 A=1813</t>
  </si>
  <si>
    <t>DODATKOWE REGAŁ QUICK JEDNOSTRONNY Z 2 PÓŁKI UKOŚNE QUICK GŁĘB. 420 MM + 6 ATHENA AT4322A5101 SZARY POPIELATY - WYM. MM S=985 G=542 W=1813</t>
  </si>
  <si>
    <t>QUE4322A3951XB</t>
  </si>
  <si>
    <t>SCAFFALE AGGIUNTIVO QUICK MONOFRONTE CON 2 MENSOLE INCLINABILI PROF. 420 MM + 6 ATHENA AT4322A51XB TURCHESE - DIM. MM L=985 P=542 A=1813</t>
  </si>
  <si>
    <t>ADDITIONAL RACKING QUICK SINGLE SIDE WITH 2 TILTING SHELVES DEPTH 420 MM + 6 ATHENA AT4322A51XB TURQUOISE - DIM. MM W=985 D=542 H=1813</t>
  </si>
  <si>
    <t>REGAL ZUSATZ QUICK EINSEITIGER MIT 2 KONSOLEN NEIGBAREN TIEFE 420 MM + 6 ATHENA AT4322A51XB TÜRKIS - ABM. MM B=985 T=542 H=1813</t>
  </si>
  <si>
    <t>RAYONNAGE SUPPLÉMENTAIRE QUICK UN CÔTÉ AVEC 2 CONSOLES INCLINABLES PROF. 420 MM + 6 ATHENA AT4322A51XB TURQUOISE - DIM. MM L=985 P=542 H=1813</t>
  </si>
  <si>
    <t>ESTANTERÍA DE AMPLIACIÓN QUICK POR UN LADO CON 2 ESTENTES INCLINABLES PROF. 420 MM + 6 ATHENA AT4322A51XB TURQUESA - DIM. MM L=985 P=542 A=1813</t>
  </si>
  <si>
    <t>DODATKOWE REGAŁ QUICK JEDNOSTRONNY Z 2 PÓŁKI UKOŚNE QUICK GŁĘB. 420 MM + 6 ATHENA AT4322A51XB TURKUS - WYM. MM S=985 G=542 W=1813</t>
  </si>
  <si>
    <t>SCAFFALE AGGIUNTIVO QUICK MONOFRONTE CON 2 MENSOLE INCLINABILI PROF. 600 MM + 4 ATHENA AT6412A5101 GRIGIO SCURO - DIM. MM L=985 P=542 A=1813</t>
  </si>
  <si>
    <t>ADDITIONAL RACKING QUICK SINGLE SIDE WITH 2 TILTING SHELVES DEPTH 600 MM + 4 ATHENA AT6412A5101 GREY - DIM. MM W=985 D=542 H=1813</t>
  </si>
  <si>
    <t>REGAL ZUSATZ QUICK EINSEITIGER MIT 2 KONSOLEN NEIGBAREN TIEFE 600 MM + 4 ATHENA AT6412A5101 GRAU - ABM. MM B=985 T=542 H=1813</t>
  </si>
  <si>
    <t>RAYONNAGE SUPPLÉMENTAIRE QUICK UN CÔTÉ AVEC 2 CONSOLES INCLINABLES PROF. 600 MM + 4 ATHENA AT6412A5101 GRIS - DIM. MM L=985 P=542 H=1813</t>
  </si>
  <si>
    <t>ESTANTERÍA DE AMPLIACIÓN QUICK POR UN LADO CON 2 ESTENTES INCLINABLES PROF. 600 MM + 4 ATHENA AT6412A5101 GRIS - DIM. MM L=985 P=542 A=1813</t>
  </si>
  <si>
    <t>DODATKOWE REGAŁ QUICK JEDNOSTRONNY Z 2 PÓŁKI UKOŚNE QUICK GŁĘB. 600 MM + 4 ATHENA AT6412A5101 SZARY POPIELATY - WYM. MM S=985 G=542 W=1813</t>
  </si>
  <si>
    <t>QUE6412A2951XB</t>
  </si>
  <si>
    <t>SCAFFALE AGGIUNTIVO QUICK MONOFRONTE CON 2 MENSOLE INCLINABILI PROF. 600 MM + 4 ATHENA AT6412A51XB TURCHESE - DIM. MM L=985 P=542 A=1813</t>
  </si>
  <si>
    <t>ADDITIONAL RACKING QUICK SINGLE SIDE WITH 2 TILTING SHELVES DEPTH 600 MM + 4 ATHENA AT6412A51XB TURQUOISE - DIM. MM W=985 D=542 H=1813</t>
  </si>
  <si>
    <t>REGAL ZUSATZ QUICK EINSEITIGER MIT 2 KONSOLEN NEIGBAREN TIEFE 600 MM + 4 ATHENA AT6412A51XB TÜRKIS - ABM. MM B=985 T=542 H=1813</t>
  </si>
  <si>
    <t>RAYONNAGE SUPPLÉMENTAIRE QUICK UN CÔTÉ AVEC 2 CONSOLES INCLINABLES PROF. 600 MM + 4 ATHENA AT6412A51XB TURQUOISE - DIM. MM L=985 P=542 H=1813</t>
  </si>
  <si>
    <t>ESTANTERÍA DE AMPLIACIÓN QUICK POR UN LADO CON 2 ESTENTES INCLINABLES PROF. 600 MM + 4 ATHENA AT6412A51XB TURQUESA - DIM. MM L=985 P=542 A=1813</t>
  </si>
  <si>
    <t>DODATKOWE REGAŁ QUICK JEDNOSTRONNY Z 2 PÓŁKI UKOŚNE QUICK GŁĘB. 600 MM + 4 ATHENA AT6412A51XB TURKUS - WYM. MM S=985 G=542 W=1813</t>
  </si>
  <si>
    <t>SCAFFALE AGGIUNTIVO QUICK MONOFRONTE CON 2 MENSOLE INCLINABILI PROF. 600 MM + 4 ATHENA AT6417A5101 GRIGIO SCURO - DIM. MM L=985 P=542 A=1813</t>
  </si>
  <si>
    <t>ADDITIONAL RACKING QUICK SINGLE SIDE WITH 2 TILTING SHELVES DEPTH 600 MM + 4 ATHENA AT6417A5101 GREY - DIM. MM W=985 D=542 H=1813</t>
  </si>
  <si>
    <t>REGAL ZUSATZ QUICK EINSEITIGER MIT 2 KONSOLEN NEIGBAREN TIEFE 600 MM + 4 ATHENA AT6417A5101 GRAU - ABM. MM B=985 T=542 H=1813</t>
  </si>
  <si>
    <t>RAYONNAGE SUPPLÉMENTAIRE QUICK UN CÔTÉ AVEC 2 CONSOLES INCLINABLES PROF. 600 MM + 4 ATHENA AT6417A5101 GRIS - DIM. MM L=985 P=542 H=1813</t>
  </si>
  <si>
    <t>ESTANTERÍA DE AMPLIACIÓN QUICK POR UN LADO CON 2 ESTENTES INCLINABLES PROF. 600 MM + 4 ATHENA AT6417A5101 GRIS - DIM. MM L=985 P=542 A=1813</t>
  </si>
  <si>
    <t>DODATKOWE REGAŁ QUICK JEDNOSTRONNY Z 2 PÓŁKI UKOŚNE QUICK GŁĘB. 600 MM + 4 ATHENA AT6417A5101 SZARY POPIELATY - WYM. MM S=985 G=542 W=1813</t>
  </si>
  <si>
    <t>QUE6417A2951XB</t>
  </si>
  <si>
    <t>SCAFFALE AGGIUNTIVO QUICK MONOFRONTE CON 2 MENSOLE INCLINABILI PROF. 600 MM + 4 ATHENA AT6417A51XB TURCHESE - DIM. MM L=985 P=542 A=1813</t>
  </si>
  <si>
    <t>ADDITIONAL RACKING QUICK SINGLE SIDE WITH 2 TILTING SHELVES DEPTH 600 MM + 4 ATHENA AT6417A51XB TURQUOISE - DIM. MM W=985 D=542 H=1813</t>
  </si>
  <si>
    <t>REGAL ZUSATZ QUICK EINSEITIGER MIT 2 KONSOLEN NEIGBAREN TIEFE 600 MM + 4 ATHENA AT6417A51XB TÜRKIS - ABM. MM B=985 T=542 H=1813</t>
  </si>
  <si>
    <t>RAYONNAGE SUPPLÉMENTAIRE QUICK UN CÔTÉ AVEC 2 CONSOLES INCLINABLES PROF. 600 MM + 4 ATHENA AT6417A51XB TURQUOISE - DIM. MM L=985 P=542 H=1813</t>
  </si>
  <si>
    <t>ESTANTERÍA DE AMPLIACIÓN QUICK POR UN LADO CON 2 ESTENTES INCLINABLES PROF. 600 MM + 4 ATHENA AT6417A51XB TURQUESA - DIM. MM L=985 P=542 A=1813</t>
  </si>
  <si>
    <t>DODATKOWE REGAŁ QUICK JEDNOSTRONNY Z 2 PÓŁKI UKOŚNE QUICK GŁĘB. 600 MM + 4 ATHENA AT6417A51XB TURKUS - WYM. MM S=985 G=542 W=1813</t>
  </si>
  <si>
    <t>SCAFFALE AGGIUNTIVO QUICK MONOFRONTE CON 2 MENSOLE INCLINABILI PROF. 600 MM + 4 ATHENA AT6422A5101 GRIGIO SCURO - DIM. MM L=985 P=542 A=1813</t>
  </si>
  <si>
    <t>ADDITIONAL RACKING QUICK SINGLE SIDE WITH 2 TILTING SHELVES DEPTH 600 MM + 4 ATHENA AT6422A5101 GREY - DIM. MM W=985 D=542 H=1813</t>
  </si>
  <si>
    <t>REGAL ZUSATZ QUICK EINSEITIGER MIT 2 KONSOLEN NEIGBAREN TIEFE 600 MM + 4 ATHENA AT6422A5101 GRAU - ABM. MM B=985 T=542 H=1813</t>
  </si>
  <si>
    <t>RAYONNAGE SUPPLÉMENTAIRE QUICK UN CÔTÉ AVEC 2 CONSOLES INCLINABLES PROF. 600 MM + 4 ATHENA AT6422A5101 GRIS - DIM. MM L=985 P=542 H=1813</t>
  </si>
  <si>
    <t>ESTANTERÍA DE AMPLIACIÓN QUICK POR UN LADO CON 2 ESTENTES INCLINABLES PROF. 600 MM + 4 ATHENA AT6422A5101 GRIS - DIM. MM L=985 P=542 A=1813</t>
  </si>
  <si>
    <t>DODATKOWE REGAŁ QUICK JEDNOSTRONNY Z 2 PÓŁKI UKOŚNE QUICK GŁĘB. 600 MM + 4 ATHENA AT6422A5101 SZARY POPIELATY - WYM. MM S=985 G=542 W=1813</t>
  </si>
  <si>
    <t>QUE6422A2951XB</t>
  </si>
  <si>
    <t>SCAFFALE AGGIUNTIVO QUICK MONOFRONTE CON 2 MENSOLE INCLINABILI PROF. 600 MM + 4 ATHENA AT6422A51XB TURCHESE - DIM. MM L=985 P=542 A=1813</t>
  </si>
  <si>
    <t>ADDITIONAL RACKING QUICK SINGLE SIDE WITH 2 TILTING SHELVES DEPTH 600 MM + 4 ATHENA AT6422A51XB TURQUOISE - DIM. MM W=985 D=542 H=1813</t>
  </si>
  <si>
    <t>REGAL ZUSATZ QUICK EINSEITIGER MIT 2 KONSOLEN NEIGBAREN TIEFE 600 MM + 4 ATHENA AT6422A51XB TÜRKIS - ABM. MM B=985 T=542 H=1813</t>
  </si>
  <si>
    <t>RAYONNAGE SUPPLÉMENTAIRE QUICK UN CÔTÉ AVEC 2 CONSOLES INCLINABLES PROF. 600 MM + 4 ATHENA AT6422A51XB TURQUOISE - DIM. MM L=985 P=542 H=1813</t>
  </si>
  <si>
    <t>ESTANTERÍA DE AMPLIACIÓN QUICK POR UN LADO CON 2 ESTENTES INCLINABLES PROF. 600 MM + 4 ATHENA AT6422A51XB TURQUESA - DIM. MM L=985 P=542 A=1813</t>
  </si>
  <si>
    <t>DODATKOWE REGAŁ QUICK JEDNOSTRONNY Z 2 PÓŁKI UKOŚNE QUICK GŁĘB. 600 MM + 4 ATHENA AT6422A51XB TURKUS - WYM. MM S=985 G=542 W=1813</t>
  </si>
  <si>
    <t>SCAFFALE AGGIUNTIVO QUICK MONOFRONTE CON 2 MENSOLE INCLINABILI PROF. 600 MM + 2 ATHENA AT8612C5101 GRIGIO SCURO - DIM. MM L=985 P=542 A=1813</t>
  </si>
  <si>
    <t>ADDITIONAL RACKING QUICK SINGLE SIDE WITH 2 TILTING SHELVES DEPTH 600 MM + 2 ATHENA AT8612C5101 GREY - DIM. MM W=985 D=542 H=1813</t>
  </si>
  <si>
    <t>REGAL ZUSATZ QUICK EINSEITIGER MIT 2 KONSOLEN NEIGBAREN TIEFE 600 MM + 2 ATHENA AT8612C5101 GRAU - ABM. MM B=985 T=542 H=1813</t>
  </si>
  <si>
    <t>RAYONNAGE SUPPLÉMENTAIRE QUICK UN CÔTÉ AVEC 2 CONSOLES INCLINABLES PROF. 600 MM + 2 ATHENA AT8612C5101 GRIS - DIM. MM L=985 P=542 H=1813</t>
  </si>
  <si>
    <t>ESTANTERÍA DE AMPLIACIÓN QUICK POR UN LADO CON 2 ESTENTES INCLINABLES PROF. 600 MM + 2 ATHENA AT8612C5101 GRIS - DIM. MM L=985 P=542 A=1813</t>
  </si>
  <si>
    <t>DODATKOWE REGAŁ QUICK JEDNOSTRONNY Z 2 PÓŁKI UKOŚNE QUICK GŁĘB. 600 MM + 2 ATHENA AT8612C5101 SZARY POPIELATY - WYM. MM S=985 G=542 W=1813</t>
  </si>
  <si>
    <t>QUE8612C1951XB</t>
  </si>
  <si>
    <t>SCAFFALE AGGIUNTIVO QUICK MONOFRONTE CON 2 MENSOLE INCLINABILI PROF. 600 MM + 2 ATHENA AT8612C51XB TURCHESE - DIM. MM L=985 P=542 A=1813</t>
  </si>
  <si>
    <t>ADDITIONAL RACKING QUICK SINGLE SIDE WITH 2 TILTING SHELVES DEPTH 600 MM + 2 ATHENA AT8612C51XB TURQUOISE - DIM. MM W=985 D=542 H=1813</t>
  </si>
  <si>
    <t>REGAL ZUSATZ QUICK EINSEITIGER MIT 2 KONSOLEN NEIGBAREN TIEFE 600 MM + 2 ATHENA AT8612C51XB TÜRKIS - ABM. MM B=985 T=542 H=1813</t>
  </si>
  <si>
    <t>RAYONNAGE SUPPLÉMENTAIRE QUICK UN CÔTÉ AVEC 2 CONSOLES INCLINABLES PROF. 600 MM + 2 ATHENA AT8612C51XB TURQUOISE - DIM. MM L=985 P=542 H=1813</t>
  </si>
  <si>
    <t>ESTANTERÍA DE AMPLIACIÓN QUICK POR UN LADO CON 2 ESTENTES INCLINABLES PROF. 600 MM + 2 ATHENA AT8612C51XB TURQUESA - DIM. MM L=985 P=542 A=1813</t>
  </si>
  <si>
    <t>DODATKOWE REGAŁ QUICK JEDNOSTRONNY Z 2 PÓŁKI UKOŚNE QUICK GŁĘB. 600 MM + 2 ATHENA AT8612C51XB TURKUS - WYM. MM S=985 G=542 W=1813</t>
  </si>
  <si>
    <t>SCAFFALE AGGIUNTIVO QUICK MONOFRONTE CON 2 MENSOLE INCLINABILI PROF. 600 MM + 2 ATHENA AT8617C5101 GRIGIO SCURO - DIM. MM L=985 P=542 A=1813</t>
  </si>
  <si>
    <t>ADDITIONAL RACKING QUICK SINGLE SIDE WITH 2 TILTING SHELVES DEPTH 600 MM + 2 ATHENA AT8617C5101 GREY - DIM. MM W=985 D=542 H=1813</t>
  </si>
  <si>
    <t>REGAL ZUSATZ QUICK EINSEITIGER MIT 2 KONSOLEN NEIGBAREN TIEFE 600 MM + 2 ATHENA AT8617C5101 GRAU - ABM. MM B=985 T=542 H=1813</t>
  </si>
  <si>
    <t>RAYONNAGE SUPPLÉMENTAIRE QUICK UN CÔTÉ AVEC 2 CONSOLES INCLINABLES PROF. 600 MM + 2 ATHENA AT8617C5101 GRIS - DIM. MM L=985 P=542 H=1813</t>
  </si>
  <si>
    <t>ESTANTERÍA DE AMPLIACIÓN QUICK POR UN LADO CON 2 ESTENTES INCLINABLES PROF. 600 MM + 2 ATHENA AT8617C5101 GRIS - DIM. MM L=985 P=542 A=1813</t>
  </si>
  <si>
    <t>DODATKOWE REGAŁ QUICK JEDNOSTRONNY Z 2 PÓŁKI UKOŚNE QUICK GŁĘB. 600 MM + 2 ATHENA AT8617C5101 SZARY POPIELATY - WYM. MM S=985 G=542 W=1813</t>
  </si>
  <si>
    <t>QUE8617C1951XB</t>
  </si>
  <si>
    <t>SCAFFALE AGGIUNTIVO QUICK MONOFRONTE CON 2 MENSOLE INCLINABILI PROF. 600 MM + 2 ATHENA AT8617C51XB TURCHESE - DIM. MM L=985 P=542 A=1813</t>
  </si>
  <si>
    <t>ADDITIONAL RACKING QUICK SINGLE SIDE WITH 2 TILTING SHELVES DEPTH 600 MM + 2 ATHENA AT8617C51XB TURQUOISE - DIM. MM W=985 D=542 H=1813</t>
  </si>
  <si>
    <t>REGAL ZUSATZ QUICK EINSEITIGER MIT 2 KONSOLEN NEIGBAREN TIEFE 600 MM + 2 ATHENA AT8617C51XB TÜRKIS - ABM. MM B=985 T=542 H=1813</t>
  </si>
  <si>
    <t>RAYONNAGE SUPPLÉMENTAIRE QUICK UN CÔTÉ AVEC 2 CONSOLES INCLINABLES PROF. 600 MM + 2 ATHENA AT8617C51XB TURQUOISE - DIM. MM L=985 P=542 H=1813</t>
  </si>
  <si>
    <t>ESTANTERÍA DE AMPLIACIÓN QUICK POR UN LADO CON 2 ESTENTES INCLINABLES PROF. 600 MM + 2 ATHENA AT8617C51XB TURQUESA - DIM. MM L=985 P=542 A=1813</t>
  </si>
  <si>
    <t>DODATKOWE REGAŁ QUICK JEDNOSTRONNY Z 2 PÓŁKI UKOŚNE QUICK GŁĘB. 600 MM + 2 ATHENA AT8617C51XB TURKUS - WYM. MM S=985 G=542 W=1813</t>
  </si>
  <si>
    <t>SCAFFALE AGGIUNTIVO QUICK MONOFRONTE CON 2 MENSOLE INCLINABILI PROF. 600 MM + 2 ATHENA AT8622C5101 GRIGIO SCURO - DIM. MM L=985 P=542 A=1813</t>
  </si>
  <si>
    <t>ADDITIONAL RACKING QUICK SINGLE SIDE WITH 2 TILTING SHELVES DEPTH 600 MM + 2 ATHENA AT8622C5101 GREY - DIM. MM W=985 D=542 H=1813</t>
  </si>
  <si>
    <t>REGAL ZUSATZ QUICK EINSEITIGER MIT 2 KONSOLEN NEIGBAREN TIEFE 600 MM + 2 ATHENA AT8622C5101 GRAU - ABM. MM B=985 T=542 H=1813</t>
  </si>
  <si>
    <t>RAYONNAGE SUPPLÉMENTAIRE QUICK UN CÔTÉ AVEC 2 CONSOLES INCLINABLES PROF. 600 MM + 2 ATHENA AT8622C5101 GRIS - DIM. MM L=985 P=542 H=1813</t>
  </si>
  <si>
    <t>ESTANTERÍA DE AMPLIACIÓN QUICK POR UN LADO CON 2 ESTENTES INCLINABLES PROF. 600 MM + 2 ATHENA AT8622C5101 GRIS - DIM. MM L=985 P=542 A=1813</t>
  </si>
  <si>
    <t>DODATKOWE REGAŁ QUICK JEDNOSTRONNY Z 2 PÓŁKI UKOŚNE QUICK GŁĘB. 600 MM + 2 ATHENA AT8622C5101 SZARY POPIELATY - WYM. MM S=985 G=542 W=1813</t>
  </si>
  <si>
    <t>QUE8622C1951XB</t>
  </si>
  <si>
    <t>SCAFFALE AGGIUNTIVO QUICK MONOFRONTE CON 2 MENSOLE INCLINABILI PROF. 600 MM + 2 ATHENA AT8622C51XB TURCHESE - DIM. MM L=985 P=542 A=1813</t>
  </si>
  <si>
    <t>ADDITIONAL RACKING QUICK SINGLE SIDE WITH 2 TILTING SHELVES DEPTH 600 MM + 2 ATHENA AT8622C51XB TURQUOISE - DIM. MM W=985 D=542 H=1813</t>
  </si>
  <si>
    <t>REGAL ZUSATZ QUICK EINSEITIGER MIT 2 KONSOLEN NEIGBAREN TIEFE 600 MM + 2 ATHENA AT8622C51XB TÜRKIS - ABM. MM B=985 T=542 H=1813</t>
  </si>
  <si>
    <t>RAYONNAGE SUPPLÉMENTAIRE QUICK UN CÔTÉ AVEC 2 CONSOLES INCLINABLES PROF. 600 MM + 2 ATHENA AT8622C51XB TURQUOISE - DIM. MM L=985 P=542 H=1813</t>
  </si>
  <si>
    <t>ESTANTERÍA DE AMPLIACIÓN QUICK POR UN LADO CON 2 ESTENTES INCLINABLES PROF. 600 MM + 2 ATHENA AT8622C51XB TURQUESA - DIM. MM L=985 P=542 A=1813</t>
  </si>
  <si>
    <t>DODATKOWE REGAŁ QUICK JEDNOSTRONNY Z 2 PÓŁKI UKOŚNE QUICK GŁĘB. 600 MM + 2 ATHENA AT8622C51XB TURKUS - WYM. MM S=985 G=542 W=1813</t>
  </si>
  <si>
    <t>SCAFFALE QUICK BIFRONTE CON 2 MENSOLE INCLINABILI PROF. 220 MM + 6 ATHENA AT3212A5101 GRIGIO SCURO - DIM. MM L=1065 P=925 A=1813</t>
  </si>
  <si>
    <t>RACKING QUICK DOUBLE SIDE WITH 2 TILTING SHELVES DEPTH 220 MM + 6 ATHENA AT3212A5101 GREY - DIM. MM W=1065 D=925 H=1813</t>
  </si>
  <si>
    <t>REGAL QUICK ZWEISEITIGER MIT 2 KONSOLEN NEIGBAREN TIEFE 220 MM + 6 ATHENA AT3212A5101 GRAU - ABM. MM B=1065 T=925 H=1813</t>
  </si>
  <si>
    <t>RAYONNAGE QUICK DEUX CÔTÉS AVEC 2 CONSOLES INCLINABLES PROF. 220 MM + 6 ATHENA AT3212A5101 GRIS - DIM. MM L=1065 P=925 H=1813</t>
  </si>
  <si>
    <t>ESTANTERÍA QUICK POR AMBOS LADOS CON 2 ESTENTES INCLINABLES PROF. 220 MM + 6 ATHENA AT3212A5101 GRIS - DIM. MM L=1065 P=925 A=1813</t>
  </si>
  <si>
    <t>REGAŁ QUICK DWUSTRONNY Z 2 PÓŁKI UKOŚNE QUICK GŁĘB. 220 MM + 6 ATHENA AT3212A5101 SZARY POPIELATY - WYM. MM S=1065 G=925 W=1813</t>
  </si>
  <si>
    <t>QU2R3212A3951XB</t>
  </si>
  <si>
    <t>SCAFFALE QUICK BIFRONTE CON 2 MENSOLE INCLINABILI PROF. 220 MM + 6 ATHENA AT3212A51XB TURCHESE - DIM. MM L=1065 P=925 A=1813</t>
  </si>
  <si>
    <t>RACKING QUICK DOUBLE SIDE WITH 2 TILTING SHELVES DEPTH 220 MM + 6 ATHENA AT3212A51XB TURQUOISE - DIM. MM W=1065 D=925 H=1813</t>
  </si>
  <si>
    <t>REGAL QUICK ZWEISEITIGER MIT 2 KONSOLEN NEIGBAREN TIEFE 220 MM + 6 ATHENA AT3212A51XB TÜRKIS - ABM. MM B=1065 T=925 H=1813</t>
  </si>
  <si>
    <t>RAYONNAGE QUICK DEUX CÔTÉS AVEC 2 CONSOLES INCLINABLES PROF. 220 MM + 6 ATHENA AT3212A51XB TURQUOISE - DIM. MM L=1065 P=925 H=1813</t>
  </si>
  <si>
    <t>ESTANTERÍA QUICK POR AMBOS LADOS CON 2 ESTENTES INCLINABLES PROF. 220 MM + 6 ATHENA AT3212A51XB TURQUESA - DIM. MM L=1065 P=925 A=1813</t>
  </si>
  <si>
    <t>REGAŁ QUICK DWUSTRONNY Z 2 PÓŁKI UKOŚNE QUICK GŁĘB. 220 MM + 6 ATHENA AT3212A51XB TURKUS - WYM. MM S=1065 G=925 W=1813</t>
  </si>
  <si>
    <t>SCAFFALE QUICK BIFRONTE CON 2 MENSOLE INCLINABILI PROF. 220 MM + 6 ATHENA AT3217A5101 GRIGIO SCURO - DIM. MM L=1065 P=925 A=1813</t>
  </si>
  <si>
    <t>RACKING QUICK DOUBLE SIDE WITH 2 TILTING SHELVES DEPTH 220 MM + 6 ATHENA AT3217A5101 GREY - DIM. MM W=1065 D=925 H=1813</t>
  </si>
  <si>
    <t>REGAL QUICK ZWEISEITIGER MIT 2 KONSOLEN NEIGBAREN TIEFE 220 MM + 6 ATHENA AT3217A5101 GRAU - ABM. MM B=1065 T=925 H=1813</t>
  </si>
  <si>
    <t>RAYONNAGE QUICK DEUX CÔTÉS AVEC 2 CONSOLES INCLINABLES PROF. 220 MM + 6 ATHENA AT3217A5101 GRIS - DIM. MM L=1065 P=925 H=1813</t>
  </si>
  <si>
    <t>ESTANTERÍA QUICK POR AMBOS LADOS CON 2 ESTENTES INCLINABLES PROF. 220 MM + 6 ATHENA AT3217A5101 GRIS - DIM. MM L=1065 P=925 A=1813</t>
  </si>
  <si>
    <t>REGAŁ QUICK DWUSTRONNY Z 2 PÓŁKI UKOŚNE QUICK GŁĘB. 220 MM + 6 ATHENA AT3217A5101 SZARY POPIELATY - WYM. MM S=1065 G=925 W=1813</t>
  </si>
  <si>
    <t>QU2R3217A3951XB</t>
  </si>
  <si>
    <t>SCAFFALE QUICK BIFRONTE CON 2 MENSOLE INCLINABILI PROF. 220 MM + 6 ATHENA AT3217A51XB TURCHESE - DIM. MM L=1065 P=925 A=1813</t>
  </si>
  <si>
    <t>RACKING QUICK DOUBLE SIDE WITH 2 TILTING SHELVES DEPTH 220 MM + 6 ATHENA AT3217A51XB TURQUOISE - DIM. MM W=1065 D=925 H=1813</t>
  </si>
  <si>
    <t>REGAL QUICK ZWEISEITIGER MIT 2 KONSOLEN NEIGBAREN TIEFE 220 MM + 6 ATHENA AT3217A51XB TÜRKIS - ABM. MM B=1065 T=925 H=1813</t>
  </si>
  <si>
    <t>RAYONNAGE QUICK DEUX CÔTÉS AVEC 2 CONSOLES INCLINABLES PROF. 220 MM + 6 ATHENA AT3217A51XB TURQUOISE - DIM. MM L=1065 P=925 H=1813</t>
  </si>
  <si>
    <t>ESTANTERÍA QUICK POR AMBOS LADOS CON 2 ESTENTES INCLINABLES PROF. 220 MM + 6 ATHENA AT3217A51XB TURQUESA - DIM. MM L=1065 P=925 A=1813</t>
  </si>
  <si>
    <t>REGAŁ QUICK DWUSTRONNY Z 2 PÓŁKI UKOŚNE QUICK GŁĘB. 220 MM + 6 ATHENA AT3217A51XB TURKUS - WYM. MM S=1065 G=925 W=1813</t>
  </si>
  <si>
    <t>SCAFFALE QUICK BIFRONTE CON 2 MENSOLE INCLINABILI PROF. 320 MM + 8 ATHENA AT3212A5101 GRIGIO SCURO - DIM. MM L=1065 P=925 A=1813</t>
  </si>
  <si>
    <t>RACKING QUICK DOUBLE SIDE WITH 2 TILTING SHELVES DEPTH 320 MM + 8 ATHENA AT3212A5101 GREY - DIM. MM W=1065 D=925 H=1813</t>
  </si>
  <si>
    <t>REGAL QUICK ZWEISEITIGER MIT 2 KONSOLEN NEIGBAREN TIEFE 320 MM + 8 ATHENA AT3212A5101 GRAU - ABM. MM B=1065 T=925 H=1813</t>
  </si>
  <si>
    <t>RAYONNAGE QUICK DEUX CÔTÉS AVEC 2 CONSOLES INCLINABLES PROF. 320 MM + 8 ATHENA AT3212A5101 GRIS - DIM. MM L=1065 P=925 H=1813</t>
  </si>
  <si>
    <t>ESTANTERÍA QUICK POR AMBOS LADOS CON 2 ESTENTES INCLINABLES PROF. 320 MM + 8 ATHENA AT3212A5101 GRIS - DIM. MM L=1065 P=925 A=1813</t>
  </si>
  <si>
    <t>REGAŁ QUICK DWUSTRONNY Z 2 PÓŁKI UKOŚNE QUICK GŁĘB. 320 MM + 8 ATHENA AT3212A5101 SZARY POPIELATY - WYM. MM S=1065 G=925 W=1813</t>
  </si>
  <si>
    <t>QU2R3212A4951XB</t>
  </si>
  <si>
    <t>SCAFFALE QUICK BIFRONTE CON 2 MENSOLE INCLINABILI PROF. 320 MM + 8 ATHENA AT3212A51XB TURCHESE - DIM. MM L=1065 P=925 A=1813</t>
  </si>
  <si>
    <t>RACKING QUICK DOUBLE SIDE WITH 2 TILTING SHELVES DEPTH 320 MM + 8 ATHENA AT3212A51XB TURQUOISE - DIM. MM W=1065 D=925 H=1813</t>
  </si>
  <si>
    <t>REGAL QUICK ZWEISEITIGER MIT 2 KONSOLEN NEIGBAREN TIEFE 320 MM + 8 ATHENA AT3212A51XB TÜRKIS - ABM. MM B=1065 T=925 H=1813</t>
  </si>
  <si>
    <t>RAYONNAGE QUICK DEUX CÔTÉS AVEC 2 CONSOLES INCLINABLES PROF. 320 MM + 8 ATHENA AT3212A51XB TURQUOISE - DIM. MM L=1065 P=925 H=1813</t>
  </si>
  <si>
    <t>ESTANTERÍA QUICK POR AMBOS LADOS CON 2 ESTENTES INCLINABLES PROF. 320 MM + 8 ATHENA AT3212A51XB TURQUESA - DIM. MM L=1065 P=925 A=1813</t>
  </si>
  <si>
    <t>REGAŁ QUICK DWUSTRONNY Z 2 PÓŁKI UKOŚNE QUICK GŁĘB. 320 MM + 8 ATHENA AT3212A51XB TURKUS - WYM. MM S=1065 G=925 W=1813</t>
  </si>
  <si>
    <t>SCAFFALE QUICK BIFRONTE CON 2 MENSOLE INCLINABILI PROF. 320 MM + 8 ATHENA AT3217A5101 GRIGIO SCURO - DIM. MM L=1065 P=925 A=1813</t>
  </si>
  <si>
    <t>RACKING QUICK DOUBLE SIDE WITH 2 TILTING SHELVES DEPTH 320 MM + 8 ATHENA AT3217A5101 GREY - DIM. MM W=1065 D=925 H=1813</t>
  </si>
  <si>
    <t>REGAL QUICK ZWEISEITIGER MIT 2 KONSOLEN NEIGBAREN TIEFE 320 MM + 8 ATHENA AT3217A5101 GRAU - ABM. MM B=1065 T=925 H=1813</t>
  </si>
  <si>
    <t>RAYONNAGE QUICK DEUX CÔTÉS AVEC 2 CONSOLES INCLINABLES PROF. 320 MM + 8 ATHENA AT3217A5101 GRIS - DIM. MM L=1065 P=925 H=1813</t>
  </si>
  <si>
    <t>ESTANTERÍA QUICK POR AMBOS LADOS CON 2 ESTENTES INCLINABLES PROF. 320 MM + 8 ATHENA AT3217A5101 GRIS - DIM. MM L=1065 P=925 A=1813</t>
  </si>
  <si>
    <t>REGAŁ QUICK DWUSTRONNY Z 2 PÓŁKI UKOŚNE QUICK GŁĘB. 320 MM + 8 ATHENA AT3217A5101 SZARY POPIELATY - WYM. MM S=1065 G=925 W=1813</t>
  </si>
  <si>
    <t>QU2R3217A4951XB</t>
  </si>
  <si>
    <t>SCAFFALE QUICK BIFRONTE CON 2 MENSOLE INCLINABILI PROF. 320 MM + 8 ATHENA AT3217A51XB TURCHESE - DIM. MM L=1065 P=925 A=1813</t>
  </si>
  <si>
    <t>RACKING QUICK DOUBLE SIDE WITH 2 TILTING SHELVES DEPTH 320 MM + 8 ATHENA AT3217A51XB TURQUOISE - DIM. MM W=1065 D=925 H=1813</t>
  </si>
  <si>
    <t>REGAL QUICK ZWEISEITIGER MIT 2 KONSOLEN NEIGBAREN TIEFE 320 MM + 8 ATHENA AT3217A51XB TÜRKIS - ABM. MM B=1065 T=925 H=1813</t>
  </si>
  <si>
    <t>RAYONNAGE QUICK DEUX CÔTÉS AVEC 2 CONSOLES INCLINABLES PROF. 320 MM + 8 ATHENA AT3217A51XB TURQUOISE - DIM. MM L=1065 P=925 H=1813</t>
  </si>
  <si>
    <t>ESTANTERÍA QUICK POR AMBOS LADOS CON 2 ESTENTES INCLINABLES PROF. 320 MM + 8 ATHENA AT3217A51XB TURQUESA - DIM. MM L=1065 P=925 A=1813</t>
  </si>
  <si>
    <t>REGAŁ QUICK DWUSTRONNY Z 2 PÓŁKI UKOŚNE QUICK GŁĘB. 320 MM + 8 ATHENA AT3217A51XB TURKUS - WYM. MM S=1065 G=925 W=1813</t>
  </si>
  <si>
    <t>SCAFFALE QUICK BIFRONTE CON 2 MENSOLE INCLINABILI PROF. 320 MM + 4 ATHENA AT4312A5101 GRIGIO SCURO - DIM. MM L=1065 P=925 A=1813</t>
  </si>
  <si>
    <t>RACKING QUICK DOUBLE SIDE WITH 2 TILTING SHELVES DEPTH 320 MM + 4 ATHENA AT4312A5101 GREY - DIM. MM W=1065 D=925 H=1813</t>
  </si>
  <si>
    <t>REGAL QUICK ZWEISEITIGER MIT 2 KONSOLEN NEIGBAREN TIEFE 320 MM + 4 ATHENA AT4312A5101 GRAU - ABM. MM B=1065 T=925 H=1813</t>
  </si>
  <si>
    <t>RAYONNAGE QUICK DEUX CÔTÉS AVEC 2 CONSOLES INCLINABLES PROF. 320 MM + 4 ATHENA AT4312A5101 GRIS - DIM. MM L=1065 P=925 H=1813</t>
  </si>
  <si>
    <t>ESTANTERÍA QUICK POR AMBOS LADOS CON 2 ESTENTES INCLINABLES PROF. 320 MM + 4 ATHENA AT4312A5101 GRIS - DIM. MM L=1065 P=925 A=1813</t>
  </si>
  <si>
    <t>REGAŁ QUICK DWUSTRONNY Z 2 PÓŁKI UKOŚNE QUICK GŁĘB. 320 MM + 4 ATHENA AT4312A5101 SZARY POPIELATY - WYM. MM S=1065 G=925 W=1813</t>
  </si>
  <si>
    <t>QU2R4312A2951XB</t>
  </si>
  <si>
    <t>SCAFFALE QUICK BIFRONTE CON 2 MENSOLE INCLINABILI PROF. 320 MM + 4 ATHENA AT4312A51XB TURCHESE - DIM. MM L=1065 P=925 A=1813</t>
  </si>
  <si>
    <t>RACKING QUICK DOUBLE SIDE WITH 2 TILTING SHELVES DEPTH 320 MM + 4 ATHENA AT4312A51XB TURQUOISE - DIM. MM W=1065 D=925 H=1813</t>
  </si>
  <si>
    <t>REGAL QUICK ZWEISEITIGER MIT 2 KONSOLEN NEIGBAREN TIEFE 320 MM + 4 ATHENA AT4312A51XB TÜRKIS - ABM. MM B=1065 T=925 H=1813</t>
  </si>
  <si>
    <t>RAYONNAGE QUICK DEUX CÔTÉS AVEC 2 CONSOLES INCLINABLES PROF. 320 MM + 4 ATHENA AT4312A51XB TURQUOISE - DIM. MM L=1065 P=925 H=1813</t>
  </si>
  <si>
    <t>ESTANTERÍA QUICK POR AMBOS LADOS CON 2 ESTENTES INCLINABLES PROF. 320 MM + 4 ATHENA AT4312A51XB TURQUESA - DIM. MM L=1065 P=925 A=1813</t>
  </si>
  <si>
    <t>REGAŁ QUICK DWUSTRONNY Z 2 PÓŁKI UKOŚNE QUICK GŁĘB. 320 MM + 4 ATHENA AT4312A51XB TURKUS - WYM. MM S=1065 G=925 W=1813</t>
  </si>
  <si>
    <t>SCAFFALE QUICK BIFRONTE CON 2 MENSOLE INCLINABILI PROF. 320 MM + 4 ATHENA AT4317A5101 GRIGIO SCURO - DIM. MM L=1065 P=925 A=1813</t>
  </si>
  <si>
    <t>RACKING QUICK DOUBLE SIDE WITH 2 TILTING SHELVES DEPTH 320 MM + 4 ATHENA AT4317A5101 GREY - DIM. MM W=1065 D=925 H=1813</t>
  </si>
  <si>
    <t>REGAL QUICK ZWEISEITIGER MIT 2 KONSOLEN NEIGBAREN TIEFE 320 MM + 4 ATHENA AT4317A5101 GRAU - ABM. MM B=1065 T=925 H=1813</t>
  </si>
  <si>
    <t>RAYONNAGE QUICK DEUX CÔTÉS AVEC 2 CONSOLES INCLINABLES PROF. 320 MM + 4 ATHENA AT4317A5101 GRIS - DIM. MM L=1065 P=925 H=1813</t>
  </si>
  <si>
    <t>ESTANTERÍA QUICK POR AMBOS LADOS CON 2 ESTENTES INCLINABLES PROF. 320 MM + 4 ATHENA AT4317A5101 GRIS - DIM. MM L=1065 P=925 A=1813</t>
  </si>
  <si>
    <t>REGAŁ QUICK DWUSTRONNY Z 2 PÓŁKI UKOŚNE QUICK GŁĘB. 320 MM + 4 ATHENA AT4317A5101 SZARY POPIELATY - WYM. MM S=1065 G=925 W=1813</t>
  </si>
  <si>
    <t>QU2R4317A2951XB</t>
  </si>
  <si>
    <t>SCAFFALE QUICK BIFRONTE CON 2 MENSOLE INCLINABILI PROF. 320 MM + 4 ATHENA AT4317A51XB TURCHESE - DIM. MM L=1065 P=925 A=1813</t>
  </si>
  <si>
    <t>RACKING QUICK DOUBLE SIDE WITH 2 TILTING SHELVES DEPTH 320 MM + 4 ATHENA AT4317A51XB TURQUOISE - DIM. MM W=1065 D=925 H=1813</t>
  </si>
  <si>
    <t>REGAL QUICK ZWEISEITIGER MIT 2 KONSOLEN NEIGBAREN TIEFE 320 MM + 4 ATHENA AT4317A51XB TÜRKIS - ABM. MM B=1065 T=925 H=1813</t>
  </si>
  <si>
    <t>RAYONNAGE QUICK DEUX CÔTÉS AVEC 2 CONSOLES INCLINABLES PROF. 320 MM + 4 ATHENA AT4317A51XB TURQUOISE - DIM. MM L=1065 P=925 H=1813</t>
  </si>
  <si>
    <t>ESTANTERÍA QUICK POR AMBOS LADOS CON 2 ESTENTES INCLINABLES PROF. 320 MM + 4 ATHENA AT4317A51XB TURQUESA - DIM. MM L=1065 P=925 A=1813</t>
  </si>
  <si>
    <t>REGAŁ QUICK DWUSTRONNY Z 2 PÓŁKI UKOŚNE QUICK GŁĘB. 320 MM + 4 ATHENA AT4317A51XB TURKUS - WYM. MM S=1065 G=925 W=1813</t>
  </si>
  <si>
    <t>SCAFFALE QUICK BIFRONTE CON 2 MENSOLE INCLINABILI PROF. 320 MM + 4 ATHENA AT4322A5101 GRIGIO SCURO - DIM. MM L=1065 P=925 A=1813</t>
  </si>
  <si>
    <t>RACKING QUICK DOUBLE SIDE WITH 2 TILTING SHELVES DEPTH 320 MM + 4 ATHENA AT4322A5101 GREY - DIM. MM W=1065 D=925 H=1813</t>
  </si>
  <si>
    <t>REGAL QUICK ZWEISEITIGER MIT 2 KONSOLEN NEIGBAREN TIEFE 320 MM + 4 ATHENA AT4322A5101 GRAU - ABM. MM B=1065 T=925 H=1813</t>
  </si>
  <si>
    <t>RAYONNAGE QUICK DEUX CÔTÉS AVEC 2 CONSOLES INCLINABLES PROF. 320 MM + 4 ATHENA AT4322A5101 GRIS - DIM. MM L=1065 P=925 H=1813</t>
  </si>
  <si>
    <t>ESTANTERÍA QUICK POR AMBOS LADOS CON 2 ESTENTES INCLINABLES PROF. 320 MM + 4 ATHENA AT4322A5101 GRIS - DIM. MM L=1065 P=925 A=1813</t>
  </si>
  <si>
    <t>REGAŁ QUICK DWUSTRONNY Z 2 PÓŁKI UKOŚNE QUICK GŁĘB. 320 MM + 4 ATHENA AT4322A5101 SZARY POPIELATY - WYM. MM S=1065 G=925 W=1813</t>
  </si>
  <si>
    <t>QU2R4322A2951XB</t>
  </si>
  <si>
    <t>SCAFFALE QUICK BIFRONTE CON 2 MENSOLE INCLINABILI PROF. 320 MM + 4 ATHENA AT4322A51XB TURCHESE - DIM. MM L=1065 P=925 A=1813</t>
  </si>
  <si>
    <t>RACKING QUICK DOUBLE SIDE WITH 2 TILTING SHELVES DEPTH 320 MM + 4 ATHENA AT4322A51XB TURQUOISE - DIM. MM W=1065 D=925 H=1813</t>
  </si>
  <si>
    <t>REGAL QUICK ZWEISEITIGER MIT 2 KONSOLEN NEIGBAREN TIEFE 320 MM + 4 ATHENA AT4322A51XB TÜRKIS - ABM. MM B=1065 T=925 H=1813</t>
  </si>
  <si>
    <t>RAYONNAGE QUICK DEUX CÔTÉS AVEC 2 CONSOLES INCLINABLES PROF. 320 MM + 4 ATHENA AT4322A51XB TURQUOISE - DIM. MM L=1065 P=925 H=1813</t>
  </si>
  <si>
    <t>ESTANTERÍA QUICK POR AMBOS LADOS CON 2 ESTENTES INCLINABLES PROF. 320 MM + 4 ATHENA AT4322A51XB TURQUESA - DIM. MM L=1065 P=925 A=1813</t>
  </si>
  <si>
    <t>REGAŁ QUICK DWUSTRONNY Z 2 PÓŁKI UKOŚNE QUICK GŁĘB. 320 MM + 4 ATHENA AT4322A51XB TURKUS - WYM. MM S=1065 G=925 W=1813</t>
  </si>
  <si>
    <t>SCAFFALE QUICK BIFRONTE CON 2 MENSOLE INCLINABILI PROF. 420 MM + 6 ATHENA AT4312A5101 GRIGIO SCURO - DIM. MM L=1065 P=925 A=1813</t>
  </si>
  <si>
    <t>RACKING QUICK DOUBLE SIDE WITH 2 TILTING SHELVES DEPTH 420 MM + 6 ATHENA AT4312A5101 GREY - DIM. MM W=1065 D=925 H=1813</t>
  </si>
  <si>
    <t>REGAL QUICK ZWEISEITIGER MIT 2 KONSOLEN NEIGBAREN TIEFE 420 MM + 6 ATHENA AT4312A5101 GRAU - ABM. MM B=1065 T=925 H=1813</t>
  </si>
  <si>
    <t>RAYONNAGE QUICK DEUX CÔTÉS AVEC 2 CONSOLES INCLINABLES PROF. 420 MM + 6 ATHENA AT4312A5101 GRIS - DIM. MM L=1065 P=925 H=1813</t>
  </si>
  <si>
    <t>ESTANTERÍA QUICK POR AMBOS LADOS CON 2 ESTENTES INCLINABLES PROF. 420 MM + 6 ATHENA AT4312A5101 GRIS - DIM. MM L=1065 P=925 A=1813</t>
  </si>
  <si>
    <t>REGAŁ QUICK DWUSTRONNY Z 2 PÓŁKI UKOŚNE QUICK GŁĘB. 420 MM + 6 ATHENA AT4312A5101 SZARY POPIELATY - WYM. MM S=1065 G=925 W=1813</t>
  </si>
  <si>
    <t>QU2R4312A3951XB</t>
  </si>
  <si>
    <t>SCAFFALE QUICK BIFRONTE CON 2 MENSOLE INCLINABILI PROF. 420 MM + 6 ATHENA AT4312A51XB TURCHESE - DIM. MM L=1065 P=925 A=1813</t>
  </si>
  <si>
    <t>RACKING QUICK DOUBLE SIDE WITH 2 TILTING SHELVES DEPTH 420 MM + 6 ATHENA AT4312A51XB TURQUOISE - DIM. MM W=1065 D=925 H=1813</t>
  </si>
  <si>
    <t>REGAL QUICK ZWEISEITIGER MIT 2 KONSOLEN NEIGBAREN TIEFE 420 MM + 6 ATHENA AT4312A51XB TÜRKIS - ABM. MM B=1065 T=925 H=1813</t>
  </si>
  <si>
    <t>RAYONNAGE QUICK DEUX CÔTÉS AVEC 2 CONSOLES INCLINABLES PROF. 420 MM + 6 ATHENA AT4312A51XB TURQUOISE - DIM. MM L=1065 P=925 H=1813</t>
  </si>
  <si>
    <t>ESTANTERÍA QUICK POR AMBOS LADOS CON 2 ESTENTES INCLINABLES PROF. 420 MM + 6 ATHENA AT4312A51XB TURQUESA - DIM. MM L=1065 P=925 A=1813</t>
  </si>
  <si>
    <t>REGAŁ QUICK DWUSTRONNY Z 2 PÓŁKI UKOŚNE QUICK GŁĘB. 420 MM + 6 ATHENA AT4312A51XB TURKUS - WYM. MM S=1065 G=925 W=1813</t>
  </si>
  <si>
    <t>SCAFFALE QUICK BIFRONTE CON 2 MENSOLE INCLINABILI PROF. 420 MM + 6 ATHENA AT4317A5101 GRIGIO SCURO - DIM. MM L=1065 P=925 A=1813</t>
  </si>
  <si>
    <t>RACKING QUICK DOUBLE SIDE WITH 2 TILTING SHELVES DEPTH 420 MM + 6 ATHENA AT4317A5101 GREY - DIM. MM W=1065 D=925 H=1813</t>
  </si>
  <si>
    <t>REGAL QUICK ZWEISEITIGER MIT 2 KONSOLEN NEIGBAREN TIEFE 420 MM + 6 ATHENA AT4317A5101 GRAU - ABM. MM B=1065 T=925 H=1813</t>
  </si>
  <si>
    <t>RAYONNAGE QUICK DEUX CÔTÉS AVEC 2 CONSOLES INCLINABLES PROF. 420 MM + 6 ATHENA AT4317A5101 GRIS - DIM. MM L=1065 P=925 H=1813</t>
  </si>
  <si>
    <t>ESTANTERÍA QUICK POR AMBOS LADOS CON 2 ESTENTES INCLINABLES PROF. 420 MM + 6 ATHENA AT4317A5101 GRIS - DIM. MM L=1065 P=925 A=1813</t>
  </si>
  <si>
    <t>REGAŁ QUICK DWUSTRONNY Z 2 PÓŁKI UKOŚNE QUICK GŁĘB. 420 MM + 6 ATHENA AT4317A5101 SZARY POPIELATY - WYM. MM S=1065 G=925 W=1813</t>
  </si>
  <si>
    <t>QU2R4317A3951XB</t>
  </si>
  <si>
    <t>SCAFFALE QUICK BIFRONTE CON 2 MENSOLE INCLINABILI PROF. 420 MM + 6 ATHENA AT4317A51XB TURCHESE - DIM. MM L=1065 P=925 A=1813</t>
  </si>
  <si>
    <t>RACKING QUICK DOUBLE SIDE WITH 2 TILTING SHELVES DEPTH 420 MM + 6 ATHENA AT4317A51XB TURQUOISE - DIM. MM W=1065 D=925 H=1813</t>
  </si>
  <si>
    <t>REGAL QUICK ZWEISEITIGER MIT 2 KONSOLEN NEIGBAREN TIEFE 420 MM + 6 ATHENA AT4317A51XB TÜRKIS - ABM. MM B=1065 T=925 H=1813</t>
  </si>
  <si>
    <t>RAYONNAGE QUICK DEUX CÔTÉS AVEC 2 CONSOLES INCLINABLES PROF. 420 MM + 6 ATHENA AT4317A51XB TURQUOISE - DIM. MM L=1065 P=925 H=1813</t>
  </si>
  <si>
    <t>ESTANTERÍA QUICK POR AMBOS LADOS CON 2 ESTENTES INCLINABLES PROF. 420 MM + 6 ATHENA AT4317A51XB TURQUESA - DIM. MM L=1065 P=925 A=1813</t>
  </si>
  <si>
    <t>REGAŁ QUICK DWUSTRONNY Z 2 PÓŁKI UKOŚNE QUICK GŁĘB. 420 MM + 6 ATHENA AT4317A51XB TURKUS - WYM. MM S=1065 G=925 W=1813</t>
  </si>
  <si>
    <t>SCAFFALE QUICK BIFRONTE CON 2 MENSOLE INCLINABILI PROF. 420 MM + 6 ATHENA AT4322A5101 GRIGIO SCURO - DIM. MM L=1065 P=925 A=1813</t>
  </si>
  <si>
    <t>RACKING QUICK DOUBLE SIDE WITH 2 TILTING SHELVES DEPTH 420 MM + 6 ATHENA AT4322A5101 GREY - DIM. MM W=1065 D=925 H=1813</t>
  </si>
  <si>
    <t>REGAL QUICK ZWEISEITIGER MIT 2 KONSOLEN NEIGBAREN TIEFE 420 MM + 6 ATHENA AT4322A5101 GRAU - ABM. MM B=1065 T=925 H=1813</t>
  </si>
  <si>
    <t>RAYONNAGE QUICK DEUX CÔTÉS AVEC 2 CONSOLES INCLINABLES PROF. 420 MM + 6 ATHENA AT4322A5101 GRIS - DIM. MM L=1065 P=925 H=1813</t>
  </si>
  <si>
    <t>ESTANTERÍA QUICK POR AMBOS LADOS CON 2 ESTENTES INCLINABLES PROF. 420 MM + 6 ATHENA AT4322A5101 GRIS - DIM. MM L=1065 P=925 A=1813</t>
  </si>
  <si>
    <t>REGAŁ QUICK DWUSTRONNY Z 2 PÓŁKI UKOŚNE QUICK GŁĘB. 420 MM + 6 ATHENA AT4322A5101 SZARY POPIELATY - WYM. MM S=1065 G=925 W=1813</t>
  </si>
  <si>
    <t>QU2R4322A3951XB</t>
  </si>
  <si>
    <t>SCAFFALE QUICK BIFRONTE CON 2 MENSOLE INCLINABILI PROF. 420 MM + 6 ATHENA AT4322A51XB TURCHESE - DIM. MM L=1065 P=925 A=1813</t>
  </si>
  <si>
    <t>RACKING QUICK DOUBLE SIDE WITH 2 TILTING SHELVES DEPTH 420 MM + 6 ATHENA AT4322A51XB TURQUOISE - DIM. MM W=1065 D=925 H=1813</t>
  </si>
  <si>
    <t>REGAL QUICK ZWEISEITIGER MIT 2 KONSOLEN NEIGBAREN TIEFE 420 MM + 6 ATHENA AT4322A51XB TÜRKIS - ABM. MM B=1065 T=925 H=1813</t>
  </si>
  <si>
    <t>RAYONNAGE QUICK DEUX CÔTÉS AVEC 2 CONSOLES INCLINABLES PROF. 420 MM + 6 ATHENA AT4322A51XB TURQUOISE - DIM. MM L=1065 P=925 H=1813</t>
  </si>
  <si>
    <t>ESTANTERÍA QUICK POR AMBOS LADOS CON 2 ESTENTES INCLINABLES PROF. 420 MM + 6 ATHENA AT4322A51XB TURQUESA - DIM. MM L=1065 P=925 A=1813</t>
  </si>
  <si>
    <t>REGAŁ QUICK DWUSTRONNY Z 2 PÓŁKI UKOŚNE QUICK GŁĘB. 420 MM + 6 ATHENA AT4322A51XB TURKUS - WYM. MM S=1065 G=925 W=1813</t>
  </si>
  <si>
    <t>SCAFFALE QUICK BIFRONTE CON 2 MENSOLE INCLINABILI PROF. 600 MM + 4 ATHENA AT6412A5101 GRIGIO SCURO - DIM. MM L=1065 P=925 A=1813</t>
  </si>
  <si>
    <t>RACKING QUICK DOUBLE SIDE WITH 2 TILTING SHELVES DEPTH 600 MM + 4 ATHENA AT6412A5101 GREY - DIM. MM W=1065 D=925 H=1813</t>
  </si>
  <si>
    <t>REGAL QUICK ZWEISEITIGER MIT 2 KONSOLEN NEIGBAREN TIEFE 600 MM + 4 ATHENA AT6412A5101 GRAU - ABM. MM B=1065 T=925 H=1813</t>
  </si>
  <si>
    <t>RAYONNAGE QUICK DEUX CÔTÉS AVEC 2 CONSOLES INCLINABLES PROF. 600 MM + 4 ATHENA AT6412A5101 GRIS - DIM. MM L=1065 P=925 H=1813</t>
  </si>
  <si>
    <t>ESTANTERÍA QUICK POR AMBOS LADOS CON 2 ESTENTES INCLINABLES PROF. 600 MM + 4 ATHENA AT6412A5101 GRIS - DIM. MM L=1065 P=925 A=1813</t>
  </si>
  <si>
    <t>REGAŁ QUICK DWUSTRONNY Z 2 PÓŁKI UKOŚNE QUICK GŁĘB. 600 MM + 4 ATHENA AT6412A5101 SZARY POPIELATY - WYM. MM S=1065 G=925 W=1813</t>
  </si>
  <si>
    <t>QU2R6412A2951XB</t>
  </si>
  <si>
    <t>SCAFFALE QUICK BIFRONTE CON 2 MENSOLE INCLINABILI PROF. 600 MM + 4 ATHENA AT6412A51XB TURCHESE - DIM. MM L=1065 P=925 A=1813</t>
  </si>
  <si>
    <t>RACKING QUICK DOUBLE SIDE WITH 2 TILTING SHELVES DEPTH 600 MM + 4 ATHENA AT6412A51XB TURQUOISE - DIM. MM W=1065 D=925 H=1813</t>
  </si>
  <si>
    <t>REGAL QUICK ZWEISEITIGER MIT 2 KONSOLEN NEIGBAREN TIEFE 600 MM + 4 ATHENA AT6412A51XB TÜRKIS - ABM. MM B=1065 T=925 H=1813</t>
  </si>
  <si>
    <t>RAYONNAGE QUICK DEUX CÔTÉS AVEC 2 CONSOLES INCLINABLES PROF. 600 MM + 4 ATHENA AT6412A51XB TURQUOISE - DIM. MM L=1065 P=925 H=1813</t>
  </si>
  <si>
    <t>ESTANTERÍA QUICK POR AMBOS LADOS CON 2 ESTENTES INCLINABLES PROF. 600 MM + 4 ATHENA AT6412A51XB TURQUESA - DIM. MM L=1065 P=925 A=1813</t>
  </si>
  <si>
    <t>REGAŁ QUICK DWUSTRONNY Z 2 PÓŁKI UKOŚNE QUICK GŁĘB. 600 MM + 4 ATHENA AT6412A51XB TURKUS - WYM. MM S=1065 G=925 W=1813</t>
  </si>
  <si>
    <t>SCAFFALE QUICK BIFRONTE CON 2 MENSOLE INCLINABILI PROF. 600 MM + 4 ATHENA AT6417A5101 GRIGIO SCURO - DIM. MM L=1065 P=925 A=1813</t>
  </si>
  <si>
    <t>RACKING QUICK DOUBLE SIDE WITH 2 TILTING SHELVES DEPTH 600 MM + 4 ATHENA AT6417A5101 GREY - DIM. MM W=1065 D=925 H=1813</t>
  </si>
  <si>
    <t>REGAL QUICK ZWEISEITIGER MIT 2 KONSOLEN NEIGBAREN TIEFE 600 MM + 4 ATHENA AT6417A5101 GRAU - ABM. MM B=1065 T=925 H=1813</t>
  </si>
  <si>
    <t>RAYONNAGE QUICK DEUX CÔTÉS AVEC 2 CONSOLES INCLINABLES PROF. 600 MM + 4 ATHENA AT6417A5101 GRIS - DIM. MM L=1065 P=925 H=1813</t>
  </si>
  <si>
    <t>ESTANTERÍA QUICK POR AMBOS LADOS CON 2 ESTENTES INCLINABLES PROF. 600 MM + 4 ATHENA AT6417A5101 GRIS - DIM. MM L=1065 P=925 A=1813</t>
  </si>
  <si>
    <t>REGAŁ QUICK DWUSTRONNY Z 2 PÓŁKI UKOŚNE QUICK GŁĘB. 600 MM + 4 ATHENA AT6417A5101 SZARY POPIELATY - WYM. MM S=1065 G=925 W=1813</t>
  </si>
  <si>
    <t>QU2R6417A2951XB</t>
  </si>
  <si>
    <t>SCAFFALE QUICK BIFRONTE CON 2 MENSOLE INCLINABILI PROF. 600 MM + 4 ATHENA AT6417A51XB TURCHESE - DIM. MM L=1065 P=925 A=1813</t>
  </si>
  <si>
    <t>RACKING QUICK DOUBLE SIDE WITH 2 TILTING SHELVES DEPTH 600 MM + 4 ATHENA AT6417A51XB TURQUOISE - DIM. MM W=1065 D=925 H=1813</t>
  </si>
  <si>
    <t>REGAL QUICK ZWEISEITIGER MIT 2 KONSOLEN NEIGBAREN TIEFE 600 MM + 4 ATHENA AT6417A51XB TÜRKIS - ABM. MM B=1065 T=925 H=1813</t>
  </si>
  <si>
    <t>RAYONNAGE QUICK DEUX CÔTÉS AVEC 2 CONSOLES INCLINABLES PROF. 600 MM + 4 ATHENA AT6417A51XB TURQUOISE - DIM. MM L=1065 P=925 H=1813</t>
  </si>
  <si>
    <t>ESTANTERÍA QUICK POR AMBOS LADOS CON 2 ESTENTES INCLINABLES PROF. 600 MM + 4 ATHENA AT6417A51XB TURQUESA - DIM. MM L=1065 P=925 A=1813</t>
  </si>
  <si>
    <t>REGAŁ QUICK DWUSTRONNY Z 2 PÓŁKI UKOŚNE QUICK GŁĘB. 600 MM + 4 ATHENA AT6417A51XB TURKUS - WYM. MM S=1065 G=925 W=1813</t>
  </si>
  <si>
    <t>SCAFFALE QUICK BIFRONTE CON 2 MENSOLE INCLINABILI PROF. 600 MM + 4 ATHENA AT6422A5101 GRIGIO SCURO - DIM. MM L=1065 P=925 A=1813</t>
  </si>
  <si>
    <t>RACKING QUICK DOUBLE SIDE WITH 2 TILTING SHELVES DEPTH 600 MM + 4 ATHENA AT6422A5101 GREY - DIM. MM W=1065 D=925 H=1813</t>
  </si>
  <si>
    <t>REGAL QUICK ZWEISEITIGER MIT 2 KONSOLEN NEIGBAREN TIEFE 600 MM + 4 ATHENA AT6422A5101 GRAU - ABM. MM B=1065 T=925 H=1813</t>
  </si>
  <si>
    <t>RAYONNAGE QUICK DEUX CÔTÉS AVEC 2 CONSOLES INCLINABLES PROF. 600 MM + 4 ATHENA AT6422A5101 GRIS - DIM. MM L=1065 P=925 H=1813</t>
  </si>
  <si>
    <t>ESTANTERÍA QUICK POR AMBOS LADOS CON 2 ESTENTES INCLINABLES PROF. 600 MM + 4 ATHENA AT6422A5101 GRIS - DIM. MM L=1065 P=925 A=1813</t>
  </si>
  <si>
    <t>REGAŁ QUICK DWUSTRONNY Z 2 PÓŁKI UKOŚNE QUICK GŁĘB. 600 MM + 4 ATHENA AT6422A5101 SZARY POPIELATY - WYM. MM S=1065 G=925 W=1813</t>
  </si>
  <si>
    <t>QU2R6422A2951XB</t>
  </si>
  <si>
    <t>SCAFFALE QUICK BIFRONTE CON 2 MENSOLE INCLINABILI PROF. 600 MM + 4 ATHENA AT6422A51XB TURCHESE - DIM. MM L=1065 P=925 A=1813</t>
  </si>
  <si>
    <t>RACKING QUICK DOUBLE SIDE WITH 2 TILTING SHELVES DEPTH 600 MM + 4 ATHENA AT6422A51XB TURQUOISE - DIM. MM W=1065 D=925 H=1813</t>
  </si>
  <si>
    <t>REGAL QUICK ZWEISEITIGER MIT 2 KONSOLEN NEIGBAREN TIEFE 600 MM + 4 ATHENA AT6422A51XB TÜRKIS - ABM. MM B=1065 T=925 H=1813</t>
  </si>
  <si>
    <t>RAYONNAGE QUICK DEUX CÔTÉS AVEC 2 CONSOLES INCLINABLES PROF. 600 MM + 4 ATHENA AT6422A51XB TURQUOISE - DIM. MM L=1065 P=925 H=1813</t>
  </si>
  <si>
    <t>ESTANTERÍA QUICK POR AMBOS LADOS CON 2 ESTENTES INCLINABLES PROF. 600 MM + 4 ATHENA AT6422A51XB TURQUESA - DIM. MM L=1065 P=925 A=1813</t>
  </si>
  <si>
    <t>REGAŁ QUICK DWUSTRONNY Z 2 PÓŁKI UKOŚNE QUICK GŁĘB. 600 MM + 4 ATHENA AT6422A51XB TURKUS - WYM. MM S=1065 G=925 W=1813</t>
  </si>
  <si>
    <t>SCAFFALE QUICK BIFRONTE CON 2 MENSOLE INCLINABILI PROF. 600 MM + 2 ATHENA AT8612C5101 GRIGIO SCURO - DIM. MM L=1065 P=925 A=1813</t>
  </si>
  <si>
    <t>RACKING QUICK DOUBLE SIDE WITH 2 TILTING SHELVES DEPTH 600 MM + 2 ATHENA AT8612C5101 GREY - DIM. MM W=1065 D=925 H=1813</t>
  </si>
  <si>
    <t>REGAL QUICK ZWEISEITIGER MIT 2 KONSOLEN NEIGBAREN TIEFE 600 MM + 2 ATHENA AT8612C5101 GRAU - ABM. MM B=1065 T=925 H=1813</t>
  </si>
  <si>
    <t>RAYONNAGE QUICK DEUX CÔTÉS AVEC 2 CONSOLES INCLINABLES PROF. 600 MM + 2 ATHENA AT8612C5101 GRIS - DIM. MM L=1065 P=925 H=1813</t>
  </si>
  <si>
    <t>ESTANTERÍA QUICK POR AMBOS LADOS CON 2 ESTENTES INCLINABLES PROF. 600 MM + 2 ATHENA AT8612C5101 GRIS - DIM. MM L=1065 P=925 A=1813</t>
  </si>
  <si>
    <t>REGAŁ QUICK DWUSTRONNY Z 2 PÓŁKI UKOŚNE QUICK GŁĘB. 600 MM + 2 ATHENA AT8612C5101 SZARY POPIELATY - WYM. MM S=1065 G=925 W=1813</t>
  </si>
  <si>
    <t>QU2R8612C1951XB</t>
  </si>
  <si>
    <t>SCAFFALE QUICK BIFRONTE CON 2 MENSOLE INCLINABILI PROF. 600 MM + 2 ATHENA AT8612C51XB TURCHESE - DIM. MM L=1065 P=925 A=1813</t>
  </si>
  <si>
    <t>RACKING QUICK DOUBLE SIDE WITH 2 TILTING SHELVES DEPTH 600 MM + 2 ATHENA AT8612C51XB TURQUOISE - DIM. MM W=1065 D=925 H=1813</t>
  </si>
  <si>
    <t>REGAL QUICK ZWEISEITIGER MIT 2 KONSOLEN NEIGBAREN TIEFE 600 MM + 2 ATHENA AT8612C51XB TÜRKIS - ABM. MM B=1065 T=925 H=1813</t>
  </si>
  <si>
    <t>RAYONNAGE QUICK DEUX CÔTÉS AVEC 2 CONSOLES INCLINABLES PROF. 600 MM + 2 ATHENA AT8612C51XB TURQUOISE - DIM. MM L=1065 P=925 H=1813</t>
  </si>
  <si>
    <t>ESTANTERÍA QUICK POR AMBOS LADOS CON 2 ESTENTES INCLINABLES PROF. 600 MM + 2 ATHENA AT8612C51XB TURQUESA - DIM. MM L=1065 P=925 A=1813</t>
  </si>
  <si>
    <t>REGAŁ QUICK DWUSTRONNY Z 2 PÓŁKI UKOŚNE QUICK GŁĘB. 600 MM + 2 ATHENA AT8612C51XB TURKUS - WYM. MM S=1065 G=925 W=1813</t>
  </si>
  <si>
    <t>SCAFFALE QUICK BIFRONTE CON 2 MENSOLE INCLINABILI PROF. 600 MM + 2 ATHENA AT8617C5101 GRIGIO SCURO - DIM. MM L=1065 P=925 A=1813</t>
  </si>
  <si>
    <t>RACKING QUICK DOUBLE SIDE WITH 2 TILTING SHELVES DEPTH 600 MM + 2 ATHENA AT8617C5101 GREY - DIM. MM W=1065 D=925 H=1813</t>
  </si>
  <si>
    <t>REGAL QUICK ZWEISEITIGER MIT 2 KONSOLEN NEIGBAREN TIEFE 600 MM + 2 ATHENA AT8617C5101 GRAU - ABM. MM B=1065 T=925 H=1813</t>
  </si>
  <si>
    <t>RAYONNAGE QUICK DEUX CÔTÉS AVEC 2 CONSOLES INCLINABLES PROF. 600 MM + 2 ATHENA AT8617C5101 GRIS - DIM. MM L=1065 P=925 H=1813</t>
  </si>
  <si>
    <t>ESTANTERÍA QUICK POR AMBOS LADOS CON 2 ESTENTES INCLINABLES PROF. 600 MM + 2 ATHENA AT8617C5101 GRIS - DIM. MM L=1065 P=925 A=1813</t>
  </si>
  <si>
    <t>REGAŁ QUICK DWUSTRONNY Z 2 PÓŁKI UKOŚNE QUICK GŁĘB. 600 MM + 2 ATHENA AT8617C5101 SZARY POPIELATY - WYM. MM S=1065 G=925 W=1813</t>
  </si>
  <si>
    <t>QU2R8617C1951XB</t>
  </si>
  <si>
    <t>SCAFFALE QUICK BIFRONTE CON 2 MENSOLE INCLINABILI PROF. 600 MM + 2 ATHENA AT8617C51XB TURCHESE - DIM. MM L=1065 P=925 A=1813</t>
  </si>
  <si>
    <t>RACKING QUICK DOUBLE SIDE WITH 2 TILTING SHELVES DEPTH 600 MM + 2 ATHENA AT8617C51XB TURQUOISE - DIM. MM W=1065 D=925 H=1813</t>
  </si>
  <si>
    <t>REGAL QUICK ZWEISEITIGER MIT 2 KONSOLEN NEIGBAREN TIEFE 600 MM + 2 ATHENA AT8617C51XB TÜRKIS - ABM. MM B=1065 T=925 H=1813</t>
  </si>
  <si>
    <t>RAYONNAGE QUICK DEUX CÔTÉS AVEC 2 CONSOLES INCLINABLES PROF. 600 MM + 2 ATHENA AT8617C51XB TURQUOISE - DIM. MM L=1065 P=925 H=1813</t>
  </si>
  <si>
    <t>ESTANTERÍA QUICK POR AMBOS LADOS CON 2 ESTENTES INCLINABLES PROF. 600 MM + 2 ATHENA AT8617C51XB TURQUESA - DIM. MM L=1065 P=925 A=1813</t>
  </si>
  <si>
    <t>REGAŁ QUICK DWUSTRONNY Z 2 PÓŁKI UKOŚNE QUICK GŁĘB. 600 MM + 2 ATHENA AT8617C51XB TURKUS - WYM. MM S=1065 G=925 W=1813</t>
  </si>
  <si>
    <t>SCAFFALE QUICK BIFRONTE CON 2 MENSOLE INCLINABILI PROF. 600 MM + 2 ATHENA AT8622C5101 GRIGIO SCURO - DIM. MM L=1065 P=925 A=1813</t>
  </si>
  <si>
    <t>RACKING QUICK DOUBLE SIDE WITH 2 TILTING SHELVES DEPTH 600 MM + 2 ATHENA AT8622C5101 GREY - DIM. MM W=1065 D=925 H=1813</t>
  </si>
  <si>
    <t>REGAL QUICK ZWEISEITIGER MIT 2 KONSOLEN NEIGBAREN TIEFE 600 MM + 2 ATHENA AT8622C5101 GRAU - ABM. MM B=1065 T=925 H=1813</t>
  </si>
  <si>
    <t>RAYONNAGE QUICK DEUX CÔTÉS AVEC 2 CONSOLES INCLINABLES PROF. 600 MM + 2 ATHENA AT8622C5101 GRIS - DIM. MM L=1065 P=925 H=1813</t>
  </si>
  <si>
    <t>ESTANTERÍA QUICK POR AMBOS LADOS CON 2 ESTENTES INCLINABLES PROF. 600 MM + 2 ATHENA AT8622C5101 GRIS - DIM. MM L=1065 P=925 A=1813</t>
  </si>
  <si>
    <t>REGAŁ QUICK DWUSTRONNY Z 2 PÓŁKI UKOŚNE QUICK GŁĘB. 600 MM + 2 ATHENA AT8622C5101 SZARY POPIELATY - WYM. MM S=1065 G=925 W=1813</t>
  </si>
  <si>
    <t>QU2R8622C1951XB</t>
  </si>
  <si>
    <t>SCAFFALE QUICK BIFRONTE CON 2 MENSOLE INCLINABILI PROF. 600 MM + 2 ATHENA AT8622C51XB TURCHESE - DIM. MM L=1065 P=925 A=1813</t>
  </si>
  <si>
    <t>RACKING QUICK DOUBLE SIDE WITH 2 TILTING SHELVES DEPTH 600 MM + 2 ATHENA AT8622C51XB TURQUOISE - DIM. MM W=1065 D=925 H=1813</t>
  </si>
  <si>
    <t>REGAL QUICK ZWEISEITIGER MIT 2 KONSOLEN NEIGBAREN TIEFE 600 MM + 2 ATHENA AT8622C51XB TÜRKIS - ABM. MM B=1065 T=925 H=1813</t>
  </si>
  <si>
    <t>RAYONNAGE QUICK DEUX CÔTÉS AVEC 2 CONSOLES INCLINABLES PROF. 600 MM + 2 ATHENA AT8622C51XB TURQUOISE - DIM. MM L=1065 P=925 H=1813</t>
  </si>
  <si>
    <t>ESTANTERÍA QUICK POR AMBOS LADOS CON 2 ESTENTES INCLINABLES PROF. 600 MM + 2 ATHENA AT8622C51XB TURQUESA - DIM. MM L=1065 P=925 A=1813</t>
  </si>
  <si>
    <t>REGAŁ QUICK DWUSTRONNY Z 2 PÓŁKI UKOŚNE QUICK GŁĘB. 600 MM + 2 ATHENA AT8622C51XB TURKUS - WYM. MM S=1065 G=925 W=1813</t>
  </si>
  <si>
    <t>SCAFFALE AGGIUNTIVO QUICK BIFRONTE CON 2 MENSOLE INCLINABILI PROF. 220 MM + 6 ATHENA AT3212A5101 GRIGIO SCURO - DIM. MM L=985 P=925 A=1813</t>
  </si>
  <si>
    <t>ADDITIONAL RACKING QUICK DOUBLE SIDE WITH 2 TILTING SHELVES DEPTH 220 MM + 6 ATHENA AT3212A5101 GREY - DIM. MM W=985 D=925 H=1813</t>
  </si>
  <si>
    <t>REGAL ZUSATZ QUICK ZWEISEITIGER MIT 2 KONSOLEN NEIGBAREN TIEFE 220 MM + 6 ATHENA AT3212A5101 GRAU - ABM. MM B=985 T=925 H=1813</t>
  </si>
  <si>
    <t>RAYONNAGE SUPPLÉMENTAIRE QUICK DEUX CÔTÉS AVEC 2 CONSOLES INCLINABLES PROF. 220 MM + 6 ATHENA AT3212A5101 GRIS - DIM. MM L=985 P=925 H=1813</t>
  </si>
  <si>
    <t>ESTANTERÍA DE AMPLIACIÓN QUICK POR AMBOS LADOS CON 2 ESTENTES INCLINABLES PROF. 220 MM + 6 ATHENA AT3212A5101 GRIS - DIM. MM L=985 P=925 A=1813</t>
  </si>
  <si>
    <t>DODATKOWE REGAŁ QUICK DWUSTRONNY Z 2 PÓŁKI UKOŚNE QUICK GŁĘB. 220 MM + 6 ATHENA AT3212A5101 SZARY POPIELATY - WYM. MM S=985 G=925 W=1813</t>
  </si>
  <si>
    <t>QU2E3212A3951XB</t>
  </si>
  <si>
    <t>SCAFFALE AGGIUNTIVO QUICK BIFRONTE CON 2 MENSOLE INCLINABILI PROF. 220 MM + 6 ATHENA AT3212A51XB TURCHESE - DIM. MM L=985 P=925 A=1813</t>
  </si>
  <si>
    <t>ADDITIONAL RACKING QUICK DOUBLE SIDE WITH 2 TILTING SHELVES DEPTH 220 MM + 6 ATHENA AT3212A51XB TURQUOISE - DIM. MM W=985 D=925 H=1813</t>
  </si>
  <si>
    <t>REGAL ZUSATZ QUICK ZWEISEITIGER MIT 2 KONSOLEN NEIGBAREN TIEFE 220 MM + 6 ATHENA AT3212A51XB TÜRKIS - ABM. MM B=985 T=925 H=1813</t>
  </si>
  <si>
    <t>RAYONNAGE SUPPLÉMENTAIRE QUICK DEUX CÔTÉS AVEC 2 CONSOLES INCLINABLES PROF. 220 MM + 6 ATHENA AT3212A51XB TURQUOISE - DIM. MM L=985 P=925 H=1813</t>
  </si>
  <si>
    <t>ESTANTERÍA DE AMPLIACIÓN QUICK POR AMBOS LADOS CON 2 ESTENTES INCLINABLES PROF. 220 MM + 6 ATHENA AT3212A51XB TURQUESA - DIM. MM L=985 P=925 A=1813</t>
  </si>
  <si>
    <t>DODATKOWE REGAŁ QUICK DWUSTRONNY Z 2 PÓŁKI UKOŚNE QUICK GŁĘB. 220 MM + 6 ATHENA AT3212A51XB TURKUS - WYM. MM S=985 G=925 W=1813</t>
  </si>
  <si>
    <t>SCAFFALE AGGIUNTIVO QUICK BIFRONTE CON 2 MENSOLE INCLINABILI PROF. 220 MM + 6 ATHENA AT3217A5101 GRIGIO SCURO - DIM. MM L=985 P=925 A=1813</t>
  </si>
  <si>
    <t>ADDITIONAL RACKING QUICK DOUBLE SIDE WITH 2 TILTING SHELVES DEPTH 220 MM + 6 ATHENA AT3217A5101 GREY - DIM. MM W=985 D=925 H=1813</t>
  </si>
  <si>
    <t>REGAL ZUSATZ QUICK ZWEISEITIGER MIT 2 KONSOLEN NEIGBAREN TIEFE 220 MM + 6 ATHENA AT3217A5101 GRAU - ABM. MM B=985 T=925 H=1813</t>
  </si>
  <si>
    <t>RAYONNAGE SUPPLÉMENTAIRE QUICK DEUX CÔTÉS AVEC 2 CONSOLES INCLINABLES PROF. 220 MM + 6 ATHENA AT3217A5101 GRIS - DIM. MM L=985 P=925 H=1813</t>
  </si>
  <si>
    <t>ESTANTERÍA DE AMPLIACIÓN QUICK POR AMBOS LADOS CON 2 ESTENTES INCLINABLES PROF. 220 MM + 6 ATHENA AT3217A5101 GRIS - DIM. MM L=985 P=925 A=1813</t>
  </si>
  <si>
    <t>DODATKOWE REGAŁ QUICK DWUSTRONNY Z 2 PÓŁKI UKOŚNE QUICK GŁĘB. 220 MM + 6 ATHENA AT3217A5101 SZARY POPIELATY - WYM. MM S=985 G=925 W=1813</t>
  </si>
  <si>
    <t>QU2E3217A3951XB</t>
  </si>
  <si>
    <t>SCAFFALE AGGIUNTIVO QUICK BIFRONTE CON 2 MENSOLE INCLINABILI PROF. 220 MM + 6 ATHENA AT3217A51XB TURCHESE - DIM. MM L=985 P=925 A=1813</t>
  </si>
  <si>
    <t>ADDITIONAL RACKING QUICK DOUBLE SIDE WITH 2 TILTING SHELVES DEPTH 220 MM + 6 ATHENA AT3217A51XB TURQUOISE - DIM. MM W=985 D=925 H=1813</t>
  </si>
  <si>
    <t>REGAL ZUSATZ QUICK ZWEISEITIGER MIT 2 KONSOLEN NEIGBAREN TIEFE 220 MM + 6 ATHENA AT3217A51XB TÜRKIS - ABM. MM B=985 T=925 H=1813</t>
  </si>
  <si>
    <t>RAYONNAGE SUPPLÉMENTAIRE QUICK DEUX CÔTÉS AVEC 2 CONSOLES INCLINABLES PROF. 220 MM + 6 ATHENA AT3217A51XB TURQUOISE - DIM. MM L=985 P=925 H=1813</t>
  </si>
  <si>
    <t>ESTANTERÍA DE AMPLIACIÓN QUICK POR AMBOS LADOS CON 2 ESTENTES INCLINABLES PROF. 220 MM + 6 ATHENA AT3217A51XB TURQUESA - DIM. MM L=985 P=925 A=1813</t>
  </si>
  <si>
    <t>DODATKOWE REGAŁ QUICK DWUSTRONNY Z 2 PÓŁKI UKOŚNE QUICK GŁĘB. 220 MM + 6 ATHENA AT3217A51XB TURKUS - WYM. MM S=985 G=925 W=1813</t>
  </si>
  <si>
    <t>SCAFFALE AGGIUNTIVO QUICK BIFRONTE CON 2 MENSOLE INCLINABILI PROF. 320 MM + 8 ATHENA AT3212A5101 GRIGIO SCURO - DIM. MM L=985 P=925 A=1813</t>
  </si>
  <si>
    <t>ADDITIONAL RACKING QUICK DOUBLE SIDE WITH 2 TILTING SHELVES DEPTH 320 MM + 8 ATHENA AT3212A5101 GREY - DIM. MM W=985 D=925 H=1813</t>
  </si>
  <si>
    <t>REGAL ZUSATZ QUICK ZWEISEITIGER MIT 2 KONSOLEN NEIGBAREN TIEFE 320 MM + 8 ATHENA AT3212A5101 GRAU - ABM. MM B=985 T=925 H=1813</t>
  </si>
  <si>
    <t>RAYONNAGE SUPPLÉMENTAIRE QUICK DEUX CÔTÉS AVEC 2 CONSOLES INCLINABLES PROF. 320 MM + 8 ATHENA AT3212A5101 GRIS - DIM. MM L=985 P=925 H=1813</t>
  </si>
  <si>
    <t>ESTANTERÍA DE AMPLIACIÓN QUICK POR AMBOS LADOS CON 2 ESTENTES INCLINABLES PROF. 320 MM + 8 ATHENA AT3212A5101 GRIS - DIM. MM L=985 P=925 A=1813</t>
  </si>
  <si>
    <t>DODATKOWE REGAŁ QUICK DWUSTRONNY Z 2 PÓŁKI UKOŚNE QUICK GŁĘB. 320 MM + 8 ATHENA AT3212A5101 SZARY POPIELATY - WYM. MM S=985 G=925 W=1813</t>
  </si>
  <si>
    <t>QU2E3212A4951XB</t>
  </si>
  <si>
    <t>SCAFFALE AGGIUNTIVO QUICK BIFRONTE CON 2 MENSOLE INCLINABILI PROF. 320 MM + 8 ATHENA AT3212A51XB TURCHESE - DIM. MM L=985 P=925 A=1813</t>
  </si>
  <si>
    <t>ADDITIONAL RACKING QUICK DOUBLE SIDE WITH 2 TILTING SHELVES DEPTH 320 MM + 8 ATHENA AT3212A51XB TURQUOISE - DIM. MM W=985 D=925 H=1813</t>
  </si>
  <si>
    <t>REGAL ZUSATZ QUICK ZWEISEITIGER MIT 2 KONSOLEN NEIGBAREN TIEFE 320 MM + 8 ATHENA AT3212A51XB TÜRKIS - ABM. MM B=985 T=925 H=1813</t>
  </si>
  <si>
    <t>RAYONNAGE SUPPLÉMENTAIRE QUICK DEUX CÔTÉS AVEC 2 CONSOLES INCLINABLES PROF. 320 MM + 8 ATHENA AT3212A51XB TURQUOISE - DIM. MM L=985 P=925 H=1813</t>
  </si>
  <si>
    <t>ESTANTERÍA DE AMPLIACIÓN QUICK POR AMBOS LADOS CON 2 ESTENTES INCLINABLES PROF. 320 MM + 8 ATHENA AT3212A51XB TURQUESA - DIM. MM L=985 P=925 A=1813</t>
  </si>
  <si>
    <t>DODATKOWE REGAŁ QUICK DWUSTRONNY Z 2 PÓŁKI UKOŚNE QUICK GŁĘB. 320 MM + 8 ATHENA AT3212A51XB TURKUS - WYM. MM S=985 G=925 W=1813</t>
  </si>
  <si>
    <t>SCAFFALE AGGIUNTIVO QUICK BIFRONTE CON 2 MENSOLE INCLINABILI PROF. 320 MM + 8 ATHENA AT3217A5101 GRIGIO SCURO - DIM. MM L=985 P=925 A=1813</t>
  </si>
  <si>
    <t>ADDITIONAL RACKING QUICK DOUBLE SIDE WITH 2 TILTING SHELVES DEPTH 320 MM + 8 ATHENA AT3217A5101 GREY - DIM. MM W=985 D=925 H=1813</t>
  </si>
  <si>
    <t>REGAL ZUSATZ QUICK ZWEISEITIGER MIT 2 KONSOLEN NEIGBAREN TIEFE 320 MM + 8 ATHENA AT3217A5101 GRAU - ABM. MM B=985 T=925 H=1813</t>
  </si>
  <si>
    <t>RAYONNAGE SUPPLÉMENTAIRE QUICK DEUX CÔTÉS AVEC 2 CONSOLES INCLINABLES PROF. 320 MM + 8 ATHENA AT3217A5101 GRIS - DIM. MM L=985 P=925 H=1813</t>
  </si>
  <si>
    <t>ESTANTERÍA DE AMPLIACIÓN QUICK POR AMBOS LADOS CON 2 ESTENTES INCLINABLES PROF. 320 MM + 8 ATHENA AT3217A5101 GRIS - DIM. MM L=985 P=925 A=1813</t>
  </si>
  <si>
    <t>DODATKOWE REGAŁ QUICK DWUSTRONNY Z 2 PÓŁKI UKOŚNE QUICK GŁĘB. 320 MM + 8 ATHENA AT3217A5101 SZARY POPIELATY - WYM. MM S=985 G=925 W=1813</t>
  </si>
  <si>
    <t>QU2E3217A4951XB</t>
  </si>
  <si>
    <t>SCAFFALE AGGIUNTIVO QUICK BIFRONTE CON 2 MENSOLE INCLINABILI PROF. 320 MM + 8 ATHENA AT3217A51XB TURCHESE - DIM. MM L=985 P=925 A=1813</t>
  </si>
  <si>
    <t>ADDITIONAL RACKING QUICK DOUBLE SIDE WITH 2 TILTING SHELVES DEPTH 320 MM + 8 ATHENA AT3217A51XB TURQUOISE - DIM. MM W=985 D=925 H=1813</t>
  </si>
  <si>
    <t>REGAL ZUSATZ QUICK ZWEISEITIGER MIT 2 KONSOLEN NEIGBAREN TIEFE 320 MM + 8 ATHENA AT3217A51XB TÜRKIS - ABM. MM B=985 T=925 H=1813</t>
  </si>
  <si>
    <t>RAYONNAGE SUPPLÉMENTAIRE QUICK DEUX CÔTÉS AVEC 2 CONSOLES INCLINABLES PROF. 320 MM + 8 ATHENA AT3217A51XB TURQUOISE - DIM. MM L=985 P=925 H=1813</t>
  </si>
  <si>
    <t>ESTANTERÍA DE AMPLIACIÓN QUICK POR AMBOS LADOS CON 2 ESTENTES INCLINABLES PROF. 320 MM + 8 ATHENA AT3217A51XB TURQUESA - DIM. MM L=985 P=925 A=1813</t>
  </si>
  <si>
    <t>DODATKOWE REGAŁ QUICK DWUSTRONNY Z 2 PÓŁKI UKOŚNE QUICK GŁĘB. 320 MM + 8 ATHENA AT3217A51XB TURKUS - WYM. MM S=985 G=925 W=1813</t>
  </si>
  <si>
    <t>SCAFFALE AGGIUNTIVO QUICK BIFRONTE CON 2 MENSOLE INCLINABILI PROF. 320 MM + 4 ATHENA AT4312A5101 GRIGIO SCURO - DIM. MM L=985 P=925 A=1813</t>
  </si>
  <si>
    <t>ADDITIONAL RACKING QUICK DOUBLE SIDE WITH 2 TILTING SHELVES DEPTH 320 MM + 4 ATHENA AT4312A5101 GREY - DIM. MM W=985 D=925 H=1813</t>
  </si>
  <si>
    <t>REGAL ZUSATZ QUICK ZWEISEITIGER MIT 2 KONSOLEN NEIGBAREN TIEFE 320 MM + 4 ATHENA AT4312A5101 GRAU - ABM. MM B=985 T=925 H=1813</t>
  </si>
  <si>
    <t>RAYONNAGE SUPPLÉMENTAIRE QUICK DEUX CÔTÉS AVEC 2 CONSOLES INCLINABLES PROF. 320 MM + 4 ATHENA AT4312A5101 GRIS - DIM. MM L=985 P=925 H=1813</t>
  </si>
  <si>
    <t>ESTANTERÍA DE AMPLIACIÓN QUICK POR AMBOS LADOS CON 2 ESTENTES INCLINABLES PROF. 320 MM + 4 ATHENA AT4312A5101 GRIS - DIM. MM L=985 P=925 A=1813</t>
  </si>
  <si>
    <t>DODATKOWE REGAŁ QUICK DWUSTRONNY Z 2 PÓŁKI UKOŚNE QUICK GŁĘB. 320 MM + 4 ATHENA AT4312A5101 SZARY POPIELATY - WYM. MM S=985 G=925 W=1813</t>
  </si>
  <si>
    <t>QU2E4312A2951XB</t>
  </si>
  <si>
    <t>SCAFFALE AGGIUNTIVO QUICK BIFRONTE CON 2 MENSOLE INCLINABILI PROF. 320 MM + 4 ATHENA AT4312A51XB TURCHESE - DIM. MM L=985 P=925 A=1813</t>
  </si>
  <si>
    <t>ADDITIONAL RACKING QUICK DOUBLE SIDE WITH 2 TILTING SHELVES DEPTH 320 MM + 4 ATHENA AT4312A51XB TURQUOISE - DIM. MM W=985 D=925 H=1813</t>
  </si>
  <si>
    <t>REGAL ZUSATZ QUICK ZWEISEITIGER MIT 2 KONSOLEN NEIGBAREN TIEFE 320 MM + 4 ATHENA AT4312A51XB TÜRKIS - ABM. MM B=985 T=925 H=1813</t>
  </si>
  <si>
    <t>RAYONNAGE SUPPLÉMENTAIRE QUICK DEUX CÔTÉS AVEC 2 CONSOLES INCLINABLES PROF. 320 MM + 4 ATHENA AT4312A51XB TURQUOISE - DIM. MM L=985 P=925 H=1813</t>
  </si>
  <si>
    <t>ESTANTERÍA DE AMPLIACIÓN QUICK POR AMBOS LADOS CON 2 ESTENTES INCLINABLES PROF. 320 MM + 4 ATHENA AT4312A51XB TURQUESA - DIM. MM L=985 P=925 A=1813</t>
  </si>
  <si>
    <t>DODATKOWE REGAŁ QUICK DWUSTRONNY Z 2 PÓŁKI UKOŚNE QUICK GŁĘB. 320 MM + 4 ATHENA AT4312A51XB TURKUS - WYM. MM S=985 G=925 W=1813</t>
  </si>
  <si>
    <t>SCAFFALE AGGIUNTIVO QUICK BIFRONTE CON 2 MENSOLE INCLINABILI PROF. 320 MM + 4 ATHENA AT4317A5101 GRIGIO SCURO - DIM. MM L=985 P=925 A=1813</t>
  </si>
  <si>
    <t>ADDITIONAL RACKING QUICK DOUBLE SIDE WITH 2 TILTING SHELVES DEPTH 320 MM + 4 ATHENA AT4317A5101 GREY - DIM. MM W=985 D=925 H=1813</t>
  </si>
  <si>
    <t>REGAL ZUSATZ QUICK ZWEISEITIGER MIT 2 KONSOLEN NEIGBAREN TIEFE 320 MM + 4 ATHENA AT4317A5101 GRAU - ABM. MM B=985 T=925 H=1813</t>
  </si>
  <si>
    <t>RAYONNAGE SUPPLÉMENTAIRE QUICK DEUX CÔTÉS AVEC 2 CONSOLES INCLINABLES PROF. 320 MM + 4 ATHENA AT4317A5101 GRIS - DIM. MM L=985 P=925 H=1813</t>
  </si>
  <si>
    <t>ESTANTERÍA DE AMPLIACIÓN QUICK POR AMBOS LADOS CON 2 ESTENTES INCLINABLES PROF. 320 MM + 4 ATHENA AT4317A5101 GRIS - DIM. MM L=985 P=925 A=1813</t>
  </si>
  <si>
    <t>DODATKOWE REGAŁ QUICK DWUSTRONNY Z 2 PÓŁKI UKOŚNE QUICK GŁĘB. 320 MM + 4 ATHENA AT4317A5101 SZARY POPIELATY - WYM. MM S=985 G=925 W=1813</t>
  </si>
  <si>
    <t>QU2E4317A2951XB</t>
  </si>
  <si>
    <t>SCAFFALE AGGIUNTIVO QUICK BIFRONTE CON 2 MENSOLE INCLINABILI PROF. 320 MM + 4 ATHENA AT4317A51XB TURCHESE - DIM. MM L=985 P=925 A=1813</t>
  </si>
  <si>
    <t>ADDITIONAL RACKING QUICK DOUBLE SIDE WITH 2 TILTING SHELVES DEPTH 320 MM + 4 ATHENA AT4317A51XB TURQUOISE - DIM. MM W=985 D=925 H=1813</t>
  </si>
  <si>
    <t>REGAL ZUSATZ QUICK ZWEISEITIGER MIT 2 KONSOLEN NEIGBAREN TIEFE 320 MM + 4 ATHENA AT4317A51XB TÜRKIS - ABM. MM B=985 T=925 H=1813</t>
  </si>
  <si>
    <t>RAYONNAGE SUPPLÉMENTAIRE QUICK DEUX CÔTÉS AVEC 2 CONSOLES INCLINABLES PROF. 320 MM + 4 ATHENA AT4317A51XB TURQUOISE - DIM. MM L=985 P=925 H=1813</t>
  </si>
  <si>
    <t>ESTANTERÍA DE AMPLIACIÓN QUICK POR AMBOS LADOS CON 2 ESTENTES INCLINABLES PROF. 320 MM + 4 ATHENA AT4317A51XB TURQUESA - DIM. MM L=985 P=925 A=1813</t>
  </si>
  <si>
    <t>DODATKOWE REGAŁ QUICK DWUSTRONNY Z 2 PÓŁKI UKOŚNE QUICK GŁĘB. 320 MM + 4 ATHENA AT4317A51XB TURKUS - WYM. MM S=985 G=925 W=1813</t>
  </si>
  <si>
    <t>SCAFFALE AGGIUNTIVO QUICK BIFRONTE CON 2 MENSOLE INCLINABILI PROF. 320 MM + 4 ATHENA AT4322A5101 GRIGIO SCURO - DIM. MM L=985 P=925 A=1813</t>
  </si>
  <si>
    <t>ADDITIONAL RACKING QUICK DOUBLE SIDE WITH 2 TILTING SHELVES DEPTH 320 MM + 4 ATHENA AT4322A5101 GREY - DIM. MM W=985 D=925 H=1813</t>
  </si>
  <si>
    <t>REGAL ZUSATZ QUICK ZWEISEITIGER MIT 2 KONSOLEN NEIGBAREN TIEFE 320 MM + 4 ATHENA AT4322A5101 GRAU - ABM. MM B=985 T=925 H=1813</t>
  </si>
  <si>
    <t>RAYONNAGE SUPPLÉMENTAIRE QUICK DEUX CÔTÉS AVEC 2 CONSOLES INCLINABLES PROF. 320 MM + 4 ATHENA AT4322A5101 GRIS - DIM. MM L=985 P=925 H=1813</t>
  </si>
  <si>
    <t>ESTANTERÍA DE AMPLIACIÓN QUICK POR AMBOS LADOS CON 2 ESTENTES INCLINABLES PROF. 320 MM + 4 ATHENA AT4322A5101 GRIS - DIM. MM L=985 P=925 A=1813</t>
  </si>
  <si>
    <t>DODATKOWE REGAŁ QUICK DWUSTRONNY Z 2 PÓŁKI UKOŚNE QUICK GŁĘB. 320 MM + 4 ATHENA AT4322A5101 SZARY POPIELATY - WYM. MM S=985 G=925 W=1813</t>
  </si>
  <si>
    <t>QU2E4322A2951XB</t>
  </si>
  <si>
    <t>SCAFFALE AGGIUNTIVO QUICK BIFRONTE CON 2 MENSOLE INCLINABILI PROF. 320 MM + 4 ATHENA AT4322A51XB TURCHESE - DIM. MM L=985 P=925 A=1813</t>
  </si>
  <si>
    <t>ADDITIONAL RACKING QUICK DOUBLE SIDE WITH 2 TILTING SHELVES DEPTH 320 MM + 4 ATHENA AT4322A51XB TURQUOISE - DIM. MM W=985 D=925 H=1813</t>
  </si>
  <si>
    <t>REGAL ZUSATZ QUICK ZWEISEITIGER MIT 2 KONSOLEN NEIGBAREN TIEFE 320 MM + 4 ATHENA AT4322A51XB TÜRKIS - ABM. MM B=985 T=925 H=1813</t>
  </si>
  <si>
    <t>RAYONNAGE SUPPLÉMENTAIRE QUICK DEUX CÔTÉS AVEC 2 CONSOLES INCLINABLES PROF. 320 MM + 4 ATHENA AT4322A51XB TURQUOISE - DIM. MM L=985 P=925 H=1813</t>
  </si>
  <si>
    <t>ESTANTERÍA DE AMPLIACIÓN QUICK POR AMBOS LADOS CON 2 ESTENTES INCLINABLES PROF. 320 MM + 4 ATHENA AT4322A51XB TURQUESA - DIM. MM L=985 P=925 A=1813</t>
  </si>
  <si>
    <t>DODATKOWE REGAŁ QUICK DWUSTRONNY Z 2 PÓŁKI UKOŚNE QUICK GŁĘB. 320 MM + 4 ATHENA AT4322A51XB TURKUS - WYM. MM S=985 G=925 W=1813</t>
  </si>
  <si>
    <t>SCAFFALE AGGIUNTIVO QUICK BIFRONTE CON 2 MENSOLE INCLINABILI PROF. 420 MM + 6 ATHENA AT4312A5101 GRIGIO SCURO - DIM. MM L=985 P=925 A=1813</t>
  </si>
  <si>
    <t>ADDITIONAL RACKING QUICK DOUBLE SIDE WITH 2 TILTING SHELVES DEPTH 420 MM + 6 ATHENA AT4312A5101 GREY - DIM. MM W=985 D=925 H=1813</t>
  </si>
  <si>
    <t>REGAL ZUSATZ QUICK ZWEISEITIGER MIT 2 KONSOLEN NEIGBAREN TIEFE 420 MM + 6 ATHENA AT4312A5101 GRAU - ABM. MM B=985 T=925 H=1813</t>
  </si>
  <si>
    <t>RAYONNAGE SUPPLÉMENTAIRE QUICK DEUX CÔTÉS AVEC 2 CONSOLES INCLINABLES PROF. 420 MM + 6 ATHENA AT4312A5101 GRIS - DIM. MM L=985 P=925 H=1813</t>
  </si>
  <si>
    <t>ESTANTERÍA DE AMPLIACIÓN QUICK POR AMBOS LADOS CON 2 ESTENTES INCLINABLES PROF. 420 MM + 6 ATHENA AT4312A5101 GRIS - DIM. MM L=985 P=925 A=1813</t>
  </si>
  <si>
    <t>DODATKOWE REGAŁ QUICK DWUSTRONNY Z 2 PÓŁKI UKOŚNE QUICK GŁĘB. 420 MM + 6 ATHENA AT4312A5101 SZARY POPIELATY - WYM. MM S=985 G=925 W=1813</t>
  </si>
  <si>
    <t>QU2E4312A3951XB</t>
  </si>
  <si>
    <t>SCAFFALE AGGIUNTIVO QUICK BIFRONTE CON 2 MENSOLE INCLINABILI PROF. 420 MM + 6 ATHENA AT4312A51XB TURCHESE - DIM. MM L=985 P=925 A=1813</t>
  </si>
  <si>
    <t>ADDITIONAL RACKING QUICK DOUBLE SIDE WITH 2 TILTING SHELVES DEPTH 420 MM + 6 ATHENA AT4312A51XB TURQUOISE - DIM. MM W=985 D=925 H=1813</t>
  </si>
  <si>
    <t>REGAL ZUSATZ QUICK ZWEISEITIGER MIT 2 KONSOLEN NEIGBAREN TIEFE 420 MM + 6 ATHENA AT4312A51XB TÜRKIS - ABM. MM B=985 T=925 H=1813</t>
  </si>
  <si>
    <t>RAYONNAGE SUPPLÉMENTAIRE QUICK DEUX CÔTÉS AVEC 2 CONSOLES INCLINABLES PROF. 420 MM + 6 ATHENA AT4312A51XB TURQUOISE - DIM. MM L=985 P=925 H=1813</t>
  </si>
  <si>
    <t>ESTANTERÍA DE AMPLIACIÓN QUICK POR AMBOS LADOS CON 2 ESTENTES INCLINABLES PROF. 420 MM + 6 ATHENA AT4312A51XB TURQUESA - DIM. MM L=985 P=925 A=1813</t>
  </si>
  <si>
    <t>DODATKOWE REGAŁ QUICK DWUSTRONNY Z 2 PÓŁKI UKOŚNE QUICK GŁĘB. 420 MM + 6 ATHENA AT4312A51XB TURKUS - WYM. MM S=985 G=925 W=1813</t>
  </si>
  <si>
    <t>SCAFFALE AGGIUNTIVO QUICK BIFRONTE CON 2 MENSOLE INCLINABILI PROF. 420 MM + 6 ATHENA AT4317A5101 GRIGIO SCURO - DIM. MM L=985 P=925 A=1813</t>
  </si>
  <si>
    <t>ADDITIONAL RACKING QUICK DOUBLE SIDE WITH 2 TILTING SHELVES DEPTH 420 MM + 6 ATHENA AT4317A5101 GREY - DIM. MM W=985 D=925 H=1813</t>
  </si>
  <si>
    <t>REGAL ZUSATZ QUICK ZWEISEITIGER MIT 2 KONSOLEN NEIGBAREN TIEFE 420 MM + 6 ATHENA AT4317A5101 GRAU - ABM. MM B=985 T=925 H=1813</t>
  </si>
  <si>
    <t>RAYONNAGE SUPPLÉMENTAIRE QUICK DEUX CÔTÉS AVEC 2 CONSOLES INCLINABLES PROF. 420 MM + 6 ATHENA AT4317A5101 GRIS - DIM. MM L=985 P=925 H=1813</t>
  </si>
  <si>
    <t>ESTANTERÍA DE AMPLIACIÓN QUICK POR AMBOS LADOS CON 2 ESTENTES INCLINABLES PROF. 420 MM + 6 ATHENA AT4317A5101 GRIS - DIM. MM L=985 P=925 A=1813</t>
  </si>
  <si>
    <t>DODATKOWE REGAŁ QUICK DWUSTRONNY Z 2 PÓŁKI UKOŚNE QUICK GŁĘB. 420 MM + 6 ATHENA AT4317A5101 SZARY POPIELATY - WYM. MM S=985 G=925 W=1813</t>
  </si>
  <si>
    <t>QU2E4317A3951XB</t>
  </si>
  <si>
    <t>SCAFFALE AGGIUNTIVO QUICK BIFRONTE CON 2 MENSOLE INCLINABILI PROF. 420 MM + 6 ATHENA AT4317A51XB TURCHESE - DIM. MM L=985 P=925 A=1813</t>
  </si>
  <si>
    <t>ADDITIONAL RACKING QUICK DOUBLE SIDE WITH 2 TILTING SHELVES DEPTH 420 MM + 6 ATHENA AT4317A51XB TURQUOISE - DIM. MM W=985 D=925 H=1813</t>
  </si>
  <si>
    <t>REGAL ZUSATZ QUICK ZWEISEITIGER MIT 2 KONSOLEN NEIGBAREN TIEFE 420 MM + 6 ATHENA AT4317A51XB TÜRKIS - ABM. MM B=985 T=925 H=1813</t>
  </si>
  <si>
    <t>RAYONNAGE SUPPLÉMENTAIRE QUICK DEUX CÔTÉS AVEC 2 CONSOLES INCLINABLES PROF. 420 MM + 6 ATHENA AT4317A51XB TURQUOISE - DIM. MM L=985 P=925 H=1813</t>
  </si>
  <si>
    <t>ESTANTERÍA DE AMPLIACIÓN QUICK POR AMBOS LADOS CON 2 ESTENTES INCLINABLES PROF. 420 MM + 6 ATHENA AT4317A51XB TURQUESA - DIM. MM L=985 P=925 A=1813</t>
  </si>
  <si>
    <t>DODATKOWE REGAŁ QUICK DWUSTRONNY Z 2 PÓŁKI UKOŚNE QUICK GŁĘB. 420 MM + 6 ATHENA AT4317A51XB TURKUS - WYM. MM S=985 G=925 W=1813</t>
  </si>
  <si>
    <t>SCAFFALE AGGIUNTIVO QUICK BIFRONTE CON 2 MENSOLE INCLINABILI PROF. 420 MM + 6 ATHENA AT4322A5101 GRIGIO SCURO - DIM. MM L=985 P=925 A=1813</t>
  </si>
  <si>
    <t>ADDITIONAL RACKING QUICK DOUBLE SIDE WITH 2 TILTING SHELVES DEPTH 420 MM + 6 ATHENA AT4322A5101 GREY - DIM. MM W=985 D=925 H=1813</t>
  </si>
  <si>
    <t>REGAL ZUSATZ QUICK ZWEISEITIGER MIT 2 KONSOLEN NEIGBAREN TIEFE 420 MM + 6 ATHENA AT4322A5101 GRAU - ABM. MM B=985 T=925 H=1813</t>
  </si>
  <si>
    <t>RAYONNAGE SUPPLÉMENTAIRE QUICK DEUX CÔTÉS AVEC 2 CONSOLES INCLINABLES PROF. 420 MM + 6 ATHENA AT4322A5101 GRIS - DIM. MM L=985 P=925 H=1813</t>
  </si>
  <si>
    <t>ESTANTERÍA DE AMPLIACIÓN QUICK POR AMBOS LADOS CON 2 ESTENTES INCLINABLES PROF. 420 MM + 6 ATHENA AT4322A5101 GRIS - DIM. MM L=985 P=925 A=1813</t>
  </si>
  <si>
    <t>DODATKOWE REGAŁ QUICK DWUSTRONNY Z 2 PÓŁKI UKOŚNE QUICK GŁĘB. 420 MM + 6 ATHENA AT4322A5101 SZARY POPIELATY - WYM. MM S=985 G=925 W=1813</t>
  </si>
  <si>
    <t>QU2E4322A3951XB</t>
  </si>
  <si>
    <t>SCAFFALE AGGIUNTIVO QUICK BIFRONTE CON 2 MENSOLE INCLINABILI PROF. 420 MM + 6 ATHENA AT4322A51XB TURCHESE - DIM. MM L=985 P=925 A=1813</t>
  </si>
  <si>
    <t>ADDITIONAL RACKING QUICK DOUBLE SIDE WITH 2 TILTING SHELVES DEPTH 420 MM + 6 ATHENA AT4322A51XB TURQUOISE - DIM. MM W=985 D=925 H=1813</t>
  </si>
  <si>
    <t>REGAL ZUSATZ QUICK ZWEISEITIGER MIT 2 KONSOLEN NEIGBAREN TIEFE 420 MM + 6 ATHENA AT4322A51XB TÜRKIS - ABM. MM B=985 T=925 H=1813</t>
  </si>
  <si>
    <t>RAYONNAGE SUPPLÉMENTAIRE QUICK DEUX CÔTÉS AVEC 2 CONSOLES INCLINABLES PROF. 420 MM + 6 ATHENA AT4322A51XB TURQUOISE - DIM. MM L=985 P=925 H=1813</t>
  </si>
  <si>
    <t>ESTANTERÍA DE AMPLIACIÓN QUICK POR AMBOS LADOS CON 2 ESTENTES INCLINABLES PROF. 420 MM + 6 ATHENA AT4322A51XB TURQUESA - DIM. MM L=985 P=925 A=1813</t>
  </si>
  <si>
    <t>DODATKOWE REGAŁ QUICK DWUSTRONNY Z 2 PÓŁKI UKOŚNE QUICK GŁĘB. 420 MM + 6 ATHENA AT4322A51XB TURKUS - WYM. MM S=985 G=925 W=1813</t>
  </si>
  <si>
    <t>SCAFFALE AGGIUNTIVO QUICK BIFRONTE CON 2 MENSOLE INCLINABILI PROF. 600 MM + 4 ATHENA AT6412A5101 GRIGIO SCURO - DIM. MM L=985 P=925 A=1813</t>
  </si>
  <si>
    <t>ADDITIONAL RACKING QUICK DOUBLE SIDE WITH 2 TILTING SHELVES DEPTH 600 MM + 4 ATHENA AT6412A5101 GREY - DIM. MM W=985 D=925 H=1813</t>
  </si>
  <si>
    <t>REGAL ZUSATZ QUICK ZWEISEITIGER MIT 2 KONSOLEN NEIGBAREN TIEFE 600 MM + 4 ATHENA AT6412A5101 GRAU - ABM. MM B=985 T=925 H=1813</t>
  </si>
  <si>
    <t>RAYONNAGE SUPPLÉMENTAIRE QUICK DEUX CÔTÉS AVEC 2 CONSOLES INCLINABLES PROF. 600 MM + 4 ATHENA AT6412A5101 GRIS - DIM. MM L=985 P=925 H=1813</t>
  </si>
  <si>
    <t>ESTANTERÍA DE AMPLIACIÓN QUICK POR AMBOS LADOS CON 2 ESTENTES INCLINABLES PROF. 600 MM + 4 ATHENA AT6412A5101 GRIS - DIM. MM L=985 P=925 A=1813</t>
  </si>
  <si>
    <t>DODATKOWE REGAŁ QUICK DWUSTRONNY Z 2 PÓŁKI UKOŚNE QUICK GŁĘB. 600 MM + 4 ATHENA AT6412A5101 SZARY POPIELATY - WYM. MM S=985 G=925 W=1813</t>
  </si>
  <si>
    <t>QU2E6412A2951XB</t>
  </si>
  <si>
    <t>SCAFFALE AGGIUNTIVO QUICK BIFRONTE CON 2 MENSOLE INCLINABILI PROF. 600 MM + 4 ATHENA AT6412A51XB TURCHESE - DIM. MM L=985 P=925 A=1813</t>
  </si>
  <si>
    <t>ADDITIONAL RACKING QUICK DOUBLE SIDE WITH 2 TILTING SHELVES DEPTH 600 MM + 4 ATHENA AT6412A51XB TURQUOISE - DIM. MM W=985 D=925 H=1813</t>
  </si>
  <si>
    <t>REGAL ZUSATZ QUICK ZWEISEITIGER MIT 2 KONSOLEN NEIGBAREN TIEFE 600 MM + 4 ATHENA AT6412A51XB TÜRKIS - ABM. MM B=985 T=925 H=1813</t>
  </si>
  <si>
    <t>RAYONNAGE SUPPLÉMENTAIRE QUICK DEUX CÔTÉS AVEC 2 CONSOLES INCLINABLES PROF. 600 MM + 4 ATHENA AT6412A51XB TURQUOISE - DIM. MM L=985 P=925 H=1813</t>
  </si>
  <si>
    <t>ESTANTERÍA DE AMPLIACIÓN QUICK POR AMBOS LADOS CON 2 ESTENTES INCLINABLES PROF. 600 MM + 4 ATHENA AT6412A51XB TURQUESA - DIM. MM L=985 P=925 A=1813</t>
  </si>
  <si>
    <t>DODATKOWE REGAŁ QUICK DWUSTRONNY Z 2 PÓŁKI UKOŚNE QUICK GŁĘB. 600 MM + 4 ATHENA AT6412A51XB TURKUS - WYM. MM S=985 G=925 W=1813</t>
  </si>
  <si>
    <t>SCAFFALE AGGIUNTIVO QUICK BIFRONTE CON 2 MENSOLE INCLINABILI PROF. 600 MM + 4 ATHENA AT6417A5101 GRIGIO SCURO - DIM. MM L=985 P=925 A=1813</t>
  </si>
  <si>
    <t>ADDITIONAL RACKING QUICK DOUBLE SIDE WITH 2 TILTING SHELVES DEPTH 600 MM + 4 ATHENA AT6417A5101 GREY - DIM. MM W=985 D=925 H=1813</t>
  </si>
  <si>
    <t>REGAL ZUSATZ QUICK ZWEISEITIGER MIT 2 KONSOLEN NEIGBAREN TIEFE 600 MM + 4 ATHENA AT6417A5101 GRAU - ABM. MM B=985 T=925 H=1813</t>
  </si>
  <si>
    <t>RAYONNAGE SUPPLÉMENTAIRE QUICK DEUX CÔTÉS AVEC 2 CONSOLES INCLINABLES PROF. 600 MM + 4 ATHENA AT6417A5101 GRIS - DIM. MM L=985 P=925 H=1813</t>
  </si>
  <si>
    <t>ESTANTERÍA DE AMPLIACIÓN QUICK POR AMBOS LADOS CON 2 ESTENTES INCLINABLES PROF. 600 MM + 4 ATHENA AT6417A5101 GRIS - DIM. MM L=985 P=925 A=1813</t>
  </si>
  <si>
    <t>DODATKOWE REGAŁ QUICK DWUSTRONNY Z 2 PÓŁKI UKOŚNE QUICK GŁĘB. 600 MM + 4 ATHENA AT6417A5101 SZARY POPIELATY - WYM. MM S=985 G=925 W=1813</t>
  </si>
  <si>
    <t>QU2E6417A2951XB</t>
  </si>
  <si>
    <t>SCAFFALE AGGIUNTIVO QUICK BIFRONTE CON 2 MENSOLE INCLINABILI PROF. 600 MM + 4 ATHENA AT6417A51XB TURCHESE - DIM. MM L=985 P=925 A=1813</t>
  </si>
  <si>
    <t>ADDITIONAL RACKING QUICK DOUBLE SIDE WITH 2 TILTING SHELVES DEPTH 600 MM + 4 ATHENA AT6417A51XB TURQUOISE - DIM. MM W=985 D=925 H=1813</t>
  </si>
  <si>
    <t>REGAL ZUSATZ QUICK ZWEISEITIGER MIT 2 KONSOLEN NEIGBAREN TIEFE 600 MM + 4 ATHENA AT6417A51XB TÜRKIS - ABM. MM B=985 T=925 H=1813</t>
  </si>
  <si>
    <t>RAYONNAGE SUPPLÉMENTAIRE QUICK DEUX CÔTÉS AVEC 2 CONSOLES INCLINABLES PROF. 600 MM + 4 ATHENA AT6417A51XB TURQUOISE - DIM. MM L=985 P=925 H=1813</t>
  </si>
  <si>
    <t>ESTANTERÍA DE AMPLIACIÓN QUICK POR AMBOS LADOS CON 2 ESTENTES INCLINABLES PROF. 600 MM + 4 ATHENA AT6417A51XB TURQUESA - DIM. MM L=985 P=925 A=1813</t>
  </si>
  <si>
    <t>DODATKOWE REGAŁ QUICK DWUSTRONNY Z 2 PÓŁKI UKOŚNE QUICK GŁĘB. 600 MM + 4 ATHENA AT6417A51XB TURKUS - WYM. MM S=985 G=925 W=1813</t>
  </si>
  <si>
    <t>SCAFFALE AGGIUNTIVO QUICK BIFRONTE CON 2 MENSOLE INCLINABILI PROF. 600 MM + 4 ATHENA AT6422A5101 GRIGIO SCURO - DIM. MM L=985 P=925 A=1813</t>
  </si>
  <si>
    <t>ADDITIONAL RACKING QUICK DOUBLE SIDE WITH 2 TILTING SHELVES DEPTH 600 MM + 4 ATHENA AT6422A5101 GREY - DIM. MM W=985 D=925 H=1813</t>
  </si>
  <si>
    <t>REGAL ZUSATZ QUICK ZWEISEITIGER MIT 2 KONSOLEN NEIGBAREN TIEFE 600 MM + 4 ATHENA AT6422A5101 GRAU - ABM. MM B=985 T=925 H=1813</t>
  </si>
  <si>
    <t>RAYONNAGE SUPPLÉMENTAIRE QUICK DEUX CÔTÉS AVEC 2 CONSOLES INCLINABLES PROF. 600 MM + 4 ATHENA AT6422A5101 GRIS - DIM. MM L=985 P=925 H=1813</t>
  </si>
  <si>
    <t>ESTANTERÍA DE AMPLIACIÓN QUICK POR AMBOS LADOS CON 2 ESTENTES INCLINABLES PROF. 600 MM + 4 ATHENA AT6422A5101 GRIS - DIM. MM L=985 P=925 A=1813</t>
  </si>
  <si>
    <t>DODATKOWE REGAŁ QUICK DWUSTRONNY Z 2 PÓŁKI UKOŚNE QUICK GŁĘB. 600 MM + 4 ATHENA AT6422A5101 SZARY POPIELATY - WYM. MM S=985 G=925 W=1813</t>
  </si>
  <si>
    <t>QU2E6422A2951XB</t>
  </si>
  <si>
    <t>SCAFFALE AGGIUNTIVO QUICK BIFRONTE CON 2 MENSOLE INCLINABILI PROF. 600 MM + 4 ATHENA AT6422A51XB TURCHESE - DIM. MM L=985 P=925 A=1813</t>
  </si>
  <si>
    <t>ADDITIONAL RACKING QUICK DOUBLE SIDE WITH 2 TILTING SHELVES DEPTH 600 MM + 4 ATHENA AT6422A51XB TURQUOISE - DIM. MM W=985 D=925 H=1813</t>
  </si>
  <si>
    <t>REGAL ZUSATZ QUICK ZWEISEITIGER MIT 2 KONSOLEN NEIGBAREN TIEFE 600 MM + 4 ATHENA AT6422A51XB TÜRKIS - ABM. MM B=985 T=925 H=1813</t>
  </si>
  <si>
    <t>RAYONNAGE SUPPLÉMENTAIRE QUICK DEUX CÔTÉS AVEC 2 CONSOLES INCLINABLES PROF. 600 MM + 4 ATHENA AT6422A51XB TURQUOISE - DIM. MM L=985 P=925 H=1813</t>
  </si>
  <si>
    <t>ESTANTERÍA DE AMPLIACIÓN QUICK POR AMBOS LADOS CON 2 ESTENTES INCLINABLES PROF. 600 MM + 4 ATHENA AT6422A51XB TURQUESA - DIM. MM L=985 P=925 A=1813</t>
  </si>
  <si>
    <t>DODATKOWE REGAŁ QUICK DWUSTRONNY Z 2 PÓŁKI UKOŚNE QUICK GŁĘB. 600 MM + 4 ATHENA AT6422A51XB TURKUS - WYM. MM S=985 G=925 W=1813</t>
  </si>
  <si>
    <t>SCAFFALE AGGIUNTIVO QUICK BIFRONTE CON 2 MENSOLE INCLINABILI PROF. 600 MM + 2 ATHENA AT8612C5101 GRIGIO SCURO - DIM. MM L=985 P=925 A=1813</t>
  </si>
  <si>
    <t>ADDITIONAL RACKING QUICK DOUBLE SIDE WITH 2 TILTING SHELVES DEPTH 600 MM + 2 ATHENA AT8612C5101 GREY - DIM. MM W=985 D=925 H=1813</t>
  </si>
  <si>
    <t>REGAL ZUSATZ QUICK ZWEISEITIGER MIT 2 KONSOLEN NEIGBAREN TIEFE 600 MM + 2 ATHENA AT8612C5101 GRAU - ABM. MM B=985 T=925 H=1813</t>
  </si>
  <si>
    <t>RAYONNAGE SUPPLÉMENTAIRE QUICK DEUX CÔTÉS AVEC 2 CONSOLES INCLINABLES PROF. 600 MM + 2 ATHENA AT8612C5101 GRIS - DIM. MM L=985 P=925 H=1813</t>
  </si>
  <si>
    <t>ESTANTERÍA DE AMPLIACIÓN QUICK POR AMBOS LADOS CON 2 ESTENTES INCLINABLES PROF. 600 MM + 2 ATHENA AT8612C5101 GRIS - DIM. MM L=985 P=925 A=1813</t>
  </si>
  <si>
    <t>DODATKOWE REGAŁ QUICK DWUSTRONNY Z 2 PÓŁKI UKOŚNE QUICK GŁĘB. 600 MM + 2 ATHENA AT8612C5101 SZARY POPIELATY - WYM. MM S=985 G=925 W=1813</t>
  </si>
  <si>
    <t>QU2E8612C1951XB</t>
  </si>
  <si>
    <t>SCAFFALE AGGIUNTIVO QUICK BIFRONTE CON 2 MENSOLE INCLINABILI PROF. 600 MM + 2 ATHENA AT8612C51XB TURCHESE - DIM. MM L=985 P=925 A=1813</t>
  </si>
  <si>
    <t>ADDITIONAL RACKING QUICK DOUBLE SIDE WITH 2 TILTING SHELVES DEPTH 600 MM + 2 ATHENA AT8612C51XB TURQUOISE - DIM. MM W=985 D=925 H=1813</t>
  </si>
  <si>
    <t>REGAL ZUSATZ QUICK ZWEISEITIGER MIT 2 KONSOLEN NEIGBAREN TIEFE 600 MM + 2 ATHENA AT8612C51XB TÜRKIS - ABM. MM B=985 T=925 H=1813</t>
  </si>
  <si>
    <t>RAYONNAGE SUPPLÉMENTAIRE QUICK DEUX CÔTÉS AVEC 2 CONSOLES INCLINABLES PROF. 600 MM + 2 ATHENA AT8612C51XB TURQUOISE - DIM. MM L=985 P=925 H=1813</t>
  </si>
  <si>
    <t>ESTANTERÍA DE AMPLIACIÓN QUICK POR AMBOS LADOS CON 2 ESTENTES INCLINABLES PROF. 600 MM + 2 ATHENA AT8612C51XB TURQUESA - DIM. MM L=985 P=925 A=1813</t>
  </si>
  <si>
    <t>DODATKOWE REGAŁ QUICK DWUSTRONNY Z 2 PÓŁKI UKOŚNE QUICK GŁĘB. 600 MM + 2 ATHENA AT8612C51XB TURKUS - WYM. MM S=985 G=925 W=1813</t>
  </si>
  <si>
    <t>SCAFFALE AGGIUNTIVO QUICK BIFRONTE CON 2 MENSOLE INCLINABILI PROF. 600 MM + 2 ATHENA AT8617C5101 GRIGIO SCURO - DIM. MM L=985 P=925 A=1813</t>
  </si>
  <si>
    <t>ADDITIONAL RACKING QUICK DOUBLE SIDE WITH 2 TILTING SHELVES DEPTH 600 MM + 2 ATHENA AT8617C5101 GREY - DIM. MM W=985 D=925 H=1813</t>
  </si>
  <si>
    <t>REGAL ZUSATZ QUICK ZWEISEITIGER MIT 2 KONSOLEN NEIGBAREN TIEFE 600 MM + 2 ATHENA AT8617C5101 GRAU - ABM. MM B=985 T=925 H=1813</t>
  </si>
  <si>
    <t>RAYONNAGE SUPPLÉMENTAIRE QUICK DEUX CÔTÉS AVEC 2 CONSOLES INCLINABLES PROF. 600 MM + 2 ATHENA AT8617C5101 GRIS - DIM. MM L=985 P=925 H=1813</t>
  </si>
  <si>
    <t>ESTANTERÍA DE AMPLIACIÓN QUICK POR AMBOS LADOS CON 2 ESTENTES INCLINABLES PROF. 600 MM + 2 ATHENA AT8617C5101 GRIS - DIM. MM L=985 P=925 A=1813</t>
  </si>
  <si>
    <t>DODATKOWE REGAŁ QUICK DWUSTRONNY Z 2 PÓŁKI UKOŚNE QUICK GŁĘB. 600 MM + 2 ATHENA AT8617C5101 SZARY POPIELATY - WYM. MM S=985 G=925 W=1813</t>
  </si>
  <si>
    <t>QU2E8617C1951XB</t>
  </si>
  <si>
    <t>SCAFFALE AGGIUNTIVO QUICK BIFRONTE CON 2 MENSOLE INCLINABILI PROF. 600 MM + 2 ATHENA AT8617C51XB TURCHESE - DIM. MM L=985 P=925 A=1813</t>
  </si>
  <si>
    <t>ADDITIONAL RACKING QUICK DOUBLE SIDE WITH 2 TILTING SHELVES DEPTH 600 MM + 2 ATHENA AT8617C51XB TURQUOISE - DIM. MM W=985 D=925 H=1813</t>
  </si>
  <si>
    <t>REGAL ZUSATZ QUICK ZWEISEITIGER MIT 2 KONSOLEN NEIGBAREN TIEFE 600 MM + 2 ATHENA AT8617C51XB TÜRKIS - ABM. MM B=985 T=925 H=1813</t>
  </si>
  <si>
    <t>RAYONNAGE SUPPLÉMENTAIRE QUICK DEUX CÔTÉS AVEC 2 CONSOLES INCLINABLES PROF. 600 MM + 2 ATHENA AT8617C51XB TURQUOISE - DIM. MM L=985 P=925 H=1813</t>
  </si>
  <si>
    <t>ESTANTERÍA DE AMPLIACIÓN QUICK POR AMBOS LADOS CON 2 ESTENTES INCLINABLES PROF. 600 MM + 2 ATHENA AT8617C51XB TURQUESA - DIM. MM L=985 P=925 A=1813</t>
  </si>
  <si>
    <t>DODATKOWE REGAŁ QUICK DWUSTRONNY Z 2 PÓŁKI UKOŚNE QUICK GŁĘB. 600 MM + 2 ATHENA AT8617C51XB TURKUS - WYM. MM S=985 G=925 W=1813</t>
  </si>
  <si>
    <t>SCAFFALE AGGIUNTIVO QUICK BIFRONTE CON 2 MENSOLE INCLINABILI PROF. 600 MM + 2 ATHENA AT8622C5101 GRIGIO SCURO - DIM. MM L=985 P=925 A=1813</t>
  </si>
  <si>
    <t>ADDITIONAL RACKING QUICK DOUBLE SIDE WITH 2 TILTING SHELVES DEPTH 600 MM + 2 ATHENA AT8622C5101 GREY - DIM. MM W=985 D=925 H=1813</t>
  </si>
  <si>
    <t>REGAL ZUSATZ QUICK ZWEISEITIGER MIT 2 KONSOLEN NEIGBAREN TIEFE 600 MM + 2 ATHENA AT8622C5101 GRAU - ABM. MM B=985 T=925 H=1813</t>
  </si>
  <si>
    <t>RAYONNAGE SUPPLÉMENTAIRE QUICK DEUX CÔTÉS AVEC 2 CONSOLES INCLINABLES PROF. 600 MM + 2 ATHENA AT8622C5101 GRIS - DIM. MM L=985 P=925 H=1813</t>
  </si>
  <si>
    <t>ESTANTERÍA DE AMPLIACIÓN QUICK POR AMBOS LADOS CON 2 ESTENTES INCLINABLES PROF. 600 MM + 2 ATHENA AT8622C5101 GRIS - DIM. MM L=985 P=925 A=1813</t>
  </si>
  <si>
    <t>DODATKOWE REGAŁ QUICK DWUSTRONNY Z 2 PÓŁKI UKOŚNE QUICK GŁĘB. 600 MM + 2 ATHENA AT8622C5101 SZARY POPIELATY - WYM. MM S=985 G=925 W=1813</t>
  </si>
  <si>
    <t>QU2E8622C1951XB</t>
  </si>
  <si>
    <t>SCAFFALE AGGIUNTIVO QUICK BIFRONTE CON 2 MENSOLE INCLINABILI PROF. 600 MM + 2 ATHENA AT8622C51XB TURCHESE - DIM. MM L=985 P=925 A=1813</t>
  </si>
  <si>
    <t>ADDITIONAL RACKING QUICK DOUBLE SIDE WITH 2 TILTING SHELVES DEPTH 600 MM + 2 ATHENA AT8622C51XB TURQUOISE - DIM. MM W=985 D=925 H=1813</t>
  </si>
  <si>
    <t>REGAL ZUSATZ QUICK ZWEISEITIGER MIT 2 KONSOLEN NEIGBAREN TIEFE 600 MM + 2 ATHENA AT8622C51XB TÜRKIS - ABM. MM B=985 T=925 H=1813</t>
  </si>
  <si>
    <t>RAYONNAGE SUPPLÉMENTAIRE QUICK DEUX CÔTÉS AVEC 2 CONSOLES INCLINABLES PROF. 600 MM + 2 ATHENA AT8622C51XB TURQUOISE - DIM. MM L=985 P=925 H=1813</t>
  </si>
  <si>
    <t>ESTANTERÍA DE AMPLIACIÓN QUICK POR AMBOS LADOS CON 2 ESTENTES INCLINABLES PROF. 600 MM + 2 ATHENA AT8622C51XB TURQUESA - DIM. MM L=985 P=925 A=1813</t>
  </si>
  <si>
    <t>DODATKOWE REGAŁ QUICK DWUSTRONNY Z 2 PÓŁKI UKOŚNE QUICK GŁĘB. 600 MM + 2 ATHENA AT8622C51XB TURKUS - WYM. MM S=985 G=925 W=1813</t>
  </si>
  <si>
    <t xml:space="preserve">MENSOLA QUICK INCLINABILE AGGIUNTIVA PROF. 220 MM + 3 ATHENA AT3212A5101 GRIGIO SCURO - DIM. MM L=955 P=220 </t>
  </si>
  <si>
    <t xml:space="preserve">ADDITIONAL QUICK TILTING SHELF DEPTH 220 MM + 3 ATHENA AT3212A5101 GREY - DIM. MM W=955 D=220 </t>
  </si>
  <si>
    <t xml:space="preserve">KONSOLE QUICK NEIGBARE ZUSATZ TIEFE 220 MM + 3 ATHENA AT3212A5101 GRAU - ABM. MM B=955 T=220 </t>
  </si>
  <si>
    <t xml:space="preserve">CONSOLE QUICK INCLINABILE SUPPLÉMENTAIRE PROF. 220 MM + 3 ATHENA AT3212A5101 GRIS - DIM. MM L=955 P=220 </t>
  </si>
  <si>
    <t xml:space="preserve">ESTANTE QUICK INCLINABILE ADICIONAL PROF. 220 MM + 3 ATHENA AT3212A5101 GRIS - DIM. MM L=955 P=220 </t>
  </si>
  <si>
    <t xml:space="preserve">PÓŁKA UKOŚNA QUICK DODATKOWE GŁĘB. 220 MM + 3 ATHENA AT3212A5101 SZARY POPIELATY - WYM. MM S=955 G=220 </t>
  </si>
  <si>
    <t>QU3212A3951XB</t>
  </si>
  <si>
    <t xml:space="preserve">MENSOLA QUICK INCLINABILE AGGIUNTIVA PROF. 220 MM + 3 ATHENA AT3212A51XB TURCHESE - DIM. MM L=955 P=220 </t>
  </si>
  <si>
    <t xml:space="preserve">ADDITIONAL QUICK TILTING SHELF DEPTH 220 MM + 3 ATHENA AT3212A51XB TURQUOISE - DIM. MM W=955 D=220 </t>
  </si>
  <si>
    <t xml:space="preserve">KONSOLE QUICK NEIGBARE ZUSATZ TIEFE 220 MM + 3 ATHENA AT3212A51XB TÜRKIS - ABM. MM B=955 T=220 </t>
  </si>
  <si>
    <t xml:space="preserve">CONSOLE QUICK INCLINABILE SUPPLÉMENTAIRE PROF. 220 MM + 3 ATHENA AT3212A51XB TURQUOISE - DIM. MM L=955 P=220 </t>
  </si>
  <si>
    <t xml:space="preserve">ESTANTE QUICK INCLINABILE ADICIONAL PROF. 220 MM + 3 ATHENA AT3212A51XB TURQUESA - DIM. MM L=955 P=220 </t>
  </si>
  <si>
    <t xml:space="preserve">PÓŁKA UKOŚNA QUICK DODATKOWE GŁĘB. 220 MM + 3 ATHENA AT3212A51XB TURKUS - WYM. MM S=955 G=220 </t>
  </si>
  <si>
    <t xml:space="preserve">MENSOLA QUICK INCLINABILE AGGIUNTIVA PROF. 220 MM + 3 ATHENA AT3217A5101 GRIGIO SCURO - DIM. MM L=955 P=220 </t>
  </si>
  <si>
    <t xml:space="preserve">ADDITIONAL QUICK TILTING SHELF DEPTH 220 MM + 3 ATHENA AT3217A5101 GREY - DIM. MM W=955 D=220 </t>
  </si>
  <si>
    <t xml:space="preserve">KONSOLE QUICK NEIGBARE ZUSATZ TIEFE 220 MM + 3 ATHENA AT3217A5101 GRAU - ABM. MM B=955 T=220 </t>
  </si>
  <si>
    <t xml:space="preserve">CONSOLE QUICK INCLINABILE SUPPLÉMENTAIRE PROF. 220 MM + 3 ATHENA AT3217A5101 GRIS - DIM. MM L=955 P=220 </t>
  </si>
  <si>
    <t xml:space="preserve">ESTANTE QUICK INCLINABILE ADICIONAL PROF. 220 MM + 3 ATHENA AT3217A5101 GRIS - DIM. MM L=955 P=220 </t>
  </si>
  <si>
    <t xml:space="preserve">PÓŁKA UKOŚNA QUICK DODATKOWE GŁĘB. 220 MM + 3 ATHENA AT3217A5101 SZARY POPIELATY - WYM. MM S=955 G=220 </t>
  </si>
  <si>
    <t>QU3217A3951XB</t>
  </si>
  <si>
    <t xml:space="preserve">MENSOLA QUICK INCLINABILE AGGIUNTIVA PROF. 220 MM + 3 ATHENA AT3217A51XB TURCHESE - DIM. MM L=955 P=220 </t>
  </si>
  <si>
    <t xml:space="preserve">ADDITIONAL QUICK TILTING SHELF DEPTH 220 MM + 3 ATHENA AT3217A51XB TURQUOISE - DIM. MM W=955 D=220 </t>
  </si>
  <si>
    <t xml:space="preserve">KONSOLE QUICK NEIGBARE ZUSATZ TIEFE 220 MM + 3 ATHENA AT3217A51XB TÜRKIS - ABM. MM B=955 T=220 </t>
  </si>
  <si>
    <t xml:space="preserve">CONSOLE QUICK INCLINABILE SUPPLÉMENTAIRE PROF. 220 MM + 3 ATHENA AT3217A51XB TURQUOISE - DIM. MM L=955 P=220 </t>
  </si>
  <si>
    <t xml:space="preserve">ESTANTE QUICK INCLINABILE ADICIONAL PROF. 220 MM + 3 ATHENA AT3217A51XB TURQUESA - DIM. MM L=955 P=220 </t>
  </si>
  <si>
    <t xml:space="preserve">PÓŁKA UKOŚNA QUICK DODATKOWE GŁĘB. 220 MM + 3 ATHENA AT3217A51XB TURKUS - WYM. MM S=955 G=220 </t>
  </si>
  <si>
    <t xml:space="preserve">MENSOLA QUICK INCLINABILE AGGIUNTIVA PROF. 320 MM + 4 ATHENA AT3212A5101 GRIGIO SCURO - DIM. MM L=955 P=320 </t>
  </si>
  <si>
    <t xml:space="preserve">ADDITIONAL QUICK TILTING SHELF DEPTH 320 MM + 4 ATHENA AT3212A5101 GREY - DIM. MM W=955 D=320 </t>
  </si>
  <si>
    <t xml:space="preserve">KONSOLE QUICK NEIGBARE ZUSATZ TIEFE 320 MM + 4 ATHENA AT3212A5101 GRAU - ABM. MM B=955 T=320 </t>
  </si>
  <si>
    <t xml:space="preserve">CONSOLE QUICK INCLINABILE SUPPLÉMENTAIRE PROF. 320 MM + 4 ATHENA AT3212A5101 GRIS - DIM. MM L=955 P=320 </t>
  </si>
  <si>
    <t xml:space="preserve">ESTANTE QUICK INCLINABILE ADICIONAL PROF. 320 MM + 4 ATHENA AT3212A5101 GRIS - DIM. MM L=955 P=320 </t>
  </si>
  <si>
    <t xml:space="preserve">PÓŁKA UKOŚNA QUICK DODATKOWE GŁĘB. 320 MM + 4 ATHENA AT3212A5101 SZARY POPIELATY - WYM. MM S=955 G=320 </t>
  </si>
  <si>
    <t>QU3212A4951XB</t>
  </si>
  <si>
    <t xml:space="preserve">MENSOLA QUICK INCLINABILE AGGIUNTIVA PROF. 320 MM + 4 ATHENA AT3212A51XB TURCHESE - DIM. MM L=955 P=320 </t>
  </si>
  <si>
    <t xml:space="preserve">ADDITIONAL QUICK TILTING SHELF DEPTH 320 MM + 4 ATHENA AT3212A51XB TURQUOISE - DIM. MM W=955 D=320 </t>
  </si>
  <si>
    <t xml:space="preserve">KONSOLE QUICK NEIGBARE ZUSATZ TIEFE 320 MM + 4 ATHENA AT3212A51XB TÜRKIS - ABM. MM B=955 T=320 </t>
  </si>
  <si>
    <t xml:space="preserve">CONSOLE QUICK INCLINABILE SUPPLÉMENTAIRE PROF. 320 MM + 4 ATHENA AT3212A51XB TURQUOISE - DIM. MM L=955 P=320 </t>
  </si>
  <si>
    <t xml:space="preserve">ESTANTE QUICK INCLINABILE ADICIONAL PROF. 320 MM + 4 ATHENA AT3212A51XB TURQUESA - DIM. MM L=955 P=320 </t>
  </si>
  <si>
    <t xml:space="preserve">PÓŁKA UKOŚNA QUICK DODATKOWE GŁĘB. 320 MM + 4 ATHENA AT3212A51XB TURKUS - WYM. MM S=955 G=320 </t>
  </si>
  <si>
    <t xml:space="preserve">MENSOLA QUICK INCLINABILE AGGIUNTIVA PROF. 320 MM + 4 ATHENA AT3217A5101 GRIGIO SCURO - DIM. MM L=955 P=320 </t>
  </si>
  <si>
    <t xml:space="preserve">ADDITIONAL QUICK TILTING SHELF DEPTH 320 MM + 4 ATHENA AT3217A5101 GREY - DIM. MM W=955 D=320 </t>
  </si>
  <si>
    <t xml:space="preserve">KONSOLE QUICK NEIGBARE ZUSATZ TIEFE 320 MM + 4 ATHENA AT3217A5101 GRAU - ABM. MM B=955 T=320 </t>
  </si>
  <si>
    <t xml:space="preserve">CONSOLE QUICK INCLINABILE SUPPLÉMENTAIRE PROF. 320 MM + 4 ATHENA AT3217A5101 GRIS - DIM. MM L=955 P=320 </t>
  </si>
  <si>
    <t xml:space="preserve">ESTANTE QUICK INCLINABILE ADICIONAL PROF. 320 MM + 4 ATHENA AT3217A5101 GRIS - DIM. MM L=955 P=320 </t>
  </si>
  <si>
    <t xml:space="preserve">PÓŁKA UKOŚNA QUICK DODATKOWE GŁĘB. 320 MM + 4 ATHENA AT3217A5101 SZARY POPIELATY - WYM. MM S=955 G=320 </t>
  </si>
  <si>
    <t>QU3217A4951XB</t>
  </si>
  <si>
    <t xml:space="preserve">MENSOLA QUICK INCLINABILE AGGIUNTIVA PROF. 320 MM + 4 ATHENA AT3217A51XB TURCHESE - DIM. MM L=955 P=320 </t>
  </si>
  <si>
    <t xml:space="preserve">ADDITIONAL QUICK TILTING SHELF DEPTH 320 MM + 4 ATHENA AT3217A51XB TURQUOISE - DIM. MM W=955 D=320 </t>
  </si>
  <si>
    <t xml:space="preserve">KONSOLE QUICK NEIGBARE ZUSATZ TIEFE 320 MM + 4 ATHENA AT3217A51XB TÜRKIS - ABM. MM B=955 T=320 </t>
  </si>
  <si>
    <t xml:space="preserve">CONSOLE QUICK INCLINABILE SUPPLÉMENTAIRE PROF. 320 MM + 4 ATHENA AT3217A51XB TURQUOISE - DIM. MM L=955 P=320 </t>
  </si>
  <si>
    <t xml:space="preserve">ESTANTE QUICK INCLINABILE ADICIONAL PROF. 320 MM + 4 ATHENA AT3217A51XB TURQUESA - DIM. MM L=955 P=320 </t>
  </si>
  <si>
    <t xml:space="preserve">PÓŁKA UKOŚNA QUICK DODATKOWE GŁĘB. 320 MM + 4 ATHENA AT3217A51XB TURKUS - WYM. MM S=955 G=320 </t>
  </si>
  <si>
    <t xml:space="preserve">MENSOLA QUICK INCLINABILE AGGIUNTIVA PROF. 320 MM + 2 ATHENA AT4312A5101 GRIGIO SCURO - DIM. MM L=955 P=320 </t>
  </si>
  <si>
    <t xml:space="preserve">ADDITIONAL QUICK TILTING SHELF DEPTH 320 MM + 2 ATHENA AT4312A5101 GREY - DIM. MM W=955 D=320 </t>
  </si>
  <si>
    <t xml:space="preserve">KONSOLE QUICK NEIGBARE ZUSATZ TIEFE 320 MM + 2 ATHENA AT4312A5101 GRAU - ABM. MM B=955 T=320 </t>
  </si>
  <si>
    <t xml:space="preserve">CONSOLE QUICK INCLINABILE SUPPLÉMENTAIRE PROF. 320 MM + 2 ATHENA AT4312A5101 GRIS - DIM. MM L=955 P=320 </t>
  </si>
  <si>
    <t xml:space="preserve">ESTANTE QUICK INCLINABILE ADICIONAL PROF. 320 MM + 2 ATHENA AT4312A5101 GRIS - DIM. MM L=955 P=320 </t>
  </si>
  <si>
    <t xml:space="preserve">PÓŁKA UKOŚNA QUICK DODATKOWE GŁĘB. 320 MM + 2 ATHENA AT4312A5101 SZARY POPIELATY - WYM. MM S=955 G=320 </t>
  </si>
  <si>
    <t>QU4312A2951XB</t>
  </si>
  <si>
    <t xml:space="preserve">MENSOLA QUICK INCLINABILE AGGIUNTIVA PROF. 320 MM + 2 ATHENA AT4312A51XB TURCHESE - DIM. MM L=955 P=320 </t>
  </si>
  <si>
    <t xml:space="preserve">ADDITIONAL QUICK TILTING SHELF DEPTH 320 MM + 2 ATHENA AT4312A51XB TURQUOISE - DIM. MM W=955 D=320 </t>
  </si>
  <si>
    <t xml:space="preserve">KONSOLE QUICK NEIGBARE ZUSATZ TIEFE 320 MM + 2 ATHENA AT4312A51XB TÜRKIS - ABM. MM B=955 T=320 </t>
  </si>
  <si>
    <t xml:space="preserve">CONSOLE QUICK INCLINABILE SUPPLÉMENTAIRE PROF. 320 MM + 2 ATHENA AT4312A51XB TURQUOISE - DIM. MM L=955 P=320 </t>
  </si>
  <si>
    <t xml:space="preserve">ESTANTE QUICK INCLINABILE ADICIONAL PROF. 320 MM + 2 ATHENA AT4312A51XB TURQUESA - DIM. MM L=955 P=320 </t>
  </si>
  <si>
    <t xml:space="preserve">PÓŁKA UKOŚNA QUICK DODATKOWE GŁĘB. 320 MM + 2 ATHENA AT4312A51XB TURKUS - WYM. MM S=955 G=320 </t>
  </si>
  <si>
    <t xml:space="preserve">MENSOLA QUICK INCLINABILE AGGIUNTIVA PROF. 320 MM + 2 ATHENA AT4317A5101 GRIGIO SCURO - DIM. MM L=955 P=320 </t>
  </si>
  <si>
    <t xml:space="preserve">ADDITIONAL QUICK TILTING SHELF DEPTH 320 MM + 2 ATHENA AT4317A5101 GREY - DIM. MM W=955 D=320 </t>
  </si>
  <si>
    <t xml:space="preserve">KONSOLE QUICK NEIGBARE ZUSATZ TIEFE 320 MM + 2 ATHENA AT4317A5101 GRAU - ABM. MM B=955 T=320 </t>
  </si>
  <si>
    <t xml:space="preserve">CONSOLE QUICK INCLINABILE SUPPLÉMENTAIRE PROF. 320 MM + 2 ATHENA AT4317A5101 GRIS - DIM. MM L=955 P=320 </t>
  </si>
  <si>
    <t xml:space="preserve">ESTANTE QUICK INCLINABILE ADICIONAL PROF. 320 MM + 2 ATHENA AT4317A5101 GRIS - DIM. MM L=955 P=320 </t>
  </si>
  <si>
    <t xml:space="preserve">PÓŁKA UKOŚNA QUICK DODATKOWE GŁĘB. 320 MM + 2 ATHENA AT4317A5101 SZARY POPIELATY - WYM. MM S=955 G=320 </t>
  </si>
  <si>
    <t>QU4317A2951XB</t>
  </si>
  <si>
    <t xml:space="preserve">MENSOLA QUICK INCLINABILE AGGIUNTIVA PROF. 320 MM + 2 ATHENA AT4317A51XB TURCHESE - DIM. MM L=955 P=320 </t>
  </si>
  <si>
    <t xml:space="preserve">ADDITIONAL QUICK TILTING SHELF DEPTH 320 MM + 2 ATHENA AT4317A51XB TURQUOISE - DIM. MM W=955 D=320 </t>
  </si>
  <si>
    <t xml:space="preserve">KONSOLE QUICK NEIGBARE ZUSATZ TIEFE 320 MM + 2 ATHENA AT4317A51XB TÜRKIS - ABM. MM B=955 T=320 </t>
  </si>
  <si>
    <t xml:space="preserve">CONSOLE QUICK INCLINABILE SUPPLÉMENTAIRE PROF. 320 MM + 2 ATHENA AT4317A51XB TURQUOISE - DIM. MM L=955 P=320 </t>
  </si>
  <si>
    <t xml:space="preserve">ESTANTE QUICK INCLINABILE ADICIONAL PROF. 320 MM + 2 ATHENA AT4317A51XB TURQUESA - DIM. MM L=955 P=320 </t>
  </si>
  <si>
    <t xml:space="preserve">PÓŁKA UKOŚNA QUICK DODATKOWE GŁĘB. 320 MM + 2 ATHENA AT4317A51XB TURKUS - WYM. MM S=955 G=320 </t>
  </si>
  <si>
    <t xml:space="preserve">MENSOLA QUICK INCLINABILE AGGIUNTIVA PROF. 320 MM + 2 ATHENA AT4322A5101 GRIGIO SCURO - DIM. MM L=955 P=320 </t>
  </si>
  <si>
    <t xml:space="preserve">ADDITIONAL QUICK TILTING SHELF DEPTH 320 MM + 2 ATHENA AT4322A5101 GREY - DIM. MM W=955 D=320 </t>
  </si>
  <si>
    <t xml:space="preserve">KONSOLE QUICK NEIGBARE ZUSATZ TIEFE 320 MM + 2 ATHENA AT4322A5101 GRAU - ABM. MM B=955 T=320 </t>
  </si>
  <si>
    <t xml:space="preserve">CONSOLE QUICK INCLINABILE SUPPLÉMENTAIRE PROF. 320 MM + 2 ATHENA AT4322A5101 GRIS - DIM. MM L=955 P=320 </t>
  </si>
  <si>
    <t xml:space="preserve">ESTANTE QUICK INCLINABILE ADICIONAL PROF. 320 MM + 2 ATHENA AT4322A5101 GRIS - DIM. MM L=955 P=320 </t>
  </si>
  <si>
    <t xml:space="preserve">PÓŁKA UKOŚNA QUICK DODATKOWE GŁĘB. 320 MM + 2 ATHENA AT4322A5101 SZARY POPIELATY - WYM. MM S=955 G=320 </t>
  </si>
  <si>
    <t>QU4322A2951XB</t>
  </si>
  <si>
    <t xml:space="preserve">MENSOLA QUICK INCLINABILE AGGIUNTIVA PROF. 320 MM + 2 ATHENA AT4322A51XB TURCHESE - DIM. MM L=955 P=320 </t>
  </si>
  <si>
    <t xml:space="preserve">ADDITIONAL QUICK TILTING SHELF DEPTH 320 MM + 2 ATHENA AT4322A51XB TURQUOISE - DIM. MM W=955 D=320 </t>
  </si>
  <si>
    <t xml:space="preserve">KONSOLE QUICK NEIGBARE ZUSATZ TIEFE 320 MM + 2 ATHENA AT4322A51XB TÜRKIS - ABM. MM B=955 T=320 </t>
  </si>
  <si>
    <t xml:space="preserve">CONSOLE QUICK INCLINABILE SUPPLÉMENTAIRE PROF. 320 MM + 2 ATHENA AT4322A51XB TURQUOISE - DIM. MM L=955 P=320 </t>
  </si>
  <si>
    <t xml:space="preserve">ESTANTE QUICK INCLINABILE ADICIONAL PROF. 320 MM + 2 ATHENA AT4322A51XB TURQUESA - DIM. MM L=955 P=320 </t>
  </si>
  <si>
    <t xml:space="preserve">PÓŁKA UKOŚNA QUICK DODATKOWE GŁĘB. 320 MM + 2 ATHENA AT4322A51XB TURKUS - WYM. MM S=955 G=320 </t>
  </si>
  <si>
    <t xml:space="preserve">MENSOLA QUICK INCLINABILE AGGIUNTIVA PROF. 420 MM + 3 ATHENA AT4312A5101 GRIGIO SCURO - DIM. MM L=955 P=420 </t>
  </si>
  <si>
    <t xml:space="preserve">ADDITIONAL QUICK TILTING SHELF DEPTH 420 MM + 3 ATHENA AT4312A5101 GREY - DIM. MM W=955 D=420 </t>
  </si>
  <si>
    <t xml:space="preserve">KONSOLE QUICK NEIGBARE ZUSATZ TIEFE 420 MM + 3 ATHENA AT4312A5101 GRAU - ABM. MM B=955 T=420 </t>
  </si>
  <si>
    <t xml:space="preserve">CONSOLE QUICK INCLINABILE SUPPLÉMENTAIRE PROF. 420 MM + 3 ATHENA AT4312A5101 GRIS - DIM. MM L=955 P=420 </t>
  </si>
  <si>
    <t xml:space="preserve">ESTANTE QUICK INCLINABILE ADICIONAL PROF. 420 MM + 3 ATHENA AT4312A5101 GRIS - DIM. MM L=955 P=420 </t>
  </si>
  <si>
    <t xml:space="preserve">PÓŁKA UKOŚNA QUICK DODATKOWE GŁĘB. 420 MM + 3 ATHENA AT4312A5101 SZARY POPIELATY - WYM. MM S=955 G=420 </t>
  </si>
  <si>
    <t>QU4312A3951XB</t>
  </si>
  <si>
    <t xml:space="preserve">MENSOLA QUICK INCLINABILE AGGIUNTIVA PROF. 420 MM + 3 ATHENA AT4312A51XB TURCHESE - DIM. MM L=955 P=420 </t>
  </si>
  <si>
    <t xml:space="preserve">ADDITIONAL QUICK TILTING SHELF DEPTH 420 MM + 3 ATHENA AT4312A51XB TURQUOISE - DIM. MM W=955 D=420 </t>
  </si>
  <si>
    <t xml:space="preserve">KONSOLE QUICK NEIGBARE ZUSATZ TIEFE 420 MM + 3 ATHENA AT4312A51XB TÜRKIS - ABM. MM B=955 T=420 </t>
  </si>
  <si>
    <t xml:space="preserve">CONSOLE QUICK INCLINABILE SUPPLÉMENTAIRE PROF. 420 MM + 3 ATHENA AT4312A51XB TURQUOISE - DIM. MM L=955 P=420 </t>
  </si>
  <si>
    <t xml:space="preserve">ESTANTE QUICK INCLINABILE ADICIONAL PROF. 420 MM + 3 ATHENA AT4312A51XB TURQUESA - DIM. MM L=955 P=420 </t>
  </si>
  <si>
    <t xml:space="preserve">PÓŁKA UKOŚNA QUICK DODATKOWE GŁĘB. 420 MM + 3 ATHENA AT4312A51XB TURKUS - WYM. MM S=955 G=420 </t>
  </si>
  <si>
    <t xml:space="preserve">MENSOLA QUICK INCLINABILE AGGIUNTIVA PROF. 420 MM + 3 ATHENA AT4317A5101 GRIGIO SCURO - DIM. MM L=955 P=420 </t>
  </si>
  <si>
    <t xml:space="preserve">ADDITIONAL QUICK TILTING SHELF DEPTH 420 MM + 3 ATHENA AT4317A5101 GREY - DIM. MM W=955 D=420 </t>
  </si>
  <si>
    <t xml:space="preserve">KONSOLE QUICK NEIGBARE ZUSATZ TIEFE 420 MM + 3 ATHENA AT4317A5101 GRAU - ABM. MM B=955 T=420 </t>
  </si>
  <si>
    <t xml:space="preserve">CONSOLE QUICK INCLINABILE SUPPLÉMENTAIRE PROF. 420 MM + 3 ATHENA AT4317A5101 GRIS - DIM. MM L=955 P=420 </t>
  </si>
  <si>
    <t xml:space="preserve">ESTANTE QUICK INCLINABILE ADICIONAL PROF. 420 MM + 3 ATHENA AT4317A5101 GRIS - DIM. MM L=955 P=420 </t>
  </si>
  <si>
    <t xml:space="preserve">PÓŁKA UKOŚNA QUICK DODATKOWE GŁĘB. 420 MM + 3 ATHENA AT4317A5101 SZARY POPIELATY - WYM. MM S=955 G=420 </t>
  </si>
  <si>
    <t>QU4317A3951XB</t>
  </si>
  <si>
    <t xml:space="preserve">MENSOLA QUICK INCLINABILE AGGIUNTIVA PROF. 420 MM + 3 ATHENA AT4317A51XB TURCHESE - DIM. MM L=955 P=420 </t>
  </si>
  <si>
    <t xml:space="preserve">ADDITIONAL QUICK TILTING SHELF DEPTH 420 MM + 3 ATHENA AT4317A51XB TURQUOISE - DIM. MM W=955 D=420 </t>
  </si>
  <si>
    <t xml:space="preserve">KONSOLE QUICK NEIGBARE ZUSATZ TIEFE 420 MM + 3 ATHENA AT4317A51XB TÜRKIS - ABM. MM B=955 T=420 </t>
  </si>
  <si>
    <t xml:space="preserve">CONSOLE QUICK INCLINABILE SUPPLÉMENTAIRE PROF. 420 MM + 3 ATHENA AT4317A51XB TURQUOISE - DIM. MM L=955 P=420 </t>
  </si>
  <si>
    <t xml:space="preserve">ESTANTE QUICK INCLINABILE ADICIONAL PROF. 420 MM + 3 ATHENA AT4317A51XB TURQUESA - DIM. MM L=955 P=420 </t>
  </si>
  <si>
    <t xml:space="preserve">PÓŁKA UKOŚNA QUICK DODATKOWE GŁĘB. 420 MM + 3 ATHENA AT4317A51XB TURKUS - WYM. MM S=955 G=420 </t>
  </si>
  <si>
    <t xml:space="preserve">MENSOLA QUICK INCLINABILE AGGIUNTIVA PROF. 420 MM + 3 ATHENA AT4322A5101 GRIGIO SCURO - DIM. MM L=955 P=420 </t>
  </si>
  <si>
    <t xml:space="preserve">ADDITIONAL QUICK TILTING SHELF DEPTH 420 MM + 3 ATHENA AT4322A5101 GREY - DIM. MM W=955 D=420 </t>
  </si>
  <si>
    <t xml:space="preserve">KONSOLE QUICK NEIGBARE ZUSATZ TIEFE 420 MM + 3 ATHENA AT4322A5101 GRAU - ABM. MM B=955 T=420 </t>
  </si>
  <si>
    <t xml:space="preserve">CONSOLE QUICK INCLINABILE SUPPLÉMENTAIRE PROF. 420 MM + 3 ATHENA AT4322A5101 GRIS - DIM. MM L=955 P=420 </t>
  </si>
  <si>
    <t xml:space="preserve">ESTANTE QUICK INCLINABILE ADICIONAL PROF. 420 MM + 3 ATHENA AT4322A5101 GRIS - DIM. MM L=955 P=420 </t>
  </si>
  <si>
    <t xml:space="preserve">PÓŁKA UKOŚNA QUICK DODATKOWE GŁĘB. 420 MM + 3 ATHENA AT4322A5101 SZARY POPIELATY - WYM. MM S=955 G=420 </t>
  </si>
  <si>
    <t>QU4322A3951XB</t>
  </si>
  <si>
    <t xml:space="preserve">MENSOLA QUICK INCLINABILE AGGIUNTIVA PROF. 420 MM + 3 ATHENA AT4322A51XB TURCHESE - DIM. MM L=955 P=420 </t>
  </si>
  <si>
    <t xml:space="preserve">ADDITIONAL QUICK TILTING SHELF DEPTH 420 MM + 3 ATHENA AT4322A51XB TURQUOISE - DIM. MM W=955 D=420 </t>
  </si>
  <si>
    <t xml:space="preserve">KONSOLE QUICK NEIGBARE ZUSATZ TIEFE 420 MM + 3 ATHENA AT4322A51XB TÜRKIS - ABM. MM B=955 T=420 </t>
  </si>
  <si>
    <t xml:space="preserve">CONSOLE QUICK INCLINABILE SUPPLÉMENTAIRE PROF. 420 MM + 3 ATHENA AT4322A51XB TURQUOISE - DIM. MM L=955 P=420 </t>
  </si>
  <si>
    <t xml:space="preserve">ESTANTE QUICK INCLINABILE ADICIONAL PROF. 420 MM + 3 ATHENA AT4322A51XB TURQUESA - DIM. MM L=955 P=420 </t>
  </si>
  <si>
    <t xml:space="preserve">PÓŁKA UKOŚNA QUICK DODATKOWE GŁĘB. 420 MM + 3 ATHENA AT4322A51XB TURKUS - WYM. MM S=955 G=420 </t>
  </si>
  <si>
    <t xml:space="preserve">MENSOLA QUICK INCLINABILE AGGIUNTIVA PROF. 600 MM + 2 ATHENA AT6412A5101 GRIGIO SCURO - DIM. MM L=955 P=600 </t>
  </si>
  <si>
    <t xml:space="preserve">ADDITIONAL QUICK TILTING SHELF DEPTH 600 MM + 2 ATHENA AT6412A5101 GREY - DIM. MM W=955 D=600 </t>
  </si>
  <si>
    <t xml:space="preserve">KONSOLE QUICK NEIGBARE ZUSATZ TIEFE 600 MM + 2 ATHENA AT6412A5101 GRAU - ABM. MM B=955 T=600 </t>
  </si>
  <si>
    <t xml:space="preserve">CONSOLE QUICK INCLINABILE SUPPLÉMENTAIRE PROF. 600 MM + 2 ATHENA AT6412A5101 GRIS - DIM. MM L=955 P=600 </t>
  </si>
  <si>
    <t xml:space="preserve">ESTANTE QUICK INCLINABILE ADICIONAL PROF. 600 MM + 2 ATHENA AT6412A5101 GRIS - DIM. MM L=955 P=600 </t>
  </si>
  <si>
    <t xml:space="preserve">PÓŁKA UKOŚNA QUICK DODATKOWE GŁĘB. 600 MM + 2 ATHENA AT6412A5101 SZARY POPIELATY - WYM. MM S=955 G=600 </t>
  </si>
  <si>
    <t>QU6412A2951XB</t>
  </si>
  <si>
    <t xml:space="preserve">MENSOLA QUICK INCLINABILE AGGIUNTIVA PROF. 600 MM + 2 ATHENA AT6412A51XB TURCHESE - DIM. MM L=955 P=600 </t>
  </si>
  <si>
    <t xml:space="preserve">ADDITIONAL QUICK TILTING SHELF DEPTH 600 MM + 2 ATHENA AT6412A51XB TURQUOISE - DIM. MM W=955 D=600 </t>
  </si>
  <si>
    <t xml:space="preserve">KONSOLE QUICK NEIGBARE ZUSATZ TIEFE 600 MM + 2 ATHENA AT6412A51XB TÜRKIS - ABM. MM B=955 T=600 </t>
  </si>
  <si>
    <t xml:space="preserve">CONSOLE QUICK INCLINABILE SUPPLÉMENTAIRE PROF. 600 MM + 2 ATHENA AT6412A51XB TURQUOISE - DIM. MM L=955 P=600 </t>
  </si>
  <si>
    <t xml:space="preserve">ESTANTE QUICK INCLINABILE ADICIONAL PROF. 600 MM + 2 ATHENA AT6412A51XB TURQUESA - DIM. MM L=955 P=600 </t>
  </si>
  <si>
    <t xml:space="preserve">PÓŁKA UKOŚNA QUICK DODATKOWE GŁĘB. 600 MM + 2 ATHENA AT6412A51XB TURKUS - WYM. MM S=955 G=600 </t>
  </si>
  <si>
    <t xml:space="preserve">MENSOLA QUICK INCLINABILE AGGIUNTIVA PROF. 600 MM + 2 ATHENA AT6417A5101 GRIGIO SCURO - DIM. MM L=955 P=600 </t>
  </si>
  <si>
    <t xml:space="preserve">ADDITIONAL QUICK TILTING SHELF DEPTH 600 MM + 2 ATHENA AT6417A5101 GREY - DIM. MM W=955 D=600 </t>
  </si>
  <si>
    <t xml:space="preserve">KONSOLE QUICK NEIGBARE ZUSATZ TIEFE 600 MM + 2 ATHENA AT6417A5101 GRAU - ABM. MM B=955 T=600 </t>
  </si>
  <si>
    <t xml:space="preserve">CONSOLE QUICK INCLINABILE SUPPLÉMENTAIRE PROF. 600 MM + 2 ATHENA AT6417A5101 GRIS - DIM. MM L=955 P=600 </t>
  </si>
  <si>
    <t xml:space="preserve">ESTANTE QUICK INCLINABILE ADICIONAL PROF. 600 MM + 2 ATHENA AT6417A5101 GRIS - DIM. MM L=955 P=600 </t>
  </si>
  <si>
    <t xml:space="preserve">PÓŁKA UKOŚNA QUICK DODATKOWE GŁĘB. 600 MM + 2 ATHENA AT6417A5101 SZARY POPIELATY - WYM. MM S=955 G=600 </t>
  </si>
  <si>
    <t>QU6417A2951XB</t>
  </si>
  <si>
    <t xml:space="preserve">MENSOLA QUICK INCLINABILE AGGIUNTIVA PROF. 600 MM + 2 ATHENA AT6417A51XB TURCHESE - DIM. MM L=955 P=600 </t>
  </si>
  <si>
    <t xml:space="preserve">ADDITIONAL QUICK TILTING SHELF DEPTH 600 MM + 2 ATHENA AT6417A51XB TURQUOISE - DIM. MM W=955 D=600 </t>
  </si>
  <si>
    <t xml:space="preserve">KONSOLE QUICK NEIGBARE ZUSATZ TIEFE 600 MM + 2 ATHENA AT6417A51XB TÜRKIS - ABM. MM B=955 T=600 </t>
  </si>
  <si>
    <t xml:space="preserve">CONSOLE QUICK INCLINABILE SUPPLÉMENTAIRE PROF. 600 MM + 2 ATHENA AT6417A51XB TURQUOISE - DIM. MM L=955 P=600 </t>
  </si>
  <si>
    <t xml:space="preserve">ESTANTE QUICK INCLINABILE ADICIONAL PROF. 600 MM + 2 ATHENA AT6417A51XB TURQUESA - DIM. MM L=955 P=600 </t>
  </si>
  <si>
    <t xml:space="preserve">PÓŁKA UKOŚNA QUICK DODATKOWE GŁĘB. 600 MM + 2 ATHENA AT6417A51XB TURKUS - WYM. MM S=955 G=600 </t>
  </si>
  <si>
    <t xml:space="preserve">MENSOLA QUICK INCLINABILE AGGIUNTIVA PROF. 600 MM + 2 ATHENA AT6422A5101 GRIGIO SCURO - DIM. MM L=955 P=600 </t>
  </si>
  <si>
    <t xml:space="preserve">ADDITIONAL QUICK TILTING SHELF DEPTH 600 MM + 2 ATHENA AT6422A5101 GREY - DIM. MM W=955 D=600 </t>
  </si>
  <si>
    <t xml:space="preserve">KONSOLE QUICK NEIGBARE ZUSATZ TIEFE 600 MM + 2 ATHENA AT6422A5101 GRAU - ABM. MM B=955 T=600 </t>
  </si>
  <si>
    <t xml:space="preserve">CONSOLE QUICK INCLINABILE SUPPLÉMENTAIRE PROF. 600 MM + 2 ATHENA AT6422A5101 GRIS - DIM. MM L=955 P=600 </t>
  </si>
  <si>
    <t xml:space="preserve">ESTANTE QUICK INCLINABILE ADICIONAL PROF. 600 MM + 2 ATHENA AT6422A5101 GRIS - DIM. MM L=955 P=600 </t>
  </si>
  <si>
    <t xml:space="preserve">PÓŁKA UKOŚNA QUICK DODATKOWE GŁĘB. 600 MM + 2 ATHENA AT6422A5101 SZARY POPIELATY - WYM. MM S=955 G=600 </t>
  </si>
  <si>
    <t>QU6422A2951XB</t>
  </si>
  <si>
    <t xml:space="preserve">MENSOLA QUICK INCLINABILE AGGIUNTIVA PROF. 600 MM + 2 ATHENA AT6422A51XB TURCHESE - DIM. MM L=955 P=600 </t>
  </si>
  <si>
    <t xml:space="preserve">ADDITIONAL QUICK TILTING SHELF DEPTH 600 MM + 2 ATHENA AT6422A51XB TURQUOISE - DIM. MM W=955 D=600 </t>
  </si>
  <si>
    <t xml:space="preserve">KONSOLE QUICK NEIGBARE ZUSATZ TIEFE 600 MM + 2 ATHENA AT6422A51XB TÜRKIS - ABM. MM B=955 T=600 </t>
  </si>
  <si>
    <t xml:space="preserve">CONSOLE QUICK INCLINABILE SUPPLÉMENTAIRE PROF. 600 MM + 2 ATHENA AT6422A51XB TURQUOISE - DIM. MM L=955 P=600 </t>
  </si>
  <si>
    <t xml:space="preserve">ESTANTE QUICK INCLINABILE ADICIONAL PROF. 600 MM + 2 ATHENA AT6422A51XB TURQUESA - DIM. MM L=955 P=600 </t>
  </si>
  <si>
    <t xml:space="preserve">PÓŁKA UKOŚNA QUICK DODATKOWE GŁĘB. 600 MM + 2 ATHENA AT6422A51XB TURKUS - WYM. MM S=955 G=600 </t>
  </si>
  <si>
    <t xml:space="preserve">MENSOLA QUICK INCLINABILE AGGIUNTIVA PROF. 600 MM + 1 ATHENA AT8612C5101 GRIGIO SCURO - DIM. MM L=955 P=600 </t>
  </si>
  <si>
    <t xml:space="preserve">ADDITIONAL QUICK TILTING SHELF DEPTH 600 MM + 1 ATHENA AT8612C5101 GREY - DIM. MM W=955 D=600 </t>
  </si>
  <si>
    <t xml:space="preserve">KONSOLE QUICK NEIGBARE ZUSATZ TIEFE 600 MM + 1 ATHENA AT8612C5101 GRAU - ABM. MM B=955 T=600 </t>
  </si>
  <si>
    <t xml:space="preserve">CONSOLE QUICK INCLINABILE SUPPLÉMENTAIRE PROF. 600 MM + 1 ATHENA AT8612C5101 GRIS - DIM. MM L=955 P=600 </t>
  </si>
  <si>
    <t xml:space="preserve">ESTANTE QUICK INCLINABILE ADICIONAL PROF. 600 MM + 1 ATHENA AT8612C5101 GRIS - DIM. MM L=955 P=600 </t>
  </si>
  <si>
    <t xml:space="preserve">PÓŁKA UKOŚNA QUICK DODATKOWE GŁĘB. 600 MM + 1 ATHENA AT8612C5101 SZARY POPIELATY - WYM. MM S=955 G=600 </t>
  </si>
  <si>
    <t>QU8612C1951XB</t>
  </si>
  <si>
    <t xml:space="preserve">MENSOLA QUICK INCLINABILE AGGIUNTIVA PROF. 600 MM + 1 ATHENA AT8612C51XB TURCHESE - DIM. MM L=955 P=600 </t>
  </si>
  <si>
    <t xml:space="preserve">ADDITIONAL QUICK TILTING SHELF DEPTH 600 MM + 1 ATHENA AT8612C51XB TURQUOISE - DIM. MM W=955 D=600 </t>
  </si>
  <si>
    <t xml:space="preserve">KONSOLE QUICK NEIGBARE ZUSATZ TIEFE 600 MM + 1 ATHENA AT8612C51XB TÜRKIS - ABM. MM B=955 T=600 </t>
  </si>
  <si>
    <t xml:space="preserve">CONSOLE QUICK INCLINABILE SUPPLÉMENTAIRE PROF. 600 MM + 1 ATHENA AT8612C51XB TURQUOISE - DIM. MM L=955 P=600 </t>
  </si>
  <si>
    <t xml:space="preserve">ESTANTE QUICK INCLINABILE ADICIONAL PROF. 600 MM + 1 ATHENA AT8612C51XB TURQUESA - DIM. MM L=955 P=600 </t>
  </si>
  <si>
    <t xml:space="preserve">PÓŁKA UKOŚNA QUICK DODATKOWE GŁĘB. 600 MM + 1 ATHENA AT8612C51XB TURKUS - WYM. MM S=955 G=600 </t>
  </si>
  <si>
    <t xml:space="preserve">MENSOLA QUICK INCLINABILE AGGIUNTIVA PROF. 600 MM + 1 ATHENA AT8617C5101 GRIGIO SCURO - DIM. MM L=955 P=600 </t>
  </si>
  <si>
    <t xml:space="preserve">ADDITIONAL QUICK TILTING SHELF DEPTH 600 MM + 1 ATHENA AT8617C5101 GREY - DIM. MM W=955 D=600 </t>
  </si>
  <si>
    <t xml:space="preserve">KONSOLE QUICK NEIGBARE ZUSATZ TIEFE 600 MM + 1 ATHENA AT8617C5101 GRAU - ABM. MM B=955 T=600 </t>
  </si>
  <si>
    <t xml:space="preserve">CONSOLE QUICK INCLINABILE SUPPLÉMENTAIRE PROF. 600 MM + 1 ATHENA AT8617C5101 GRIS - DIM. MM L=955 P=600 </t>
  </si>
  <si>
    <t xml:space="preserve">ESTANTE QUICK INCLINABILE ADICIONAL PROF. 600 MM + 1 ATHENA AT8617C5101 GRIS - DIM. MM L=955 P=600 </t>
  </si>
  <si>
    <t xml:space="preserve">PÓŁKA UKOŚNA QUICK DODATKOWE GŁĘB. 600 MM + 1 ATHENA AT8617C5101 SZARY POPIELATY - WYM. MM S=955 G=600 </t>
  </si>
  <si>
    <t>QU8617C1951XB</t>
  </si>
  <si>
    <t xml:space="preserve">MENSOLA QUICK INCLINABILE AGGIUNTIVA PROF. 600 MM + 1 ATHENA AT8617C51XB TURCHESE - DIM. MM L=955 P=600 </t>
  </si>
  <si>
    <t xml:space="preserve">ADDITIONAL QUICK TILTING SHELF DEPTH 600 MM + 1 ATHENA AT8617C51XB TURQUOISE - DIM. MM W=955 D=600 </t>
  </si>
  <si>
    <t xml:space="preserve">KONSOLE QUICK NEIGBARE ZUSATZ TIEFE 600 MM + 1 ATHENA AT8617C51XB TÜRKIS - ABM. MM B=955 T=600 </t>
  </si>
  <si>
    <t xml:space="preserve">CONSOLE QUICK INCLINABILE SUPPLÉMENTAIRE PROF. 600 MM + 1 ATHENA AT8617C51XB TURQUOISE - DIM. MM L=955 P=600 </t>
  </si>
  <si>
    <t xml:space="preserve">ESTANTE QUICK INCLINABILE ADICIONAL PROF. 600 MM + 1 ATHENA AT8617C51XB TURQUESA - DIM. MM L=955 P=600 </t>
  </si>
  <si>
    <t xml:space="preserve">PÓŁKA UKOŚNA QUICK DODATKOWE GŁĘB. 600 MM + 1 ATHENA AT8617C51XB TURKUS - WYM. MM S=955 G=600 </t>
  </si>
  <si>
    <t xml:space="preserve">MENSOLA QUICK INCLINABILE AGGIUNTIVA PROF. 600 MM + 1 ATHENA AT8622C5101 GRIGIO SCURO - DIM. MM L=955 P=600 </t>
  </si>
  <si>
    <t xml:space="preserve">ADDITIONAL QUICK TILTING SHELF DEPTH 600 MM + 1 ATHENA AT8622C5101 GREY - DIM. MM W=955 D=600 </t>
  </si>
  <si>
    <t xml:space="preserve">KONSOLE QUICK NEIGBARE ZUSATZ TIEFE 600 MM + 1 ATHENA AT8622C5101 GRAU - ABM. MM B=955 T=600 </t>
  </si>
  <si>
    <t xml:space="preserve">CONSOLE QUICK INCLINABILE SUPPLÉMENTAIRE PROF. 600 MM + 1 ATHENA AT8622C5101 GRIS - DIM. MM L=955 P=600 </t>
  </si>
  <si>
    <t xml:space="preserve">ESTANTE QUICK INCLINABILE ADICIONAL PROF. 600 MM + 1 ATHENA AT8622C5101 GRIS - DIM. MM L=955 P=600 </t>
  </si>
  <si>
    <t xml:space="preserve">PÓŁKA UKOŚNA QUICK DODATKOWE GŁĘB. 600 MM + 1 ATHENA AT8622C5101 SZARY POPIELATY - WYM. MM S=955 G=600 </t>
  </si>
  <si>
    <t>QU8622C1951XB</t>
  </si>
  <si>
    <t xml:space="preserve">MENSOLA QUICK INCLINABILE AGGIUNTIVA PROF. 600 MM + 1 ATHENA AT8622C51XB TURCHESE - DIM. MM L=955 P=600 </t>
  </si>
  <si>
    <t xml:space="preserve">ADDITIONAL QUICK TILTING SHELF DEPTH 600 MM + 1 ATHENA AT8622C51XB TURQUOISE - DIM. MM W=955 D=600 </t>
  </si>
  <si>
    <t xml:space="preserve">KONSOLE QUICK NEIGBARE ZUSATZ TIEFE 600 MM + 1 ATHENA AT8622C51XB TÜRKIS - ABM. MM B=955 T=600 </t>
  </si>
  <si>
    <t xml:space="preserve">CONSOLE QUICK INCLINABILE SUPPLÉMENTAIRE PROF. 600 MM + 1 ATHENA AT8622C51XB TURQUOISE - DIM. MM L=955 P=600 </t>
  </si>
  <si>
    <t xml:space="preserve">ESTANTE QUICK INCLINABILE ADICIONAL PROF. 600 MM + 1 ATHENA AT8622C51XB TURQUESA - DIM. MM L=955 P=600 </t>
  </si>
  <si>
    <t xml:space="preserve">PÓŁKA UKOŚNA QUICK DODATKOWE GŁĘB. 600 MM + 1 ATHENA AT8622C51XB TURKUS - WYM. MM S=955 G=600 </t>
  </si>
  <si>
    <t>SCAFFALE QUICK MONOFRONTE CON 2 MENSOLE INCLINABILI PROF. 220 MM + 6 NEXIT NX3212A5101 GRIGIO SCURO - DIM. MM L=1065 P=542 A=1813</t>
  </si>
  <si>
    <t>RACKING QUICK SINGLE SIDE WITH 2 TILTING SHELVES DEPTH 220 MM + 6 NEXIT NX3212A5101 GREY - DIM. MM W=1065 D=542 H=1813</t>
  </si>
  <si>
    <t>REGAL QUICK EINSEITIGER MIT 2 KONSOLEN NEIGBAREN TIEFE 220 MM + 6 NEXIT NX3212A5101 GRAU - ABM. MM B=1065 T=542 H=1813</t>
  </si>
  <si>
    <t>RAYONNAGE QUICK UN CÔTÉ AVEC 2 CONSOLES INCLINABLES PROF. 220 MM + 6 NEXIT NX3212A5101 GRIS - DIM. MM L=1065 P=542 H=1813</t>
  </si>
  <si>
    <t>ESTANTERÍA QUICK POR UN LADO CON 2 ESTENTES INCLINABLES PROF. 220 MM + 6 NEXIT NX3212A5101 GRIS - DIM. MM L=1065 P=542 A=1813</t>
  </si>
  <si>
    <t>REGAŁ QUICK JEDNOSTRONNY Z 2 PÓŁKI UKOŚNE QUICK GŁĘB. 220 MM + 6 NEXIT NX3212A5101 SZARY POPIELATY - WYM. MM S=1065 G=542 W=1813</t>
  </si>
  <si>
    <t>SCAFFALE QUICK MONOFRONTE CON 2 MENSOLE INCLINABILI PROF. 220 MM + 6 NEXIT NX3217A5101 GRIGIO SCURO - DIM. MM L=1065 P=542 A=1813</t>
  </si>
  <si>
    <t>RACKING QUICK SINGLE SIDE WITH 2 TILTING SHELVES DEPTH 220 MM + 6 NEXIT NX3217A5101 GREY - DIM. MM W=1065 D=542 H=1813</t>
  </si>
  <si>
    <t>REGAL QUICK EINSEITIGER MIT 2 KONSOLEN NEIGBAREN TIEFE 220 MM + 6 NEXIT NX3217A5101 GRAU - ABM. MM B=1065 T=542 H=1813</t>
  </si>
  <si>
    <t>RAYONNAGE QUICK UN CÔTÉ AVEC 2 CONSOLES INCLINABLES PROF. 220 MM + 6 NEXIT NX3217A5101 GRIS - DIM. MM L=1065 P=542 H=1813</t>
  </si>
  <si>
    <t>ESTANTERÍA QUICK POR UN LADO CON 2 ESTENTES INCLINABLES PROF. 220 MM + 6 NEXIT NX3217A5101 GRIS - DIM. MM L=1065 P=542 A=1813</t>
  </si>
  <si>
    <t>REGAŁ QUICK JEDNOSTRONNY Z 2 PÓŁKI UKOŚNE QUICK GŁĘB. 220 MM + 6 NEXIT NX3217A5101 SZARY POPIELATY - WYM. MM S=1065 G=542 W=1813</t>
  </si>
  <si>
    <t>SCAFFALE QUICK MONOFRONTE CON 2 MENSOLE INCLINABILI PROF. 320 MM + 8 NEXIT NX3212A5101 GRIGIO SCURO - DIM. MM L=1065 P=542 A=1813</t>
  </si>
  <si>
    <t>RACKING QUICK SINGLE SIDE WITH 2 TILTING SHELVES DEPTH 320 MM + 8 NEXIT NX3212A5101 GREY - DIM. MM W=1065 D=542 H=1813</t>
  </si>
  <si>
    <t>REGAL QUICK EINSEITIGER MIT 2 KONSOLEN NEIGBAREN TIEFE 320 MM + 8 NEXIT NX3212A5101 GRAU - ABM. MM B=1065 T=542 H=1813</t>
  </si>
  <si>
    <t>RAYONNAGE QUICK UN CÔTÉ AVEC 2 CONSOLES INCLINABLES PROF. 320 MM + 8 NEXIT NX3212A5101 GRIS - DIM. MM L=1065 P=542 H=1813</t>
  </si>
  <si>
    <t>ESTANTERÍA QUICK POR UN LADO CON 2 ESTENTES INCLINABLES PROF. 320 MM + 8 NEXIT NX3212A5101 GRIS - DIM. MM L=1065 P=542 A=1813</t>
  </si>
  <si>
    <t>REGAŁ QUICK JEDNOSTRONNY Z 2 PÓŁKI UKOŚNE QUICK GŁĘB. 320 MM + 8 NEXIT NX3212A5101 SZARY POPIELATY - WYM. MM S=1065 G=542 W=1813</t>
  </si>
  <si>
    <t>SCAFFALE QUICK MONOFRONTE CON 2 MENSOLE INCLINABILI PROF. 320 MM + 8 NEXIT NX3217A5101 GRIGIO SCURO - DIM. MM L=1065 P=542 A=1813</t>
  </si>
  <si>
    <t>RACKING QUICK SINGLE SIDE WITH 2 TILTING SHELVES DEPTH 320 MM + 8 NEXIT NX3217A5101 GREY - DIM. MM W=1065 D=542 H=1813</t>
  </si>
  <si>
    <t>REGAL QUICK EINSEITIGER MIT 2 KONSOLEN NEIGBAREN TIEFE 320 MM + 8 NEXIT NX3217A5101 GRAU - ABM. MM B=1065 T=542 H=1813</t>
  </si>
  <si>
    <t>RAYONNAGE QUICK UN CÔTÉ AVEC 2 CONSOLES INCLINABLES PROF. 320 MM + 8 NEXIT NX3217A5101 GRIS - DIM. MM L=1065 P=542 H=1813</t>
  </si>
  <si>
    <t>ESTANTERÍA QUICK POR UN LADO CON 2 ESTENTES INCLINABLES PROF. 320 MM + 8 NEXIT NX3217A5101 GRIS - DIM. MM L=1065 P=542 A=1813</t>
  </si>
  <si>
    <t>REGAŁ QUICK JEDNOSTRONNY Z 2 PÓŁKI UKOŚNE QUICK GŁĘB. 320 MM + 8 NEXIT NX3217A5101 SZARY POPIELATY - WYM. MM S=1065 G=542 W=1813</t>
  </si>
  <si>
    <t>SCAFFALE QUICK MONOFRONTE CON 2 MENSOLE INCLINABILI PROF. 320 MM + 4 NEXIT NX4312A5101 GRIGIO SCURO - DIM. MM L=1065 P=542 A=1813</t>
  </si>
  <si>
    <t>RACKING QUICK SINGLE SIDE WITH 2 TILTING SHELVES DEPTH 320 MM + 4 NEXIT NX4312A5101 GREY - DIM. MM W=1065 D=542 H=1813</t>
  </si>
  <si>
    <t>REGAL QUICK EINSEITIGER MIT 2 KONSOLEN NEIGBAREN TIEFE 320 MM + 4 NEXIT NX4312A5101 GRAU - ABM. MM B=1065 T=542 H=1813</t>
  </si>
  <si>
    <t>RAYONNAGE QUICK UN CÔTÉ AVEC 2 CONSOLES INCLINABLES PROF. 320 MM + 4 NEXIT NX4312A5101 GRIS - DIM. MM L=1065 P=542 H=1813</t>
  </si>
  <si>
    <t>ESTANTERÍA QUICK POR UN LADO CON 2 ESTENTES INCLINABLES PROF. 320 MM + 4 NEXIT NX4312A5101 GRIS - DIM. MM L=1065 P=542 A=1813</t>
  </si>
  <si>
    <t>REGAŁ QUICK JEDNOSTRONNY Z 2 PÓŁKI UKOŚNE QUICK GŁĘB. 320 MM + 4 NEXIT NX4312A5101 SZARY POPIELATY - WYM. MM S=1065 G=542 W=1813</t>
  </si>
  <si>
    <t>QUR4317A29N101</t>
  </si>
  <si>
    <t>SCAFFALE QUICK MONOFRONTE CON 2 MENSOLE INCLINABILI PROF. 320 MM + 4 NEXIT NX4317B5101 GRIGIO SCURO - DIM. MM L=1065 P=542 A=1813</t>
  </si>
  <si>
    <t>RACKING QUICK SINGLE SIDE WITH 2 TILTING SHELVES DEPTH 320 MM + 4 NEXIT NX4317B5101 GREY - DIM. MM W=1065 D=542 H=1813</t>
  </si>
  <si>
    <t>REGAL QUICK EINSEITIGER MIT 2 KONSOLEN NEIGBAREN TIEFE 320 MM + 4 NEXIT NX4317B5101 GRAU - ABM. MM B=1065 T=542 H=1813</t>
  </si>
  <si>
    <t>RAYONNAGE QUICK UN CÔTÉ AVEC 2 CONSOLES INCLINABLES PROF. 320 MM + 4 NEXIT NX4317B5101 GRIS - DIM. MM L=1065 P=542 H=1813</t>
  </si>
  <si>
    <t>ESTANTERÍA QUICK POR UN LADO CON 2 ESTENTES INCLINABLES PROF. 320 MM + 4 NEXIT NX4317B5101 GRIS - DIM. MM L=1065 P=542 A=1813</t>
  </si>
  <si>
    <t>REGAŁ QUICK JEDNOSTRONNY Z 2 PÓŁKI UKOŚNE QUICK GŁĘB. 320 MM + 4 NEXIT NX4317B5101 SZARY POPIELATY - WYM. MM S=1065 G=542 W=1813</t>
  </si>
  <si>
    <t>QUR4317A29N401</t>
  </si>
  <si>
    <t>QUR4322A29N101</t>
  </si>
  <si>
    <t>SCAFFALE QUICK MONOFRONTE CON 2 MENSOLE INCLINABILI PROF. 320 MM + 4 NEXIT NX4322B5101 GRIGIO SCURO - DIM. MM L=1065 P=542 A=1813</t>
  </si>
  <si>
    <t>RACKING QUICK SINGLE SIDE WITH 2 TILTING SHELVES DEPTH 320 MM + 4 NEXIT NX4322B5101 GREY - DIM. MM W=1065 D=542 H=1813</t>
  </si>
  <si>
    <t>REGAL QUICK EINSEITIGER MIT 2 KONSOLEN NEIGBAREN TIEFE 320 MM + 4 NEXIT NX4322B5101 GRAU - ABM. MM B=1065 T=542 H=1813</t>
  </si>
  <si>
    <t>RAYONNAGE QUICK UN CÔTÉ AVEC 2 CONSOLES INCLINABLES PROF. 320 MM + 4 NEXIT NX4322B5101 GRIS - DIM. MM L=1065 P=542 H=1813</t>
  </si>
  <si>
    <t>ESTANTERÍA QUICK POR UN LADO CON 2 ESTENTES INCLINABLES PROF. 320 MM + 4 NEXIT NX4322B5101 GRIS - DIM. MM L=1065 P=542 A=1813</t>
  </si>
  <si>
    <t>REGAŁ QUICK JEDNOSTRONNY Z 2 PÓŁKI UKOŚNE QUICK GŁĘB. 320 MM + 4 NEXIT NX4322B5101 SZARY POPIELATY - WYM. MM S=1065 G=542 W=1813</t>
  </si>
  <si>
    <t>QUR4322A29N401</t>
  </si>
  <si>
    <t>SCAFFALE QUICK MONOFRONTE CON 2 MENSOLE INCLINABILI PROF. 420 MM + 6 NEXIT NX4312A5101 GRIGIO SCURO - DIM. MM L=1065 P=542 A=1813</t>
  </si>
  <si>
    <t>RACKING QUICK SINGLE SIDE WITH 2 TILTING SHELVES DEPTH 420 MM + 6 NEXIT NX4312A5101 GREY - DIM. MM W=1065 D=542 H=1813</t>
  </si>
  <si>
    <t>REGAL QUICK EINSEITIGER MIT 2 KONSOLEN NEIGBAREN TIEFE 420 MM + 6 NEXIT NX4312A5101 GRAU - ABM. MM B=1065 T=542 H=1813</t>
  </si>
  <si>
    <t>RAYONNAGE QUICK UN CÔTÉ AVEC 2 CONSOLES INCLINABLES PROF. 420 MM + 6 NEXIT NX4312A5101 GRIS - DIM. MM L=1065 P=542 H=1813</t>
  </si>
  <si>
    <t>ESTANTERÍA QUICK POR UN LADO CON 2 ESTENTES INCLINABLES PROF. 420 MM + 6 NEXIT NX4312A5101 GRIS - DIM. MM L=1065 P=542 A=1813</t>
  </si>
  <si>
    <t>REGAŁ QUICK JEDNOSTRONNY Z 2 PÓŁKI UKOŚNE QUICK GŁĘB. 420 MM + 6 NEXIT NX4312A5101 SZARY POPIELATY - WYM. MM S=1065 G=542 W=1813</t>
  </si>
  <si>
    <t>QUR4317A39N101</t>
  </si>
  <si>
    <t>SCAFFALE QUICK MONOFRONTE CON 2 MENSOLE INCLINABILI PROF. 420 MM + 6 NEXIT NX4317B5101 GRIGIO SCURO - DIM. MM L=1065 P=542 A=1813</t>
  </si>
  <si>
    <t>RACKING QUICK SINGLE SIDE WITH 2 TILTING SHELVES DEPTH 420 MM + 6 NEXIT NX4317B5101 GREY - DIM. MM W=1065 D=542 H=1813</t>
  </si>
  <si>
    <t>REGAL QUICK EINSEITIGER MIT 2 KONSOLEN NEIGBAREN TIEFE 420 MM + 6 NEXIT NX4317B5101 GRAU - ABM. MM B=1065 T=542 H=1813</t>
  </si>
  <si>
    <t>RAYONNAGE QUICK UN CÔTÉ AVEC 2 CONSOLES INCLINABLES PROF. 420 MM + 6 NEXIT NX4317B5101 GRIS - DIM. MM L=1065 P=542 H=1813</t>
  </si>
  <si>
    <t>ESTANTERÍA QUICK POR UN LADO CON 2 ESTENTES INCLINABLES PROF. 420 MM + 6 NEXIT NX4317B5101 GRIS - DIM. MM L=1065 P=542 A=1813</t>
  </si>
  <si>
    <t>REGAŁ QUICK JEDNOSTRONNY Z 2 PÓŁKI UKOŚNE QUICK GŁĘB. 420 MM + 6 NEXIT NX4317B5101 SZARY POPIELATY - WYM. MM S=1065 G=542 W=1813</t>
  </si>
  <si>
    <t>QUR4317A39N401</t>
  </si>
  <si>
    <t>QUR4322A39N101</t>
  </si>
  <si>
    <t>SCAFFALE QUICK MONOFRONTE CON 2 MENSOLE INCLINABILI PROF. 420 MM + 6 NEXIT NX4322B5101 GRIGIO SCURO - DIM. MM L=1065 P=542 A=1813</t>
  </si>
  <si>
    <t>RACKING QUICK SINGLE SIDE WITH 2 TILTING SHELVES DEPTH 420 MM + 6 NEXIT NX4322B5101 GREY - DIM. MM W=1065 D=542 H=1813</t>
  </si>
  <si>
    <t>REGAL QUICK EINSEITIGER MIT 2 KONSOLEN NEIGBAREN TIEFE 420 MM + 6 NEXIT NX4322B5101 GRAU - ABM. MM B=1065 T=542 H=1813</t>
  </si>
  <si>
    <t>RAYONNAGE QUICK UN CÔTÉ AVEC 2 CONSOLES INCLINABLES PROF. 420 MM + 6 NEXIT NX4322B5101 GRIS - DIM. MM L=1065 P=542 H=1813</t>
  </si>
  <si>
    <t>ESTANTERÍA QUICK POR UN LADO CON 2 ESTENTES INCLINABLES PROF. 420 MM + 6 NEXIT NX4322B5101 GRIS - DIM. MM L=1065 P=542 A=1813</t>
  </si>
  <si>
    <t>REGAŁ QUICK JEDNOSTRONNY Z 2 PÓŁKI UKOŚNE QUICK GŁĘB. 420 MM + 6 NEXIT NX4322B5101 SZARY POPIELATY - WYM. MM S=1065 G=542 W=1813</t>
  </si>
  <si>
    <t>QUR4322A39N401</t>
  </si>
  <si>
    <t>SCAFFALE QUICK MONOFRONTE CON 2 MENSOLE INCLINABILI PROF. 600 MM + 4 NEXIT NX6412A5101 GRIGIO SCURO - DIM. MM L=1065 P=542 A=1813</t>
  </si>
  <si>
    <t>RACKING QUICK SINGLE SIDE WITH 2 TILTING SHELVES DEPTH 600 MM + 4 NEXIT NX6412A5101 GREY - DIM. MM W=1065 D=542 H=1813</t>
  </si>
  <si>
    <t>REGAL QUICK EINSEITIGER MIT 2 KONSOLEN NEIGBAREN TIEFE 600 MM + 4 NEXIT NX6412A5101 GRAU - ABM. MM B=1065 T=542 H=1813</t>
  </si>
  <si>
    <t>RAYONNAGE QUICK UN CÔTÉ AVEC 2 CONSOLES INCLINABLES PROF. 600 MM + 4 NEXIT NX6412A5101 GRIS - DIM. MM L=1065 P=542 H=1813</t>
  </si>
  <si>
    <t>ESTANTERÍA QUICK POR UN LADO CON 2 ESTENTES INCLINABLES PROF. 600 MM + 4 NEXIT NX6412A5101 GRIS - DIM. MM L=1065 P=542 A=1813</t>
  </si>
  <si>
    <t>REGAŁ QUICK JEDNOSTRONNY Z 2 PÓŁKI UKOŚNE QUICK GŁĘB. 600 MM + 4 NEXIT NX6412A5101 SZARY POPIELATY - WYM. MM S=1065 G=542 W=1813</t>
  </si>
  <si>
    <t>QUR6417A29N101</t>
  </si>
  <si>
    <t>SCAFFALE QUICK MONOFRONTE CON 2 MENSOLE INCLINABILI PROF. 600 MM + 4 NEXIT NX6417B5101 GRIGIO SCURO - DIM. MM L=1065 P=542 A=1813</t>
  </si>
  <si>
    <t>RACKING QUICK SINGLE SIDE WITH 2 TILTING SHELVES DEPTH 600 MM + 4 NEXIT NX6417B5101 GREY - DIM. MM W=1065 D=542 H=1813</t>
  </si>
  <si>
    <t>REGAL QUICK EINSEITIGER MIT 2 KONSOLEN NEIGBAREN TIEFE 600 MM + 4 NEXIT NX6417B5101 GRAU - ABM. MM B=1065 T=542 H=1813</t>
  </si>
  <si>
    <t>RAYONNAGE QUICK UN CÔTÉ AVEC 2 CONSOLES INCLINABLES PROF. 600 MM + 4 NEXIT NX6417B5101 GRIS - DIM. MM L=1065 P=542 H=1813</t>
  </si>
  <si>
    <t>ESTANTERÍA QUICK POR UN LADO CON 2 ESTENTES INCLINABLES PROF. 600 MM + 4 NEXIT NX6417B5101 GRIS - DIM. MM L=1065 P=542 A=1813</t>
  </si>
  <si>
    <t>REGAŁ QUICK JEDNOSTRONNY Z 2 PÓŁKI UKOŚNE QUICK GŁĘB. 600 MM + 4 NEXIT NX6417B5101 SZARY POPIELATY - WYM. MM S=1065 G=542 W=1813</t>
  </si>
  <si>
    <t>QUR6417A29N401</t>
  </si>
  <si>
    <t>QUR6422A29N101</t>
  </si>
  <si>
    <t>SCAFFALE QUICK MONOFRONTE CON 2 MENSOLE INCLINABILI PROF. 600 MM + 4 NEXIT NX6422B5101 GRIGIO SCURO - DIM. MM L=1065 P=542 A=1813</t>
  </si>
  <si>
    <t>RACKING QUICK SINGLE SIDE WITH 2 TILTING SHELVES DEPTH 600 MM + 4 NEXIT NX6422B5101 GREY - DIM. MM W=1065 D=542 H=1813</t>
  </si>
  <si>
    <t>REGAL QUICK EINSEITIGER MIT 2 KONSOLEN NEIGBAREN TIEFE 600 MM + 4 NEXIT NX6422B5101 GRAU - ABM. MM B=1065 T=542 H=1813</t>
  </si>
  <si>
    <t>RAYONNAGE QUICK UN CÔTÉ AVEC 2 CONSOLES INCLINABLES PROF. 600 MM + 4 NEXIT NX6422B5101 GRIS - DIM. MM L=1065 P=542 H=1813</t>
  </si>
  <si>
    <t>ESTANTERÍA QUICK POR UN LADO CON 2 ESTENTES INCLINABLES PROF. 600 MM + 4 NEXIT NX6422B5101 GRIS - DIM. MM L=1065 P=542 A=1813</t>
  </si>
  <si>
    <t>REGAŁ QUICK JEDNOSTRONNY Z 2 PÓŁKI UKOŚNE QUICK GŁĘB. 600 MM + 4 NEXIT NX6422B5101 SZARY POPIELATY - WYM. MM S=1065 G=542 W=1813</t>
  </si>
  <si>
    <t>QUR6422A29N401</t>
  </si>
  <si>
    <t>SCAFFALE AGGIUNTIVO QUICK MONOFRONTE CON 2 MENSOLE INCLINABILI PROF. 220 MM + 6 NEXIT NX3212A5101 GRIGIO SCURO - DIM. MM L=985 P=542 A=1813</t>
  </si>
  <si>
    <t>ADDITIONAL RACKING QUICK SINGLE SIDE WITH 2 TILTING SHELVES DEPTH 220 MM + 6 NEXIT NX3212A5101 GREY - DIM. MM W=985 D=542 H=1813</t>
  </si>
  <si>
    <t>REGAL ZUSATZ QUICK EINSEITIGER MIT 2 KONSOLEN NEIGBAREN TIEFE 220 MM + 6 NEXIT NX3212A5101 GRAU - ABM. MM B=985 T=542 H=1813</t>
  </si>
  <si>
    <t>RAYONNAGE SUPPLÉMENTAIRE QUICK UN CÔTÉ AVEC 2 CONSOLES INCLINABLES PROF. 220 MM + 6 NEXIT NX3212A5101 GRIS - DIM. MM L=985 P=542 H=1813</t>
  </si>
  <si>
    <t>ESTANTERÍA DE AMPLIACIÓN QUICK POR UN LADO CON 2 ESTENTES INCLINABLES PROF. 220 MM + 6 NEXIT NX3212A5101 GRIS - DIM. MM L=985 P=542 A=1813</t>
  </si>
  <si>
    <t>DODATKOWE REGAŁ QUICK JEDNOSTRONNY Z 2 PÓŁKI UKOŚNE QUICK GŁĘB. 220 MM + 6 NEXIT NX3212A5101 SZARY POPIELATY - WYM. MM S=985 G=542 W=1813</t>
  </si>
  <si>
    <t>SCAFFALE AGGIUNTIVO QUICK MONOFRONTE CON 2 MENSOLE INCLINABILI PROF. 220 MM + 6 NEXIT NX3217A5101 GRIGIO SCURO - DIM. MM L=985 P=542 A=1813</t>
  </si>
  <si>
    <t>ADDITIONAL RACKING QUICK SINGLE SIDE WITH 2 TILTING SHELVES DEPTH 220 MM + 6 NEXIT NX3217A5101 GREY - DIM. MM W=985 D=542 H=1813</t>
  </si>
  <si>
    <t>REGAL ZUSATZ QUICK EINSEITIGER MIT 2 KONSOLEN NEIGBAREN TIEFE 220 MM + 6 NEXIT NX3217A5101 GRAU - ABM. MM B=985 T=542 H=1813</t>
  </si>
  <si>
    <t>RAYONNAGE SUPPLÉMENTAIRE QUICK UN CÔTÉ AVEC 2 CONSOLES INCLINABLES PROF. 220 MM + 6 NEXIT NX3217A5101 GRIS - DIM. MM L=985 P=542 H=1813</t>
  </si>
  <si>
    <t>ESTANTERÍA DE AMPLIACIÓN QUICK POR UN LADO CON 2 ESTENTES INCLINABLES PROF. 220 MM + 6 NEXIT NX3217A5101 GRIS - DIM. MM L=985 P=542 A=1813</t>
  </si>
  <si>
    <t>DODATKOWE REGAŁ QUICK JEDNOSTRONNY Z 2 PÓŁKI UKOŚNE QUICK GŁĘB. 220 MM + 6 NEXIT NX3217A5101 SZARY POPIELATY - WYM. MM S=985 G=542 W=1813</t>
  </si>
  <si>
    <t>SCAFFALE AGGIUNTIVO QUICK MONOFRONTE CON 2 MENSOLE INCLINABILI PROF. 320 MM + 8 NEXIT NX3212A5101 GRIGIO SCURO - DIM. MM L=985 P=542 A=1813</t>
  </si>
  <si>
    <t>ADDITIONAL RACKING QUICK SINGLE SIDE WITH 2 TILTING SHELVES DEPTH 320 MM + 8 NEXIT NX3212A5101 GREY - DIM. MM W=985 D=542 H=1813</t>
  </si>
  <si>
    <t>REGAL ZUSATZ QUICK EINSEITIGER MIT 2 KONSOLEN NEIGBAREN TIEFE 320 MM + 8 NEXIT NX3212A5101 GRAU - ABM. MM B=985 T=542 H=1813</t>
  </si>
  <si>
    <t>RAYONNAGE SUPPLÉMENTAIRE QUICK UN CÔTÉ AVEC 2 CONSOLES INCLINABLES PROF. 320 MM + 8 NEXIT NX3212A5101 GRIS - DIM. MM L=985 P=542 H=1813</t>
  </si>
  <si>
    <t>ESTANTERÍA DE AMPLIACIÓN QUICK POR UN LADO CON 2 ESTENTES INCLINABLES PROF. 320 MM + 8 NEXIT NX3212A5101 GRIS - DIM. MM L=985 P=542 A=1813</t>
  </si>
  <si>
    <t>DODATKOWE REGAŁ QUICK JEDNOSTRONNY Z 2 PÓŁKI UKOŚNE QUICK GŁĘB. 320 MM + 8 NEXIT NX3212A5101 SZARY POPIELATY - WYM. MM S=985 G=542 W=1813</t>
  </si>
  <si>
    <t>SCAFFALE AGGIUNTIVO QUICK MONOFRONTE CON 2 MENSOLE INCLINABILI PROF. 320 MM + 8 NEXIT NX3217A5101 GRIGIO SCURO - DIM. MM L=985 P=542 A=1813</t>
  </si>
  <si>
    <t>ADDITIONAL RACKING QUICK SINGLE SIDE WITH 2 TILTING SHELVES DEPTH 320 MM + 8 NEXIT NX3217A5101 GREY - DIM. MM W=985 D=542 H=1813</t>
  </si>
  <si>
    <t>REGAL ZUSATZ QUICK EINSEITIGER MIT 2 KONSOLEN NEIGBAREN TIEFE 320 MM + 8 NEXIT NX3217A5101 GRAU - ABM. MM B=985 T=542 H=1813</t>
  </si>
  <si>
    <t>RAYONNAGE SUPPLÉMENTAIRE QUICK UN CÔTÉ AVEC 2 CONSOLES INCLINABLES PROF. 320 MM + 8 NEXIT NX3217A5101 GRIS - DIM. MM L=985 P=542 H=1813</t>
  </si>
  <si>
    <t>ESTANTERÍA DE AMPLIACIÓN QUICK POR UN LADO CON 2 ESTENTES INCLINABLES PROF. 320 MM + 8 NEXIT NX3217A5101 GRIS - DIM. MM L=985 P=542 A=1813</t>
  </si>
  <si>
    <t>DODATKOWE REGAŁ QUICK JEDNOSTRONNY Z 2 PÓŁKI UKOŚNE QUICK GŁĘB. 320 MM + 8 NEXIT NX3217A5101 SZARY POPIELATY - WYM. MM S=985 G=542 W=1813</t>
  </si>
  <si>
    <t>SCAFFALE AGGIUNTIVO QUICK MONOFRONTE CON 2 MENSOLE INCLINABILI PROF. 320 MM + 4 NEXIT NX4312A5101 GRIGIO SCURO - DIM. MM L=985 P=542 A=1813</t>
  </si>
  <si>
    <t>ADDITIONAL RACKING QUICK SINGLE SIDE WITH 2 TILTING SHELVES DEPTH 320 MM + 4 NEXIT NX4312A5101 GREY - DIM. MM W=985 D=542 H=1813</t>
  </si>
  <si>
    <t>REGAL ZUSATZ QUICK EINSEITIGER MIT 2 KONSOLEN NEIGBAREN TIEFE 320 MM + 4 NEXIT NX4312A5101 GRAU - ABM. MM B=985 T=542 H=1813</t>
  </si>
  <si>
    <t>RAYONNAGE SUPPLÉMENTAIRE QUICK UN CÔTÉ AVEC 2 CONSOLES INCLINABLES PROF. 320 MM + 4 NEXIT NX4312A5101 GRIS - DIM. MM L=985 P=542 H=1813</t>
  </si>
  <si>
    <t>ESTANTERÍA DE AMPLIACIÓN QUICK POR UN LADO CON 2 ESTENTES INCLINABLES PROF. 320 MM + 4 NEXIT NX4312A5101 GRIS - DIM. MM L=985 P=542 A=1813</t>
  </si>
  <si>
    <t>DODATKOWE REGAŁ QUICK JEDNOSTRONNY Z 2 PÓŁKI UKOŚNE QUICK GŁĘB. 320 MM + 4 NEXIT NX4312A5101 SZARY POPIELATY - WYM. MM S=985 G=542 W=1813</t>
  </si>
  <si>
    <t>QUE4317A29N101</t>
  </si>
  <si>
    <t>SCAFFALE AGGIUNTIVO QUICK MONOFRONTE CON 2 MENSOLE INCLINABILI PROF. 320 MM + 4 NEXIT NX4317B5101 GRIGIO SCURO - DIM. MM L=985 P=542 A=1813</t>
  </si>
  <si>
    <t>ADDITIONAL RACKING QUICK SINGLE SIDE WITH 2 TILTING SHELVES DEPTH 320 MM + 4 NEXIT NX4317B5101 GREY - DIM. MM W=985 D=542 H=1813</t>
  </si>
  <si>
    <t>REGAL ZUSATZ QUICK EINSEITIGER MIT 2 KONSOLEN NEIGBAREN TIEFE 320 MM + 4 NEXIT NX4317B5101 GRAU - ABM. MM B=985 T=542 H=1813</t>
  </si>
  <si>
    <t>RAYONNAGE SUPPLÉMENTAIRE QUICK UN CÔTÉ AVEC 2 CONSOLES INCLINABLES PROF. 320 MM + 4 NEXIT NX4317B5101 GRIS - DIM. MM L=985 P=542 H=1813</t>
  </si>
  <si>
    <t>ESTANTERÍA DE AMPLIACIÓN QUICK POR UN LADO CON 2 ESTENTES INCLINABLES PROF. 320 MM + 4 NEXIT NX4317B5101 GRIS - DIM. MM L=985 P=542 A=1813</t>
  </si>
  <si>
    <t>DODATKOWE REGAŁ QUICK JEDNOSTRONNY Z 2 PÓŁKI UKOŚNE QUICK GŁĘB. 320 MM + 4 NEXIT NX4317B5101 SZARY POPIELATY - WYM. MM S=985 G=542 W=1813</t>
  </si>
  <si>
    <t>QUE4317A29N401</t>
  </si>
  <si>
    <t>QUE4322A29N101</t>
  </si>
  <si>
    <t>SCAFFALE AGGIUNTIVO QUICK MONOFRONTE CON 2 MENSOLE INCLINABILI PROF. 320 MM + 4 NEXIT NX4322B5101 GRIGIO SCURO - DIM. MM L=985 P=542 A=1813</t>
  </si>
  <si>
    <t>ADDITIONAL RACKING QUICK SINGLE SIDE WITH 2 TILTING SHELVES DEPTH 320 MM + 4 NEXIT NX4322B5101 GREY - DIM. MM W=985 D=542 H=1813</t>
  </si>
  <si>
    <t>REGAL ZUSATZ QUICK EINSEITIGER MIT 2 KONSOLEN NEIGBAREN TIEFE 320 MM + 4 NEXIT NX4322B5101 GRAU - ABM. MM B=985 T=542 H=1813</t>
  </si>
  <si>
    <t>RAYONNAGE SUPPLÉMENTAIRE QUICK UN CÔTÉ AVEC 2 CONSOLES INCLINABLES PROF. 320 MM + 4 NEXIT NX4322B5101 GRIS - DIM. MM L=985 P=542 H=1813</t>
  </si>
  <si>
    <t>ESTANTERÍA DE AMPLIACIÓN QUICK POR UN LADO CON 2 ESTENTES INCLINABLES PROF. 320 MM + 4 NEXIT NX4322B5101 GRIS - DIM. MM L=985 P=542 A=1813</t>
  </si>
  <si>
    <t>DODATKOWE REGAŁ QUICK JEDNOSTRONNY Z 2 PÓŁKI UKOŚNE QUICK GŁĘB. 320 MM + 4 NEXIT NX4322B5101 SZARY POPIELATY - WYM. MM S=985 G=542 W=1813</t>
  </si>
  <si>
    <t>QUE4322A29N401</t>
  </si>
  <si>
    <t>SCAFFALE AGGIUNTIVO QUICK MONOFRONTE CON 2 MENSOLE INCLINABILI PROF. 420 MM + 6 NEXIT NX4312A5101 GRIGIO SCURO - DIM. MM L=985 P=542 A=1813</t>
  </si>
  <si>
    <t>ADDITIONAL RACKING QUICK SINGLE SIDE WITH 2 TILTING SHELVES DEPTH 420 MM + 6 NEXIT NX4312A5101 GREY - DIM. MM W=985 D=542 H=1813</t>
  </si>
  <si>
    <t>REGAL ZUSATZ QUICK EINSEITIGER MIT 2 KONSOLEN NEIGBAREN TIEFE 420 MM + 6 NEXIT NX4312A5101 GRAU - ABM. MM B=985 T=542 H=1813</t>
  </si>
  <si>
    <t>RAYONNAGE SUPPLÉMENTAIRE QUICK UN CÔTÉ AVEC 2 CONSOLES INCLINABLES PROF. 420 MM + 6 NEXIT NX4312A5101 GRIS - DIM. MM L=985 P=542 H=1813</t>
  </si>
  <si>
    <t>ESTANTERÍA DE AMPLIACIÓN QUICK POR UN LADO CON 2 ESTENTES INCLINABLES PROF. 420 MM + 6 NEXIT NX4312A5101 GRIS - DIM. MM L=985 P=542 A=1813</t>
  </si>
  <si>
    <t>DODATKOWE REGAŁ QUICK JEDNOSTRONNY Z 2 PÓŁKI UKOŚNE QUICK GŁĘB. 420 MM + 6 NEXIT NX4312A5101 SZARY POPIELATY - WYM. MM S=985 G=542 W=1813</t>
  </si>
  <si>
    <t>QUE4317A39N101</t>
  </si>
  <si>
    <t>SCAFFALE AGGIUNTIVO QUICK MONOFRONTE CON 2 MENSOLE INCLINABILI PROF. 420 MM + 6 NEXIT NX4317B5101 GRIGIO SCURO - DIM. MM L=985 P=542 A=1813</t>
  </si>
  <si>
    <t>ADDITIONAL RACKING QUICK SINGLE SIDE WITH 2 TILTING SHELVES DEPTH 420 MM + 6 NEXIT NX4317B5101 GREY - DIM. MM W=985 D=542 H=1813</t>
  </si>
  <si>
    <t>REGAL ZUSATZ QUICK EINSEITIGER MIT 2 KONSOLEN NEIGBAREN TIEFE 420 MM + 6 NEXIT NX4317B5101 GRAU - ABM. MM B=985 T=542 H=1813</t>
  </si>
  <si>
    <t>RAYONNAGE SUPPLÉMENTAIRE QUICK UN CÔTÉ AVEC 2 CONSOLES INCLINABLES PROF. 420 MM + 6 NEXIT NX4317B5101 GRIS - DIM. MM L=985 P=542 H=1813</t>
  </si>
  <si>
    <t>ESTANTERÍA DE AMPLIACIÓN QUICK POR UN LADO CON 2 ESTENTES INCLINABLES PROF. 420 MM + 6 NEXIT NX4317B5101 GRIS - DIM. MM L=985 P=542 A=1813</t>
  </si>
  <si>
    <t>DODATKOWE REGAŁ QUICK JEDNOSTRONNY Z 2 PÓŁKI UKOŚNE QUICK GŁĘB. 420 MM + 6 NEXIT NX4317B5101 SZARY POPIELATY - WYM. MM S=985 G=542 W=1813</t>
  </si>
  <si>
    <t>QUE4317A39N401</t>
  </si>
  <si>
    <t>QUE4322A39N101</t>
  </si>
  <si>
    <t>SCAFFALE AGGIUNTIVO QUICK MONOFRONTE CON 2 MENSOLE INCLINABILI PROF. 420 MM + 6 NEXIT NX4322B5101 GRIGIO SCURO - DIM. MM L=985 P=542 A=1813</t>
  </si>
  <si>
    <t>ADDITIONAL RACKING QUICK SINGLE SIDE WITH 2 TILTING SHELVES DEPTH 420 MM + 6 NEXIT NX4322B5101 GREY - DIM. MM W=985 D=542 H=1813</t>
  </si>
  <si>
    <t>REGAL ZUSATZ QUICK EINSEITIGER MIT 2 KONSOLEN NEIGBAREN TIEFE 420 MM + 6 NEXIT NX4322B5101 GRAU - ABM. MM B=985 T=542 H=1813</t>
  </si>
  <si>
    <t>RAYONNAGE SUPPLÉMENTAIRE QUICK UN CÔTÉ AVEC 2 CONSOLES INCLINABLES PROF. 420 MM + 6 NEXIT NX4322B5101 GRIS - DIM. MM L=985 P=542 H=1813</t>
  </si>
  <si>
    <t>ESTANTERÍA DE AMPLIACIÓN QUICK POR UN LADO CON 2 ESTENTES INCLINABLES PROF. 420 MM + 6 NEXIT NX4322B5101 GRIS - DIM. MM L=985 P=542 A=1813</t>
  </si>
  <si>
    <t>DODATKOWE REGAŁ QUICK JEDNOSTRONNY Z 2 PÓŁKI UKOŚNE QUICK GŁĘB. 420 MM + 6 NEXIT NX4322B5101 SZARY POPIELATY - WYM. MM S=985 G=542 W=1813</t>
  </si>
  <si>
    <t>QUE4322A39N401</t>
  </si>
  <si>
    <t>SCAFFALE AGGIUNTIVO QUICK MONOFRONTE CON 2 MENSOLE INCLINABILI PROF. 600 MM + 4 NEXIT NX6412A5101 GRIGIO SCURO - DIM. MM L=985 P=542 A=1813</t>
  </si>
  <si>
    <t>ADDITIONAL RACKING QUICK SINGLE SIDE WITH 2 TILTING SHELVES DEPTH 600 MM + 4 NEXIT NX6412A5101 GREY - DIM. MM W=985 D=542 H=1813</t>
  </si>
  <si>
    <t>REGAL ZUSATZ QUICK EINSEITIGER MIT 2 KONSOLEN NEIGBAREN TIEFE 600 MM + 4 NEXIT NX6412A5101 GRAU - ABM. MM B=985 T=542 H=1813</t>
  </si>
  <si>
    <t>RAYONNAGE SUPPLÉMENTAIRE QUICK UN CÔTÉ AVEC 2 CONSOLES INCLINABLES PROF. 600 MM + 4 NEXIT NX6412A5101 GRIS - DIM. MM L=985 P=542 H=1813</t>
  </si>
  <si>
    <t>ESTANTERÍA DE AMPLIACIÓN QUICK POR UN LADO CON 2 ESTENTES INCLINABLES PROF. 600 MM + 4 NEXIT NX6412A5101 GRIS - DIM. MM L=985 P=542 A=1813</t>
  </si>
  <si>
    <t>DODATKOWE REGAŁ QUICK JEDNOSTRONNY Z 2 PÓŁKI UKOŚNE QUICK GŁĘB. 600 MM + 4 NEXIT NX6412A5101 SZARY POPIELATY - WYM. MM S=985 G=542 W=1813</t>
  </si>
  <si>
    <t>QUE6417A29N101</t>
  </si>
  <si>
    <t>SCAFFALE AGGIUNTIVO QUICK MONOFRONTE CON 2 MENSOLE INCLINABILI PROF. 600 MM + 4 NEXIT NX6417B5101 GRIGIO SCURO - DIM. MM L=985 P=542 A=1813</t>
  </si>
  <si>
    <t>ADDITIONAL RACKING QUICK SINGLE SIDE WITH 2 TILTING SHELVES DEPTH 600 MM + 4 NEXIT NX6417B5101 GREY - DIM. MM W=985 D=542 H=1813</t>
  </si>
  <si>
    <t>REGAL ZUSATZ QUICK EINSEITIGER MIT 2 KONSOLEN NEIGBAREN TIEFE 600 MM + 4 NEXIT NX6417B5101 GRAU - ABM. MM B=985 T=542 H=1813</t>
  </si>
  <si>
    <t>RAYONNAGE SUPPLÉMENTAIRE QUICK UN CÔTÉ AVEC 2 CONSOLES INCLINABLES PROF. 600 MM + 4 NEXIT NX6417B5101 GRIS - DIM. MM L=985 P=542 H=1813</t>
  </si>
  <si>
    <t>ESTANTERÍA DE AMPLIACIÓN QUICK POR UN LADO CON 2 ESTENTES INCLINABLES PROF. 600 MM + 4 NEXIT NX6417B5101 GRIS - DIM. MM L=985 P=542 A=1813</t>
  </si>
  <si>
    <t>DODATKOWE REGAŁ QUICK JEDNOSTRONNY Z 2 PÓŁKI UKOŚNE QUICK GŁĘB. 600 MM + 4 NEXIT NX6417B5101 SZARY POPIELATY - WYM. MM S=985 G=542 W=1813</t>
  </si>
  <si>
    <t>QUE6417A29N401</t>
  </si>
  <si>
    <t>QUE6422A29N101</t>
  </si>
  <si>
    <t>SCAFFALE AGGIUNTIVO QUICK MONOFRONTE CON 2 MENSOLE INCLINABILI PROF. 600 MM + 4 NEXIT NX6422B5101 GRIGIO SCURO - DIM. MM L=985 P=542 A=1813</t>
  </si>
  <si>
    <t>ADDITIONAL RACKING QUICK SINGLE SIDE WITH 2 TILTING SHELVES DEPTH 600 MM + 4 NEXIT NX6422B5101 GREY - DIM. MM W=985 D=542 H=1813</t>
  </si>
  <si>
    <t>REGAL ZUSATZ QUICK EINSEITIGER MIT 2 KONSOLEN NEIGBAREN TIEFE 600 MM + 4 NEXIT NX6422B5101 GRAU - ABM. MM B=985 T=542 H=1813</t>
  </si>
  <si>
    <t>RAYONNAGE SUPPLÉMENTAIRE QUICK UN CÔTÉ AVEC 2 CONSOLES INCLINABLES PROF. 600 MM + 4 NEXIT NX6422B5101 GRIS - DIM. MM L=985 P=542 H=1813</t>
  </si>
  <si>
    <t>ESTANTERÍA DE AMPLIACIÓN QUICK POR UN LADO CON 2 ESTENTES INCLINABLES PROF. 600 MM + 4 NEXIT NX6422B5101 GRIS - DIM. MM L=985 P=542 A=1813</t>
  </si>
  <si>
    <t>DODATKOWE REGAŁ QUICK JEDNOSTRONNY Z 2 PÓŁKI UKOŚNE QUICK GŁĘB. 600 MM + 4 NEXIT NX6422B5101 SZARY POPIELATY - WYM. MM S=985 G=542 W=1813</t>
  </si>
  <si>
    <t>QUE6422A29N401</t>
  </si>
  <si>
    <t>SCAFFALE QUICK BIFRONTE CON 2 MENSOLE INCLINABILI PROF. 220 MM + 6 NEXIT NX3212A5101 GRIGIO SCURO - DIM. MM L=1065 P=925 A=1813</t>
  </si>
  <si>
    <t>RACKING QUICK DOUBLE SIDE WITH 2 TILTING SHELVES DEPTH 220 MM + 6 NEXIT NX3212A5101 GREY - DIM. MM W=1065 D=925 H=1813</t>
  </si>
  <si>
    <t>REGAL QUICK ZWEISEITIGER MIT 2 KONSOLEN NEIGBAREN TIEFE 220 MM + 6 NEXIT NX3212A5101 GRAU - ABM. MM B=1065 T=925 H=1813</t>
  </si>
  <si>
    <t>RAYONNAGE QUICK DEUX CÔTÉS AVEC 2 CONSOLES INCLINABLES PROF. 220 MM + 6 NEXIT NX3212A5101 GRIS - DIM. MM L=1065 P=925 H=1813</t>
  </si>
  <si>
    <t>ESTANTERÍA QUICK POR AMBOS LADOS CON 2 ESTENTES INCLINABLES PROF. 220 MM + 6 NEXIT NX3212A5101 GRIS - DIM. MM L=1065 P=925 A=1813</t>
  </si>
  <si>
    <t>REGAŁ QUICK DWUSTRONNY Z 2 PÓŁKI UKOŚNE QUICK GŁĘB. 220 MM + 6 NEXIT NX3212A5101 SZARY POPIELATY - WYM. MM S=1065 G=925 W=1813</t>
  </si>
  <si>
    <t>SCAFFALE QUICK BIFRONTE CON 2 MENSOLE INCLINABILI PROF. 220 MM + 6 NEXIT NX3217A5101 GRIGIO SCURO - DIM. MM L=1065 P=925 A=1813</t>
  </si>
  <si>
    <t>RACKING QUICK DOUBLE SIDE WITH 2 TILTING SHELVES DEPTH 220 MM + 6 NEXIT NX3217A5101 GREY - DIM. MM W=1065 D=925 H=1813</t>
  </si>
  <si>
    <t>REGAL QUICK ZWEISEITIGER MIT 2 KONSOLEN NEIGBAREN TIEFE 220 MM + 6 NEXIT NX3217A5101 GRAU - ABM. MM B=1065 T=925 H=1813</t>
  </si>
  <si>
    <t>RAYONNAGE QUICK DEUX CÔTÉS AVEC 2 CONSOLES INCLINABLES PROF. 220 MM + 6 NEXIT NX3217A5101 GRIS - DIM. MM L=1065 P=925 H=1813</t>
  </si>
  <si>
    <t>ESTANTERÍA QUICK POR AMBOS LADOS CON 2 ESTENTES INCLINABLES PROF. 220 MM + 6 NEXIT NX3217A5101 GRIS - DIM. MM L=1065 P=925 A=1813</t>
  </si>
  <si>
    <t>REGAŁ QUICK DWUSTRONNY Z 2 PÓŁKI UKOŚNE QUICK GŁĘB. 220 MM + 6 NEXIT NX3217A5101 SZARY POPIELATY - WYM. MM S=1065 G=925 W=1813</t>
  </si>
  <si>
    <t>SCAFFALE QUICK BIFRONTE CON 2 MENSOLE INCLINABILI PROF. 320 MM + 8 NEXIT NX3212A5101 GRIGIO SCURO - DIM. MM L=1065 P=925 A=1813</t>
  </si>
  <si>
    <t>RACKING QUICK DOUBLE SIDE WITH 2 TILTING SHELVES DEPTH 320 MM + 8 NEXIT NX3212A5101 GREY - DIM. MM W=1065 D=925 H=1813</t>
  </si>
  <si>
    <t>REGAL QUICK ZWEISEITIGER MIT 2 KONSOLEN NEIGBAREN TIEFE 320 MM + 8 NEXIT NX3212A5101 GRAU - ABM. MM B=1065 T=925 H=1813</t>
  </si>
  <si>
    <t>RAYONNAGE QUICK DEUX CÔTÉS AVEC 2 CONSOLES INCLINABLES PROF. 320 MM + 8 NEXIT NX3212A5101 GRIS - DIM. MM L=1065 P=925 H=1813</t>
  </si>
  <si>
    <t>ESTANTERÍA QUICK POR AMBOS LADOS CON 2 ESTENTES INCLINABLES PROF. 320 MM + 8 NEXIT NX3212A5101 GRIS - DIM. MM L=1065 P=925 A=1813</t>
  </si>
  <si>
    <t>REGAŁ QUICK DWUSTRONNY Z 2 PÓŁKI UKOŚNE QUICK GŁĘB. 320 MM + 8 NEXIT NX3212A5101 SZARY POPIELATY - WYM. MM S=1065 G=925 W=1813</t>
  </si>
  <si>
    <t>SCAFFALE QUICK BIFRONTE CON 2 MENSOLE INCLINABILI PROF. 320 MM + 8 NEXIT NX3217A5101 GRIGIO SCURO - DIM. MM L=1065 P=925 A=1813</t>
  </si>
  <si>
    <t>RACKING QUICK DOUBLE SIDE WITH 2 TILTING SHELVES DEPTH 320 MM + 8 NEXIT NX3217A5101 GREY - DIM. MM W=1065 D=925 H=1813</t>
  </si>
  <si>
    <t>REGAL QUICK ZWEISEITIGER MIT 2 KONSOLEN NEIGBAREN TIEFE 320 MM + 8 NEXIT NX3217A5101 GRAU - ABM. MM B=1065 T=925 H=1813</t>
  </si>
  <si>
    <t>RAYONNAGE QUICK DEUX CÔTÉS AVEC 2 CONSOLES INCLINABLES PROF. 320 MM + 8 NEXIT NX3217A5101 GRIS - DIM. MM L=1065 P=925 H=1813</t>
  </si>
  <si>
    <t>ESTANTERÍA QUICK POR AMBOS LADOS CON 2 ESTENTES INCLINABLES PROF. 320 MM + 8 NEXIT NX3217A5101 GRIS - DIM. MM L=1065 P=925 A=1813</t>
  </si>
  <si>
    <t>REGAŁ QUICK DWUSTRONNY Z 2 PÓŁKI UKOŚNE QUICK GŁĘB. 320 MM + 8 NEXIT NX3217A5101 SZARY POPIELATY - WYM. MM S=1065 G=925 W=1813</t>
  </si>
  <si>
    <t>SCAFFALE QUICK BIFRONTE CON 2 MENSOLE INCLINABILI PROF. 320 MM + 4 NEXIT NX4312A5101 GRIGIO SCURO - DIM. MM L=1065 P=925 A=1813</t>
  </si>
  <si>
    <t>RACKING QUICK DOUBLE SIDE WITH 2 TILTING SHELVES DEPTH 320 MM + 4 NEXIT NX4312A5101 GREY - DIM. MM W=1065 D=925 H=1813</t>
  </si>
  <si>
    <t>REGAL QUICK ZWEISEITIGER MIT 2 KONSOLEN NEIGBAREN TIEFE 320 MM + 4 NEXIT NX4312A5101 GRAU - ABM. MM B=1065 T=925 H=1813</t>
  </si>
  <si>
    <t>RAYONNAGE QUICK DEUX CÔTÉS AVEC 2 CONSOLES INCLINABLES PROF. 320 MM + 4 NEXIT NX4312A5101 GRIS - DIM. MM L=1065 P=925 H=1813</t>
  </si>
  <si>
    <t>ESTANTERÍA QUICK POR AMBOS LADOS CON 2 ESTENTES INCLINABLES PROF. 320 MM + 4 NEXIT NX4312A5101 GRIS - DIM. MM L=1065 P=925 A=1813</t>
  </si>
  <si>
    <t>REGAŁ QUICK DWUSTRONNY Z 2 PÓŁKI UKOŚNE QUICK GŁĘB. 320 MM + 4 NEXIT NX4312A5101 SZARY POPIELATY - WYM. MM S=1065 G=925 W=1813</t>
  </si>
  <si>
    <t>QU2R4317A29N101</t>
  </si>
  <si>
    <t>SCAFFALE QUICK BIFRONTE CON 2 MENSOLE INCLINABILI PROF. 320 MM + 4 NEXIT NX4317B5101 GRIGIO SCURO - DIM. MM L=1065 P=925 A=1813</t>
  </si>
  <si>
    <t>RACKING QUICK DOUBLE SIDE WITH 2 TILTING SHELVES DEPTH 320 MM + 4 NEXIT NX4317B5101 GREY - DIM. MM W=1065 D=925 H=1813</t>
  </si>
  <si>
    <t>REGAL QUICK ZWEISEITIGER MIT 2 KONSOLEN NEIGBAREN TIEFE 320 MM + 4 NEXIT NX4317B5101 GRAU - ABM. MM B=1065 T=925 H=1813</t>
  </si>
  <si>
    <t>RAYONNAGE QUICK DEUX CÔTÉS AVEC 2 CONSOLES INCLINABLES PROF. 320 MM + 4 NEXIT NX4317B5101 GRIS - DIM. MM L=1065 P=925 H=1813</t>
  </si>
  <si>
    <t>ESTANTERÍA QUICK POR AMBOS LADOS CON 2 ESTENTES INCLINABLES PROF. 320 MM + 4 NEXIT NX4317B5101 GRIS - DIM. MM L=1065 P=925 A=1813</t>
  </si>
  <si>
    <t>REGAŁ QUICK DWUSTRONNY Z 2 PÓŁKI UKOŚNE QUICK GŁĘB. 320 MM + 4 NEXIT NX4317B5101 SZARY POPIELATY - WYM. MM S=1065 G=925 W=1813</t>
  </si>
  <si>
    <t>QU2R4317A29N401</t>
  </si>
  <si>
    <t>QU2R4322A29N101</t>
  </si>
  <si>
    <t>SCAFFALE QUICK BIFRONTE CON 2 MENSOLE INCLINABILI PROF. 320 MM + 4 NEXIT NX4322B5101 GRIGIO SCURO - DIM. MM L=1065 P=925 A=1813</t>
  </si>
  <si>
    <t>RACKING QUICK DOUBLE SIDE WITH 2 TILTING SHELVES DEPTH 320 MM + 4 NEXIT NX4322B5101 GREY - DIM. MM W=1065 D=925 H=1813</t>
  </si>
  <si>
    <t>REGAL QUICK ZWEISEITIGER MIT 2 KONSOLEN NEIGBAREN TIEFE 320 MM + 4 NEXIT NX4322B5101 GRAU - ABM. MM B=1065 T=925 H=1813</t>
  </si>
  <si>
    <t>RAYONNAGE QUICK DEUX CÔTÉS AVEC 2 CONSOLES INCLINABLES PROF. 320 MM + 4 NEXIT NX4322B5101 GRIS - DIM. MM L=1065 P=925 H=1813</t>
  </si>
  <si>
    <t>ESTANTERÍA QUICK POR AMBOS LADOS CON 2 ESTENTES INCLINABLES PROF. 320 MM + 4 NEXIT NX4322B5101 GRIS - DIM. MM L=1065 P=925 A=1813</t>
  </si>
  <si>
    <t>REGAŁ QUICK DWUSTRONNY Z 2 PÓŁKI UKOŚNE QUICK GŁĘB. 320 MM + 4 NEXIT NX4322B5101 SZARY POPIELATY - WYM. MM S=1065 G=925 W=1813</t>
  </si>
  <si>
    <t>QU2R4322A29N401</t>
  </si>
  <si>
    <t>SCAFFALE QUICK BIFRONTE CON 2 MENSOLE INCLINABILI PROF. 420 MM + 6 NEXIT NX4312A5101 GRIGIO SCURO - DIM. MM L=1065 P=925 A=1813</t>
  </si>
  <si>
    <t>RACKING QUICK DOUBLE SIDE WITH 2 TILTING SHELVES DEPTH 420 MM + 6 NEXIT NX4312A5101 GREY - DIM. MM W=1065 D=925 H=1813</t>
  </si>
  <si>
    <t>REGAL QUICK ZWEISEITIGER MIT 2 KONSOLEN NEIGBAREN TIEFE 420 MM + 6 NEXIT NX4312A5101 GRAU - ABM. MM B=1065 T=925 H=1813</t>
  </si>
  <si>
    <t>RAYONNAGE QUICK DEUX CÔTÉS AVEC 2 CONSOLES INCLINABLES PROF. 420 MM + 6 NEXIT NX4312A5101 GRIS - DIM. MM L=1065 P=925 H=1813</t>
  </si>
  <si>
    <t>ESTANTERÍA QUICK POR AMBOS LADOS CON 2 ESTENTES INCLINABLES PROF. 420 MM + 6 NEXIT NX4312A5101 GRIS - DIM. MM L=1065 P=925 A=1813</t>
  </si>
  <si>
    <t>REGAŁ QUICK DWUSTRONNY Z 2 PÓŁKI UKOŚNE QUICK GŁĘB. 420 MM + 6 NEXIT NX4312A5101 SZARY POPIELATY - WYM. MM S=1065 G=925 W=1813</t>
  </si>
  <si>
    <t>QU2R4317A39N101</t>
  </si>
  <si>
    <t>SCAFFALE QUICK BIFRONTE CON 2 MENSOLE INCLINABILI PROF. 420 MM + 6 NEXIT NX4317B5101 GRIGIO SCURO - DIM. MM L=1065 P=925 A=1813</t>
  </si>
  <si>
    <t>RACKING QUICK DOUBLE SIDE WITH 2 TILTING SHELVES DEPTH 420 MM + 6 NEXIT NX4317B5101 GREY - DIM. MM W=1065 D=925 H=1813</t>
  </si>
  <si>
    <t>REGAL QUICK ZWEISEITIGER MIT 2 KONSOLEN NEIGBAREN TIEFE 420 MM + 6 NEXIT NX4317B5101 GRAU - ABM. MM B=1065 T=925 H=1813</t>
  </si>
  <si>
    <t>RAYONNAGE QUICK DEUX CÔTÉS AVEC 2 CONSOLES INCLINABLES PROF. 420 MM + 6 NEXIT NX4317B5101 GRIS - DIM. MM L=1065 P=925 H=1813</t>
  </si>
  <si>
    <t>ESTANTERÍA QUICK POR AMBOS LADOS CON 2 ESTENTES INCLINABLES PROF. 420 MM + 6 NEXIT NX4317B5101 GRIS - DIM. MM L=1065 P=925 A=1813</t>
  </si>
  <si>
    <t>REGAŁ QUICK DWUSTRONNY Z 2 PÓŁKI UKOŚNE QUICK GŁĘB. 420 MM + 6 NEXIT NX4317B5101 SZARY POPIELATY - WYM. MM S=1065 G=925 W=1813</t>
  </si>
  <si>
    <t>QU2R4317A39N401</t>
  </si>
  <si>
    <t>QU2R4322A39N101</t>
  </si>
  <si>
    <t>SCAFFALE QUICK BIFRONTE CON 2 MENSOLE INCLINABILI PROF. 420 MM + 6 NEXIT NX4322B5101 GRIGIO SCURO - DIM. MM L=1065 P=925 A=1813</t>
  </si>
  <si>
    <t>RACKING QUICK DOUBLE SIDE WITH 2 TILTING SHELVES DEPTH 420 MM + 6 NEXIT NX4322B5101 GREY - DIM. MM W=1065 D=925 H=1813</t>
  </si>
  <si>
    <t>REGAL QUICK ZWEISEITIGER MIT 2 KONSOLEN NEIGBAREN TIEFE 420 MM + 6 NEXIT NX4322B5101 GRAU - ABM. MM B=1065 T=925 H=1813</t>
  </si>
  <si>
    <t>RAYONNAGE QUICK DEUX CÔTÉS AVEC 2 CONSOLES INCLINABLES PROF. 420 MM + 6 NEXIT NX4322B5101 GRIS - DIM. MM L=1065 P=925 H=1813</t>
  </si>
  <si>
    <t>ESTANTERÍA QUICK POR AMBOS LADOS CON 2 ESTENTES INCLINABLES PROF. 420 MM + 6 NEXIT NX4322B5101 GRIS - DIM. MM L=1065 P=925 A=1813</t>
  </si>
  <si>
    <t>REGAŁ QUICK DWUSTRONNY Z 2 PÓŁKI UKOŚNE QUICK GŁĘB. 420 MM + 6 NEXIT NX4322B5101 SZARY POPIELATY - WYM. MM S=1065 G=925 W=1813</t>
  </si>
  <si>
    <t>QU2R4322A39N401</t>
  </si>
  <si>
    <t>SCAFFALE QUICK BIFRONTE CON 2 MENSOLE INCLINABILI PROF. 600 MM + 4 NEXIT NX6412A5101 GRIGIO SCURO - DIM. MM L=1065 P=925 A=1813</t>
  </si>
  <si>
    <t>RACKING QUICK DOUBLE SIDE WITH 2 TILTING SHELVES DEPTH 600 MM + 4 NEXIT NX6412A5101 GREY - DIM. MM W=1065 D=925 H=1813</t>
  </si>
  <si>
    <t>REGAL QUICK ZWEISEITIGER MIT 2 KONSOLEN NEIGBAREN TIEFE 600 MM + 4 NEXIT NX6412A5101 GRAU - ABM. MM B=1065 T=925 H=1813</t>
  </si>
  <si>
    <t>RAYONNAGE QUICK DEUX CÔTÉS AVEC 2 CONSOLES INCLINABLES PROF. 600 MM + 4 NEXIT NX6412A5101 GRIS - DIM. MM L=1065 P=925 H=1813</t>
  </si>
  <si>
    <t>ESTANTERÍA QUICK POR AMBOS LADOS CON 2 ESTENTES INCLINABLES PROF. 600 MM + 4 NEXIT NX6412A5101 GRIS - DIM. MM L=1065 P=925 A=1813</t>
  </si>
  <si>
    <t>REGAŁ QUICK DWUSTRONNY Z 2 PÓŁKI UKOŚNE QUICK GŁĘB. 600 MM + 4 NEXIT NX6412A5101 SZARY POPIELATY - WYM. MM S=1065 G=925 W=1813</t>
  </si>
  <si>
    <t>QU2R6417A29N101</t>
  </si>
  <si>
    <t>SCAFFALE QUICK BIFRONTE CON 2 MENSOLE INCLINABILI PROF. 600 MM + 4 NEXIT NX6417B5101 GRIGIO SCURO - DIM. MM L=1065 P=925 A=1813</t>
  </si>
  <si>
    <t>RACKING QUICK DOUBLE SIDE WITH 2 TILTING SHELVES DEPTH 600 MM + 4 NEXIT NX6417B5101 GREY - DIM. MM W=1065 D=925 H=1813</t>
  </si>
  <si>
    <t>REGAL QUICK ZWEISEITIGER MIT 2 KONSOLEN NEIGBAREN TIEFE 600 MM + 4 NEXIT NX6417B5101 GRAU - ABM. MM B=1065 T=925 H=1813</t>
  </si>
  <si>
    <t>RAYONNAGE QUICK DEUX CÔTÉS AVEC 2 CONSOLES INCLINABLES PROF. 600 MM + 4 NEXIT NX6417B5101 GRIS - DIM. MM L=1065 P=925 H=1813</t>
  </si>
  <si>
    <t>ESTANTERÍA QUICK POR AMBOS LADOS CON 2 ESTENTES INCLINABLES PROF. 600 MM + 4 NEXIT NX6417B5101 GRIS - DIM. MM L=1065 P=925 A=1813</t>
  </si>
  <si>
    <t>REGAŁ QUICK DWUSTRONNY Z 2 PÓŁKI UKOŚNE QUICK GŁĘB. 600 MM + 4 NEXIT NX6417B5101 SZARY POPIELATY - WYM. MM S=1065 G=925 W=1813</t>
  </si>
  <si>
    <t>QU2R6417A29N401</t>
  </si>
  <si>
    <t>QU2R6422A29N101</t>
  </si>
  <si>
    <t>SCAFFALE QUICK BIFRONTE CON 2 MENSOLE INCLINABILI PROF. 600 MM + 4 NEXIT NX6422B5101 GRIGIO SCURO - DIM. MM L=1065 P=925 A=1813</t>
  </si>
  <si>
    <t>RACKING QUICK DOUBLE SIDE WITH 2 TILTING SHELVES DEPTH 600 MM + 4 NEXIT NX6422B5101 GREY - DIM. MM W=1065 D=925 H=1813</t>
  </si>
  <si>
    <t>REGAL QUICK ZWEISEITIGER MIT 2 KONSOLEN NEIGBAREN TIEFE 600 MM + 4 NEXIT NX6422B5101 GRAU - ABM. MM B=1065 T=925 H=1813</t>
  </si>
  <si>
    <t>RAYONNAGE QUICK DEUX CÔTÉS AVEC 2 CONSOLES INCLINABLES PROF. 600 MM + 4 NEXIT NX6422B5101 GRIS - DIM. MM L=1065 P=925 H=1813</t>
  </si>
  <si>
    <t>ESTANTERÍA QUICK POR AMBOS LADOS CON 2 ESTENTES INCLINABLES PROF. 600 MM + 4 NEXIT NX6422B5101 GRIS - DIM. MM L=1065 P=925 A=1813</t>
  </si>
  <si>
    <t>REGAŁ QUICK DWUSTRONNY Z 2 PÓŁKI UKOŚNE QUICK GŁĘB. 600 MM + 4 NEXIT NX6422B5101 SZARY POPIELATY - WYM. MM S=1065 G=925 W=1813</t>
  </si>
  <si>
    <t>QU2R6422A29N401</t>
  </si>
  <si>
    <t>SCAFFALE AGGIUNTIVO QUICK BIFRONTE CON 2 MENSOLE INCLINABILI PROF. 220 MM + 6 NEXIT NX3212A5101 GRIGIO SCURO - DIM. MM L=985 P=925 A=1813</t>
  </si>
  <si>
    <t>ADDITIONAL RACKING QUICK DOUBLE SIDE WITH 2 TILTING SHELVES DEPTH 220 MM + 6 NEXIT NX3212A5101 GREY - DIM. MM W=985 D=925 H=1813</t>
  </si>
  <si>
    <t>REGAL ZUSATZ QUICK ZWEISEITIGER MIT 2 KONSOLEN NEIGBAREN TIEFE 220 MM + 6 NEXIT NX3212A5101 GRAU - ABM. MM B=985 T=925 H=1813</t>
  </si>
  <si>
    <t>RAYONNAGE SUPPLÉMENTAIRE QUICK DEUX CÔTÉS AVEC 2 CONSOLES INCLINABLES PROF. 220 MM + 6 NEXIT NX3212A5101 GRIS - DIM. MM L=985 P=925 H=1813</t>
  </si>
  <si>
    <t>ESTANTERÍA DE AMPLIACIÓN QUICK POR AMBOS LADOS CON 2 ESTENTES INCLINABLES PROF. 220 MM + 6 NEXIT NX3212A5101 GRIS - DIM. MM L=985 P=925 A=1813</t>
  </si>
  <si>
    <t>DODATKOWE REGAŁ QUICK DWUSTRONNY Z 2 PÓŁKI UKOŚNE QUICK GŁĘB. 220 MM + 6 NEXIT NX3212A5101 SZARY POPIELATY - WYM. MM S=985 G=925 W=1813</t>
  </si>
  <si>
    <t>SCAFFALE AGGIUNTIVO QUICK BIFRONTE CON 2 MENSOLE INCLINABILI PROF. 220 MM + 6 NEXIT NX3217A5101 GRIGIO SCURO - DIM. MM L=985 P=925 A=1813</t>
  </si>
  <si>
    <t>ADDITIONAL RACKING QUICK DOUBLE SIDE WITH 2 TILTING SHELVES DEPTH 220 MM + 6 NEXIT NX3217A5101 GREY - DIM. MM W=985 D=925 H=1813</t>
  </si>
  <si>
    <t>REGAL ZUSATZ QUICK ZWEISEITIGER MIT 2 KONSOLEN NEIGBAREN TIEFE 220 MM + 6 NEXIT NX3217A5101 GRAU - ABM. MM B=985 T=925 H=1813</t>
  </si>
  <si>
    <t>RAYONNAGE SUPPLÉMENTAIRE QUICK DEUX CÔTÉS AVEC 2 CONSOLES INCLINABLES PROF. 220 MM + 6 NEXIT NX3217A5101 GRIS - DIM. MM L=985 P=925 H=1813</t>
  </si>
  <si>
    <t>ESTANTERÍA DE AMPLIACIÓN QUICK POR AMBOS LADOS CON 2 ESTENTES INCLINABLES PROF. 220 MM + 6 NEXIT NX3217A5101 GRIS - DIM. MM L=985 P=925 A=1813</t>
  </si>
  <si>
    <t>DODATKOWE REGAŁ QUICK DWUSTRONNY Z 2 PÓŁKI UKOŚNE QUICK GŁĘB. 220 MM + 6 NEXIT NX3217A5101 SZARY POPIELATY - WYM. MM S=985 G=925 W=1813</t>
  </si>
  <si>
    <t>SCAFFALE AGGIUNTIVO QUICK BIFRONTE CON 2 MENSOLE INCLINABILI PROF. 320 MM + 8 NEXIT NX3212A5101 GRIGIO SCURO - DIM. MM L=985 P=925 A=1813</t>
  </si>
  <si>
    <t>ADDITIONAL RACKING QUICK DOUBLE SIDE WITH 2 TILTING SHELVES DEPTH 320 MM + 8 NEXIT NX3212A5101 GREY - DIM. MM W=985 D=925 H=1813</t>
  </si>
  <si>
    <t>REGAL ZUSATZ QUICK ZWEISEITIGER MIT 2 KONSOLEN NEIGBAREN TIEFE 320 MM + 8 NEXIT NX3212A5101 GRAU - ABM. MM B=985 T=925 H=1813</t>
  </si>
  <si>
    <t>RAYONNAGE SUPPLÉMENTAIRE QUICK DEUX CÔTÉS AVEC 2 CONSOLES INCLINABLES PROF. 320 MM + 8 NEXIT NX3212A5101 GRIS - DIM. MM L=985 P=925 H=1813</t>
  </si>
  <si>
    <t>ESTANTERÍA DE AMPLIACIÓN QUICK POR AMBOS LADOS CON 2 ESTENTES INCLINABLES PROF. 320 MM + 8 NEXIT NX3212A5101 GRIS - DIM. MM L=985 P=925 A=1813</t>
  </si>
  <si>
    <t>DODATKOWE REGAŁ QUICK DWUSTRONNY Z 2 PÓŁKI UKOŚNE QUICK GŁĘB. 320 MM + 8 NEXIT NX3212A5101 SZARY POPIELATY - WYM. MM S=985 G=925 W=1813</t>
  </si>
  <si>
    <t>SCAFFALE AGGIUNTIVO QUICK BIFRONTE CON 2 MENSOLE INCLINABILI PROF. 320 MM + 8 NEXIT NX3217A5101 GRIGIO SCURO - DIM. MM L=985 P=925 A=1813</t>
  </si>
  <si>
    <t>ADDITIONAL RACKING QUICK DOUBLE SIDE WITH 2 TILTING SHELVES DEPTH 320 MM + 8 NEXIT NX3217A5101 GREY - DIM. MM W=985 D=925 H=1813</t>
  </si>
  <si>
    <t>REGAL ZUSATZ QUICK ZWEISEITIGER MIT 2 KONSOLEN NEIGBAREN TIEFE 320 MM + 8 NEXIT NX3217A5101 GRAU - ABM. MM B=985 T=925 H=1813</t>
  </si>
  <si>
    <t>RAYONNAGE SUPPLÉMENTAIRE QUICK DEUX CÔTÉS AVEC 2 CONSOLES INCLINABLES PROF. 320 MM + 8 NEXIT NX3217A5101 GRIS - DIM. MM L=985 P=925 H=1813</t>
  </si>
  <si>
    <t>ESTANTERÍA DE AMPLIACIÓN QUICK POR AMBOS LADOS CON 2 ESTENTES INCLINABLES PROF. 320 MM + 8 NEXIT NX3217A5101 GRIS - DIM. MM L=985 P=925 A=1813</t>
  </si>
  <si>
    <t>DODATKOWE REGAŁ QUICK DWUSTRONNY Z 2 PÓŁKI UKOŚNE QUICK GŁĘB. 320 MM + 8 NEXIT NX3217A5101 SZARY POPIELATY - WYM. MM S=985 G=925 W=1813</t>
  </si>
  <si>
    <t>SCAFFALE AGGIUNTIVO QUICK BIFRONTE CON 2 MENSOLE INCLINABILI PROF. 320 MM + 4 NEXIT NX4312A5101 GRIGIO SCURO - DIM. MM L=985 P=925 A=1813</t>
  </si>
  <si>
    <t>ADDITIONAL RACKING QUICK DOUBLE SIDE WITH 2 TILTING SHELVES DEPTH 320 MM + 4 NEXIT NX4312A5101 GREY - DIM. MM W=985 D=925 H=1813</t>
  </si>
  <si>
    <t>REGAL ZUSATZ QUICK ZWEISEITIGER MIT 2 KONSOLEN NEIGBAREN TIEFE 320 MM + 4 NEXIT NX4312A5101 GRAU - ABM. MM B=985 T=925 H=1813</t>
  </si>
  <si>
    <t>RAYONNAGE SUPPLÉMENTAIRE QUICK DEUX CÔTÉS AVEC 2 CONSOLES INCLINABLES PROF. 320 MM + 4 NEXIT NX4312A5101 GRIS - DIM. MM L=985 P=925 H=1813</t>
  </si>
  <si>
    <t>ESTANTERÍA DE AMPLIACIÓN QUICK POR AMBOS LADOS CON 2 ESTENTES INCLINABLES PROF. 320 MM + 4 NEXIT NX4312A5101 GRIS - DIM. MM L=985 P=925 A=1813</t>
  </si>
  <si>
    <t>DODATKOWE REGAŁ QUICK DWUSTRONNY Z 2 PÓŁKI UKOŚNE QUICK GŁĘB. 320 MM + 4 NEXIT NX4312A5101 SZARY POPIELATY - WYM. MM S=985 G=925 W=1813</t>
  </si>
  <si>
    <t>QU2E4317A29N101</t>
  </si>
  <si>
    <t>SCAFFALE AGGIUNTIVO QUICK BIFRONTE CON 2 MENSOLE INCLINABILI PROF. 320 MM + 4 NEXIT NX4317B5101 GRIGIO SCURO - DIM. MM L=985 P=925 A=1813</t>
  </si>
  <si>
    <t>ADDITIONAL RACKING QUICK DOUBLE SIDE WITH 2 TILTING SHELVES DEPTH 320 MM + 4 NEXIT NX4317B5101 GREY - DIM. MM W=985 D=925 H=1813</t>
  </si>
  <si>
    <t>REGAL ZUSATZ QUICK ZWEISEITIGER MIT 2 KONSOLEN NEIGBAREN TIEFE 320 MM + 4 NEXIT NX4317B5101 GRAU - ABM. MM B=985 T=925 H=1813</t>
  </si>
  <si>
    <t>RAYONNAGE SUPPLÉMENTAIRE QUICK DEUX CÔTÉS AVEC 2 CONSOLES INCLINABLES PROF. 320 MM + 4 NEXIT NX4317B5101 GRIS - DIM. MM L=985 P=925 H=1813</t>
  </si>
  <si>
    <t>ESTANTERÍA DE AMPLIACIÓN QUICK POR AMBOS LADOS CON 2 ESTENTES INCLINABLES PROF. 320 MM + 4 NEXIT NX4317B5101 GRIS - DIM. MM L=985 P=925 A=1813</t>
  </si>
  <si>
    <t>DODATKOWE REGAŁ QUICK DWUSTRONNY Z 2 PÓŁKI UKOŚNE QUICK GŁĘB. 320 MM + 4 NEXIT NX4317B5101 SZARY POPIELATY - WYM. MM S=985 G=925 W=1813</t>
  </si>
  <si>
    <t>QU2E4317A29N401</t>
  </si>
  <si>
    <t>QU2E4322A29N101</t>
  </si>
  <si>
    <t>SCAFFALE AGGIUNTIVO QUICK BIFRONTE CON 2 MENSOLE INCLINABILI PROF. 320 MM + 4 NEXIT NX4322B5101 GRIGIO SCURO - DIM. MM L=985 P=925 A=1813</t>
  </si>
  <si>
    <t>ADDITIONAL RACKING QUICK DOUBLE SIDE WITH 2 TILTING SHELVES DEPTH 320 MM + 4 NEXIT NX4322B5101 GREY - DIM. MM W=985 D=925 H=1813</t>
  </si>
  <si>
    <t>REGAL ZUSATZ QUICK ZWEISEITIGER MIT 2 KONSOLEN NEIGBAREN TIEFE 320 MM + 4 NEXIT NX4322B5101 GRAU - ABM. MM B=985 T=925 H=1813</t>
  </si>
  <si>
    <t>RAYONNAGE SUPPLÉMENTAIRE QUICK DEUX CÔTÉS AVEC 2 CONSOLES INCLINABLES PROF. 320 MM + 4 NEXIT NX4322B5101 GRIS - DIM. MM L=985 P=925 H=1813</t>
  </si>
  <si>
    <t>ESTANTERÍA DE AMPLIACIÓN QUICK POR AMBOS LADOS CON 2 ESTENTES INCLINABLES PROF. 320 MM + 4 NEXIT NX4322B5101 GRIS - DIM. MM L=985 P=925 A=1813</t>
  </si>
  <si>
    <t>DODATKOWE REGAŁ QUICK DWUSTRONNY Z 2 PÓŁKI UKOŚNE QUICK GŁĘB. 320 MM + 4 NEXIT NX4322B5101 SZARY POPIELATY - WYM. MM S=985 G=925 W=1813</t>
  </si>
  <si>
    <t>QU2E4322A29N401</t>
  </si>
  <si>
    <t>SCAFFALE AGGIUNTIVO QUICK BIFRONTE CON 2 MENSOLE INCLINABILI PROF. 420 MM + 6 NEXIT NX4312A5101 GRIGIO SCURO - DIM. MM L=985 P=925 A=1813</t>
  </si>
  <si>
    <t>ADDITIONAL RACKING QUICK DOUBLE SIDE WITH 2 TILTING SHELVES DEPTH 420 MM + 6 NEXIT NX4312A5101 GREY - DIM. MM W=985 D=925 H=1813</t>
  </si>
  <si>
    <t>REGAL ZUSATZ QUICK ZWEISEITIGER MIT 2 KONSOLEN NEIGBAREN TIEFE 420 MM + 6 NEXIT NX4312A5101 GRAU - ABM. MM B=985 T=925 H=1813</t>
  </si>
  <si>
    <t>RAYONNAGE SUPPLÉMENTAIRE QUICK DEUX CÔTÉS AVEC 2 CONSOLES INCLINABLES PROF. 420 MM + 6 NEXIT NX4312A5101 GRIS - DIM. MM L=985 P=925 H=1813</t>
  </si>
  <si>
    <t>ESTANTERÍA DE AMPLIACIÓN QUICK POR AMBOS LADOS CON 2 ESTENTES INCLINABLES PROF. 420 MM + 6 NEXIT NX4312A5101 GRIS - DIM. MM L=985 P=925 A=1813</t>
  </si>
  <si>
    <t>DODATKOWE REGAŁ QUICK DWUSTRONNY Z 2 PÓŁKI UKOŚNE QUICK GŁĘB. 420 MM + 6 NEXIT NX4312A5101 SZARY POPIELATY - WYM. MM S=985 G=925 W=1813</t>
  </si>
  <si>
    <t>QU2E4317A39N101</t>
  </si>
  <si>
    <t>SCAFFALE AGGIUNTIVO QUICK BIFRONTE CON 2 MENSOLE INCLINABILI PROF. 420 MM + 6 NEXIT NX4317B5101 GRIGIO SCURO - DIM. MM L=985 P=925 A=1813</t>
  </si>
  <si>
    <t>ADDITIONAL RACKING QUICK DOUBLE SIDE WITH 2 TILTING SHELVES DEPTH 420 MM + 6 NEXIT NX4317B5101 GREY - DIM. MM W=985 D=925 H=1813</t>
  </si>
  <si>
    <t>REGAL ZUSATZ QUICK ZWEISEITIGER MIT 2 KONSOLEN NEIGBAREN TIEFE 420 MM + 6 NEXIT NX4317B5101 GRAU - ABM. MM B=985 T=925 H=1813</t>
  </si>
  <si>
    <t>RAYONNAGE SUPPLÉMENTAIRE QUICK DEUX CÔTÉS AVEC 2 CONSOLES INCLINABLES PROF. 420 MM + 6 NEXIT NX4317B5101 GRIS - DIM. MM L=985 P=925 H=1813</t>
  </si>
  <si>
    <t>ESTANTERÍA DE AMPLIACIÓN QUICK POR AMBOS LADOS CON 2 ESTENTES INCLINABLES PROF. 420 MM + 6 NEXIT NX4317B5101 GRIS - DIM. MM L=985 P=925 A=1813</t>
  </si>
  <si>
    <t>DODATKOWE REGAŁ QUICK DWUSTRONNY Z 2 PÓŁKI UKOŚNE QUICK GŁĘB. 420 MM + 6 NEXIT NX4317B5101 SZARY POPIELATY - WYM. MM S=985 G=925 W=1813</t>
  </si>
  <si>
    <t>QU2E4317A39N401</t>
  </si>
  <si>
    <t>QU2E4322A39N101</t>
  </si>
  <si>
    <t>SCAFFALE AGGIUNTIVO QUICK BIFRONTE CON 2 MENSOLE INCLINABILI PROF. 420 MM + 6 NEXIT NX4322B5101 GRIGIO SCURO - DIM. MM L=985 P=925 A=1813</t>
  </si>
  <si>
    <t>ADDITIONAL RACKING QUICK DOUBLE SIDE WITH 2 TILTING SHELVES DEPTH 420 MM + 6 NEXIT NX4322B5101 GREY - DIM. MM W=985 D=925 H=1813</t>
  </si>
  <si>
    <t>REGAL ZUSATZ QUICK ZWEISEITIGER MIT 2 KONSOLEN NEIGBAREN TIEFE 420 MM + 6 NEXIT NX4322B5101 GRAU - ABM. MM B=985 T=925 H=1813</t>
  </si>
  <si>
    <t>RAYONNAGE SUPPLÉMENTAIRE QUICK DEUX CÔTÉS AVEC 2 CONSOLES INCLINABLES PROF. 420 MM + 6 NEXIT NX4322B5101 GRIS - DIM. MM L=985 P=925 H=1813</t>
  </si>
  <si>
    <t>ESTANTERÍA DE AMPLIACIÓN QUICK POR AMBOS LADOS CON 2 ESTENTES INCLINABLES PROF. 420 MM + 6 NEXIT NX4322B5101 GRIS - DIM. MM L=985 P=925 A=1813</t>
  </si>
  <si>
    <t>DODATKOWE REGAŁ QUICK DWUSTRONNY Z 2 PÓŁKI UKOŚNE QUICK GŁĘB. 420 MM + 6 NEXIT NX4322B5101 SZARY POPIELATY - WYM. MM S=985 G=925 W=1813</t>
  </si>
  <si>
    <t>QU2E4322A39N401</t>
  </si>
  <si>
    <t>SCAFFALE AGGIUNTIVO QUICK BIFRONTE CON 2 MENSOLE INCLINABILI PROF. 600 MM + 4 NEXIT NX6412A5101 GRIGIO SCURO - DIM. MM L=985 P=925 A=1813</t>
  </si>
  <si>
    <t>ADDITIONAL RACKING QUICK DOUBLE SIDE WITH 2 TILTING SHELVES DEPTH 600 MM + 4 NEXIT NX6412A5101 GREY - DIM. MM W=985 D=925 H=1813</t>
  </si>
  <si>
    <t>REGAL ZUSATZ QUICK ZWEISEITIGER MIT 2 KONSOLEN NEIGBAREN TIEFE 600 MM + 4 NEXIT NX6412A5101 GRAU - ABM. MM B=985 T=925 H=1813</t>
  </si>
  <si>
    <t>RAYONNAGE SUPPLÉMENTAIRE QUICK DEUX CÔTÉS AVEC 2 CONSOLES INCLINABLES PROF. 600 MM + 4 NEXIT NX6412A5101 GRIS - DIM. MM L=985 P=925 H=1813</t>
  </si>
  <si>
    <t>ESTANTERÍA DE AMPLIACIÓN QUICK POR AMBOS LADOS CON 2 ESTENTES INCLINABLES PROF. 600 MM + 4 NEXIT NX6412A5101 GRIS - DIM. MM L=985 P=925 A=1813</t>
  </si>
  <si>
    <t>DODATKOWE REGAŁ QUICK DWUSTRONNY Z 2 PÓŁKI UKOŚNE QUICK GŁĘB. 600 MM + 4 NEXIT NX6412A5101 SZARY POPIELATY - WYM. MM S=985 G=925 W=1813</t>
  </si>
  <si>
    <t>QU2E6417A29N101</t>
  </si>
  <si>
    <t>SCAFFALE AGGIUNTIVO QUICK BIFRONTE CON 2 MENSOLE INCLINABILI PROF. 600 MM + 4 NEXIT NX6417B5101 GRIGIO SCURO - DIM. MM L=985 P=925 A=1813</t>
  </si>
  <si>
    <t>ADDITIONAL RACKING QUICK DOUBLE SIDE WITH 2 TILTING SHELVES DEPTH 600 MM + 4 NEXIT NX6417B5101 GREY - DIM. MM W=985 D=925 H=1813</t>
  </si>
  <si>
    <t>REGAL ZUSATZ QUICK ZWEISEITIGER MIT 2 KONSOLEN NEIGBAREN TIEFE 600 MM + 4 NEXIT NX6417B5101 GRAU - ABM. MM B=985 T=925 H=1813</t>
  </si>
  <si>
    <t>RAYONNAGE SUPPLÉMENTAIRE QUICK DEUX CÔTÉS AVEC 2 CONSOLES INCLINABLES PROF. 600 MM + 4 NEXIT NX6417B5101 GRIS - DIM. MM L=985 P=925 H=1813</t>
  </si>
  <si>
    <t>ESTANTERÍA DE AMPLIACIÓN QUICK POR AMBOS LADOS CON 2 ESTENTES INCLINABLES PROF. 600 MM + 4 NEXIT NX6417B5101 GRIS - DIM. MM L=985 P=925 A=1813</t>
  </si>
  <si>
    <t>DODATKOWE REGAŁ QUICK DWUSTRONNY Z 2 PÓŁKI UKOŚNE QUICK GŁĘB. 600 MM + 4 NEXIT NX6417B5101 SZARY POPIELATY - WYM. MM S=985 G=925 W=1813</t>
  </si>
  <si>
    <t>QU2E6417A29N401</t>
  </si>
  <si>
    <t>QU2E6422A29N101</t>
  </si>
  <si>
    <t>SCAFFALE AGGIUNTIVO QUICK BIFRONTE CON 2 MENSOLE INCLINABILI PROF. 600 MM + 4 NEXIT NX6422B5101 GRIGIO SCURO - DIM. MM L=985 P=925 A=1813</t>
  </si>
  <si>
    <t>ADDITIONAL RACKING QUICK DOUBLE SIDE WITH 2 TILTING SHELVES DEPTH 600 MM + 4 NEXIT NX6422B5101 GREY - DIM. MM W=985 D=925 H=1813</t>
  </si>
  <si>
    <t>REGAL ZUSATZ QUICK ZWEISEITIGER MIT 2 KONSOLEN NEIGBAREN TIEFE 600 MM + 4 NEXIT NX6422B5101 GRAU - ABM. MM B=985 T=925 H=1813</t>
  </si>
  <si>
    <t>RAYONNAGE SUPPLÉMENTAIRE QUICK DEUX CÔTÉS AVEC 2 CONSOLES INCLINABLES PROF. 600 MM + 4 NEXIT NX6422B5101 GRIS - DIM. MM L=985 P=925 H=1813</t>
  </si>
  <si>
    <t>ESTANTERÍA DE AMPLIACIÓN QUICK POR AMBOS LADOS CON 2 ESTENTES INCLINABLES PROF. 600 MM + 4 NEXIT NX6422B5101 GRIS - DIM. MM L=985 P=925 A=1813</t>
  </si>
  <si>
    <t>DODATKOWE REGAŁ QUICK DWUSTRONNY Z 2 PÓŁKI UKOŚNE QUICK GŁĘB. 600 MM + 4 NEXIT NX6422B5101 SZARY POPIELATY - WYM. MM S=985 G=925 W=1813</t>
  </si>
  <si>
    <t>QU2E6422A29N401</t>
  </si>
  <si>
    <t xml:space="preserve">MENSOLA QUICK INCLINABILE AGGIUNTIVA PROF. 220 MM + 3 NEXIT NX3212A5101 GRIGIO SCURO - DIM. MM L=955 P=220 </t>
  </si>
  <si>
    <t xml:space="preserve">ADDITIONAL QUICK TILTING SHELF DEPTH 220 MM + 3 NEXIT NX3212A5101 GREY - DIM. MM W=955 D=220 </t>
  </si>
  <si>
    <t xml:space="preserve">KONSOLE QUICK NEIGBARE ZUSATZ TIEFE 220 MM + 3 NEXIT NX3212A5101 GRAU - ABM. MM B=955 T=220 </t>
  </si>
  <si>
    <t xml:space="preserve">CONSOLE QUICK INCLINABILE SUPPLÉMENTAIRE PROF. 220 MM + 3 NEXIT NX3212A5101 GRIS - DIM. MM L=955 P=220 </t>
  </si>
  <si>
    <t xml:space="preserve">ESTANTE QUICK INCLINABILE ADICIONAL PROF. 220 MM + 3 NEXIT NX3212A5101 GRIS - DIM. MM L=955 P=220 </t>
  </si>
  <si>
    <t xml:space="preserve">PÓŁKA UKOŚNA QUICK DODATKOWE GŁĘB. 220 MM + 3 NEXIT NX3212A5101 SZARY POPIELATY - WYM. MM S=955 G=220 </t>
  </si>
  <si>
    <t xml:space="preserve">MENSOLA QUICK INCLINABILE AGGIUNTIVA PROF. 220 MM + 3 NEXIT NX3217A5101 GRIGIO SCURO - DIM. MM L=955 P=220 </t>
  </si>
  <si>
    <t xml:space="preserve">ADDITIONAL QUICK TILTING SHELF DEPTH 220 MM + 3 NEXIT NX3217A5101 GREY - DIM. MM W=955 D=220 </t>
  </si>
  <si>
    <t xml:space="preserve">KONSOLE QUICK NEIGBARE ZUSATZ TIEFE 220 MM + 3 NEXIT NX3217A5101 GRAU - ABM. MM B=955 T=220 </t>
  </si>
  <si>
    <t xml:space="preserve">CONSOLE QUICK INCLINABILE SUPPLÉMENTAIRE PROF. 220 MM + 3 NEXIT NX3217A5101 GRIS - DIM. MM L=955 P=220 </t>
  </si>
  <si>
    <t xml:space="preserve">ESTANTE QUICK INCLINABILE ADICIONAL PROF. 220 MM + 3 NEXIT NX3217A5101 GRIS - DIM. MM L=955 P=220 </t>
  </si>
  <si>
    <t xml:space="preserve">PÓŁKA UKOŚNA QUICK DODATKOWE GŁĘB. 220 MM + 3 NEXIT NX3217A5101 SZARY POPIELATY - WYM. MM S=955 G=220 </t>
  </si>
  <si>
    <t xml:space="preserve">MENSOLA QUICK INCLINABILE AGGIUNTIVA PROF. 320 MM + 4 NEXIT NX3212A5101 GRIGIO SCURO - DIM. MM L=955 P=320 </t>
  </si>
  <si>
    <t xml:space="preserve">ADDITIONAL QUICK TILTING SHELF DEPTH 320 MM + 4 NEXIT NX3212A5101 GREY - DIM. MM W=955 D=320 </t>
  </si>
  <si>
    <t xml:space="preserve">KONSOLE QUICK NEIGBARE ZUSATZ TIEFE 320 MM + 4 NEXIT NX3212A5101 GRAU - ABM. MM B=955 T=320 </t>
  </si>
  <si>
    <t xml:space="preserve">CONSOLE QUICK INCLINABILE SUPPLÉMENTAIRE PROF. 320 MM + 4 NEXIT NX3212A5101 GRIS - DIM. MM L=955 P=320 </t>
  </si>
  <si>
    <t xml:space="preserve">ESTANTE QUICK INCLINABILE ADICIONAL PROF. 320 MM + 4 NEXIT NX3212A5101 GRIS - DIM. MM L=955 P=320 </t>
  </si>
  <si>
    <t xml:space="preserve">PÓŁKA UKOŚNA QUICK DODATKOWE GŁĘB. 320 MM + 4 NEXIT NX3212A5101 SZARY POPIELATY - WYM. MM S=955 G=320 </t>
  </si>
  <si>
    <t xml:space="preserve">MENSOLA QUICK INCLINABILE AGGIUNTIVA PROF. 320 MM + 4 NEXIT NX3217A5101 GRIGIO SCURO - DIM. MM L=955 P=320 </t>
  </si>
  <si>
    <t xml:space="preserve">ADDITIONAL QUICK TILTING SHELF DEPTH 320 MM + 4 NEXIT NX3217A5101 GREY - DIM. MM W=955 D=320 </t>
  </si>
  <si>
    <t xml:space="preserve">KONSOLE QUICK NEIGBARE ZUSATZ TIEFE 320 MM + 4 NEXIT NX3217A5101 GRAU - ABM. MM B=955 T=320 </t>
  </si>
  <si>
    <t xml:space="preserve">CONSOLE QUICK INCLINABILE SUPPLÉMENTAIRE PROF. 320 MM + 4 NEXIT NX3217A5101 GRIS - DIM. MM L=955 P=320 </t>
  </si>
  <si>
    <t xml:space="preserve">ESTANTE QUICK INCLINABILE ADICIONAL PROF. 320 MM + 4 NEXIT NX3217A5101 GRIS - DIM. MM L=955 P=320 </t>
  </si>
  <si>
    <t xml:space="preserve">PÓŁKA UKOŚNA QUICK DODATKOWE GŁĘB. 320 MM + 4 NEXIT NX3217A5101 SZARY POPIELATY - WYM. MM S=955 G=320 </t>
  </si>
  <si>
    <t xml:space="preserve">MENSOLA QUICK INCLINABILE AGGIUNTIVA PROF. 320 MM + 2 NEXIT NX4312A5101 GRIGIO SCURO - DIM. MM L=955 P=320 </t>
  </si>
  <si>
    <t xml:space="preserve">ADDITIONAL QUICK TILTING SHELF DEPTH 320 MM + 2 NEXIT NX4312A5101 GREY - DIM. MM W=955 D=320 </t>
  </si>
  <si>
    <t xml:space="preserve">KONSOLE QUICK NEIGBARE ZUSATZ TIEFE 320 MM + 2 NEXIT NX4312A5101 GRAU - ABM. MM B=955 T=320 </t>
  </si>
  <si>
    <t xml:space="preserve">CONSOLE QUICK INCLINABILE SUPPLÉMENTAIRE PROF. 320 MM + 2 NEXIT NX4312A5101 GRIS - DIM. MM L=955 P=320 </t>
  </si>
  <si>
    <t xml:space="preserve">ESTANTE QUICK INCLINABILE ADICIONAL PROF. 320 MM + 2 NEXIT NX4312A5101 GRIS - DIM. MM L=955 P=320 </t>
  </si>
  <si>
    <t xml:space="preserve">PÓŁKA UKOŚNA QUICK DODATKOWE GŁĘB. 320 MM + 2 NEXIT NX4312A5101 SZARY POPIELATY - WYM. MM S=955 G=320 </t>
  </si>
  <si>
    <t>QU4317A29N101</t>
  </si>
  <si>
    <t xml:space="preserve">MENSOLA QUICK INCLINABILE AGGIUNTIVA PROF. 320 MM + 2 NEXIT NX4317B5101 GRIGIO SCURO - DIM. MM L=955 P=320 </t>
  </si>
  <si>
    <t xml:space="preserve">ADDITIONAL QUICK TILTING SHELF DEPTH 320 MM + 2 NEXIT NX4317B5101 GREY - DIM. MM W=955 D=320 </t>
  </si>
  <si>
    <t xml:space="preserve">KONSOLE QUICK NEIGBARE ZUSATZ TIEFE 320 MM + 2 NEXIT NX4317B5101 GRAU - ABM. MM B=955 T=320 </t>
  </si>
  <si>
    <t xml:space="preserve">CONSOLE QUICK INCLINABILE SUPPLÉMENTAIRE PROF. 320 MM + 2 NEXIT NX4317B5101 GRIS - DIM. MM L=955 P=320 </t>
  </si>
  <si>
    <t xml:space="preserve">ESTANTE QUICK INCLINABILE ADICIONAL PROF. 320 MM + 2 NEXIT NX4317B5101 GRIS - DIM. MM L=955 P=320 </t>
  </si>
  <si>
    <t xml:space="preserve">PÓŁKA UKOŚNA QUICK DODATKOWE GŁĘB. 320 MM + 2 NEXIT NX4317B5101 SZARY POPIELATY - WYM. MM S=955 G=320 </t>
  </si>
  <si>
    <t>QU4317A29N401</t>
  </si>
  <si>
    <t>QU4322A29N101</t>
  </si>
  <si>
    <t xml:space="preserve">MENSOLA QUICK INCLINABILE AGGIUNTIVA PROF. 320 MM + 2 NEXIT NX4322B5101 GRIGIO SCURO - DIM. MM L=955 P=320 </t>
  </si>
  <si>
    <t xml:space="preserve">ADDITIONAL QUICK TILTING SHELF DEPTH 320 MM + 2 NEXIT NX4322B5101 GREY - DIM. MM W=955 D=320 </t>
  </si>
  <si>
    <t xml:space="preserve">KONSOLE QUICK NEIGBARE ZUSATZ TIEFE 320 MM + 2 NEXIT NX4322B5101 GRAU - ABM. MM B=955 T=320 </t>
  </si>
  <si>
    <t xml:space="preserve">CONSOLE QUICK INCLINABILE SUPPLÉMENTAIRE PROF. 320 MM + 2 NEXIT NX4322B5101 GRIS - DIM. MM L=955 P=320 </t>
  </si>
  <si>
    <t xml:space="preserve">ESTANTE QUICK INCLINABILE ADICIONAL PROF. 320 MM + 2 NEXIT NX4322B5101 GRIS - DIM. MM L=955 P=320 </t>
  </si>
  <si>
    <t xml:space="preserve">PÓŁKA UKOŚNA QUICK DODATKOWE GŁĘB. 320 MM + 2 NEXIT NX4322B5101 SZARY POPIELATY - WYM. MM S=955 G=320 </t>
  </si>
  <si>
    <t>QU4322A29N401</t>
  </si>
  <si>
    <t xml:space="preserve">MENSOLA QUICK INCLINABILE AGGIUNTIVA PROF. 420 MM + 3 NEXIT NX4312A5101 GRIGIO SCURO - DIM. MM L=955 P=420 </t>
  </si>
  <si>
    <t xml:space="preserve">ADDITIONAL QUICK TILTING SHELF DEPTH 420 MM + 3 NEXIT NX4312A5101 GREY - DIM. MM W=955 D=420 </t>
  </si>
  <si>
    <t xml:space="preserve">KONSOLE QUICK NEIGBARE ZUSATZ TIEFE 420 MM + 3 NEXIT NX4312A5101 GRAU - ABM. MM B=955 T=420 </t>
  </si>
  <si>
    <t xml:space="preserve">CONSOLE QUICK INCLINABILE SUPPLÉMENTAIRE PROF. 420 MM + 3 NEXIT NX4312A5101 GRIS - DIM. MM L=955 P=420 </t>
  </si>
  <si>
    <t xml:space="preserve">ESTANTE QUICK INCLINABILE ADICIONAL PROF. 420 MM + 3 NEXIT NX4312A5101 GRIS - DIM. MM L=955 P=420 </t>
  </si>
  <si>
    <t xml:space="preserve">PÓŁKA UKOŚNA QUICK DODATKOWE GŁĘB. 420 MM + 3 NEXIT NX4312A5101 SZARY POPIELATY - WYM. MM S=955 G=420 </t>
  </si>
  <si>
    <t>QU4317A39N101</t>
  </si>
  <si>
    <t xml:space="preserve">MENSOLA QUICK INCLINABILE AGGIUNTIVA PROF. 420 MM + 3 NEXIT NX4317B5101 GRIGIO SCURO - DIM. MM L=955 P=420 </t>
  </si>
  <si>
    <t xml:space="preserve">ADDITIONAL QUICK TILTING SHELF DEPTH 420 MM + 3 NEXIT NX4317B5101 GREY - DIM. MM W=955 D=420 </t>
  </si>
  <si>
    <t xml:space="preserve">KONSOLE QUICK NEIGBARE ZUSATZ TIEFE 420 MM + 3 NEXIT NX4317B5101 GRAU - ABM. MM B=955 T=420 </t>
  </si>
  <si>
    <t xml:space="preserve">CONSOLE QUICK INCLINABILE SUPPLÉMENTAIRE PROF. 420 MM + 3 NEXIT NX4317B5101 GRIS - DIM. MM L=955 P=420 </t>
  </si>
  <si>
    <t xml:space="preserve">ESTANTE QUICK INCLINABILE ADICIONAL PROF. 420 MM + 3 NEXIT NX4317B5101 GRIS - DIM. MM L=955 P=420 </t>
  </si>
  <si>
    <t xml:space="preserve">PÓŁKA UKOŚNA QUICK DODATKOWE GŁĘB. 420 MM + 3 NEXIT NX4317B5101 SZARY POPIELATY - WYM. MM S=955 G=420 </t>
  </si>
  <si>
    <t>QU4317A39N401</t>
  </si>
  <si>
    <t>QU4322A39N101</t>
  </si>
  <si>
    <t xml:space="preserve">MENSOLA QUICK INCLINABILE AGGIUNTIVA PROF. 420 MM + 3 NEXIT NX4322B5101 GRIGIO SCURO - DIM. MM L=955 P=420 </t>
  </si>
  <si>
    <t xml:space="preserve">ADDITIONAL QUICK TILTING SHELF DEPTH 420 MM + 3 NEXIT NX4322B5101 GREY - DIM. MM W=955 D=420 </t>
  </si>
  <si>
    <t xml:space="preserve">KONSOLE QUICK NEIGBARE ZUSATZ TIEFE 420 MM + 3 NEXIT NX4322B5101 GRAU - ABM. MM B=955 T=420 </t>
  </si>
  <si>
    <t xml:space="preserve">CONSOLE QUICK INCLINABILE SUPPLÉMENTAIRE PROF. 420 MM + 3 NEXIT NX4322B5101 GRIS - DIM. MM L=955 P=420 </t>
  </si>
  <si>
    <t xml:space="preserve">ESTANTE QUICK INCLINABILE ADICIONAL PROF. 420 MM + 3 NEXIT NX4322B5101 GRIS - DIM. MM L=955 P=420 </t>
  </si>
  <si>
    <t xml:space="preserve">PÓŁKA UKOŚNA QUICK DODATKOWE GŁĘB. 420 MM + 3 NEXIT NX4322B5101 SZARY POPIELATY - WYM. MM S=955 G=420 </t>
  </si>
  <si>
    <t>QU4322A39N401</t>
  </si>
  <si>
    <t xml:space="preserve">MENSOLA QUICK INCLINABILE AGGIUNTIVA PROF. 600 MM + 2 NEXIT NX6412A5101 GRIGIO SCURO - DIM. MM L=955 P=600 </t>
  </si>
  <si>
    <t xml:space="preserve">ADDITIONAL QUICK TILTING SHELF DEPTH 600 MM + 2 NEXIT NX6412A5101 GREY - DIM. MM W=955 D=600 </t>
  </si>
  <si>
    <t xml:space="preserve">KONSOLE QUICK NEIGBARE ZUSATZ TIEFE 600 MM + 2 NEXIT NX6412A5101 GRAU - ABM. MM B=955 T=600 </t>
  </si>
  <si>
    <t xml:space="preserve">CONSOLE QUICK INCLINABILE SUPPLÉMENTAIRE PROF. 600 MM + 2 NEXIT NX6412A5101 GRIS - DIM. MM L=955 P=600 </t>
  </si>
  <si>
    <t xml:space="preserve">ESTANTE QUICK INCLINABILE ADICIONAL PROF. 600 MM + 2 NEXIT NX6412A5101 GRIS - DIM. MM L=955 P=600 </t>
  </si>
  <si>
    <t xml:space="preserve">PÓŁKA UKOŚNA QUICK DODATKOWE GŁĘB. 600 MM + 2 NEXIT NX6412A5101 SZARY POPIELATY - WYM. MM S=955 G=600 </t>
  </si>
  <si>
    <t>QU6417A29N101</t>
  </si>
  <si>
    <t xml:space="preserve">MENSOLA QUICK INCLINABILE AGGIUNTIVA PROF. 600 MM + 2 NEXIT NX6417B5101 GRIGIO SCURO - DIM. MM L=955 P=600 </t>
  </si>
  <si>
    <t xml:space="preserve">ADDITIONAL QUICK TILTING SHELF DEPTH 600 MM + 2 NEXIT NX6417B5101 GREY - DIM. MM W=955 D=600 </t>
  </si>
  <si>
    <t xml:space="preserve">KONSOLE QUICK NEIGBARE ZUSATZ TIEFE 600 MM + 2 NEXIT NX6417B5101 GRAU - ABM. MM B=955 T=600 </t>
  </si>
  <si>
    <t xml:space="preserve">CONSOLE QUICK INCLINABILE SUPPLÉMENTAIRE PROF. 600 MM + 2 NEXIT NX6417B5101 GRIS - DIM. MM L=955 P=600 </t>
  </si>
  <si>
    <t xml:space="preserve">ESTANTE QUICK INCLINABILE ADICIONAL PROF. 600 MM + 2 NEXIT NX6417B5101 GRIS - DIM. MM L=955 P=600 </t>
  </si>
  <si>
    <t xml:space="preserve">PÓŁKA UKOŚNA QUICK DODATKOWE GŁĘB. 600 MM + 2 NEXIT NX6417B5101 SZARY POPIELATY - WYM. MM S=955 G=600 </t>
  </si>
  <si>
    <t>QU6417A29N401</t>
  </si>
  <si>
    <t>QU6422A29N101</t>
  </si>
  <si>
    <t xml:space="preserve">MENSOLA QUICK INCLINABILE AGGIUNTIVA PROF. 600 MM + 2 NEXIT NX6422B5101 GRIGIO SCURO - DIM. MM L=955 P=600 </t>
  </si>
  <si>
    <t xml:space="preserve">ADDITIONAL QUICK TILTING SHELF DEPTH 600 MM + 2 NEXIT NX6422B5101 GREY - DIM. MM W=955 D=600 </t>
  </si>
  <si>
    <t xml:space="preserve">KONSOLE QUICK NEIGBARE ZUSATZ TIEFE 600 MM + 2 NEXIT NX6422B5101 GRAU - ABM. MM B=955 T=600 </t>
  </si>
  <si>
    <t xml:space="preserve">CONSOLE QUICK INCLINABILE SUPPLÉMENTAIRE PROF. 600 MM + 2 NEXIT NX6422B5101 GRIS - DIM. MM L=955 P=600 </t>
  </si>
  <si>
    <t xml:space="preserve">ESTANTE QUICK INCLINABILE ADICIONAL PROF. 600 MM + 2 NEXIT NX6422B5101 GRIS - DIM. MM L=955 P=600 </t>
  </si>
  <si>
    <t xml:space="preserve">PÓŁKA UKOŚNA QUICK DODATKOWE GŁĘB. 600 MM + 2 NEXIT NX6422B5101 SZARY POPIELATY - WYM. MM S=955 G=600 </t>
  </si>
  <si>
    <t>QU6422A29N401</t>
  </si>
  <si>
    <t>FTRD2004099</t>
  </si>
  <si>
    <t>SCAFFALE FRAME CAMPATA BASE DOPPIA - CON CROCIERA - SENZA MENSOLE - LUCE INSERIMENTO 300 MM - DIM. MM L= 740 P=400 A=2010</t>
  </si>
  <si>
    <t>ZINCATO - FIANCATA FORNITA MONTATA</t>
  </si>
  <si>
    <t>DOUBLE UNIT SERIES FRAME - DIM. MM  W=740 D=400 H=2010 - COLOR: GALVANIZED</t>
  </si>
  <si>
    <t>DOPPEL-GRUNDREGAL SERIE FRAME - ABM. MM  B=740 T=400 H=2010 - FARBE: VERZINKT</t>
  </si>
  <si>
    <t>TRAVÉE DOUBLE DE BASE SÉRIE FRAME - DIM. MM  L=740 P=400 H=2010 - COULEUR: GALVANISÉ</t>
  </si>
  <si>
    <t>MÓDULO BÁSICO DOBLE SERIE FRAME - DIM. MM  L=740 P=400 A=2010 - COLOR: GALVANIZADO</t>
  </si>
  <si>
    <t>MODUŁ PODSTAWOWY PODWÓJNY SERIA FRAME - WYM. MM  S=740 G=400 W=2010 - KOLOR: OCYNKOWANY</t>
  </si>
  <si>
    <t>FTRE2004099</t>
  </si>
  <si>
    <t>SCAFFALE FRAME CAMPATA AGGIUNTIVA SINGOLA - SENZA CROCIERA - SENZA MENSOLE - LUCE INSERIMENTO 300 MM - DIM. MM L= 350 P=400 A=2010</t>
  </si>
  <si>
    <t>ADD-ON SINGLE UNIT SERIES FRAME - DIM. MM  W=350 D=400 H=2010 - COLOR: GALVANIZED</t>
  </si>
  <si>
    <t>EINZEL-ANBAUFELD SERIE FRAME - ABM. MM  B=350 T=400 H=2010 - FARBE: VERZINKT</t>
  </si>
  <si>
    <t>TRAVÉE SUPPLEMENTARE SINGLE SÉRIE FRAME - DIM. MM  L=350 P=400 H=2010 - COULEUR: GALVANISÉ</t>
  </si>
  <si>
    <t>MÓDULO ADICIONAL INDIVIDUAL SERIE FRAME - DIM. MM  L=350 P=400 A=2010 - COLOR: GALVANIZADO</t>
  </si>
  <si>
    <t>MODUŁ DODATKOWY POJEDYNCZY SERIA FRAME - WYM. MM  S=350 G=400 W=2010 - KOLOR: OCYNKOWANY</t>
  </si>
  <si>
    <t>FTR71350099</t>
  </si>
  <si>
    <t>SCAFFALE FRAME CROCIERA DI IRRIGIDIMENTO - ZINCATA</t>
  </si>
  <si>
    <t>CROSS BRACING FOR FRAME SHELVING - DIM. MM  H=2010 - COLOR: GALVANIZED</t>
  </si>
  <si>
    <t>KREUZVERBUND FÜR FRAME-REGALE - ABM. MM  H=2010 - FARBE: VERZINKT</t>
  </si>
  <si>
    <t>CROISILLON DE RENFORCEMENT POUR RAYONNAGE SÉRIE FRAME - DIM. MM  H=2010 - COULEUR: GALVANISÉ</t>
  </si>
  <si>
    <t>RIOSFRAMEA DE REFUERZO PARA ESTANTERÍA SERIE FRAME - DIM. MM  A=2010 - COLOR: GALVANIZADO</t>
  </si>
  <si>
    <t>WIĄZANIE USZTYWNIAJĄCE DO REGAŁÓW SERIA FRAME - WYM. MM  W=2010 - KOLOR: OCYNKOWANY</t>
  </si>
  <si>
    <t>FTRG1004099</t>
  </si>
  <si>
    <t>SCAFFALE FRAME CAMPATA BASE SINGOLA - SENZA MENSOLE - LUCE INSERIMENTO 300 MM - DIM. MM L= 390 P=400 A=1010</t>
  </si>
  <si>
    <t>SINGLE UNIT SERIES FRAME - DIM. MM  W=390 D=400 H=1010 - COLOR: GALVANIZED</t>
  </si>
  <si>
    <t>EINZEL-GRUNDREGAL SERIE FRAME - ABM. MM  B=390 T=400 H=1010 - FARBE: VERZINKT</t>
  </si>
  <si>
    <t>TRAVÉE SINGLE DE BASE SÉRIE FRAME - DIM. MM  L=390 P=400 H=1010 - COULEUR: GALVANISÉ</t>
  </si>
  <si>
    <t>MÓDULO BÁSICO INDIVIDUAL SERIE FRAME - DIM. MM  L=390 P=400 A=1010 - COLOR: GALVANIZADO</t>
  </si>
  <si>
    <t>MODUŁ  PODSTAWOWY POJEDYNCZY SERIA FRAME - WYM. MM  S=390 G=400 W=1010 - KOLOR: OCYNKOWANY</t>
  </si>
  <si>
    <t>FTRE1004099</t>
  </si>
  <si>
    <t>SCAFFALE FRAME CAMPATA AGGIUNTIVA SINGOLA - SENZA MENSOLE - LUCE INSERIMENTO 300 MM - DIM. MM L= 350 P=400 A=1010</t>
  </si>
  <si>
    <t>ADD-ON SINGLE UNIT SERIES FRAME - DIM. MM  W=350 D=400 H=1010 - COLOR: GALVANIZED</t>
  </si>
  <si>
    <t>EINZEL-ANBAUFELD SERIE FRAME - ABM. MM  B=350 T=400 H=1010 - FARBE: VERZINKT</t>
  </si>
  <si>
    <t>TRAVÉE SUPPLEMENTARE SINGLE SÉRIE FRAME - DIM. MM  L=350 P=400 H=1010 - COULEUR: GALVANISÉ</t>
  </si>
  <si>
    <t>MÓDULO ADICIONAL INDIVIDUAL SERIE FRAME - DIM. MM  L=350 P=400 A=1010 - COLOR: GALVANIZADO</t>
  </si>
  <si>
    <t>MODUŁ DODATKOWY POJEDYNCZY SERIA FRAME - WYM. MM  S=350 G=400 W=1010 - KOLOR: OCYNKOWANY</t>
  </si>
  <si>
    <t>FTR90400099</t>
  </si>
  <si>
    <t>SCAFFALE FRAME COPPIA GUIDE ZINCATE - DIM. MM P=400</t>
  </si>
  <si>
    <t>PAIR OF GALVANISED GUIDE RAILS FOR FRAME SHELVING - DIM. MM  D=400 - COLOR: GALVANIZED</t>
  </si>
  <si>
    <t>SCHIENENPAAR VERZINKT FÜR FRAME-REGALE - ABM. MM  T=400 - FARBE: VERZINKT</t>
  </si>
  <si>
    <t>PAIRE DE GLISSIÈRES GALVANISÉES POUR RAYONNAGE SÉRIE FRAME - DIM. MM  P=400 - COULEUR: GALVANISÉ</t>
  </si>
  <si>
    <t>PAR DE GUÍAS GALVANIZADAS PARA ESTANTERÍA SERIE FRAME - DIM. MM  P=400 - COLOR: GALVANIZADO</t>
  </si>
  <si>
    <t>PARA PROWADNIC OCYNKOWANYCH DO REGAŁÓW SERII FRAME - WYM. MM  G=400 - KOLOR: OCYNKOWANY</t>
  </si>
  <si>
    <t>SCAFFALE FRAME COPPIA TASSELLI M8X75 PER FISSAGGIO A PAVIMENTO - ZINCATI</t>
  </si>
  <si>
    <t>FIXING SET 2 PCS M8X75</t>
  </si>
  <si>
    <t>RAHMENREGAL PAAR DÜBEL M8X75 ZUR BODENBEFESTIGUNG - VERZINKT</t>
  </si>
  <si>
    <t>CADRE ÉTAGÈRE PAIRE DE GOUJONS M8X75 POUR FIXATION AU SOL - GALVANISÉ</t>
  </si>
  <si>
    <t>MARCO ESTANTE PAR DE TAPONES M8X75 PARA FIJACIÓN AL SUELO - GALVANIZADO</t>
  </si>
  <si>
    <t>ZESTAW DO MOCOWANIA DO PODŁOGI M8x75</t>
  </si>
  <si>
    <t>FTRD2006099</t>
  </si>
  <si>
    <t>SCAFFALE FRAME CAMPATA BASE DOPPIA - CON CROCIERA - SENZA MENSOLE - LUCE INSERIMENTO 400 MM - DIM. MM L= 940 P=600 A=2010</t>
  </si>
  <si>
    <t>DOUBLE UNIT SERIES FRAME - DIM. MM  W=940 D=600 H=2010 - COLOR: GALVANIZED</t>
  </si>
  <si>
    <t>DOPPEL-GRUNDREGAL SERIE FRAME - ABM. MM  B=940 T=600 H=2010 - FARBE: VERZINKT</t>
  </si>
  <si>
    <t>TRAVÉE DOUBLE DE BASE SÉRIE FRAME - DIM. MM  L=940 P=600 H=2010 - COULEUR: GALVANISÉ</t>
  </si>
  <si>
    <t>MÓDULO BÁSICO DOBLE SERIE FRAME - DIM. MM  L=940 P=600 A=2010 - COLOR: GALVANIZADO</t>
  </si>
  <si>
    <t>MODUŁ PODSTAWOWY PODWÓJNY SERIA FRAME - WYM. MM  S=940 G=600 W=2010 - KOLOR: OCYNKOWANY</t>
  </si>
  <si>
    <t>FTRE2006099</t>
  </si>
  <si>
    <t>SCAFFALE FRAME CAMPATA AGGIUNTIVA SINGOLA - SENZA CROCIERA - SENZA MENSOLE - LUCE INSERIMENTO 400 MM - DIM. MM L= 450 P=600 A=2010</t>
  </si>
  <si>
    <t>ADD-ON SINGLE UNIT SERIES FRAME - DIM. MM  W=450 D=600 H=2010 - COLOR: GALVANIZED</t>
  </si>
  <si>
    <t>EINZEL-ANBAUFELD SERIE FRAME - ABM. MM  B=450 T=600 H=2010 - FARBE: VERZINKT</t>
  </si>
  <si>
    <t>TRAVÉE SUPPLEMENTARE SINGLE SÉRIE FRAME - DIM. MM  L=450 P=600 H=2010 - COULEUR: GALVANISÉ</t>
  </si>
  <si>
    <t>MÓDULO ADICIONAL INDIVIDUAL SERIE FRAME - DIM. MM  L=450 P=600 A=2010 - COLOR: GALVANIZADO</t>
  </si>
  <si>
    <t>MODUŁ DODATKOWY POJEDYNCZY SERIA FRAME - WYM. MM  S=450 G=600 W=2010 - KOLOR: OCYNKOWANY</t>
  </si>
  <si>
    <t>FTRG1006099</t>
  </si>
  <si>
    <t>SCAFFALE FRAME CAMPATA BASE SINGOLA - SENZA MENSOLE - LUCE INSERIMENTO 400 MM - DIM. MM L= 490 P=600 A=1010</t>
  </si>
  <si>
    <t>SINGLE UNIT SERIES FRAME - DIM. MM  W=490 D=600 H=1010 - COLOR: GALVANIZED</t>
  </si>
  <si>
    <t>EINZEL-GRUNDREGAL SERIE FRAME - ABM. MM  B=490 T=600 H=1010 - FARBE: VERZINKT</t>
  </si>
  <si>
    <t>TRAVÉE SINGLE DE BASE SÉRIE FRAME - DIM. MM  L=490 P=600 H=1010 - COULEUR: GALVANISÉ</t>
  </si>
  <si>
    <t>MÓDULO BÁSICO INDIVIDUAL SERIE FRAME - DIM. MM  L=490 P=600 A=1010 - COLOR: GALVANIZADO</t>
  </si>
  <si>
    <t>MODUŁ  PODSTAWOWY POJEDYNCZY SERIA FRAME - WYM. MM  S=490 G=600 W=1010 - KOLOR: OCYNKOWANY</t>
  </si>
  <si>
    <t>FTRE1006099</t>
  </si>
  <si>
    <t>SCAFFALE FRAME CAMPATA AGGIUNTIVA SINGOLA - SENZA MENSOLE - LUCE INSERIMENTO 400 MM - DIM. MM L= 450 P=600 A=1010</t>
  </si>
  <si>
    <t>ADD-ON SINGLE UNIT SERIES FRAME - DIM. MM  W=450 D=600 H=1010 - COLOR: GALVANIZED</t>
  </si>
  <si>
    <t>EINZEL-ANBAUFELD SERIE FRAME - ABM. MM  B=450 T=600 H=1010 - FARBE: VERZINKT</t>
  </si>
  <si>
    <t>TRAVÉE SUPPLEMENTARE SINGLE SÉRIE FRAME - DIM. MM  L=450 P=600 H=1010 - COULEUR: GALVANISÉ</t>
  </si>
  <si>
    <t>MÓDULO ADICIONAL INDIVIDUAL SERIE FRAME - DIM. MM  L=450 P=600 A=1010 - COLOR: GALVANIZADO</t>
  </si>
  <si>
    <t>MODUŁ DODATKOWY POJEDYNCZY SERIA FRAME - WYM. MM  S=450 G=600 W=1010 - KOLOR: OCYNKOWANY</t>
  </si>
  <si>
    <t>FTR90800099</t>
  </si>
  <si>
    <t>SCAFFALE FRAME COPPIA GUIDE ZINCATE - DIM. MM P=600</t>
  </si>
  <si>
    <t>PAIR OF GALVANISED GUIDE RAILS FOR FRAME SHELVING - DIM. MM  D=600 - COLOR: GALVANIZED</t>
  </si>
  <si>
    <t>SCHIENENPAAR VERZINKT FÜR FRAME-REGALE - ABM. MM  T=600 - FARBE: VERZINKT</t>
  </si>
  <si>
    <t>PAIRE DE GLISSIÈRES GALVANISÉES POUR RAYONNAGE SÉRIE FRAME - DIM. MM  P=600 - COULEUR: GALVANISÉ</t>
  </si>
  <si>
    <t>PAR DE GUÍAS GALVANIZADAS PARA ESTANTERÍA SERIE FRAME - DIM. MM  P=600 - COLOR: GALVANIZADO</t>
  </si>
  <si>
    <t>PARA PROWADNIC OCYNKOWANYCH DO REGAŁÓW SERII FRAME - WYM. MM  G=600 - KOLOR: OCYNKOWANY</t>
  </si>
  <si>
    <t>FTRD2003599</t>
  </si>
  <si>
    <t>SCAFFALE FRAME CAMPATA BASE DOPPIA - CON CROCIERA - SENZA MENSOLE - LUCE INSERIMENTO 200 MM - DIM. MM L= 566 P=350 A=2010</t>
  </si>
  <si>
    <t>DOUBLE UNIT SERIES FRAME - DIM. MM  W=566 D=350 H=2010 - COLOR: GALVANIZED</t>
  </si>
  <si>
    <t>DOPPEL-GRUNDREGAL SERIE FRAME - ABM. MM  B=566 T=350 H=2010 - FARBE: VERZINKT</t>
  </si>
  <si>
    <t>TRAVÉE DOUBLE DE BASE SÉRIE FRAME - DIM. MM  L=566 P=350 H=2010 - COULEUR: GALVANISÉ</t>
  </si>
  <si>
    <t>MÓDULO BÁSICO DOBLE SERIE FRAME - DIM. MM  L=566 P=350 A=2010 - COLOR: GALVANIZADO</t>
  </si>
  <si>
    <t>MODUŁ PODSTAWOWY PODWÓJNY SERIA FRAME - WYM. MM  S=566 G=350 W=2010 - KOLOR: OCYNKOWANY</t>
  </si>
  <si>
    <t>FTRE2003599</t>
  </si>
  <si>
    <t>SCAFFALE FRAME CAMPATA AGGIUNTIVA SINGOLA - SENZA CROCIERA - SENZA MENSOLE - LUCE INSERIMENTO 200 MM - DIM. MM L= 263 P=350 A=2010</t>
  </si>
  <si>
    <t>ADD-ON SINGLE UNIT SERIES FRAME - DIM. MM  W=263 D=350 H=2010 - COLOR: GALVANIZED</t>
  </si>
  <si>
    <t>EINZEL-ANBAUFELD SERIE FRAME - ABM. MM  B=263 T=350 H=2010 - FARBE: VERZINKT</t>
  </si>
  <si>
    <t>TRAVÉE SUPPLEMENTARE SINGLE SÉRIE FRAME - DIM. MM  L=263 P=350 H=2010 - COULEUR: GALVANISÉ</t>
  </si>
  <si>
    <t>MÓDULO ADICIONAL INDIVIDUAL SERIE FRAME - DIM. MM  L=263 P=350 A=2010 - COLOR: GALVANIZADO</t>
  </si>
  <si>
    <t>MODUŁ DODATKOWY POJEDYNCZY SERIA FRAME - WYM. MM  S=263 G=350 W=2010 - KOLOR: OCYNKOWANY</t>
  </si>
  <si>
    <t>FTRG1003599</t>
  </si>
  <si>
    <t>SCAFFALE FRAME CAMPATA BASE SINGOLA - SENZA MENSOLE - LUCE INSERIMENTO 200 MM - DIM. MM L= 303 P=350 A=1010</t>
  </si>
  <si>
    <t>SINGLE UNIT SERIES FRAME - DIM. MM  W=303 D=350 H=1010 - COLOR: GALVANIZED</t>
  </si>
  <si>
    <t>EINZEL-GRUNDREGAL SERIE FRAME - ABM. MM  B=303 T=350 H=1010 - FARBE: VERZINKT</t>
  </si>
  <si>
    <t>TRAVÉE SINGLE DE BASE SÉRIE FRAME - DIM. MM  L=303 P=350 H=1010 - COULEUR: GALVANISÉ</t>
  </si>
  <si>
    <t>MÓDULO BÁSICO INDIVIDUAL SERIE FRAME - DIM. MM  L=303 P=350 A=1010 - COLOR: GALVANIZADO</t>
  </si>
  <si>
    <t>MODUŁ  PODSTAWOWY POJEDYNCZY SERIA FRAME - WYM. MM  S=303 G=350 W=1010 - KOLOR: OCYNKOWANY</t>
  </si>
  <si>
    <t>FTRE1003599</t>
  </si>
  <si>
    <t>SCAFFALE FRAME CAMPATA AGGIUNTIVA SINGOLA - SENZA MENSOLE - LUCE INSERIMENTO 200 MM - DIM. MM L= 263 P=350 A=1010</t>
  </si>
  <si>
    <t>ADD-ON SINGLE UNIT SERIES FRAME - DIM. MM  W=263 D=350 H=1010 - COLOR: GALVANIZED</t>
  </si>
  <si>
    <t>EINZEL-ANBAUFELD SERIE FRAME - ABM. MM  B=263 T=350 H=1010 - FARBE: VERZINKT</t>
  </si>
  <si>
    <t>TRAVÉE SUPPLEMENTARE SINGLE SÉRIE FRAME - DIM. MM  L=263 P=350 H=1010 - COULEUR: GALVANISÉ</t>
  </si>
  <si>
    <t>MÓDULO ADICIONAL INDIVIDUAL SERIE FRAME - DIM. MM  L=263 P=350 A=1010 - COLOR: GALVANIZADO</t>
  </si>
  <si>
    <t>MODUŁ DODATKOWY POJEDYNCZY SERIA FRAME - WYM. MM  S=263 G=350 W=1010 - KOLOR: OCYNKOWANY</t>
  </si>
  <si>
    <t>FTR90200099</t>
  </si>
  <si>
    <t>SCAFFALE FRAME COPPIA GUIDE ZINCATE - DIM. MM P=350</t>
  </si>
  <si>
    <t>PAIR OF GALVANISED GUIDE RAILS FOR FRAME SHELVING - DIM. MM  D=350 - COLOR: GALVANIZED</t>
  </si>
  <si>
    <t>SCHIENENPAAR VERZINKT FÜR FRAME-REGALE - ABM. MM  T=350 - FARBE: VERZINKT</t>
  </si>
  <si>
    <t>PAIRE DE GLISSIÈRES GALVANISÉES POUR RAYONNAGE SÉRIE FRAME - DIM. MM  P=350 - COULEUR: GALVANISÉ</t>
  </si>
  <si>
    <t>PAR DE GUÍAS GALVANIZADAS PARA ESTANTERÍA SERIE FRAME - DIM. MM  P=350 - COLOR: GALVANIZADO</t>
  </si>
  <si>
    <t>PARA PROWADNIC OCYNKOWANYCH DO REGAŁÓW SERII FRAME - WYM. MM  G=350 - KOLOR: OCYNKOWANY</t>
  </si>
  <si>
    <t>FTRD2005099</t>
  </si>
  <si>
    <t>SCAFFALE FRAME CAMPATA BASE DOPPIA - CON CROCIERA - SENZA MENSOLE - LUCE INSERIMENTO 300 MM - DIM. MM L= 766 P=500 A=2010</t>
  </si>
  <si>
    <t>DOUBLE UNIT SERIES FRAME - DIM. MM  W=766 D=500 H=2010 - COLOR: GALVANIZED</t>
  </si>
  <si>
    <t>DOPPEL-GRUNDREGAL SERIE FRAME - ABM. MM  B=766 T=500 H=2010 - FARBE: VERZINKT</t>
  </si>
  <si>
    <t>TRAVÉE DOUBLE DE BASE SÉRIE FRAME - DIM. MM  L=766 P=500 H=2010 - COULEUR: GALVANISÉ</t>
  </si>
  <si>
    <t>MÓDULO BÁSICO DOBLE SERIE FRAME - DIM. MM  L=766 P=500 A=2010 - COLOR: GALVANIZADO</t>
  </si>
  <si>
    <t>MODUŁ PODSTAWOWY PODWÓJNY SERIA FRAME - WYM. MM  S=766 G=500 W=2010 - KOLOR: OCYNKOWANY</t>
  </si>
  <si>
    <t>FTRE2005099</t>
  </si>
  <si>
    <t>SCAFFALE FRAME CAMPATA AGGIUNTIVA SINGOLA - SENZA CROCIERA - SENZA MENSOLE - LUCE INSERIMENTO 300 MM - DIM. MM L= 363 P=500 A=2010</t>
  </si>
  <si>
    <t>ADD-ON SINGLE UNIT SERIES FRAME - DIM. MM  W=363 D=500 H=2010 - COLOR: GALVANIZED</t>
  </si>
  <si>
    <t>EINZEL-ANBAUFELD SERIE FRAME - ABM. MM  B=363 T=500 H=2010 - FARBE: VERZINKT</t>
  </si>
  <si>
    <t>TRAVÉE SUPPLEMENTARE SINGLE SÉRIE FRAME - DIM. MM  L=363 P=500 H=2010 - COULEUR: GALVANISÉ</t>
  </si>
  <si>
    <t>MÓDULO ADICIONAL INDIVIDUAL SERIE FRAME - DIM. MM  L=363 P=500 A=2010 - COLOR: GALVANIZADO</t>
  </si>
  <si>
    <t>MODUŁ DODATKOWY POJEDYNCZY SERIA FRAME - WYM. MM  S=363 G=500 W=2010 - KOLOR: OCYNKOWANY</t>
  </si>
  <si>
    <t>FTRG1005099</t>
  </si>
  <si>
    <t>SCAFFALE FRAME CAMPATA BASE SINGOLA - SENZA MENSOLE - LUCE INSERIMENTO 200 MM - DIM. MM L= 403 P=500 A=1010</t>
  </si>
  <si>
    <t>SINGLE UNIT SERIES FRAME - DIM. MM  W=403 D=500 H=1010 - COLOR: GALVANIZED</t>
  </si>
  <si>
    <t>EINZEL-GRUNDREGAL SERIE FRAME - ABM. MM  B=403 T=500 H=1010 - FARBE: VERZINKT</t>
  </si>
  <si>
    <t>TRAVÉE SINGLE DE BASE SÉRIE FRAME - DIM. MM  L=403 P=500 H=1010 - COULEUR: GALVANISÉ</t>
  </si>
  <si>
    <t>MÓDULO BÁSICO INDIVIDUAL SERIE FRAME - DIM. MM  L=403 P=500 A=1010 - COLOR: GALVANIZADO</t>
  </si>
  <si>
    <t>MODUŁ  PODSTAWOWY POJEDYNCZY SERIA FRAME - WYM. MM  S=403 G=500 W=1010 - KOLOR: OCYNKOWANY</t>
  </si>
  <si>
    <t>FTRE1005099</t>
  </si>
  <si>
    <t>SCAFFALE FRAME CAMPATA AGGIUNTIVA SINGOLA - SENZA MENSOLE - LUCE INSERIMENTO 200 MM - DIM. MM L= 363 P=500 A=1010</t>
  </si>
  <si>
    <t>ADD-ON SINGLE UNIT SERIES FRAME - DIM. MM  W=363 D=500 H=1010 - COLOR: GALVANIZED</t>
  </si>
  <si>
    <t>EINZEL-ANBAUFELD SERIE FRAME - ABM. MM  B=363 T=500 H=1010 - FARBE: VERZINKT</t>
  </si>
  <si>
    <t>TRAVÉE SUPPLEMENTARE SINGLE SÉRIE FRAME - DIM. MM  L=363 P=500 H=1010 - COULEUR: GALVANISÉ</t>
  </si>
  <si>
    <t>MÓDULO ADICIONAL INDIVIDUAL SERIE FRAME - DIM. MM  L=363 P=500 A=1010 - COLOR: GALVANIZADO</t>
  </si>
  <si>
    <t>MODUŁ DODATKOWY POJEDYNCZY SERIA FRAME - WYM. MM  S=363 G=500 W=1010 - KOLOR: OCYNKOWANY</t>
  </si>
  <si>
    <t>FTR90600099</t>
  </si>
  <si>
    <t>SCAFFALE FRAME COPPIA GUIDE ZINCATE - DIM. MM P=500</t>
  </si>
  <si>
    <t>PAIR OF GALVANISED GUIDE RAILS FOR FRAME SHELVING - DIM. MM  D=500 - COLOR: GALVANIZED</t>
  </si>
  <si>
    <t>SCHIENENPAAR VERZINKT FÜR FRAME-REGALE - ABM. MM  T=500 - FARBE: VERZINKT</t>
  </si>
  <si>
    <t>PAIRE DE GLISSIÈRES GALVANISÉES POUR RAYONNAGE SÉRIE FRAME - DIM. MM  P=500 - COULEUR: GALVANISÉ</t>
  </si>
  <si>
    <t>PAR DE GUÍAS GALVANIZADAS PARA ESTANTERÍA SERIE FRAME - DIM. MM  P=500 - COLOR: GALVANIZADO</t>
  </si>
  <si>
    <t>PARA PROWADNIC OCYNKOWANYCH DO REGAŁÓW SERII FRAME - WYM. MM  G=500 - KOLOR: OCYNKOWANY</t>
  </si>
  <si>
    <t>ARMADIO PICK A GIORNO - CON 54 COMPAT COC0015104 BLU + 8 RIPIANI + 9 FERMI - DIM. MM  L=700 P=270 A=1000 - COLORE: BLU RAL5012</t>
  </si>
  <si>
    <t>FORNITO MONTATO</t>
  </si>
  <si>
    <t>CONTAINERS CABINET SERIES PICK WITHOUT LEAF DOORS WITH 8 SHELVES - 9 STOP BARS - 54 COMPAT MES. 1 5101 - DIM. MM  W=700 D=270 H=1000 - COLOR: BLUE RAL5012</t>
  </si>
  <si>
    <t>BEHÄLTERSCHRANK SERIE PICK LEER OHNE FLÜGELTÜREN - 8 VERSTELLBÖDEN - 9 FESTSTELLER - 54 COMPAT GR.1 5104 - ABM. MM  B=700 T=270 H=1000 - FARBE: BLAU RAL5012</t>
  </si>
  <si>
    <r>
      <t>ARMOIRE POUR BACS SÉRIE PICK VIDE SANS PORTES BATTENTES AVEC 8 TABLETTES - 9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- 54 COMPAT MES. 1 5104 - DIM. MM  L=700 P=270 H=1000 - COULEUR: BLEU RAL5012</t>
    </r>
  </si>
  <si>
    <t>ARMARIO PARA CAJAS SERIE PICK VACÍO SIN PUERTAS BATIENTES - CON 8 ESTANTES - 9 PARADAS - 54 COMPAT MED. 1 5104 - DIM. MM  L=700 P=270 A=1000 - COLOR: AZUL RAL5012</t>
  </si>
  <si>
    <t>SZAFA - 8 PÓŁEK REGULOWANYCH - 9 ZACZEPÓW DO POJEMNIKÓW 54 POJEMNIKI NIEBIESKIE COMPAT ROZM. 1 5104 - KOLOR: NIEBIESKI LEKKI RAL5012</t>
  </si>
  <si>
    <t>ARMADIO PICK CON ANTE E SERRATURA - CON 54 COMPAT COC0015104 BLU + 8 RIPIANI + 9 FERMI - DIM. MM  L=700 P=270 A=1000 - COLORE: BLU RAL5012</t>
  </si>
  <si>
    <t>CONTAINERS CABINET SERIES PICK WITH LEAF DOORS WITH 8 SHELVES - 9 STOP BARS - 54 COMPAT MES. 1 5101 - DIM. MM  W=700 D=270 H=1000 - COLOR: BLUE RAL5012</t>
  </si>
  <si>
    <t>BEHÄLTERSCHRANK SERIE PICK LEER MIT FLÜGELTÜREN - 8 VERSTELLBÖDEN - 9 FESTSTELLER - 54 COMPAT GR.1 5104 - ABM. MM  B=700 T=270 H=1000 - FARBE: BLAU RAL5012</t>
  </si>
  <si>
    <r>
      <t>ARMOIRE POUR BACS SÉRIE PICK VIDE AVEC PORTES BATTENTES AVEC 8 TABLETTES - 9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- 54 COMPAT MES. 1 5104 - DIM. MM  L=700 P=270 H=1000 - COULEUR: BLEU RAL5012</t>
    </r>
  </si>
  <si>
    <t>ARMARIO PARA CAJAS SERIE PICK VACÍO CON PUERTAS BATIENTES - CON 8 ESTANTES - 9 PARADAS - 54 COMPAT MED. 1 5104 - DIM. MM  L=700 P=270 A=1000 - COLOR: AZUL RAL5012</t>
  </si>
  <si>
    <t>SZAFA Z JEDNĄ PARĄ DRZWI - 8 PÓŁEK REGULOWANYCH – 9 ZACZEPÓW DO POJEMNIKÓW 54 POJEMNIKI NIEBIESKIE COMPAT ROZM. 1 5101 - KOLOR: NIEBIESKI LEKKI RAL5012</t>
  </si>
  <si>
    <t>ARMADIO PICK A GIORNO - CON 24 COMPAT COC0015104 BLU + 12 COMPAT COC0025101 GRIGIO + 6 RIPIANI + 4 FERMI - DIM. MM  L=700 P=270 A=1000 - COLORE: BLU RAL5012</t>
  </si>
  <si>
    <t>CONTAINERS CABINET SERIES PICK WITHOUT LEAF DOORS WITH 6 SHELVES - 4 STOP BARS - 24 COMPAT MES. 1 5101 - 12 COMPAT MES. 2 5104 - DIM. MM  W=700 D=270 H=1000 - COLOR: BLUE RAL5012</t>
  </si>
  <si>
    <t>BEHÄLTERSCHRANK SERIE PICK LEER OHNE FLÜGELTÜREN - 6 VERSTELLBÖDEN - 4 FESTSTELLER - 24 COMPAT GR.1 5104 - 12 COMPAT GR.2 5101 - ABM. MM  B=700 T=270 H=1000 - FARBE: BLAU RAL5012</t>
  </si>
  <si>
    <r>
      <t>ARMOIRE POUR BACS SÉRIE PICK VIDE SANS PORTES BATTENTES AVEC 6 TABLETTES - 4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- 24 COMPAT MES. 1 5104 - 12 COMPAT MES. 2 5101 - DIM. MM  L=700 P=270 H=1000 - COULEUR: BLEU RAL5012</t>
    </r>
  </si>
  <si>
    <t>ARMARIO PARA CAJAS SERIE PICK VACÍO SIN PUERTAS BATIENTES - CON 6 ESTANTES - 4 PARADAS - 24 COMPAT MED. 1 5104 - 12 COMPAT MED. 2 5101 - DIM. MM  L=700 P=270 A=1000 - COLOR: AZUL RAL5012</t>
  </si>
  <si>
    <t>SZAFA - 6 PÓŁEK REGULOWANYCH – 4 ZACZEPY DO POJEMNIKÓW 24 POJEMNIKI NIEBIESKIE COMPAT ROZM. 1 5104 + 12 POJEMNIKI NIEBIESKIE COMPAT ROZM. 2 5101 - KOLOR: NIEBIESKI LEKKI RAL5012</t>
  </si>
  <si>
    <t>ARMADIO PICK CON ANTE E SERRATURA - CON 24 COMPAT COC0015104 BLU + 12 COMPAT COC0025101 GRIGIO + 6 RIPIANI + 4 FERMI - DIM. MM  L=700 P=270 A=1000 - COLORE: BLU RAL5012</t>
  </si>
  <si>
    <t>CONTAINERS CABINET SERIES PICK WITH LEAF DOORS WITH 6 SHELVES - 4 STOP BARS - 24 COMPAT MES. 1 5101 - 12 COMPAT MES. 2 5104 - DIM. MM  W=700 D=270 H=1000 - COLOR: BLUE RAL5012</t>
  </si>
  <si>
    <t>BEHÄLTERSCHRANK SERIE PICK LEER MIT FLÜGELTÜREN - 6 VERSTELLBÖDEN - 4 FESTSTELLER - 24 COMPAT GR.1 5104 - 12 COMPAT GR.2 5101 - ABM. MM  B=700 T=270 H=1000 - FARBE: BLAU RAL5012</t>
  </si>
  <si>
    <r>
      <t>ARMOIRE POUR BACS SÉRIE PICK VIDE AVEC PORTES BATTENTES AVEC 6 TABLETTES - 4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- 24 COMPAT MES. 1 5104 - 12 COMPAT MES. 2 5101 - DIM. MM  L=700 P=270 H=1000 - COULEUR: BLEU RAL5012</t>
    </r>
  </si>
  <si>
    <t>ARMARIO PARA CAJAS SERIE PICK VACÍO CON PUERTAS BATIENTES - CON 6 ESTANTES - 4 PARADAS - 24 COMPAT MED. 1 5104 - 12 COMPAT MED. 2 5101 - DIM. MM  L=700 P=270 A=1000 - COLOR: AZUL RAL5012</t>
  </si>
  <si>
    <t>SZAFA Z JEDNĄ PARĄ DRZWI - 6 PÓŁEK REGULOWANYCH – 4 ZACZEPY DO POJEMNIKÓW 24 POJEMNIKI NIEBIESKIE COMPAT ROZM. 1 5104 + 12 POJEMNIKI NIEBIESKIE COMPAT ROZM. 2 5101 - KOLOR: NIEBIESKI LEKKI RAL5012</t>
  </si>
  <si>
    <t>ARMADIO PICK A GIORNO - 24 COMPAT COC0025101 GRIGIO + 5 RIPIANI - DIM. MM  L=700 P=270 A=1000 - COLORE: BLU RAL5012</t>
  </si>
  <si>
    <t>CONTAINERS CABINET SERIES PICK WITHOUT LEAF DOORS WITH 5 SHELVES - 24 COMPAT MES. 2 5104 - DIM. MM  W=700 D=270 H=1000 - COLOR: BLUE RAL5012</t>
  </si>
  <si>
    <t>BEHÄLTERSCHRANK SERIE PICK LEER OHNE FLÜGELTÜREN - 5 VERSTELLBÖDEN - 24 COMPAT GR.2 5101 - ABM. MM  B=700 T=270 H=1000 - FARBE: BLAU RAL5012</t>
  </si>
  <si>
    <t>ARMOIRE POUR BACS SÉRIE PICK VIDE SANS PORTES BATTENTES AVEC 5 TABLETTES - 24 COMPAT MES. 2 5101 - DIM. MM  L=700 P=270 H=1000 - COULEUR: BLEU RAL5012</t>
  </si>
  <si>
    <t>ARMARIO PARA CAJAS SERIE PICK VACÍO SIN PUERTAS BATIENTES - CON 5 ESTANTES 24 COMPAT MED. 2 5101 - DIM. MM  L=700 P=270 A=1000 - COLOR: AZUL RAL5012</t>
  </si>
  <si>
    <t>SZAFA - 5 PÓŁEK REGULOWANYCH – 24 POJEMNIKI NIEBIESKIE COMPAT ROZM. 2 5101 - KOLOR: NIEBIESKI LEKKI RAL5012</t>
  </si>
  <si>
    <t>ARMADIO PICK CON ANTE E SERRATURA - 24 COMPAT COC0025101 GRIGIO + 5 RIPIANI - DIM. MM  L=700 P=270 A=1000 - COLORE: BLU RAL5012</t>
  </si>
  <si>
    <t>CONTAINERS CABINET SERIES PICK WITH LEAF DOORS WITH 5 SHELVES - 24 COMPAT MES. 2 5104 - DIM. MM  W=700 D=270 H=1000 - COLOR: BLUE RAL5012</t>
  </si>
  <si>
    <t>BEHÄLTERSCHRANK SERIE PICK LEER MIT FLÜGELTÜREN - 5 VERSTELLBÖDEN - 24 COMPAT GR.2 5101 - ABM. MM  B=700 T=270 H=1000 - FARBE: BLAU RAL5012</t>
  </si>
  <si>
    <t>ARMOIRE POUR BACS SÉRIE PICK VIDE AVEC PORTES BATTENTES AVEC 5 TABLETTES - 24 COMPAT MES. 2 5101 - DIM. MM  L=700 P=270 H=1000 - COULEUR: BLEU RAL5012</t>
  </si>
  <si>
    <t>ARMARIO PARA CAJAS SERIE PICK VACÍO CON PUERTAS BATIENTES - CON 5 ESTANTES 24 COMPAT MED. 2 5101 - DIM. MM  L=700 P=270 A=1000 - COLOR: AZUL RAL5012</t>
  </si>
  <si>
    <t>SZAFA Z JEDNĄ PARĄ DRZWI – 24 POJEMNIKI NIEBIESKIE COMPAT ROZM. 2 5101 - KOLOR: NIEBIESKI LEKKI RAL5012</t>
  </si>
  <si>
    <t>FAK20400004</t>
  </si>
  <si>
    <t>ARMADIO PICK A GIORNO - VUOTO - DIM. MM  L=700 P=270 A=1000 - COLORE: BLU RAL5012</t>
  </si>
  <si>
    <t>CONTAINERS CABINET SERIES PICK EMPTY WITHOUT LEAF DOORS - DIM. MM  W=700 D=270 H=1000 - COLOR: BLUE RAL5012</t>
  </si>
  <si>
    <t>BEHÄLTERSCHRANK SERIE PERFOM LEER OHNE FLÜGELTÜREN - ABM. MM  B=700 T=270 H=1000 - FARBE: BLAU RAL5012</t>
  </si>
  <si>
    <t>ARMOIRE POUR BACS SÉRIE PICK VIDE SANS PORTES BATTENTES - DIM. MM  L=700 P=270 H=1000 - COULEUR: BLEU RAL5012</t>
  </si>
  <si>
    <t>ARMARIO PARA CAJAS SERIE PICK VACÍO SIN PUERTAS BATIENTES - DIM. MM  L=700 P=270 A=1000 - COLOR: AZUL RAL5012</t>
  </si>
  <si>
    <t>SZAFA NA POJEMNIKI SERIA PICK PUSTE BEZ DRZWI SKRZYDŁOWYCH - WYM. MM  S=700 G=270 W=1000 - KOLOR: NIEBIESKI LEKKI RAL5012</t>
  </si>
  <si>
    <t>FAK10400004</t>
  </si>
  <si>
    <t>ARMADIO PICK CON ANTE E SERRATURA - VUOTO - DIM. MM  L=700 P=270 A=1000 - COLORE: BLU RAL5012</t>
  </si>
  <si>
    <t>CONTAINERS CABINET SERIES PICK EMPTY WITH LEAF DOORS - DIM. MM  W=700 D=270 H=1000 - COLOR: BLUE RAL5012</t>
  </si>
  <si>
    <t>BEHÄLTERSCHRANK SERIE SERIE PERFOM LEER MIT FLÜGELTÜREN - ABM. MM  B=700 T=270 H=1000 - FARBE: BLAU RAL5012</t>
  </si>
  <si>
    <t>ARMOIRE POUR BACS SÉRIE SÉRIE PICK VIDE AVEC PORTES BATTENTES - DIM. MM  L=700 P=270 H=1000 - COULEUR: BLEU RAL5012</t>
  </si>
  <si>
    <t>ARMARIO PARA CAJAS SERIE SERIE PICK VACÍO CON PUERTAS BATIENTES - DIM. MM  L=700 P=270 A=1000 - COLOR: AZUL RAL5012</t>
  </si>
  <si>
    <t>SZAFA NA POJEMNIKI SERII SERIA PICK PUSTE Z DRZWIAMI SKRZYDŁOWYMI - WYM. MM  S=700 G=270 W=1000 - KOLOR: NIEBIESKI LEKKI RAL5012</t>
  </si>
  <si>
    <t>ARMADIO PICK A GIORNO - CON 42 COMPAT COC0015104 BLU + 24 COMPAT COC0025101 GRIGIO + 12 RIPIANI + 7 FERMI - DIM. MM  L=700 P=270 A=1655 - COLORE: BLU RAL5012</t>
  </si>
  <si>
    <t>CONTAINERS CABINET SERIES PICK WITHOUT LEAF DOORS WITH 12 SHELVES - 7 STOP BARS - 42 COMPAT MES. 1 5101 - 24 COMPAT MES. 1 5101 -DIM. MM  W=700 D=270 H=1655 - COLOR: BLUE RAL5012</t>
  </si>
  <si>
    <t>BEHÄLTERSCHRANK SERIE PICK LEER OHNE FLÜGELTÜREN - 12 VERSTELLBÖDEN - 7 FESTSTELLER - 42 COMPAT GR.1 5104 - 24 COMPAT GR.2 5101 - ABM. MM  B=700 T=270 H=1655 - FARBE: BLAU RAL5012</t>
  </si>
  <si>
    <r>
      <t>ARMOIRE POUR BACS SÉRIE PICK VIDE SANS PORTES BATTENTES AVEC 12 TABLETTES - 7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- 42 COMPAT MES. 1 5104 - 24 COMPAT MES. 2 5101 - DIM. MM  L=700 P=270 H=1655 - COULEUR: BLEU RAL5012</t>
    </r>
  </si>
  <si>
    <t>ARMARIO PARA CAJAS SERIE PICK VACÍO SIN PUERTAS BATIENTES - CON 12 ESTANTES - 7 PARADAS - 42 COMPAT MED. 1 5104 - 24 COMPAT MED. 2 5101 - DIM. MM  L=700 P=270 A=1655 - COLOR: AZUL RAL5012</t>
  </si>
  <si>
    <t>SZAFA - 12 PÓŁEK REGULOWANYCH - 7 ZACZEPÓW DO POJEMNIKÓW 42 POJEMNIKI NIEBIESKIE COMPAT ROZM. 1 5104 + 24 POJEMNIKI NIEBIESKIE COMPAT ROZM. 2 5101 - KOLOR: NIEBIESKI LEKKI RAL5012</t>
  </si>
  <si>
    <t>ARMADIO PICK CON ANTE E SERRATURA - CON 42 COMPAT COC0015104 BLU + 24 COMPAT COC0025101 GRIGIO + 12 RIPIANI + 7 FERMI - DIM. MM  L=700 P=270 A=1655 - COLORE: BLU RAL5012</t>
  </si>
  <si>
    <t>CONTAINERS CABINET SERIES PICK WITH LEAF DOORS WITH 12 SHELVES - 7 STOP BARS - 42 COMPAT MES. 1 5101 - 24 COMPAT MES. 1 5101 -DIM. MM  W=700 D=270 H=1655 - COLOR: BLUE RAL5012</t>
  </si>
  <si>
    <t>BEHÄLTERSCHRANK SERIE PICK LEER MIT FLÜGELTÜREN - 12 VERSTELLBÖDEN - 7 FESTSTELLER - 42 COMPAT GR.1 5104 - 24 COMPAT GR.2 5101 - ABM. MM  B=700 T=270 H=1655 - FARBE: BLAU RAL5012</t>
  </si>
  <si>
    <r>
      <t>ARMOIRE POUR BACS SÉRIE PICK VIDE AVEC PORTES BATTENTES AVEC 12 TABLETTES - 7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- 42 COMPAT MES. 1 5104 - 24 COMPAT MES. 2 5101 - DIM. MM  L=700 P=270 H=1655 - COULEUR: BLEU RAL5012</t>
    </r>
  </si>
  <si>
    <t>ARMARIO PARA CAJAS SERIE PICK VACÍO CON PUERTAS BATIENTES - CON 12 ESTANTES - 7 PARADAS - 42 COMPAT MED. 1 5104 - 24 COMPAT MED. 2 5101 - DIM. MM  L=700 P=270 A=1655 - COLOR: AZUL RAL5012</t>
  </si>
  <si>
    <t>SZAFA Z JEDNĄ PARĄ DRZW - 7 ZACZEPÓW DO POJEMNIKÓW 42 POJEMNIKI NIEBIESKIE COMPAT ROZM. 1 5104 + 24 POJEMNIKI NIEBIESKIE COMPAT ROZM. 2 5101 - KOLOR: NIEBIESKI LEKKI RAL5012</t>
  </si>
  <si>
    <t>ARMADIO PICK CON ANTE E SERRATURA - CON 2 PRACTIBOX PR9077 + 4 PR6112 + 3 PR5164 + 1 PR4206 + 1 PR3240 + 1 TELAIO MM 1500 H - DIM. MM  L=700 P=270 A=1655 - COLORE: BLU RAL5012</t>
  </si>
  <si>
    <t>CONTAINERS CABINET SERIES PICK WITH LEAF DOORS WITH 2 PRACTIBOX PR9077 + 4 PR6112 + 3 PR5164 + 1 PR4206 + 1 PR3240 + 1 FRAME MM 1500 H -DIM. MM  W=700 D=270 H=1655 - COLOR: BLUE RAL5012</t>
  </si>
  <si>
    <t>BEHÄLTERSCHRANK SERIE PICK LEER MIT FLÜGELTÜREN MIT 2 PRACTIBOX PR9077 + 4 PR6112 + 3 PR5164 + 1 PR4206 + 1 PR3240 + 1 WANDTRAGRAHMEN MM 1500 H - ABM. MM  B=700 T=270 H=1655 - FARBE: BLAU RAL5012</t>
  </si>
  <si>
    <t>ARMOIRE POUR BACS SÉRIE PICK VIDE AVEC PORTES BATTENTES AVEC 2 PRACTIBOX PR9077 + 4 PR6112 + 3 PR5164 + 1 PR4206 + 1 PR3240 + 1 CADRE MURAL 1500 MM - DIM. MM  L=700 P=270 H=1655 - COULEUR: BLEU RAL5012</t>
  </si>
  <si>
    <t>ARMARIO PARA CAJAS SERIE PICK VACÍO CON PUERTAS BATIENTES - CON 2 PRACTIBOX PR9077 + 4 PR6112 + 3 PR5164 + 1 PR4206 + 1 PR3240 + 1 MARCO 1500 MM - DIM. MM  L=700 P=270 A=1655 - COLOR: AZUL RAL5012</t>
  </si>
  <si>
    <t>SZAFA Z JEDNĄ PARĄ DRZWI - 2 PRACTIBOX PR9077 + 4 PR6112 + 3 PR5164 + 1 PR4206 + 1 PR3240 + 1  STELAŻ MM 1500 H - KOLOR: NIEBIESKI LEKKI RAL5012</t>
  </si>
  <si>
    <t>FAK20660004</t>
  </si>
  <si>
    <t>ARMADIO PICK A GIORNO - VUOTO - DIM. MM  L=700 P=270 A=1655 - COLORE: BLU RAL5012</t>
  </si>
  <si>
    <t>CONTAINERS CABINET SERIES PICK EMPTY WITHOUT LEAF DOORS - DIM. MM  W=700 D=270 H=1655 - COLOR: BLUE RAL5012</t>
  </si>
  <si>
    <t>BEHÄLTERSCHRANK SERIE SERIE PERFOM LEER OHNE FLÜGELTÜREN - ABM. MM  B=700 T=270 H=1655 - FARBE: BLAU RAL5012</t>
  </si>
  <si>
    <t>ARMOIRE POUR BACS SÉRIE SÉRIE PICK VIDE SANS PORTES BATTENTES - DIM. MM  L=700 P=270 H=1655 - COULEUR: BLEU RAL5012</t>
  </si>
  <si>
    <t>ARMARIO PARA CAJAS SERIE SERIE PICK VACÍO SIN PUERTAS BATIENTES - DIM. MM  L=700 P=270 A=1655 - COLOR: AZUL RAL5012</t>
  </si>
  <si>
    <t>SZAFA NA POJEMNIKI SERII SERIA PICK PUSTE BEZ DRZWI SKRZYDŁOWYCH - WYM. MM  S=700 G=270 W=1655 - KOLOR: NIEBIESKI LEKKI RAL5012</t>
  </si>
  <si>
    <t>FAK10660004</t>
  </si>
  <si>
    <t>ARMADIO PICK CON ANTE E SERRATURA - VUOTO - DIM. MM  L=700 P=270 A=1655 - COLORE: BLU RAL5012</t>
  </si>
  <si>
    <t>CONTAINERS CABINET SERIES PICK EMPTY WITH LEAF DOORS - DIM. MM  W=700 D=270 H=1655 - COLOR: BLUE RAL5012</t>
  </si>
  <si>
    <t>BEHÄLTERSCHRANK SERIE SERIE PERFOM LEER MIT FLÜGELTÜREN - ABM. MM  B=700 T=270 H=1655 - FARBE: BLAU RAL5012</t>
  </si>
  <si>
    <t>ARMOIRE POUR BACS SÉRIE SÉRIE PICK VIDE AVEC PORTES BATTENTES - DIM. MM  L=700 P=270 H=1655 - COULEUR: BLEU RAL5012</t>
  </si>
  <si>
    <t>ARMARIO PARA CAJAS SERIE SERIE PICK VACÍO CON PUERTAS BATIENTES - DIM. MM  L=700 P=270 A=1655 - COLOR: AZUL RAL5012</t>
  </si>
  <si>
    <t>SZAFA NA POJEMNIKI SERII SERIA PICK PUSTE Z DRZWIAMI SKRZYDŁOWYMI - WYM. MM  S=700 G=270 W=1655 - KOLOR: NIEBIESKI LEKKI RAL5012</t>
  </si>
  <si>
    <t>ARMADIO PICK A GIORNO - CON 54 COMPAT COC0015104 BLU + 28 COMPAT COC0025101 GRIGIO + 15 RIPIANI + 9 FERMI - DIM. MM  L=700 P=270 A=2000 - COLORE: BLU RAL5012</t>
  </si>
  <si>
    <t>CONTAINERS CABINET SERIES PICK WITHOUT LEAF DOORS WITH 15 SHELVES - 9 STOP BARS - 54 COMPAT MES. 1 5101 - 28 COMPAT MES. 1 5101 -DIM. MM  W=700 D=270 H=2000 - COLOR: BLUE RAL5012</t>
  </si>
  <si>
    <t>BEHÄLTERSCHRANK SERIE PICK LEER OHNE FLÜGELTÜREN - 15 VERSTELLBÖDEN - 9 FESTSTELLER - 54 COMPAT GR.1 5104 - 28 COMPAT GR.2 5101 - ABM. MM  B=700 T=270 H=2000 - FARBE: BLAU RAL5012</t>
  </si>
  <si>
    <r>
      <t>ARMOIRE POUR BACS SÉRIE PICK VIDE SANS PORTES BATTENTES AVEC 15 TABLETTES - 9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- 54 COMPAT MES. 1 5104 - 28 COMPAT MES. 2 5101 - DIM. MM  L=700 P=270 H=1655 - COULEUR: BLEU RAL5012</t>
    </r>
  </si>
  <si>
    <t>ARMARIO PARA CAJAS SERIE PICK VACÍO SIN PUERTAS BATIENTES - CON 15 ESTANTES - 9 PARADAS - 54 COMPAT MED. 1 5104 - 28 COMPAT MED. 2 5101 - DIM. MM  L=700 P=270 A=2000 - COLOR: AZUL RAL5012</t>
  </si>
  <si>
    <t>SZAFA - 15 PÓŁEK REGULOWANYCH - 9 ZACZEPÓW DO POJEMNIKÓW 54 POJEMNIKI NIEBIESKIE COMPAT ROZM. 1 5104 + 28 POJEMNIKI NIEBIESKIE COMPAT ROZM. 2 5101 - KOLOR: NIEBIESKI LEKKI RAL5012</t>
  </si>
  <si>
    <t>ARMADIO PICK CON ANTE E SERRATURA - CON 54 COMPAT COC0015104 BLU + 28 COMPAT COC0025101 GRIGIO + 15 RIPIANI + 9 FERMI - DIM. MM  L=700 P=270 A=2000 - COLORE: BLU RAL5012</t>
  </si>
  <si>
    <t>CONTAINERS CABINET SERIES PICK WITH LEAF DOORS WITH 15 SHELVES - 9 STOP BARS - 54 COMPAT MES. 1 5101 - 28 COMPAT MES. 1 5101 -DIM. MM  W=700 D=270 H=2000 - COLOR: BLUE RAL5012</t>
  </si>
  <si>
    <t>BEHÄLTERSCHRANK SERIE PICK LEER MIT FLÜGELTÜREN - 15 VERSTELLBÖDEN - 9 FESTSTELLER - 54 COMPAT GR.1 5104 - 28 COMPAT GR.2 5101 - ABM. MM  B=700 T=270 H=2000 - FARBE: BLAU RAL5012</t>
  </si>
  <si>
    <r>
      <t>ARMOIRE POUR BACS SÉRIE PICK VIDE AVEC PORTES BATTENTES AVEC 15 TABLETTES - 9 ARR</t>
    </r>
    <r>
      <rPr>
        <sz val="11"/>
        <color theme="1"/>
        <rFont val="Calibri"/>
        <family val="2"/>
      </rPr>
      <t>Ê</t>
    </r>
    <r>
      <rPr>
        <sz val="11"/>
        <color theme="1"/>
        <rFont val="Calibri"/>
        <family val="2"/>
        <scheme val="minor"/>
      </rPr>
      <t>T - 54 COMPAT MES. 1 5104 - 28 COMPAT MES. 2 5101 - DIM. MM  L=700 P=270 H=1655 - COULEUR: BLEU RAL5012</t>
    </r>
  </si>
  <si>
    <t>ARMARIO PARA CAJAS SERIE PICK VACÍO CON PUERTAS BATIENTES - CON 15 ESTANTES - 9 PARADAS - 54 COMPAT MED. 1 5104 - 28 COMPAT MED. 2 5101 - DIM. MM  L=700 P=270 A=2000 - COLOR: AZUL RAL5012</t>
  </si>
  <si>
    <t>SZAFA Z JEDNĄ PARĄ DRZWI - 15 PÓŁEK REGULOWANYCH - 9 ZACZEPÓW DO POJEMNIKÓW 54 POJEMNIKI NIEBIESKIE COMPAT ROZM. 1 5104 + 28 POJEMNIKI NIEBIESKIE COMPAT ROZM. 2 5101 - KOLOR: NIEBIESKI LEKKI RAL5012</t>
  </si>
  <si>
    <t>ARMADIO PICK CON ANTE E SERRATURA - CON 1 PRACTIBOX PR9077 + 6 PR6112 + 2 PR5164 + 2 PR4206 + 1 PR3240 + 1 TELAIO MM 1750 H - DIM. MM  L=700 P=270 A=2000 - COLORE: BLU RAL5012</t>
  </si>
  <si>
    <t>CONTAINERS CABINET SERIES PICK WITH 1 PRACTIBOX PR9077 + 6 PR6112 + 2 PR5164 + 2 PR4206 + 1 PR3240 + 1 FRAME MM 1750 H -DIM. MM  W=700 D=270 H=2000 - COLOR: BLUE RAL5012</t>
  </si>
  <si>
    <t>BEHÄLTERSCHRANK SERIE PICK LEER MIT FLÜGELTÜREN - MIT 1 PRACTIBOX PR9077 + 6 PR6112 + 2 PR5164 + 2 PR4206 + 1 PR3240 + 1 WANDTRAGRAHMEN MM 1750 H - ABM. MM  B=700 T=270 H=2000 - FARBE: BLAU RAL5012</t>
  </si>
  <si>
    <t>ARMOIRE POUR BACS SÉRIE PICK VIDE AVEC PORTES BATTENTES AVEC 1 PRACTIBOX PR9077 + 6 PR6112 + 2 PR5164 + 2 PR4206 + 1 PR3240 + 1 CADRE MURAL 1750 MM - DIM. MM  L=700 P=270 H=1655 - COULEUR: BLEU RAL5012</t>
  </si>
  <si>
    <t>ARMARIO PARA CAJAS SERIE PICK VACÍO CON PUERTAS BATIENTES - CON 1 PRACTIBOX PR9077 + 6 PR6112 + 2 PR5164 + 2 PR4206 + 1 PR3240 + 1 MARCO 1750 MM - DIM. MM  L=700 P=270 A=2000 - COLOR: AZUL RAL5012</t>
  </si>
  <si>
    <t>SZAFA Z JEDNĄ PARĄ DRZWI - 1 PRACTIBOX PR9077 + 6 PR6112 + 2 PR5164 + 2 PR4206 + 1 PR3240 + 1 STELAŻA MM 1750 H - KOLOR: NIEBIESKI LEKKI RAL5012</t>
  </si>
  <si>
    <t>FAK20800004</t>
  </si>
  <si>
    <t>ARMADIO PICK A GIORNO - VUOTO - DIM. MM  L=700 P=270 A=2000 - COLORE: BLU RAL5012</t>
  </si>
  <si>
    <t>CONTAINERS CABINET SERIES PICK EMPTY WITHOUT LEAF DOORS - DIM. MM  W=700 D=270 H=2000 - COLOR: BLUE RAL5012</t>
  </si>
  <si>
    <t>BEHÄLTERSCHRANK SERIE SERIE PICK LEER OHNE FLÜGELTÜREN - ABM. MM  B=700 T=270 H=2000 - FARBE: BLAU RAL5012</t>
  </si>
  <si>
    <t>ARMOIRE POUR BACS SÉRIE SÉRIE PICK VIDE SANS PORTES BATTENTES - DIM. MM  L=700 P=270 H=2000 - COULEUR: BLEU RAL5012</t>
  </si>
  <si>
    <t>ARMARIO PARA CAJAS SERIE SERIE PICK VACÍO SIN PUERTAS BATIENTES - DIM. MM  L=700 P=270 A=2000 - COLOR: AZUL RAL5012</t>
  </si>
  <si>
    <t>SZAFA NA POJEMNIKI SERII SERIA PICK PUSTE BEZ DRZWI SKRZYDŁOWYCH - WYM. MM  S=700 G=270 W=2000 - KOLOR: NIEBIESKI LEKKI RAL5012</t>
  </si>
  <si>
    <t>FAK10800004</t>
  </si>
  <si>
    <t>ARMADIO PICK CON ANTE E SERRATURA - VUOTO - DIM. MM  L=700 P=270 A=2000 - COLORE: BLU RAL5012</t>
  </si>
  <si>
    <t>CONTAINERS CABINET SERIES PICK EMPTY WITH LEAF DOORS - DIM. MM  W=700 D=270 H=2000 - COLOR: BLUE RAL5012</t>
  </si>
  <si>
    <t>BEHÄLTERSCHRANK SERIE SERIE PICK LEER MIT FLÜGELTÜREN - ABM. MM  B=700 T=270 H=2000 - FARBE: BLAU RAL5012</t>
  </si>
  <si>
    <t>ARMOIRE POUR BACS SÉRIE SÉRIE PICK VIDE AVEC PORTES BATTENTES - DIM. MM  L=700 P=270 H=2000 - COULEUR: BLEU RAL5012</t>
  </si>
  <si>
    <t>ARMARIO PARA CAJAS SERIE SERIE PICK VACÍO CON PUERTAS BATIENTES - DIM. MM  L=700 P=270 A=2000 - COLOR: AZUL RAL5012</t>
  </si>
  <si>
    <t>SZAFA NA POJEMNIKI SERII SERIA PICK PUSTE Z DRZWIAMI SKRZYDŁOWYMI - WYM. MM  S=700 G=270 W=2000 - KOLOR: NIEBIESKI LEKKI RAL5012</t>
  </si>
  <si>
    <t>COPPIA TASSELLI PER FISSAGGIO A PAVIMENTO ARMADI PICK DIAMETRO 6 MM - ZINCATI</t>
  </si>
  <si>
    <t>FIXING SET 2 PCS DIAMETER 6 MM</t>
  </si>
  <si>
    <t>RAHMENREGAL PAAR DÜBEL DIAMETER 6 MM ZUR BODENBEFESTIGUNG - VERZINKT</t>
  </si>
  <si>
    <t>CADRE ÉTAGÈRE PAIRE DE GOUJONS DIAM. 6 MM POUR FIXATION AU SOL - GALVANISÉ</t>
  </si>
  <si>
    <t>MARCO ESTANTE PAR DE TAPONES DIAM. 6 MM PARA FIJACIÓN AL SUELO - GALVANIZADO</t>
  </si>
  <si>
    <t>ZESTAW DO MOCOWANIA DO PODŁOGI M8x75 - ŚREDNICA KOTWY: Ø 6 MM</t>
  </si>
  <si>
    <t>TELAIO PORTA PRACTIBOX SENZA PRACTIBOX - DIM. MM  L=600 P=41 A=1500 - COLORE: GRIGIO SCURO RAL7000 COMPLETO DI VITI DI FISSAGGIO PER ARMADIO PICK</t>
  </si>
  <si>
    <t>TELAIO PORTA PRACTIBOX SENZA PRACTIBOX - DIM. MM  L=600 P=41 A=1750 - COLORE: GRIGIO SCURO RAL7000 COMPLETO DI VITI DI FISSAGGIO PER ARMADIO PICK</t>
  </si>
  <si>
    <t>FAK90200199</t>
  </si>
  <si>
    <t>PIANO REGOLABILE ZINCATO PER ARMADI PICK - DIM. MM  L=675 P=235 A=17</t>
  </si>
  <si>
    <t>ADJUSTABLE SHELF GALVANISED FOR CABINETS - DIM. MM  W=675 D=235 H=17 - COLOR: GALVANIZED</t>
  </si>
  <si>
    <t>VERSTELLBODEN VERZINKT FÜR SCHRÄNKE - ABM. MM  B=675 T=235 H=17 - FARBE: VERZINKT</t>
  </si>
  <si>
    <t>TABLETTE RÉGLABLE GALVANISÉE POUR ARMOIRES - DIM. MM  L=675 P=235 H=17 - COULEUR: GALVANISÉ</t>
  </si>
  <si>
    <t>ESTANTE REGULABLE GALVANIZADO PARA ARMARIOS - DIM. MM  L=675 P=235 A=17 - COLOR: GALVANIZADO</t>
  </si>
  <si>
    <t xml:space="preserve">PÓŁKA REGULOWANA OCYNKOWANA DLA SZAF - WYM. MM  S=675 G=235 W=17 - KOLOR: OCYNKOWANY </t>
  </si>
  <si>
    <t>FAK90400099</t>
  </si>
  <si>
    <t>FERMO POSTERIORE PER RIPIANO PKSHELF ARMADI PICK</t>
  </si>
  <si>
    <t>CONTAINERS STOP - COLOR: GALVANIZED</t>
  </si>
  <si>
    <t>ANSCHLAGLEISTE FÜR BEHÄLTER - FARBE: VERZINKT</t>
  </si>
  <si>
    <t>ARRÊT POUR BACS - COULEUR: GALVANISÉ</t>
  </si>
  <si>
    <t>TOPE PARA CAJAS - COLOR: GALVANIZADO</t>
  </si>
  <si>
    <t>BLOKADA DO POJEMNIKÓW - KOLOR: OCYNKOWANY</t>
  </si>
  <si>
    <t>FED30440001</t>
  </si>
  <si>
    <t>SCAFFALE SQUARE SENZA CONTENITORI CON 16 POSTI PER CONTENITORI MIS. 3 - DIM. MM  L=1025 P=310 A=885 - COLORE: GRIGIO SCURO RAL7000</t>
  </si>
  <si>
    <t>FORNITO MONTATO CON CONTENITORI INSERITI SE ORDINATI</t>
  </si>
  <si>
    <t>SHELVING UNIT WITHOUT CONTAINERS SERIES SQUARE WITH 16 COMPARTMENTS FOR CONTAINERS SIZE 3A2 - DIM. MM  W=1025 D=310 H=885 - COLOR: GREY RAL7000</t>
  </si>
  <si>
    <t>BEHÄLTERRAHMEN OHNE BEHÄLTER SERIE SQUARE MIT 16 FÄCHERN FÜR BEHÄLTER GR.3A2 - ABM. MM  B=1025 T=310 H=885 - FARBE: GRAU RAL7000</t>
  </si>
  <si>
    <t>RAYONNAGE SANS BACS SÉRIE SQUARE AVEC 16 CASIERS POUR BACS MESURE 3A2 - DIM. MM  L=1025 P=310 H=885 - COULEUR: GRIS RAL7000</t>
  </si>
  <si>
    <t>ESTANTERÍA SIN CAJAS SERIE SQUARE CON 16 PLAZAS PARA CAJAS MED. 3 - DIM. MM  L=1025 P=310 A=885 - COLOR: GRIS RAL7000</t>
  </si>
  <si>
    <t>REGAŁ BEZ POJEMNIKÓW SERIA SQUARE Z 16 MIEJSCAMI NA POJEMNIKI WYM.3 - WYM. MM  S=1025 G=310 W=885 - KOLOR: SZARY POPIELATY RAL7000</t>
  </si>
  <si>
    <t>FED30740001</t>
  </si>
  <si>
    <t>SCAFFALE SQUARE SENZA CONTENITORI CON 28 POSTI PER CONTENITORI MIS. 3 - DIM. MM  L=1765 P=310 A=885 - COLORE: GRIGIO SCURO RAL7000</t>
  </si>
  <si>
    <t>SHELVING UNIT WITHOUT CONTAINERS SERIES SQUARE WITH 28 COMPARTMENTS FOR CONTAINERS SIZE 3A2 - DIM. MM  W=1765 D=310 H=885 - COLOR: GREY RAL7000</t>
  </si>
  <si>
    <t>BEHÄLTERRAHMEN OHNE BEHÄLTER SERIE SQUARE MIT 28 FÄCHERN FÜR BEHÄLTER GR.3A2 - ABM. MM  B=1765 T=310 H=885 - FARBE: GRAU RAL7000</t>
  </si>
  <si>
    <t>RAYONNAGE SANS BACS SÉRIE SQUARE AVEC 28 CASIERS POUR BACS MESURE 3A2 - DIM. MM  L=1765 P=310 H=885 - COULEUR: GRIS RAL7000</t>
  </si>
  <si>
    <t>ESTANTERÍA SIN CAJAS SERIE SQUARE CON 28 PLAZAS PARA CAJAS MED. 3 - DIM. MM  L=1765 P=310 A=885 - COLOR: GRIS RAL7000</t>
  </si>
  <si>
    <t>REGAŁ BEZ POJEMNIKÓW SERIA SQUARE Z 28 MIEJSCAMI NA POJEMNIKI WYM.3 - WYM. MM  S=1765 G=310 W=885 - KOLOR: SZARY POPIELATY RAL7000</t>
  </si>
  <si>
    <t>FED40340001</t>
  </si>
  <si>
    <t>SCAFFALE SQUARE SENZA CONTENITORI CON 12 POSTI PER CONTENITORI MIS. 4 - DIM. MM  L=1075 P=460 A=885 - COLORE: GRIGIO SCURO RAL7000</t>
  </si>
  <si>
    <t>SHELVING UNIT WITHOUT CONTAINERS SERIES SQUARE WITH 12 COMPARTMENTS FOR CONTAINERS SIZE 4 - DIM. MM  W=1075 D=460 H=885 - COLOR: GREY RAL7000</t>
  </si>
  <si>
    <t>BEHÄLTERRAHMEN OHNE BEHÄLTER SERIE SQUARE MIT 12 FÄCHERN FÜR BEHÄLTER GR. 4 - ABM. MM  B=1075 T=460 H=885 - FARBE: GRAU RAL7000</t>
  </si>
  <si>
    <t>RAYONNAGE SANS BACS SÉRIE SQUARE AVEC 12 CASIERS POUR BACS MESURE 4A2 - DIM. MM  L=1075 P=460 H=885 - COULEUR: GRIS RAL7000</t>
  </si>
  <si>
    <t>ESTANTERÍA SIN CAJAS SERIE SQUARE CON 12 PLAZAS PARA CAJA MED. 4 - DIM. MM  L=1075 P=460 A=885 - COLOR: GRIS RAL7000</t>
  </si>
  <si>
    <t>REGAŁ BEZ POJEMNIKÓW SERIA SQUARE Z 12 MIEJSCAMI NA POJEMNIKI WYM. 4 - WYM. MM  S=1075 G=460 W=885 - KOLOR: SZARY POPIELATY RAL7000</t>
  </si>
  <si>
    <t>FED40540001</t>
  </si>
  <si>
    <t>SCAFFALE SQUARE SENZA CONTENITORI CON 20 POSTI PER CONTENITORI MIS. 4 - DIM. MM  L=1765 P=460 A=885 - COLORE: GRIGIO SCURO RAL7000</t>
  </si>
  <si>
    <t>SHELVING UNIT WITHOUT CONTAINERS SERIES SQUARE WITH 20 COMPARTMENTS - DIM. MM  W=1765 D=460 H=885 - COLOR: GREY RAL7000</t>
  </si>
  <si>
    <t>BEHÄLTERRAHMEN OHNE BEHÄLTER SERIE SQUARE MIT 20 FÄCHERN - ABM. MM  B=1765 T=460 H=885 - FARBE: GRAU RAL7000</t>
  </si>
  <si>
    <t>RAYONNAGE SANS BACS SÉRIE SQUARE AVEC 20 CASIERS - DIM. MM  L=1765 P=460 H=885 - COULEUR: GRIS RAL7000</t>
  </si>
  <si>
    <t>ESTANTERÍA SIN CAJAS SERIE SQUARE CON 20 PLAZAS - DIM. MM  L=1765 P=460 A=885 - COLOR: GRIS RAL7000</t>
  </si>
  <si>
    <t>REGAŁ BEZ POJEMNIKÓW SERIA SQUARE Z 12 MIEJSCAMI - WYM. MM  S=1765 G=460 W=885 - KOLOR: SZARY POPIELATY RAL7000</t>
  </si>
  <si>
    <t>FED40560001</t>
  </si>
  <si>
    <t>SCAFFALE SQUARE SENZA CONTENITORI CON 30 POSTI PER CONTENITORI MIS. 4 - DIM. MM  L=1765 P=460 A=1300 - COLORE: GRIGIO SCURO RAL7000</t>
  </si>
  <si>
    <t>SHELVING UNIT WITHOUT CONTAINERS SERIES SQUARE WITH 30 COMPARTMENTS - DIM. MM  W=1765 D=460 H=1300 - COLOR: GREY RAL7000</t>
  </si>
  <si>
    <t>BEHÄLTERRAHMEN OHNE BEHÄLTER SERIE SQUARE MIT 30 FÄCHERN - ABM. MM  B=1765 T=460 H=1300 - FARBE: GRAU RAL7000</t>
  </si>
  <si>
    <t>RAYONNAGE SANS BACS SÉRIE SQUARE AVEC 30 CASIERS - DIM. MM  L=1765 P=460 H=1300 - COULEUR: GRIS RAL7000</t>
  </si>
  <si>
    <t>ESTANTERÍA SIN CAJAS SERIE SQUARE CON 30 PLAZAS - DIM. MM  L=1765 P=460 A=1300 - COLOR: GRIS RAL7000</t>
  </si>
  <si>
    <t>REGAŁ BEZ POJEMNIKÓW SERIA SQUARE Z 30 MIEJSCAMI - WYM. MM  S=1765 G=460 W=1300 - KOLOR: SZARY POPIELATY RAL7000</t>
  </si>
  <si>
    <t>FED45550001</t>
  </si>
  <si>
    <t>SCAFFALE SQUARE SENZA CONTENITORI CON 20 POSTI PER CONTENITORI MIS. 4A5 - DIM. MM  L=1765 P=460 A=1300 - COLORE: GRIGIO SCURO RAL7000</t>
  </si>
  <si>
    <t>SHELVING UNIT WITHOUT CONTAINERS SERIES SQUARE WITH 20 COMPARTMENTS FOR CONTAINERS SIZE 4A5 - DIM. MM  W=1765 D=460 H=1300 - COLOR: GREY RAL7000</t>
  </si>
  <si>
    <t>BEHÄLTERRAHMEN OHNE BEHÄLTER SERIE SQUARE MIT 20 FÄCHERN FÜR BEHÄLTER GR. 4A5 - ABM. MM  B=1765 T=460 H=1300 - FARBE: GRAU RAL7000</t>
  </si>
  <si>
    <t>RAYONNAGE SANS BACS SÉRIE SQUARE AVEC 20 CASIERS POUR BACS MESURE 4A5 - DIM. MM  L=1765 P=460 H=1300 - COULEUR: GRIS RAL7000</t>
  </si>
  <si>
    <t>ESTANTERÍA SIN CAJAS SERIE SQUARE CON 20 PLAZAS PARA CAJA MED. 4A5 - DIM. MM  L=1765 P=460 A=1300 - COLOR: GRIS RAL7000</t>
  </si>
  <si>
    <t>REGAŁ BEZ POJEMNIKÓW SERIA SQUARE Z 12 MIEJSCAMI NA POJEMNIKI WYM. 4A5 - WYM. MM  S=1765 G=460 W=1300 - KOLOR: SZARY POPIELATY RAL7000</t>
  </si>
  <si>
    <t>FED50230001</t>
  </si>
  <si>
    <t>SCAFFALE SQUARE SENZA CONTENITORI CON 6 POSTI PER CONTENITORI MIS. 5 - DIM. MM  L=1125 P=660 A=1180 - COLORE: GRIGIO SCURO RAL7000</t>
  </si>
  <si>
    <t>SHELVING UNIT WITHOUT CONTAINERS SERIES SQUARE WITH 6 COMPARTMENTS FOR CONTAINERS SIZE 5 - DIM. MM  W=1125 D=660 H=1180 - COLOR: GREY RAL7000</t>
  </si>
  <si>
    <t>BEHÄLTERRAHMEN OHNE BEHÄLTER SERIE SQUARE MIT 6 FÄCHERN FÜR BEHÄLTER GR. 5 - ABM. MM  B=1125 T=660 H=1180 - FARBE: GRAU RAL7000</t>
  </si>
  <si>
    <t>RAYONNAGE SANS BACS SÉRIE SQUARE AVEC 6 CASIERS POUR BACS MESURE 5 - DIM. MM  L=1125 P=660 H=1180 - COULEUR: GRIS RAL7000</t>
  </si>
  <si>
    <t>ESTANTERÍA SIN CAJAS SERIE SQUARE CON 6 PLAZAS PARA CAJA MED. 5 - DIM. MM  L=1125 P=660 A=1180 - COLOR: GRIS RAL7000</t>
  </si>
  <si>
    <t>REGAŁ BEZ POJEMNIKÓW SERIA SQUARE Z 6 MIEJSCAMI NA POJEMNIKI WYM. 5 - WYM. MM  S=1125 G=660 W=1180 - KOLOR: SZARY POPIELATY RAL7000</t>
  </si>
  <si>
    <t>FED50330001</t>
  </si>
  <si>
    <t>SCAFFALE SQUARE SENZA CONTENITORI CON 9 POSTI PER CONTENITORI MIS. 5 - DIM. MM  L=1670 P=660 A=1180 - COLORE: GRIGIO SCURO RAL7000</t>
  </si>
  <si>
    <t>SHELVING UNIT WITHOUT CONTAINERS SERIES SQUARE WITH 9 COMPARTMENTS FOR CONTAINERS SIZE 5 - DIM. MM  W=1670 D=660 H=1180 - COLOR: GREY RAL7000</t>
  </si>
  <si>
    <t>BEHÄLTERRAHMEN OHNE BEHÄLTER SERIE SQUARE MIT 9 FÄCHERN FÜR BEHÄLTER GR. 5 - ABM. MM  B=1670 T=660 H=1180 - FARBE: GRAU RAL7000</t>
  </si>
  <si>
    <t>RAYONNAGE SANS BACS SÉRIE SQUARE AVEC 9 CASIERS POUR BACS MESURE 5 - DIM. MM  L=1670 P=660 H=1180 - COULEUR: GRIS RAL7000</t>
  </si>
  <si>
    <t>ESTANTERÍA SIN CAJAS SERIE SQUARE CON 9 PLAZAS PARA CAJA MED. 5 - DIM. MM  L=1670 P=660 A=1180 - COLOR: GRIS RAL7000</t>
  </si>
  <si>
    <t>REGAŁ BEZ POJEMNIKÓW SERIA SQUARE Z 9 MIEJSCAMI NA POJEMNIKI WYM. 5 - WYM. MM  S=1670 G=660 W=1180 - KOLOR: SZARY POPIELATY RAL7000</t>
  </si>
  <si>
    <t>FED92340001</t>
  </si>
  <si>
    <t>ZOCCOLO SCAFFALE SQUARE SQ16003 - DIM. MM  L=1020 P=315 A=85 - COLORE: GRIGIO SCURO RAL7000</t>
  </si>
  <si>
    <t>PLINTHS FOR SHELVING ED3044 - DIM. MM  W=1020 D=315 H=85 - COLOR: GREY RAL7000</t>
  </si>
  <si>
    <t>SOCKEL FÜR REGAL ED3044 - ABM. MM  B=1020 T=315 H=85 - FARBE: GRAU RAL7000</t>
  </si>
  <si>
    <t>SOCLE POUR RAYONNAGE ED3044 - DIM. MM  L=1020 P=315 H=85 - COULEUR: GRIS RAL7000</t>
  </si>
  <si>
    <t>ZÓCALO PARA ESTANTERÍA ED 3044 - DIM. MM  L=1020 P=315 A=85 - COLOR: GRIS RAL7000</t>
  </si>
  <si>
    <t>COKÓŁ DO WÓZKA DLA REGAŁÓW ED3044 - WYM. MM  S=1020 G=315 W=85 - KOLOR: SZARY POPIELATY RAL7000</t>
  </si>
  <si>
    <t>FED90340001</t>
  </si>
  <si>
    <t>COPERCHIO PARAPOLVERE SCAFFALE SQUARE SQ16003 - DIM. MM L=1020 P=315 A=20 - COLORE: GRIGIO SCURO RAL7000</t>
  </si>
  <si>
    <t>DUST COVER FOR SHELVING ED3044 - DIM. MM  W=1020 D=315 H=20 - COLOR: GREY RAL7000</t>
  </si>
  <si>
    <t>STAUBABDECKUNG FÜR REGAL ED3044 - ABM. MM  B=1020 T=315 H=20 - FARBE: GRAU RAL7000</t>
  </si>
  <si>
    <t>COUVERCLE PARE-POUSSIÈRE POUR RAYONNAGE ED3044 - DIM. MM  L=1020 P=315 H=20 - COULEUR: GRIS RAL7000</t>
  </si>
  <si>
    <t>TAPA CONTRA EL POLVO PARA ESTANTERÍA ED 3044 - DIM. MM  L=1020 P=315 A=20 - COLOR: GRIS RAL7000</t>
  </si>
  <si>
    <t>POKRYWA PRZECIW KURZOWA DLA REGAŁÓW ED3044 - WYM. MM  S=1020 G=315 W=20 - KOLOR: SZARY POPIELATY RAL7000</t>
  </si>
  <si>
    <t>FED91340001</t>
  </si>
  <si>
    <t>PIANO DI LAVORO SCAFFALE SQUARE SQ16003 - DIM. MM L=1025 P=315 A=32 - COLORE: GRIGIO SCURO RAL7000</t>
  </si>
  <si>
    <t>WORKTOP FOR SHELVING ED3044 - DIM. MM  W=1025 D=315 H=32 - COLOR: GREY RAL7000</t>
  </si>
  <si>
    <t>ARBEITSPLATTE FÜR REGAL ED3044 - ABM. MM  B=1025 T=315 H=32 - FARBE: GRAU RAL7000</t>
  </si>
  <si>
    <t>PLAN DE TRAVAIL POUR RAYONNAGE ED3044 - DIM. MM  L=1025 P=315 H=32 - COULEUR: GRIS RAL7000</t>
  </si>
  <si>
    <t>ENCIMERA PARA ESTANTERÍA ED 3044 - DIM. MM  L=1025 P=315 A=32 - COLOR: GRIS RAL7000</t>
  </si>
  <si>
    <t>BLAT ROBOCZY REGULOWANY DLA REGAŁÓW ED3044 - WYM. MM  S=1025 G=315 W=32 - KOLOR: SZARY POPIELATY RAL7000</t>
  </si>
  <si>
    <t>FED92370001</t>
  </si>
  <si>
    <t>ZOCCOLO SCAFFALE SQUARE SQ28003 - DIM. MM L=1765 P=315 A=85 - COLORE: GRIGIO SCURO RAL7000</t>
  </si>
  <si>
    <t>PLINTHS FOR SHELVING ED3074 - DIM. MM  W=1765 D=315 H=85 - COLOR: GREY RAL7000</t>
  </si>
  <si>
    <t>SOCKEL FÜR REGAL ED3074 - ABM. MM  B=1765 T=315 H=85 - FARBE: GRAU RAL7000</t>
  </si>
  <si>
    <t>SOCLE POUR RAYONNAGE ED3074 - DIM. MM  L=1765 P=315 H=85 - COULEUR: GRIS RAL7000</t>
  </si>
  <si>
    <t>ZÓCALO PARA ESTANTERÍA ED3074 - DIM. MM  L=1765 P=315 A=85 - COLOR: GRIS RAL7000</t>
  </si>
  <si>
    <t>COKÓŁ DO WÓZKA DLA REGAŁÓW ED3074 - WYM. MM  S=1765 G=315 W=85 - KOLOR: SZARY POPIELATY RAL7000</t>
  </si>
  <si>
    <t>FED90370001</t>
  </si>
  <si>
    <t>COPERCHIO PARAPOLVERE SCAFFALE SQUARE SQ28003 - DIM. MM L=1765 P=315 A=20 - COLORE: GRIGIO SCURO RAL7000</t>
  </si>
  <si>
    <t>DUST COVER FOR SHELVING ED3074 - DIM. MM  W=1765 D=315 H=20 - COLOR: GREY RAL7000</t>
  </si>
  <si>
    <t>STAUBABDECKUNG FÜR REGAL ED3074 - ABM. MM  B=1765 T=315 H=20 - FARBE: GRAU RAL7000</t>
  </si>
  <si>
    <t>COUVERCLE PARE-POUSSIÈRE POUR RAYONNAGE ED3074 - DIM. MM  L=1765 P=315 H=20 - COULEUR: GRIS RAL7000</t>
  </si>
  <si>
    <t>TAPA CONTRA EL POLVO PARA ESTANTERÍA ED3074 - DIM. MM  L=1765 P=315 A=20 - COLOR: GRIS RAL7000</t>
  </si>
  <si>
    <t>POKRYWA PRZECIW KURZOWA DLA REGAŁÓW ED3074 - WYM. MM  S=1765 G=315 W=20 - KOLOR: SZARY POPIELATY RAL7000</t>
  </si>
  <si>
    <t>FED91370001</t>
  </si>
  <si>
    <t>PIANO DI LAVORO SCAFFALE SQUARE SQ28003 - DIM. MM L=1770 P=315 A=32 - COLORE: GRIGIO SCURO RAL7000</t>
  </si>
  <si>
    <t>WORKTOP FOR SHELVING ED3074 - DIM. MM  W=1770 D=315 H=32 - COLOR: GREY RAL7000</t>
  </si>
  <si>
    <t>ARBEITSPLATTE FÜR REGAL ED3074 - ABM. MM  B=1770 T=315 H=32 - FARBE: GRAU RAL7000</t>
  </si>
  <si>
    <t>PLAN DE TRAVAIL POUR RAYONNAGE ED3074 - DIM. MM  L=1770 P=315 H=32 - COULEUR: GRIS RAL7000</t>
  </si>
  <si>
    <t>ENCIMERA PARA ESTANTERÍA ED3074 - DIM. MM  L=1770 P=315 A=32 - COLOR: GRIS RAL7000</t>
  </si>
  <si>
    <t>BLAT ROBOCZY REGULOWANY DLA REGAŁÓW ED3074 - WYM. MM  S=1770 G=315 W=32 - KOLOR: SZARY POPIELATY RAL7000</t>
  </si>
  <si>
    <t>FED92430001</t>
  </si>
  <si>
    <t>ZOCCOLO SCAFFALE SQUARE SQ12004 - DIM. MM L=1070 P=465 A=85 - COLORE: GRIGIO SCURO RAL7000</t>
  </si>
  <si>
    <t>PLINTHS FOR SHELVING ED4034 - DIM. MM  W=1070 D=465 H=85 - COLOR: GREY RAL7000</t>
  </si>
  <si>
    <t>SOCKEL FÜR REGAL ED4034 - ABM. MM  B=1070 T=465 H=85 - FARBE: GRAU RAL7000</t>
  </si>
  <si>
    <t>SOCLE POUR RAYONNAGE ED4034 - DIM. MM  L=1070 P=465 H=85 - COULEUR: GRIS RAL7000</t>
  </si>
  <si>
    <t>ZÓCALO PARA ESTANTERÍA ED4034 - DIM. MM  L=1070 P=465 A=85 - COLOR: GRIS RAL7000</t>
  </si>
  <si>
    <t>COKÓŁ DO WÓZKA DLA REGAŁÓW ED4034 - WYM. MM  S=1070 G=465 W=85 - KOLOR: SZARY POPIELATY RAL7000</t>
  </si>
  <si>
    <t>FED90430001</t>
  </si>
  <si>
    <t>COPERCHIO PARAPOLVERE SCAFFALE SQUARE SQ12004 - DIM. MM L=1070 P=465 A=20 - COLORE: GRIGIO SCURO RAL7000</t>
  </si>
  <si>
    <t>DUST COVER FOR SHELVING ED4034 - DIM. MM  W=1070 D=465 H=20 - COLOR: GREY RAL7000</t>
  </si>
  <si>
    <t>STAUBABDECKUNG FÜR REGAL ED4034 - ABM. MM  B=1070 T=465 H=20 - FARBE: GRAU RAL7000</t>
  </si>
  <si>
    <t>COUVERCLE PARE-POUSSIÈRE POUR RAYONNAGE ED4034 - DIM. MM  L=1070 P=465 H=20 - COULEUR: GRIS RAL7000</t>
  </si>
  <si>
    <t>TAPA CONTRA EL POLVO PARA ESTANTERÍA ED4034 - DIM. MM  L=1070 P=465 A=20 - COLOR: GRIS RAL7000</t>
  </si>
  <si>
    <t>POKRYWA PRZECIW KURZOWA DLA REGAŁÓW ED4034 - WYM. MM  S=1070 G=465 W=20 - KOLOR: SZARY POPIELATY RAL7000</t>
  </si>
  <si>
    <t>FED91430001</t>
  </si>
  <si>
    <t>PIANO DI LAVORO SCAFFALE SQUARE SQ12004 - DIM. MM L=1075 P=465 A=32 - COLORE: GRIGIO SCURO RAL7000</t>
  </si>
  <si>
    <t>WORKTOP FOR SHELVING ED4034 - DIM. MM  W=1075 D=465 H=32 - COLOR: GREY RAL7000</t>
  </si>
  <si>
    <t>ARBEITSPLATTE FÜR REGAL ED4034 - ABM. MM  B=1075 T=465 H=32 - FARBE: GRAU RAL7000</t>
  </si>
  <si>
    <t>PLAN DE TRAVAIL POUR RAYONNAGE ED4034 - DIM. MM  L=1075 P=465 H=32 - COULEUR: GRIS RAL7000</t>
  </si>
  <si>
    <t>ENCIMERA PARA ESTANTERÍA ED4034 - DIM. MM  L=1075 P=465 A=32 - COLOR: GRIS RAL7000</t>
  </si>
  <si>
    <t>BLAT ROBOCZY REGULOWANY DLA REGAŁÓW ED4034 - WYM. MM  S=1075 G=465 W=32 - KOLOR: SZARY POPIELATY RAL7000</t>
  </si>
  <si>
    <t>FED92450001</t>
  </si>
  <si>
    <t>ZOCCOLO SCAFFALE SQUARE SQ20044 - SQ30004 - SQ204A5 - DIM. MM L=1765 P=465 A=85 - COLORE: GRIGIO SCURO RAL7000</t>
  </si>
  <si>
    <t>PLINTHS FOR SHELVING ED4054/5056/4555 - DIM. MM  W=1765 D=465 H=85 - COLOR: GREY RAL7000</t>
  </si>
  <si>
    <t>SOCKEL FÜR REGALE ED4054/5056/4555 - ABM. MM  B=1765 T=465 H=85 - FARBE: GRAU RAL7000</t>
  </si>
  <si>
    <t>SOCLE POUR RAYONNAGE ED4054/4056/4555 - DIM. MM  L=1765 P=465 H=85 - COULEUR: GRIS RAL7000</t>
  </si>
  <si>
    <t>ZÓCALO PARA ESTANTERÍA ED4054/4056/4555 - DIM. MM  L=1765 P=465 A=85 - COLOR: GRIS RAL7000</t>
  </si>
  <si>
    <t>COKÓŁ DO WÓZKA DLA REGAŁÓW ED4054/5056/4555, - WYM. MM  S=1765 G=465 W=85 - KOLOR: SZARY POPIELATY RAL7000</t>
  </si>
  <si>
    <t>FED90450001</t>
  </si>
  <si>
    <t>COPERCHIO PARAPOLVERE SCAFFALE SQUARE SQ20044 - SQ30004 - SQ204A5 - DIM. MM L=1765 P=465 A=20 - COLORE: GRIGIO SCURO RAL7000</t>
  </si>
  <si>
    <t>DUST COVER FOR SHELVING ED4054/5056/4555 - DIM. MM  W=1765 D=465 H=20 - COLOR: GREY RAL7000</t>
  </si>
  <si>
    <t>STAUBABDECKUNG FÜR REGALE ED4054/5056/4555 - ABM. MM  B=1765 T=465 H=20 - FARBE: GRAU RAL7000</t>
  </si>
  <si>
    <t>COUVERCLE PARE-POUSSIÈRE POUR RAYONNAGE ED4054/4056/4555 - DIM. MM  L=1765 P=465 H=20 - COULEUR: GRIS RAL7000</t>
  </si>
  <si>
    <t>TAPA CONTRA EL POLVO PARA ESTANTERÍA ED4054/4056/4555 - DIM. MM  L=1765 P=465 A=20 - COLOR: GRIS RAL7000</t>
  </si>
  <si>
    <t>POKRYWA PRZECIW KURZOWA DLA REGAŁÓW ED4054/5056/4555, - WYM. MM  S=1765 G=465 W=20 - KOLOR: SZARY POPIELATY RAL7000</t>
  </si>
  <si>
    <t>FED91450001</t>
  </si>
  <si>
    <t>PIANO DI LAVORO SCAFFALE SQUARE SQ200044 - SQ30004 - SQ204A5 - DIM. MM L=1770 P=465 A=32 - COLORE: GRIGIO SCURO RAL7000</t>
  </si>
  <si>
    <t>WORKTOP FOR SHELVING ED4054/5056/4555 - DIM. MM  W=1770 D=465 H=32 - COLOR: GREY RAL7000</t>
  </si>
  <si>
    <t>ARBEITSPLATTE FÜR REGALE ED4054/5056/4555 - ABM. MM  B=1770 T=465 H=32 - FARBE: GRAU RAL7000</t>
  </si>
  <si>
    <t>PLAN DE TRAVAIL POUR RAYONNAGE ED4054/4056/4555 - DIM. MM  L=1770 P=465 H=32 - COULEUR: GRIS RAL7000</t>
  </si>
  <si>
    <t>ENCIMERA PARA ESTANTERÍA ED4054/4056/4555 - DIM. MM  L=1770 P=465 A=32 - COLOR: GRIS RAL7000</t>
  </si>
  <si>
    <t>BLAT ROBOCZY REGULOWANY DLA REGAŁÓW ED4054/5056/4555, - WYM. MM  S=1770 G=465 W=32 - KOLOR: SZARY POPIELATY RAL7000</t>
  </si>
  <si>
    <t>FED93520001</t>
  </si>
  <si>
    <t>ZOCCOLO SCAFFALE SQUARE SQ06005 - DIM. MM L=1125 P=660 A=155 - COLORE: GRIGIO SCURO RAL7000</t>
  </si>
  <si>
    <t>PLINTHS FOR SHELVING ED5023 - DIM. MM  W=1125 D=660 H=155 - COLOR: GREY RAL7000</t>
  </si>
  <si>
    <t>SOCKEL FÜR REGAL ED5023 - ABM. MM  B=1125 T=660 H=155 - FARBE: GRAU RAL7000</t>
  </si>
  <si>
    <t>SOCLE POUR RAYONNAGE ED5023 - DIM. MM  L=1125 P=660 H=155 - COULEUR: GRIS RAL7000</t>
  </si>
  <si>
    <t>ZÓCALO PARA ESTANTERÍA ED5023 - DIM. MM  L=1125 P=660 A=155 - COLOR: GRIS RAL7000</t>
  </si>
  <si>
    <t>COKÓŁ DO WÓZKA DLA REGAŁÓW ED5023 - WYM. MM  S=1125 G=660 W=155 - KOLOR: SZARY POPIELATY RAL7000</t>
  </si>
  <si>
    <t>FED90520001</t>
  </si>
  <si>
    <t>COPERCHIO PARAPOLVERE SCAFFALE SQUARE SQ06005 - DIM. MM L=1120 P=665 A=30 - COLORE: GRIGIO SCURO RAL7000</t>
  </si>
  <si>
    <t>DUST COVER FOR SHELVING ED5023 - DIM. MM  W=1120 D=665 H=30 - COLOR: GREY RAL7000</t>
  </si>
  <si>
    <t>STAUBABDECKUNG FÜR REGAL ED5023 - ABM. MM  B=1120 T=665 H=30 - FARBE: GRAU RAL7000</t>
  </si>
  <si>
    <t>COUVERCLE PARE-POUSSIÈRE POUR RAYONNAGE ED5023 - DIM. MM  L=1120 P=665 H=30 - COULEUR: GRIS RAL7000</t>
  </si>
  <si>
    <t>TAPA CONTRA EL POLVO PARA ESTANTERÍA ED5023 - DIM. MM  L=1120 P=665 A=30 - COLOR: GRIS RAL7000</t>
  </si>
  <si>
    <t>POKRYWA PRZECIW KURZOWA DLA REGAŁÓW ED5023 - WYM. MM  S=1120 G=665 W=30 - KOLOR: SZARY POPIELATY RAL7000</t>
  </si>
  <si>
    <t>FED93530001</t>
  </si>
  <si>
    <t>ZOCCOLO SCAFFALE SQUARE SQ09005 - DIM. MM L=1670 P=660 A=155 - COLORE: GRIGIO SCURO RAL7000</t>
  </si>
  <si>
    <t>PLINTHS FOR SHELVING ED5033 - DIM. MM  W=1670 D=660 H=155 - COLOR: GREY RAL7000</t>
  </si>
  <si>
    <t>SOCKEL FÜR REGAL ED5033 - ABM. MM  B=1670 T=660 H=155 - FARBE: GRAU RAL7000</t>
  </si>
  <si>
    <t>SOCLE POUR RAYONNAGE ED5033 - DIM. MM  L=1670 P=660 H=155 - COULEUR: GRIS RAL7000</t>
  </si>
  <si>
    <t>ZÓCALO PARA ESTANTERÍA ED5033 - DIM. MM  L=1670 P=660 A=155 - COLOR: GRIS RAL7000</t>
  </si>
  <si>
    <t>COKÓŁ DO WÓZKA DLA REGAŁÓW ED5033 - WYM. MM  S=1670 G=660 W=155 - KOLOR: SZARY POPIELATY RAL7000</t>
  </si>
  <si>
    <t>FED90530001</t>
  </si>
  <si>
    <t>COPERCHIO SCAFFALE SQUARE PARAPOLVERE SQ09005 - DIM. MM L=1667 P=665 A=30 - COLORE: GRIGIO SCURO RAL7000</t>
  </si>
  <si>
    <t>DUST COVER FOR SHELVING ED5033 - DIM. MM  W=1667 D=665 H=30 - COLOR: GREY RAL7000</t>
  </si>
  <si>
    <t>STAUBABDECKUNG FÜR REGAL ED5033 - ABM. MM  B=1667 T=665 H=30 - FARBE: GRAU RAL7000</t>
  </si>
  <si>
    <t>COUVERCLE PARE-POUSSIÈRE POUR RAYONNAGE ED5033 - DIM. MM  L=1667 P=665 H=30 - COULEUR: GRIS RAL7000</t>
  </si>
  <si>
    <t>TAPA CONTRA EL POLVO PARA ESTANTERÍA ED5033 - DIM. MM  L=1667 P=665 A=30 - COLOR: GRIS RAL7000</t>
  </si>
  <si>
    <t>POKRYWA PRZECIW KURZOWA DLA REGAŁÓW ED5033 - WYM. MM  S=1667 G=665 W=30 - KOLOR: SZARY POPIELATY RAL7000</t>
  </si>
  <si>
    <t>Famiglia</t>
  </si>
  <si>
    <t>Codice articolo</t>
  </si>
  <si>
    <t>Descrizione_1</t>
  </si>
  <si>
    <t>Descrizione_2</t>
  </si>
  <si>
    <t>Ordine minimo e spedizione entro 60 gg</t>
  </si>
  <si>
    <t>Codice aggiuntivo da ordinare</t>
  </si>
  <si>
    <t xml:space="preserve">Prezzo </t>
  </si>
  <si>
    <t>Peso nominale in grammi per unità singola</t>
  </si>
  <si>
    <t>Pallet</t>
  </si>
  <si>
    <t>ITALIANO</t>
  </si>
  <si>
    <t>INGLESE</t>
  </si>
  <si>
    <t>TEDESCO</t>
  </si>
  <si>
    <t>SPAGNOLO</t>
  </si>
  <si>
    <t>FRANCESE</t>
  </si>
  <si>
    <t>POLACCO</t>
  </si>
  <si>
    <t>Per cortesia selezionare la lingua prescelta: I - GB - D - E - F - PL</t>
  </si>
  <si>
    <t xml:space="preserve">Please select the choosen language from the  following options:  : I - GB - D - E - F - PL </t>
  </si>
  <si>
    <t>Bitte die gewünschte Sprache auswählen: I - GB - D - E - F - PL</t>
  </si>
  <si>
    <t>Seleccione el idioma elegido entre las siguientes opciones: I - GB - D - E - F - PL</t>
  </si>
  <si>
    <t>Prosimy wybrać język z listy: I - GB - D - E - F - PL</t>
  </si>
  <si>
    <t>Prezzo EXW per singolo articolo</t>
  </si>
  <si>
    <t>EXW Price per single unit</t>
  </si>
  <si>
    <t>EXW Preis für eine einzelne Einheit</t>
  </si>
  <si>
    <t>Precio de EXW para un solo artículo</t>
  </si>
  <si>
    <t>Prix EXW pour un seul article</t>
  </si>
  <si>
    <t>Cena EXW dla pojedynczego artykułu</t>
  </si>
  <si>
    <t xml:space="preserve">Quantità </t>
  </si>
  <si>
    <t xml:space="preserve">Q.ty </t>
  </si>
  <si>
    <t xml:space="preserve">Menge </t>
  </si>
  <si>
    <t xml:space="preserve">Cantidad </t>
  </si>
  <si>
    <t xml:space="preserve">Quantité </t>
  </si>
  <si>
    <t xml:space="preserve">Ilość </t>
  </si>
  <si>
    <t>Quantità per pallet altezza completa</t>
  </si>
  <si>
    <t>Q.ty per complete pallet height</t>
  </si>
  <si>
    <t>Menge pro Palette in kompletter Höhe</t>
  </si>
  <si>
    <t xml:space="preserve">Cantidad de palet con altura completa </t>
  </si>
  <si>
    <t>Quantité par palette pleine hauteur</t>
  </si>
  <si>
    <t>Ilość w pełnej palecie</t>
  </si>
  <si>
    <t>Prezzo EXW per unità di imballo</t>
  </si>
  <si>
    <t>EXW Price per packaging unit</t>
  </si>
  <si>
    <t xml:space="preserve">Ab Werk Preis für Verpackungseinheit </t>
  </si>
  <si>
    <t>Precio EXW por una sola unidad</t>
  </si>
  <si>
    <t>Prix ​​EXW pour une seule unité</t>
  </si>
  <si>
    <t>Cena EXW za pojedynczy artyku</t>
  </si>
  <si>
    <t>Dimensioni pallet altezza ridotta</t>
  </si>
  <si>
    <t>Half pallet size</t>
  </si>
  <si>
    <t>Abmessungen Palette in reduzierter Höhe</t>
  </si>
  <si>
    <t>Dimensiones palet altura reducida</t>
  </si>
  <si>
    <t>Dimensions palette hauteur réduite</t>
  </si>
  <si>
    <t>Wymiary półpalety</t>
  </si>
  <si>
    <t>Dimensioni pallet altezza completa</t>
  </si>
  <si>
    <t>Pallet size</t>
  </si>
  <si>
    <t>Abmessungen Palette in kompletter Höhe</t>
  </si>
  <si>
    <t xml:space="preserve">Dimensiones palet altura completa </t>
  </si>
  <si>
    <t>Dimensions palette pleine hauteur</t>
  </si>
  <si>
    <t>Wymiary pełnej palety</t>
  </si>
  <si>
    <t>Vecchio Codice</t>
  </si>
  <si>
    <t>Old Item</t>
  </si>
  <si>
    <t>Alter Artikel</t>
  </si>
  <si>
    <t>Artículo Viejo</t>
  </si>
  <si>
    <t>Vieux Article</t>
  </si>
  <si>
    <t>Stary Artykułu</t>
  </si>
  <si>
    <t>Description_1</t>
  </si>
  <si>
    <t>Beschreibung_1</t>
  </si>
  <si>
    <t>Descripción_1</t>
  </si>
  <si>
    <t>Opis_1</t>
  </si>
  <si>
    <t>Description_2</t>
  </si>
  <si>
    <t>Beschreibung_2</t>
  </si>
  <si>
    <t>Descripción_2</t>
  </si>
  <si>
    <t>Opis_2</t>
  </si>
  <si>
    <t>Minimum order and shipping within 60 days</t>
  </si>
  <si>
    <t>Mindestbestellmenge und Versand innerhalb von 60 Tagen</t>
  </si>
  <si>
    <t>Quantité minimale de commande et expédition dans les 60 jours</t>
  </si>
  <si>
    <t>Cantidad mínima de pedido y envío en 60 días</t>
  </si>
  <si>
    <t>Minimalna ilość zamówienia i wysyłka w ciągu 60 dni</t>
  </si>
  <si>
    <t>Additional ordering code</t>
  </si>
  <si>
    <t>Zusätzlicher Bestellcode</t>
  </si>
  <si>
    <t>Code de commande supplémentaire</t>
  </si>
  <si>
    <t>Código de pedido adicional</t>
  </si>
  <si>
    <t>Dodatkowy kod zamówienia</t>
  </si>
  <si>
    <t>Price</t>
  </si>
  <si>
    <t xml:space="preserve">Preis </t>
  </si>
  <si>
    <t xml:space="preserve">Precio </t>
  </si>
  <si>
    <t>Prix ​​</t>
  </si>
  <si>
    <t xml:space="preserve">Cena </t>
  </si>
  <si>
    <t>Nominal weight in grams per single unit</t>
  </si>
  <si>
    <t>Nenngewicht in Gramm pro Einzeleinheit</t>
  </si>
  <si>
    <t>Peso nominal en gramos por unidad individual</t>
  </si>
  <si>
    <t>Poids nominal en grammes par unité individuelle</t>
  </si>
  <si>
    <t>Masa nominalna w gramach na pojedynczą jednostkę</t>
  </si>
  <si>
    <t>Family</t>
  </si>
  <si>
    <t>Familie</t>
  </si>
  <si>
    <t>Familia</t>
  </si>
  <si>
    <t>Famille</t>
  </si>
  <si>
    <t>Rodzina</t>
  </si>
  <si>
    <t>Spedizione entro 60 giorni</t>
  </si>
  <si>
    <t>Delivery within 60 days</t>
  </si>
  <si>
    <t>Versand innerhalb von 6 Tage</t>
  </si>
  <si>
    <t>Envío dentro de 60 dias</t>
  </si>
  <si>
    <t>Expédition sous 60 journées</t>
  </si>
  <si>
    <t>Wysyłka w ciągu 60 dzień</t>
  </si>
  <si>
    <t>Unità di vendità</t>
  </si>
  <si>
    <t>Selling unit</t>
  </si>
  <si>
    <t>Verkaufseinheit</t>
  </si>
  <si>
    <t>Unidad de ventas</t>
  </si>
  <si>
    <t>Unité de vente</t>
  </si>
  <si>
    <t>Jednostka sprzedaży</t>
  </si>
  <si>
    <t>Unit price</t>
  </si>
  <si>
    <t xml:space="preserve">Stückpreis </t>
  </si>
  <si>
    <t xml:space="preserve">Precio unitario </t>
  </si>
  <si>
    <t xml:space="preserve">Prix ​​unitaire </t>
  </si>
  <si>
    <t xml:space="preserve">Cena jednostkowa </t>
  </si>
  <si>
    <t>Prezzo EXW per unità di pallet</t>
  </si>
  <si>
    <t>EXW unit price on pallet</t>
  </si>
  <si>
    <t>EXW Stückpreis auf Palette</t>
  </si>
  <si>
    <t>Precio unitario EXW en palet</t>
  </si>
  <si>
    <t>Prix ​​unitaire EXW sur palette</t>
  </si>
  <si>
    <t>Cena jednostkowa EXW na palecie</t>
  </si>
  <si>
    <t>Per cortesia selezionare la lingua prescelta: I - GB - D - E - F - PL:                                                                          Please select the choosen language from the  following options: I - GB - D - E - F - PL                                                        Bitte die gewünschte Sprache auswählen: I - GB - D - E - F - PL                                                                                                      Seleccione el idioma elegido entre las siguientes opciones: I - GB - D - E - F - PL                                Veuillez sélectionner la langue choisie: I - GB - D - E - F - PL                                                                       Prosimy wybrać język z listy: I - GB - D - E - F - PL</t>
  </si>
  <si>
    <t>Item number</t>
  </si>
  <si>
    <t>Artikelnummer</t>
  </si>
  <si>
    <t>Número de artículo</t>
  </si>
  <si>
    <t>Numéro d'article</t>
  </si>
  <si>
    <t>Numer przedmiotu</t>
  </si>
  <si>
    <t>Nuovo articolo disponibile dal</t>
  </si>
  <si>
    <t>New item available from</t>
  </si>
  <si>
    <t>Neuer Artikel erhältlich bei</t>
  </si>
  <si>
    <t>Nuevo artículo disponible en</t>
  </si>
  <si>
    <t>Nouvel article disponible sur</t>
  </si>
  <si>
    <t>Nowy artykuł dostępny na stronie</t>
  </si>
  <si>
    <t>NX8608D5101</t>
  </si>
  <si>
    <t>CASSETTA NEXIT 800X600X75H MM - FONDO RINFORZATO - PORTATA 80 KG - MANIGLIE APERTE - COLORE GRIGIO 01</t>
  </si>
  <si>
    <t>***FORNITO IN MULTIPLI DI 1/82 PZ***</t>
  </si>
  <si>
    <t>NEXIT BOX 800X600X75H MM - REINFORCED BOTTOM - LOAD CAPACITY 80 KG - OPEN HANDLING - COLOUR GREY 01</t>
  </si>
  <si>
    <t>***SUPPLIED IN MULTIPLES OF = 1/82 PC***</t>
  </si>
  <si>
    <t>KUNSTSTOFFKASTEN AUS POLYPROPILEN NEXT 8608D MIT VERSTÄRKTEM BODEN - ABM. MM  B=800 T=600 H=75 - FARBE: GRAU 01</t>
  </si>
  <si>
    <t>***VERKAUFSEINHEIT = 1/82 STK***</t>
  </si>
  <si>
    <t>CAISSE EN POLYPROPYLÈNE NEXIT 8608D AVEC FOND RENFORCÉ - DIM. MM  L=800 P=600 H=75 - COULEUR: GRIS 01</t>
  </si>
  <si>
    <t>***FOURNI EN MULTIPLES DE 1/82 PIÈCES***</t>
  </si>
  <si>
    <t>CAJONES DE POLIPROPILENO NEXIT 8608D CON FONDO REFORZADO - DIM. MM  L=800 P=600 A=75 - COLOR: GRIS 01</t>
  </si>
  <si>
    <t>***SUMINISTRADO EN MULTIPLES DE 1/82 PIEZAS***</t>
  </si>
  <si>
    <t>SKRZYNKA POLIPROPYLENOWA NEXIT 8608D ZE WZMOCNIONYM DNEM - WYM. MM  S=800 G=600 W=75 - KOLOR: SZARY POPIELATY 01</t>
  </si>
  <si>
    <t>***DOSTRACZANE W OPAKOWANIACH 1/82 SZT.***</t>
  </si>
  <si>
    <t>NX8612D5101</t>
  </si>
  <si>
    <t>CASSETTA NEXIT 800X600X120H MM - FONDO RINFORZATO - PORTATA 80 KG - MANIGLIE APERTE - COLORE GRIGIO 01</t>
  </si>
  <si>
    <t>***FORNITO IN MULTIPLI DI 1/48 PZ***</t>
  </si>
  <si>
    <t>NEXIT BOX 800X600X120H MM - REINFORCED BOTTOM - LOAD CAPACITY 80 KG - OPEN HANDLING - COLOUR GREY 01</t>
  </si>
  <si>
    <t>***SUPPLIED IN MULTIPLES OF = 1/48 PC***</t>
  </si>
  <si>
    <t>KUNSTSTOFFKASTEN AUS POLYPROPILEN NEXT 8612D MIT VERSTÄRKTEM BODEN - ABM. MM  B=800 T=600 H=120 - FARBE: GRAU 01</t>
  </si>
  <si>
    <t>***VERKAUFSEINHEIT = 1/48 STK***</t>
  </si>
  <si>
    <t>CAISSE EN POLYPROPYLÈNE NEXIT 8612D AVEC FOND RENFORCÉ - DIM. MM  L=800 P=600 H=120 - COULEUR: GRIS 01</t>
  </si>
  <si>
    <t>***FOURNI EN MULTIPLES DE 1/48 PIÈCES***</t>
  </si>
  <si>
    <t>CAJONES DE POLIPROPILENO NEXIT 8612D CON FONDO REFORZADO - DIM. MM  L=800 P=600 A=120 - COLOR: GRIS 01</t>
  </si>
  <si>
    <t>***SUMINISTRADO EN MULTIPLES DE 1/48 PIEZAS***</t>
  </si>
  <si>
    <t>SKRZYNKA POLIPROPYLENOWA NEXIT 8612D ZE WZMOCNIONYM DNEM - WYM. MM  S=800 G=600 W=120 - KOLOR: SZARY POPIELATY 01</t>
  </si>
  <si>
    <t>***DOSTRACZANE W OPAKOWANIACH 1/48 SZT.***</t>
  </si>
  <si>
    <t>NX8617D5101</t>
  </si>
  <si>
    <t>CASSETTA NEXIT 800X600X170H MM - FONDO RINFORZATO - PORTATA 80 KG - MANIGLIE APERTE - COLORE GRIGIO 01</t>
  </si>
  <si>
    <t>***FORNITO IN MULTIPLI DI 1/32 PZ***</t>
  </si>
  <si>
    <t>NEXIT BOX 800X600X170H MM - REINFORCED BOTTOM - LOAD CAPACITY 80 KG - OPEN HANDLING - COLOUR GREY 01</t>
  </si>
  <si>
    <t>***SUPPLIED IN MULTIPLES OF = 1/32 PC***</t>
  </si>
  <si>
    <t>KUNSTSTOFFKASTEN AUS POLYPROPILEN NEXT 8617D MIT VERSTÄRKTEM BODEN - ABM. MM  B=800 T=600 H=170 - FARBE: GRAU 01</t>
  </si>
  <si>
    <t>***VERKAUFSEINHEIT = 1/32 STK***</t>
  </si>
  <si>
    <t>CAISSE EN POLYPROPYLÈNE NEXIT 8617D AVEC FOND RENFORCÉ - DIM. MM  L=800 P=600 H=170 - COULEUR: GRIS 01</t>
  </si>
  <si>
    <t>***FOURNI EN MULTIPLES DE 1/32 PIÈCES***</t>
  </si>
  <si>
    <t>CAJONES DE POLIPROPILENO NEXIT 8617D CON FONDO REFORZADO - DIM. MM  L=800 P=600 A=170 - COLOR: GRIS 01</t>
  </si>
  <si>
    <t>***SUMINISTRADO EN MULTIPLES DE 1/32 PIEZAS***</t>
  </si>
  <si>
    <t>SKRZYNKA POLIPROPYLENOWA NEXIT 8617D ZE WZMOCNIONYM DNEM - WYM. MM  S=800 G=600 W=170 - KOLOR: SZARY POPIELATY 01</t>
  </si>
  <si>
    <t>***DOSTRACZANE W OPAKOWANIACH 1/32 SZT.***</t>
  </si>
  <si>
    <t>NX8622D5101</t>
  </si>
  <si>
    <t>CASSETTA NEXIT 800X600X220H MM - FONDO RINFORZATO - PORTATA 80 KG - MANIGLIE APERTE - COLORE GRIGIO 01</t>
  </si>
  <si>
    <t>***FORNITO IN MULTIPLI DI 1/24 PZ***</t>
  </si>
  <si>
    <t>NEXIT BOX 800X600X220H MM - REINFORCED BOTTOM - LOAD CAPACITY 80 KG - OPEN HANDLING - COLOUR GREY 01</t>
  </si>
  <si>
    <t>***SUPPLIED IN MULTIPLES OF = 1/24 PC***</t>
  </si>
  <si>
    <t>KUNSTSTOFFKASTEN AUS POLYPROPILEN NEXT 8622D MIT VERSTÄRKTEM BODEN - ABM. MM  B=800 T=600 H=220 - FARBE: GRAU 01</t>
  </si>
  <si>
    <t>***VERKAUFSEINHEIT = 1/24 STK***</t>
  </si>
  <si>
    <t>CAISSE EN POLYPROPYLÈNE NEXIT 8622D AVEC FOND RENFORCÉ - DIM. MM  L=800 P=600 H=220 - COULEUR: GRIS 01</t>
  </si>
  <si>
    <t>***FOURNI EN MULTIPLES DE 1/24 PIÈCES***</t>
  </si>
  <si>
    <t>CAJONES DE POLIPROPILENO NEXIT 8622D CON FONDO REFORZADO - DIM. MM  L=800 P=600 A=220 - COLOR: GRIS 01</t>
  </si>
  <si>
    <t>***SUMINISTRADO EN MULTIPLES DE 1/24 PIEZAS***</t>
  </si>
  <si>
    <t>SKRZYNKA POLIPROPYLENOWA NEXIT 8622D ZE WZMOCNIONYM DNEM - WYM. MM  S=800 G=600 W=220 - KOLOR: SZARY POPIELATY 01</t>
  </si>
  <si>
    <t>***DOSTRACZANE W OPAKOWANIACH 1/24 SZT.***</t>
  </si>
  <si>
    <t>NX8622W5101</t>
  </si>
  <si>
    <t>CASSETTA NEXIT 800X600X220H MM - FONDO RINFORZATO - PORTATA 80 KG - MANIGLIE APERTE - PICKING LATO LUNGO - COLORE GRIGIO 01</t>
  </si>
  <si>
    <t>NEXIT BOX 800X600X220H MM - REINFORCED BOTTOM - LOAD CAPACITY 80 KG - OPEN HANDLING - LONG SIDE PICKING - COLOUR GREY 01</t>
  </si>
  <si>
    <t>KUNSTSTOFFKASTEN AUS POLYPROPILEN NEXT 8622W MIT VERSTÄRKTEM BODEN - ABM. MM  B=800 T=600 H=220 - FARBE: GRAU 01</t>
  </si>
  <si>
    <t>CAISSE EN POLYPROPYLÈNE NEXIT 8622W AVEC FOND RENFORCÉ - DIM. MM  L=800 P=600 H=220 - COULEUR: GRIS 01</t>
  </si>
  <si>
    <t>CAJONES DE POLIPROPILENO NEXIT 8622W CON FONDO REFORZADO - DIM. MM  L=800 P=600 A=220 - COLOR: GRIS 01</t>
  </si>
  <si>
    <t>SKRZYNKA POLIPROPYLENOWA NEXIT 8622W ZE WZMOCNIONYM DNEM - WYM. MM  S=800 G=600 W=220 - KOLOR: SZARY POPIELATY 01</t>
  </si>
  <si>
    <t>NX8622T5101</t>
  </si>
  <si>
    <t>CASSETTA NEXIT 800X600X220H MM - FONDO RINFORZATO - PORTATA 80 KG - MANIGLIE APERTE - PICKING LATO CORTO - COLORE GRIGIO 01</t>
  </si>
  <si>
    <t>NEXIT BOX 800X600X220H MM - REINFORCED BOTTOM - LOAD CAPACITY 80 KG - OPEN HANDLING - SHORT SIDE PICKING - COLOUR GREY 01</t>
  </si>
  <si>
    <t>KUNSTSTOFFKASTEN AUS POLYPROPILEN NEXT 8622T MIT VERSTÄRKTEM BODEN - ABM. MM  B=800 T=600 H=220 - FARBE: GRAU 01</t>
  </si>
  <si>
    <t>CAISSE EN POLYPROPYLÈNE NEXIT 8622T AVEC FOND RENFORCÉ - DIM. MM  L=800 P=600 H=220 - COULEUR: GRIS 01</t>
  </si>
  <si>
    <t>CAJONES DE POLIPROPILENO NEXIT 8622T CON FONDO REFORZADO - DIM. MM  L=800 P=600 A=220 - COLOR: GRIS 01</t>
  </si>
  <si>
    <t>SKRZYNKA POLIPROPYLENOWA NEXIT 8622T ZE WZMOCNIONYM DNEM - WYM. MM  S=800 G=600 W=220 - KOLOR: SZARY POPIELATY 01</t>
  </si>
  <si>
    <t>NX8627D5101</t>
  </si>
  <si>
    <t>CASSETTA NEXIT 800X600X270H MM - FONDO RINFORZATO - PORTATA 80 KG - MANIGLIE APERTE - COLORE GRIGIO 01</t>
  </si>
  <si>
    <t>NEXIT BOX 800X600X270H MM - REINFORCED BOTTOM - LOAD CAPACITY 80 KG - OPEN HANDLING - COLOUR GREY 01</t>
  </si>
  <si>
    <t>***SUPPLIED IN MULTIPLES OF = 1/20 PC***</t>
  </si>
  <si>
    <t>KUNSTSTOFFKASTEN AUS POLYPROPILEN NEXT 8627D MIT VERSTÄRKTEM BODEN - ABM. MM  B=800 T=600 H=270 - FARBE: GRAU 01</t>
  </si>
  <si>
    <t>CAISSE EN POLYPROPYLÈNE NEXIT 8627D AVEC FOND RENFORCÉ - DIM. MM  L=800 P=600 H=270 - COULEUR: GRIS 01</t>
  </si>
  <si>
    <t>CAJONES DE POLIPROPILENO NEXIT 8627D CON FONDO REFORZADO - DIM. MM  L=800 P=600 A=270 - COLOR: GRIS 01</t>
  </si>
  <si>
    <t>SKRZYNKA POLIPROPYLENOWA NEXIT 8627D ZE WZMOCNIONYM DNEM - WYM. MM  S=800 G=600 W=270 - KOLOR: SZARY POPIELATY 01</t>
  </si>
  <si>
    <t>NX8627W5101</t>
  </si>
  <si>
    <t>CASSETTA NEXIT 800X600X270H MM - FONDO RINFORZATO - PORTATA 80 KG - MANIGLIE APERTE - PICKING LATO LUNGO - COLORE GRIGIO 01</t>
  </si>
  <si>
    <t>NEXIT BOX 800X600X270H MM - REINFORCED BOTTOM - LOAD CAPACITY 80 KG - OPEN HANDLING - LONG SIDE PICKING - COLOUR GREY 01</t>
  </si>
  <si>
    <t>KUNSTSTOFFKASTEN AUS POLYPROPILEN NEXT 8627W MIT VERSTÄRKTEM BODEN - ABM. MM  B=800 T=600 H=270 - FARBE: GRAU 01</t>
  </si>
  <si>
    <t>CAISSE EN POLYPROPYLÈNE NEXIT 8627W AVEC FOND RENFORCÉ - DIM. MM  L=800 P=600 H=270 - COULEUR: GRIS 01</t>
  </si>
  <si>
    <t>CAJONES DE POLIPROPILENO NEXIT 8627W CON FONDO REFORZADO - DIM. MM  L=800 P=600 A=270 - COLOR: GRIS 01</t>
  </si>
  <si>
    <t>SKRZYNKA POLIPROPYLENOWA NEXIT 8627W ZE WZMOCNIONYM DNEM - WYM. MM  S=800 G=600 W=270 - KOLOR: SZARY POPIELATY 01</t>
  </si>
  <si>
    <t>NX8627T5101</t>
  </si>
  <si>
    <t>CASSETTA NEXIT 800X600X270H MM - FONDO RINFORZATO - PORTATA 80 KG - MANIGLIE APERTE - PICKING LATO CORTO - COLORE GRIGIO 01</t>
  </si>
  <si>
    <t>NEXIT BOX 800X600X270H MM - REINFORCED BOTTOM - LOAD CAPACITY 80 KG - OPEN HANDLING - SHORT SIDE PICKING - SIDECOLOUR GREY 01</t>
  </si>
  <si>
    <t>KUNSTSTOFFKASTEN AUS POLYPROPILEN NEXT 8627T MIT VERSTÄRKTEM BODEN - ABM. MM  B=800 T=600 H=270 - FARBE: GRAU 01</t>
  </si>
  <si>
    <t>CAISSE EN POLYPROPYLÈNE NEXIT 8627T AVEC FOND RENFORCÉ - DIM. MM  L=800 P=600 H=270 - COULEUR: GRIS 01</t>
  </si>
  <si>
    <t>CAJONES DE POLIPROPILENO NEXIT 8627T CON FONDO REFORZADO - DIM. MM  L=800 P=600 A=270 - COLOR: GRIS 01</t>
  </si>
  <si>
    <t>SKRZYNKA POLIPROPYLENOWA NEXIT 8627T ZE WZMOCNIONYM DNEM - WYM. MM  S=800 G=600 W=270 - KOLOR: SZARY POPIELATY 01</t>
  </si>
  <si>
    <t>NX8632D5101</t>
  </si>
  <si>
    <t>CASSETTA NEXIT 800X600X320H MM - FONDO RINFORZATO - PORTATA 80 KG - MANIGLIE APERTE - COLORE GRIGIO 01</t>
  </si>
  <si>
    <t>***FORNITO IN MULTIPLI DI 1/16 PZ***</t>
  </si>
  <si>
    <t>NEXIT BOX 800X600X320H MM - REINFORCED BOTTOM - LOAD CAPACITY 80 KG - OPEN HANDLING - COLOUR GREY 01</t>
  </si>
  <si>
    <t>***SUPPLIED IN MULTIPLES OF = 1/16 PC***</t>
  </si>
  <si>
    <t>KUNSTSTOFFKASTEN AUS POLYPROPILEN NEXT 8632D MIT VERSTÄRKTEM BODEN - ABM. MM  B=800 T=600 H=320 - FARBE: GRAU 01</t>
  </si>
  <si>
    <t>***VERKAUFSEINHEIT = 1/16 STK***</t>
  </si>
  <si>
    <t>CAISSE EN POLYPROPYLÈNE NEXIT 8632D AVEC FOND RENFORCÉ - DIM. MM  L=800 P=600 H=320 - COULEUR: GRIS 01</t>
  </si>
  <si>
    <t>***FOURNI EN MULTIPLES DE 1/16 PIÈCES***</t>
  </si>
  <si>
    <t>CAJONES DE POLIPROPILENO NEXIT 8632D CON FONDO REFORZADO - DIM. MM  L=800 P=600 A=320 - COLOR: GRIS 01</t>
  </si>
  <si>
    <t>***SUMINISTRADO EN MULTIPLES DE 1/16 PIEZAS***</t>
  </si>
  <si>
    <t>SKRZYNKA POLIPROPYLENOWA NEXIT 8632D ZE WZMOCNIONYM DNEM - WYM. MM  S=800 G=600 W=320 - KOLOR: SZARY POPIELATY 01</t>
  </si>
  <si>
    <t>***DOSTRACZANE W OPAKOWANIACH 1/16 SZT.***</t>
  </si>
  <si>
    <t>NX8632W5101</t>
  </si>
  <si>
    <t>CASSETTA NEXIT 800X600X320H MM - FONDO RINFORZATO - PORTATA 80 KG - MANIGLIE APERTE - PICKING LATO LUNGO - COLORE GRIGIO 01</t>
  </si>
  <si>
    <t>NEXIT BOX 800X600X320H MM - REINFORCED BOTTOM - LOAD CAPACITY 80 KG - OPEN HANDLING - LONG SIDE PICKING - COLOUR GREY 01</t>
  </si>
  <si>
    <t>KUNSTSTOFFKASTEN AUS POLYPROPILEN NEXT 8632W MIT VERSTÄRKTEM BODEN - ABM. MM  B=800 T=600 H=320 - FARBE: GRAU 01</t>
  </si>
  <si>
    <t>CAISSE EN POLYPROPYLÈNE NEXIT 8632W AVEC FOND RENFORCÉ - DIM. MM  L=800 P=600 H=320 - COULEUR: GRIS 01</t>
  </si>
  <si>
    <t>CAJONES DE POLIPROPILENO NEXIT 8632W CON FONDO REFORZADO - DIM. MM  L=800 P=600 A=320 - COLOR: GRIS 01</t>
  </si>
  <si>
    <t>SKRZYNKA POLIPROPYLENOWA NEXIT 8632W ZE WZMOCNIONYM DNEM - WYM. MM  S=800 G=600 W=320 - KOLOR: SZARY POPIELATY 01</t>
  </si>
  <si>
    <t>NX8632T5101</t>
  </si>
  <si>
    <t>CASSETTA NEXIT 800X600X320H MM - FONDO RINFORZATO - PORTATA 80 KG - MANIGLIE APERTE - PICKING LATO CORTO - COLORE GRIGIO 01</t>
  </si>
  <si>
    <t>NEXIT BOX 800X600X320H MM - REINFORCED BOTTOM - LOAD CAPACITY 80 KG - OPEN HANDLING - SHORT SIDE PICKING - COLOUR GREY 01</t>
  </si>
  <si>
    <t>KUNSTSTOFFKASTEN AUS POLYPROPILEN NEXT 8632T MIT VERSTÄRKTEM BODEN - ABM. MM  B=800 T=600 H=320 - FARBE: GRAU 01</t>
  </si>
  <si>
    <t>CAISSE EN POLYPROPYLÈNE NEXIT 8632T AVEC FOND RENFORCÉ - DIM. MM  L=800 P=600 H=320 - COULEUR: GRIS 01</t>
  </si>
  <si>
    <t>CAJONES DE POLIPROPILENO NEXIT 8632T CON FONDO REFORZADO - DIM. MM  L=800 P=600 A=320 - COLOR: GRIS 01</t>
  </si>
  <si>
    <t>SKRZYNKA POLIPROPYLENOWA NEXIT 8632T ZE WZMOCNIONYM DNEM - WYM. MM  S=800 G=600 W=320 - KOLOR: SZARY POPIELATY 01</t>
  </si>
  <si>
    <t>NX8642D5101</t>
  </si>
  <si>
    <t>CASSETTA NEXIT 800X600X420H MM - FONDO RINFORZATO - PORTATA 80 KG - MANIGLIE APERTE - COLORE GRIGIO 01</t>
  </si>
  <si>
    <t>***FORNITO IN MULTIPLI DI 1/18 PZ***</t>
  </si>
  <si>
    <t>NEXIT BOX 800X600X420H MM - REINFORCED BOTTOM - LOAD CAPACITY 80 KG - OPEN HANDLING - COLOUR GREY 01</t>
  </si>
  <si>
    <t>***SUPPLIED IN MULTIPLES OF = 1/18 PC***</t>
  </si>
  <si>
    <t>KUNSTSTOFFKASTEN AUS POLYPROPILEN NEXT 8642D MIT VERSTÄRKTEM BODEN - ABM. MM  B=800 T=600 H=420 - FARBE: GRAU 01</t>
  </si>
  <si>
    <t>***VERKAUFSEINHEIT = 1/18 STK***</t>
  </si>
  <si>
    <t>CAISSE EN POLYPROPYLÈNE NEXIT 8642D AVEC FOND RENFORCÉ - DIM. MM  L=800 P=600 H=420 - COULEUR: GRIS 01</t>
  </si>
  <si>
    <t>***FOURNI EN MULTIPLES DE 1/18 PIÈCES***</t>
  </si>
  <si>
    <t>CAJONES DE POLIPROPILENO NEXIT 8642D CON FONDO REFORZADO - DIM. MM  L=800 P=600 A=420 - COLOR: GRIS 01</t>
  </si>
  <si>
    <t>***SUMINISTRADO EN MULTIPLES DE 1/18 PIEZAS***</t>
  </si>
  <si>
    <t>SKRZYNKA POLIPROPYLENOWA NEXIT 8642D ZE WZMOCNIONYM DNEM - WYM. MM  S=800 G=600 W=420 - KOLOR: SZARY POPIELATY 01</t>
  </si>
  <si>
    <t>***DOSTRACZANE W OPAKOWANIACH 1/18 SZT.***</t>
  </si>
  <si>
    <t>NX8642W5101</t>
  </si>
  <si>
    <t>CASSETTA NEXIT 800X600X420H MM - FONDO RINFORZATO - PORTATA 80 KG - MANIGLIE APERTE - PICKING LATO LUNGO - COLORE GRIGIO 01</t>
  </si>
  <si>
    <t>NEXIT BOX 800X600X420H MM - REINFORCED BOTTOM - LOAD CAPACITY 80 KG - OPEN HANDLING - LONG SIDE PICKING - COLOUR GREY 01</t>
  </si>
  <si>
    <t>KUNSTSTOFFKASTEN AUS POLYPROPILEN NEXT 8642W MIT VERSTÄRKTEM BODEN - ABM. MM  B=800 T=600 H=420 - FARBE: GRAU 01</t>
  </si>
  <si>
    <t>CAISSE EN POLYPROPYLÈNE NEXIT 8642W AVEC FOND RENFORCÉ - DIM. MM  L=800 P=600 H=420 - COULEUR: GRIS 01</t>
  </si>
  <si>
    <t>CAJONES DE POLIPROPILENO NEXIT 8642W CON FONDO REFORZADO - DIM. MM  L=800 P=600 A=420 - COLOR: GRIS 01</t>
  </si>
  <si>
    <t>SKRZYNKA POLIPROPYLENOWA NEXIT 8642W ZE WZMOCNIONYM DNEM - WYM. MM  S=800 G=600 W=420 - KOLOR: SZARY POPIELATY 01</t>
  </si>
  <si>
    <t>NX8642T5101</t>
  </si>
  <si>
    <t>CASSETTA NEXIT 800X600X420H MM - FONDO RINFORZATO - PORTATA 80 KG - MANIGLIE APERTE - PICKING LATO CORTO - COLORE GRIGIO 01</t>
  </si>
  <si>
    <t>NEXIT BOX 800X600X420H MM - REINFORCED BOTTOM - LOAD CAPACITY 80 KG - OPEN HANDLING - SHORT SIDE PICKING - COLOUR GREY 01</t>
  </si>
  <si>
    <t>KUNSTSTOFFKASTEN AUS POLYPROPILEN NEXT 8642T MIT VERSTÄRKTEM BODEN - ABM. MM  B=800 T=600 H=420 - FARBE: GRAU 01</t>
  </si>
  <si>
    <t>CAISSE EN POLYPROPYLÈNE NEXIT 8642T AVEC FOND RENFORCÉ - DIM. MM  L=800 P=600 H=420 - COULEUR: GRIS 01</t>
  </si>
  <si>
    <t>CAJONES DE POLIPROPILENO NEXIT 8642T CON FONDO REFORZADO - DIM. MM  L=800 P=600 A=420 - COLOR: GRIS 01</t>
  </si>
  <si>
    <t>SKRZYNKA POLIPROPYLENOWA NEXIT 8642T ZE WZMOCNIONYM DNEM - WYM. MM  S=800 G=600 W=420 - KOLOR: SZARY POPIELATY 01</t>
  </si>
  <si>
    <t>NX8652D5101</t>
  </si>
  <si>
    <t>CASSETTA NEXIT 800X600X520H MM - FONDO RINFORZATO - PORTATA 80 KG - MANIGLIE APERTE - COLORE GRIGIO 01</t>
  </si>
  <si>
    <t>***FORNITO IN MULTIPLI DI 1/14 PZ***</t>
  </si>
  <si>
    <t>NEXIT BOX 800X600X520H MM - REINFORCED BOTTOM - LOAD CAPACITY 80 KG - OPEN HANDLING - COLOUR GREY 01</t>
  </si>
  <si>
    <t>***SUPPLIED IN MULTIPLES OF = 1/14 PC***</t>
  </si>
  <si>
    <t>KUNSTSTOFFKASTEN AUS POLYPROPILEN NEXT 8652D MIT VERSTÄRKTEM BODEN - ABM. MM  B=800 T=600 H=520 - FARBE: GRAU 01</t>
  </si>
  <si>
    <t>***VERKAUFSEINHEIT = 1/14 STK***</t>
  </si>
  <si>
    <t>CAISSE EN POLYPROPYLÈNE NEXIT 8652D AVEC FOND RENFORCÉ - DIM. MM  L=800 P=600 H=520 - COULEUR: GRIS 01</t>
  </si>
  <si>
    <t>***FOURNI EN MULTIPLES DE 1/14 PIÈCES***</t>
  </si>
  <si>
    <t>CAJONES DE POLIPROPILENO NEXIT 8652D CON FONDO REFORZADO - DIM. MM  L=800 P=600 A=520 - COLOR: GRIS 01</t>
  </si>
  <si>
    <t>***SUMINISTRADO EN MULTIPLES DE 1/14 PIEZAS***</t>
  </si>
  <si>
    <t>SKRZYNKA POLIPROPYLENOWA NEXIT 8652D ZE WZMOCNIONYM DNEM - WYM. MM  S=800 G=600 W=520 - KOLOR: SZARY POPIELATY 01</t>
  </si>
  <si>
    <t>***DOSTRACZANE W OPAKOWANIACH 1/14 SZT.***</t>
  </si>
  <si>
    <t>NX8652W5101</t>
  </si>
  <si>
    <t>CASSETTA NEXIT 800X600X520H MM - FONDO RINFORZATO - PORTATA 80 KG - MANIGLIE APERTE - PICKING LATO LUNGO - COLORE GRIGIO 01</t>
  </si>
  <si>
    <t>NEXIT BOX 800X600X520H MM - REINFORCED BOTTOM - LOAD CAPACITY 80 KG - OPEN HANDLING - LONG SIDE PICKING - COLOUR GREY 01</t>
  </si>
  <si>
    <t>KUNSTSTOFFKASTEN AUS POLYPROPILEN NEXT 8652W MIT VERSTÄRKTEM BODEN - ABM. MM  B=800 T=600 H=520 - FARBE: GRAU 01</t>
  </si>
  <si>
    <t>CAISSE EN POLYPROPYLÈNE NEXIT 8652W AVEC FOND RENFORCÉ - DIM. MM  L=800 P=600 H=520 - COULEUR: GRIS 01</t>
  </si>
  <si>
    <t>CAJONES DE POLIPROPILENO NEXIT 8652W CON FONDO REFORZADO - DIM. MM  L=800 P=600 A=520 - COLOR: GRIS 01</t>
  </si>
  <si>
    <t>SKRZYNKA POLIPROPYLENOWA NEXIT 8652W ZE WZMOCNIONYM DNEM - WYM. MM  S=800 G=600 W=520 - KOLOR: SZARY POPIELATY 01</t>
  </si>
  <si>
    <t>NX8652T5101</t>
  </si>
  <si>
    <t>CASSETTA NEXIT 800X600X520H MM - FONDO RINFORZATO - PORTATA 80 KG - MANIGLIE APERTE - PICKING LATO CORTO - COLORE GRIGIO 01</t>
  </si>
  <si>
    <t>NEXIT BOX 800X600X520H MM - REINFORCED BOTTOM - LOAD CAPACITY 80 KG - OPEN HANDLING - SHORT SIDE PICKING - COLOUR GREY 01</t>
  </si>
  <si>
    <t>KUNSTSTOFFKASTEN AUS POLYPROPILEN NEXT 8652T MIT VERSTÄRKTEM BODEN - ABM. MM  B=800 T=600 H=520 - FARBE: GRAU 01</t>
  </si>
  <si>
    <t>CAISSE EN POLYPROPYLÈNE NEXIT 8652T AVEC FOND RENFORCÉ - DIM. MM  L=800 P=600 H=520 - COULEUR: GRIS 01</t>
  </si>
  <si>
    <t>CAJONES DE POLIPROPILENO NEXIT 8652T CON FONDO REFORZADO - DIM. MM  L=800 P=600 A=520 - COLOR: GRIS 01</t>
  </si>
  <si>
    <t>SKRZYNKA POLIPROPYLENOWA NEXIT 8652T ZE WZMOCNIONYM DNEM - WYM. MM  S=800 G=600 W=520 - KOLOR: SZARY POPIELATY 01</t>
  </si>
  <si>
    <t>NXRUNN15107</t>
  </si>
  <si>
    <t>SLITTA DI INFORCAMENTO, RULLABILE, PER CASSETTA NEXIT 800X600 - PER USO TRANSPALLET E CARRELLO ELEVATORE - COLORE NERO 07</t>
  </si>
  <si>
    <t>RUNNER FOR FORKLIFT LIFT TRUCK AND TRANSPALLET- USABLE ONM ROLLER CONVEYORS - COLOUR BALCK 07</t>
  </si>
  <si>
    <t>***SUPPLIED IN MULTIPLES OF = 1 PC***</t>
  </si>
  <si>
    <t>TRAVERSE AUS POLYPROPILEN SERIE NEXIT - MIT SCHRAUBEN - MONTIERT - FÜR DEN EINSATZ MIT HUBWAGEN UND GABELSTAPLERN - FARBE: SCHWARZ 07</t>
  </si>
  <si>
    <t>TRAVERSE EN POLYPROPILENE POUR CAISSES SÉRIE NEXIT - VIS INCLUSES - MONTÉE - POUR TRANSPALETTES ET CHARIOTS ÉLÉVATEURS - COULEUR: NOIR 07</t>
  </si>
  <si>
    <t>***FOURNI EN MULTIPLES DE 1/1 PIÈCE***</t>
  </si>
  <si>
    <t>TRAVESAÑO DE POLIPROPILENO SERIE NEXIT - PARA SU USO CON TRANSPALETAS Y CARRETILLAS ELEVADORAS - TORNILLOS INCLUIDOS - COLOR: NEGRO 07</t>
  </si>
  <si>
    <t>***SUMINISTRADO EN MULTIPLES DE 1/1 PIEZA***</t>
  </si>
  <si>
    <t>POPRZECZEK WYKONANE Z POLIPROPYLENU SERII NEXIT -W TIM ŚRUBY - DO WÓZKÓW PALETOWYCH I WIDŁOWYCH - KOLOR: CZARNY 07</t>
  </si>
  <si>
    <t>NXRUNN25107</t>
  </si>
  <si>
    <t>SLITTA DI INFORCAMENTO, RULLABILE, PER CASSETTA NEXIT 800X600 - PER USO CARRELLO ELEVATORE - COLORE NERO 07</t>
  </si>
  <si>
    <t>RUNNER FOR FORKLIFT - USABLE ON ROLLER CONVEYORS - COLOUR BLACK 07</t>
  </si>
  <si>
    <t>TRAVERSE AUS POLYPROPILEN SERIE NEXIT - MIT SCHRAUBEN - MONTIERT - FÜR DEN EINSATZ GABELSTAPLERN - FARBE: SCHWARZ 07</t>
  </si>
  <si>
    <t>TRAVERSE EN POLYPROPILENE POUR CAISSES SÉRIE NEXIT - VIS INCLUSES - MONTÉE - POUR CHARIOTS ÉLÉVATEURS - COULEUR: NOIR 07</t>
  </si>
  <si>
    <t>TRAVESAÑO DE POLIPROPILENO SERIE NEXIT - PARA SU USO CON TRANSPALETAS - TORNILLOS INCLUIDOS - COLOR: NEGRO 07</t>
  </si>
  <si>
    <t>POPRZECZEK WYKONANE Z POLIPROPYLENU SERII NEXIT -W TIM ŚRUBY - DLA WÓZKÓW WIDŁOWYCH - KOLOR: CZARNY 07</t>
  </si>
  <si>
    <t>NXRF6000099</t>
  </si>
  <si>
    <t>RINFORZO CASSETTA NEXIT 800X600</t>
  </si>
  <si>
    <t>***FORNITO IN MULTIPLI DI 2 PZ***</t>
  </si>
  <si>
    <t>STEEL REINFORCE NEXIT 800X600</t>
  </si>
  <si>
    <t>***SUPPLIED IN MULTIPLES OF = 2 PC***</t>
  </si>
  <si>
    <t>STAHLQUERTRÄGER FÜR NEXIT 800X600</t>
  </si>
  <si>
    <t>RENFORT POUR CAISSES NEXIT 800X600</t>
  </si>
  <si>
    <t>REFUERZO DE ACERO PARA NEXIT 800X600</t>
  </si>
  <si>
    <t>STALOWE WZMOCNIENIE DLA NEXIT 800X600</t>
  </si>
  <si>
    <t>NX86SE5101</t>
  </si>
  <si>
    <t>COPERCHIO IN PP CON MANIGLIE PER CASSETTE SERIE NEXIT - DIM. MM  L=800 P=600 - COLORE: GRIGIO 01</t>
  </si>
  <si>
    <t>***FORNITO IN MULTIPLI DI 1/60 PZ***</t>
  </si>
  <si>
    <t>SEPARATED LID FOR NEXIT DIM.MM 800X600 - COLOUR GREY 01</t>
  </si>
  <si>
    <t>***SUPPLIED IN MULTIPLES OF = 1/60 PC***</t>
  </si>
  <si>
    <t>DECKEL AUS POLYPROPYLEN MIT GRIFFEN FÜR KÄSTEN SERIE NEXIT - ABM. MM  B=800 T=600 - FARBE: GRAU 01</t>
  </si>
  <si>
    <t>COUVERCLE EN POLYPROPYLÈNE AVEC POIGNÉES POUR CAISSES SÉRIE NEXIT - DIM. MM  L=800 P=600 - COULEUR: GRIS 01</t>
  </si>
  <si>
    <t>***FOURNI EN MULTIPLES DE 1/60 PIÈCE***</t>
  </si>
  <si>
    <t>TAPA DE POLIPROPILENO CON MANILLAS PARA CAJAS SERIE NEXIT - DIM. MM  L=800 P=600 - COLOR: GRIS 01</t>
  </si>
  <si>
    <t>POKRYWA POLIPROPYLENOWA Z UCHWATAMI DLA SKRZYNEK SERIA NEXIT - WYM. MM  S=800 G=600 - KOLOR: SZARY POPIELATY 01</t>
  </si>
  <si>
    <t>***DOSTRACZANE W OPAKOWANIACH 60 SZT.***</t>
  </si>
  <si>
    <t>NX86CR5101</t>
  </si>
  <si>
    <t>COPERCHIO A 2 FALDE IN PP COMPLETO DI CERNIERE PER CASSETTE NEXIT DIM.MM 800X600 - COLORE GRIGIO 01</t>
  </si>
  <si>
    <t>***FORNITO IN MULTIPLI DI 1/88 PZ***</t>
  </si>
  <si>
    <t>2-PARTS LID INLCLUDED HINGES FOR NEXIT DIM.MM 800X600 - COLOUR GREY 01</t>
  </si>
  <si>
    <t>***SUPPLIED IN MULTIPLES OF = 1/88 PC***</t>
  </si>
  <si>
    <t>ZWEI-EISEN-DECKEL AUS PP FÜR KÄSTEN SERIE NEXIT - ABM. MM  B=800 T=600 - FARBE: GRAU 01 01</t>
  </si>
  <si>
    <t>***VERKAUFSEINHEIT = 1/88 STK***</t>
  </si>
  <si>
    <t>COUVERCLE À DEUX VOLETS EN PP POUR CAISSES SÉRIE NEXIT - DIM. MM  L=800 P=600 - COULEUR: GRIS 01</t>
  </si>
  <si>
    <t>***FOURNI EN MULTIPLES DE 1/88 PIÈCE***</t>
  </si>
  <si>
    <t>TAPA DE PP DE DOS PIEZAS PARA CAJAS SERIE NEXIT - DIM. MM  L=800 P=600 - COLOR: GRIS 01</t>
  </si>
  <si>
    <t>***SUMINISTRADO EN MULTIPLES DE 1/88 PIEZAS***</t>
  </si>
  <si>
    <t>DWUCZĘŚCIOWA POKRYWA PP DLA SKRZYNEK SERIA NEXIT - WYM. MM  S=800 G=600 - KOLOR: SZARY POPIELATY 01</t>
  </si>
  <si>
    <t>***DOSTRACZANE W OPAKOWANIACH 88 SZT.***</t>
  </si>
  <si>
    <t>NXWC86226896</t>
  </si>
  <si>
    <t>FINESTRA TRASPARENTE PER NEXIT NX8622T + NX8622W</t>
  </si>
  <si>
    <t>TRANSPARENT PLASTIC PICKING DOOR FOR NX8622T + NX8622W</t>
  </si>
  <si>
    <t>STAUBABDECKUNG IN POLYSTYROL TRANSPARENT FÜR BEHÄLTER NX8622T + NX8622W</t>
  </si>
  <si>
    <t>FENÊTRE TRANSPARENTE POUR BACS NX8622T + NX8622W</t>
  </si>
  <si>
    <t>VENTANA DE POLIESTIRENO TRANSPARENTE PARA PICKING PARA NX8622T + NX8622W</t>
  </si>
  <si>
    <t>PRZEZROCZYSTE OKNO Z POLISTYRENU DLA NEXIT NX8622T + NX8622W</t>
  </si>
  <si>
    <t>NXWC86276896</t>
  </si>
  <si>
    <t>FINESTRA TRASPARENTE PER NEXIT NX8627T + NX8627W</t>
  </si>
  <si>
    <t>TRANSPARENT PLASTIC PICKING DOOR FOR NX8627T + NX8627W</t>
  </si>
  <si>
    <t>STAUBABDECKUNG IN POLYSTYROL TRANSPARENT FÜR BEHÄLTER NX8627T + NX8627W</t>
  </si>
  <si>
    <t>FENÊTRE TRANSPARENTE POUR BACS NX8627T + NX8627W</t>
  </si>
  <si>
    <t>VENTANA DE POLIESTIRENO TRANSPARENTE PARA PICKING PARA NX8627T + NX8627W</t>
  </si>
  <si>
    <t>PRZEZROCZYSTE OKNO Z POLISTYRENU DLA NEXIT NX8627T + NX8627W</t>
  </si>
  <si>
    <t>NXWC86326896</t>
  </si>
  <si>
    <t>FINESTRA TRASPARENTE PER NEXIT NX8632T + NX8632W</t>
  </si>
  <si>
    <t>TRANSPARENT PLASTIC PICKING DOOR FOR NX8632T + NX8632W</t>
  </si>
  <si>
    <t>STAUBABDECKUNG IN POLYSTYROL TRANSPARENT FÜR BEHÄLTER NX8632T + NX8632W</t>
  </si>
  <si>
    <t>FENÊTRE TRANSPARENTE POUR BACS NX8632T + NX8632W</t>
  </si>
  <si>
    <t>VENTANA DE POLIESTIRENO TRANSPARENTE PARA PICKING PARA NX8632T + NX8632W</t>
  </si>
  <si>
    <t>PRZEZROCZYSTE OKNO Z POLISTYRENU DLA NEXIT NX8632T + NX8632W</t>
  </si>
  <si>
    <t>NXWC86426896</t>
  </si>
  <si>
    <t>FINESTRA TRASPARENTE PER NEXIT NX8642T + NX8642W</t>
  </si>
  <si>
    <t>TRANSPARENT PLASTIC PICKING DOOR FOR NX8642T + NX8642W</t>
  </si>
  <si>
    <t>STAUBABDECKUNG IN POLYSTYROL TRANSPARENT FÜR BEHÄLTER NX8642T + NX8642W</t>
  </si>
  <si>
    <t>FENÊTRE TRANSPARENTE POUR BACS NX8642T + NX8642W</t>
  </si>
  <si>
    <t>VENTANA DE POLIESTIRENO TRANSPARENTE PARA PICKING PARA NX8642T + NX8642W</t>
  </si>
  <si>
    <t>PRZEZROCZYSTE OKNO Z POLISTYRENU DLA NEXIT NX8642T + NX8642W</t>
  </si>
  <si>
    <t>NXWC86526896</t>
  </si>
  <si>
    <t>FINESTRA TRASPARENTE PER NEXIT NX8652T + NX8652W</t>
  </si>
  <si>
    <t>TRANSPARENT PLASTIC PICKING DOOR FOR NX8652T + NX8652W</t>
  </si>
  <si>
    <t>STAUBABDECKUNG IN POLYSTYROL TRANSPARENT FÜR BEHÄLTER NX8652T + NX8652W</t>
  </si>
  <si>
    <t>FENÊTRE TRANSPARENTE POUR BACS NX8652T + NX8652W</t>
  </si>
  <si>
    <t>VENTANA DE POLIESTIRENO TRANSPARENTE PARA PICKING PARA NX8652T + NX8652W</t>
  </si>
  <si>
    <t>PRZEZROCZYSTE OKNO Z POLISTYRENU DLA NEXIT NX8652T + NX8652W</t>
  </si>
  <si>
    <t>NXWHBT125</t>
  </si>
  <si>
    <t>RUOTA GIREVOLE CON FRENO GOMMA ANTITRACCIA SINTETICA - DIM. MM  A=160 - Ø 125 MM.</t>
  </si>
  <si>
    <t xml:space="preserve">PORTATA 100 KG COLORE GRIGIO - CON 4 VITI - ***FORNITO IN MULTIPLI DI 1 PZ*** </t>
  </si>
  <si>
    <t xml:space="preserve">NON-MARKING RUBBER SWIVEL WHEEL WITH BRAKE - 125 MM </t>
  </si>
  <si>
    <t>CON 4 TORNILLOS ***SUMINISTRADO EN MULTIPLES DE 1/1 PIEZA***</t>
  </si>
  <si>
    <t xml:space="preserve">KÓŁKO OBROTOWE Z HAMULCEM Z GUMY BEZŚLADOWEJ SYNTETYCZNEJ 125 MM </t>
  </si>
  <si>
    <t>Z ZESTAW 4 SRUB I ***DOSTRACZANE W OPAKOWANIACH 1 SZT.***</t>
  </si>
  <si>
    <t>NXWHCF125</t>
  </si>
  <si>
    <t>RUOTA FISSA GOMMA ANTITRACCIA SINTETICA - DIM. MM  A=160 - Ø 125 MM.</t>
  </si>
  <si>
    <t>NON-MARKING RUBBER FIXED WHEEL - 125 MM</t>
  </si>
  <si>
    <t>NXWNBT100</t>
  </si>
  <si>
    <t>RUOTA GIREVOLE CON FRENO NYLON - DIM. MM  A=130 - Ø 100 MM.</t>
  </si>
  <si>
    <t xml:space="preserve">PORTATA 125 KG COLORE NERO - CON 4 VITI - ***FORNITO IN MULTIPLI DI 1 PZ*** </t>
  </si>
  <si>
    <t xml:space="preserve">NYLON SWIVEL WITH BRAKE - 100 MM </t>
  </si>
  <si>
    <t>NXWNBT125</t>
  </si>
  <si>
    <t>RUOTA GIREVOLE CON FRENO NYLON - DIM. MM  A=160 - Ø 125 MM.</t>
  </si>
  <si>
    <t xml:space="preserve">PORTATA 180 KG COLORE NERO - CON 4 VITI - ***FORNITO IN MULTIPLI DI 1 PZ*** </t>
  </si>
  <si>
    <t xml:space="preserve">NYLON SWIVEL WITH BRAKE - 125 MM </t>
  </si>
  <si>
    <t>NXWNCF100</t>
  </si>
  <si>
    <t>RUOTA FISSA NYLON - DIM. MM  A=130 - Ø 100 MM.</t>
  </si>
  <si>
    <t>NYLON FIXED WHEEL - 100 MM</t>
  </si>
  <si>
    <t>NXWNCF125</t>
  </si>
  <si>
    <t>RUOTA FISSA NYLON - DIM. MM  A=160 - Ø 125 MM.</t>
  </si>
  <si>
    <t>NYLON FIXED WHEEL - 125 MM</t>
  </si>
  <si>
    <t>NXWRBT100</t>
  </si>
  <si>
    <t>RUOTA GIREVOLE CON FRENO GOMMA STANDARD - DIM. MM  A=130 - Ø 100 MM.</t>
  </si>
  <si>
    <t xml:space="preserve">PORTATA  75 KG COLORE NERO - CON 4 VITI - ***FORNITO IN MULTIPLI DI 1 PZ*** </t>
  </si>
  <si>
    <t xml:space="preserve">STANDARD RUBBER SWIVEL WHEEL WITH BRAKE - 100 MM </t>
  </si>
  <si>
    <t>NXWRBT125</t>
  </si>
  <si>
    <t>RUOTA GIREVOLE CON FRENO GOMMA STANDARD - DIM. MM  A=160 - Ø 125 MM.</t>
  </si>
  <si>
    <t xml:space="preserve">PORTATA 100 KG COLORE NERO - CON 4 VITI - ***FORNITO IN MULTIPLI DI 1 PZ*** </t>
  </si>
  <si>
    <t>STANDARD RUBBER SWIVEL WHEEL WITH BRAKE - 125 MM</t>
  </si>
  <si>
    <t>NXWRCF100</t>
  </si>
  <si>
    <t>RUOTA FISSA GOMMA STANDARD - DIM. MM  A=130 - Ø 100 MM.</t>
  </si>
  <si>
    <t>STANDARD RUBBER FIXED WHEEL - 100 MM</t>
  </si>
  <si>
    <t>NXWRCF125</t>
  </si>
  <si>
    <t>RUOTA FISSA GOMMA STANDARD - DIM. MM  A=160 - Ø 125 MM.</t>
  </si>
  <si>
    <t>STANDARD RUBBER FIXED WHEEL - 125 MM</t>
  </si>
  <si>
    <t>NXWRCT100</t>
  </si>
  <si>
    <t>RUOTA GIREVOLE SENZA FRENO GOMMA STANDARD - DIM. MM  A=130 - Ø 100 MM.</t>
  </si>
  <si>
    <t>STANDARD RUBBER SWIVEL WHEEL WITHOUT BRAKE - 100 MM</t>
  </si>
  <si>
    <t>NXWRCT125</t>
  </si>
  <si>
    <t>RUOTA GIREVOLE SENZA FRENO GOMMA STANDARD - DIM. MM  A=160 - Ø 125 MM.</t>
  </si>
  <si>
    <t>STANDARD RUBBER SWIVEL WHEEL WITHOUT BRAKE - 125 MM</t>
  </si>
  <si>
    <t>MO86NY5101</t>
  </si>
  <si>
    <t>CARRELLO MOTION IN POLIPROPILENE CON  RUOTE IN NYLON,2 DI DIAM.80MM GIREVOLI E 2 DI DIAM. 100MM FISSE- DIM. MM  L=800 P=600 A=196- PORTATA: 250 KG, COLORE: GRIGIO</t>
  </si>
  <si>
    <t>MOTION POLYPROPYLENE TROLLEY WITH NYLON WHEELS 2 X DIAM. 100 MM + 2 X DIAM. 80 MM - DIM. MM  L=800 W=600 H=196 - COLOR: GREY</t>
  </si>
  <si>
    <t>MOTION WAGEN AUS POLYPROPYLEN MIT ROLLEN NYLON DURCHMESSER 2 X 100 MM + 2 X 80 MM - ABM. MM W=800 T=600 H=196 - FARBE: GRAU</t>
  </si>
  <si>
    <t>CHARIOT MOTION EN POLYPROPYLÈNE AVEC ROUES EN NYLON 2 X DIAM. 100 MM + 2 X DIAM. 80 MM - DIM. MM  L=800 P=600 H=196 - COULEUR: GRIS</t>
  </si>
  <si>
    <t>CARRO MOTION EN POLIPROPILENO CON RUEDAS DE NYLON 2 X DIAM. 100 MM + 2 X DIAM 80 MM - DIM. MM L = 800 P = 600 A = 196 - COLOR: GRIS</t>
  </si>
  <si>
    <t>WÓZKI MOTION Z POLIPROPYLENU KOŁA NYLON ŚRED. 2 X 100 MM + 2 X 80 MM - WYM. MM  L=800 P=600 A=196 - KOLOR : SZARY POPIELATY</t>
  </si>
  <si>
    <t>caricati 1/7/23</t>
  </si>
  <si>
    <t>***SUPPLIED IN MULTIPLES OF = 1/20 PCS***</t>
  </si>
  <si>
    <t>***FOURNI EN MULTIPLES DE 1/20 PIÈCE***</t>
  </si>
  <si>
    <t>COLOUR86</t>
  </si>
  <si>
    <t>caricati 1/1/24</t>
  </si>
  <si>
    <t>MO8602HELM07</t>
  </si>
  <si>
    <t>TIMONE PER CARRELLO MOTION 2 800X600 - COLORE: NERO</t>
  </si>
  <si>
    <t>MO8602LINK07</t>
  </si>
  <si>
    <t>UNITA' DI COLLEGAMENTO CON GANCIO TRAINO FISSO O REMOVIBILE PER CARRELLO MOTION 2 800X600 - COLORE: NERO</t>
  </si>
  <si>
    <t>***FOURNI EN MULTIPLES DE 1/24 PIÈCE***</t>
  </si>
  <si>
    <t>***SUPPLIED IN MULTIPLES OF = 1/24 PCS***</t>
  </si>
  <si>
    <t>LINK UNITS WITH A FIXED OR REMOVABLE TOWHITCH FOR MOTION 2 800X600 - COLOR: BLACK</t>
  </si>
  <si>
    <t>VERBINDUNGSELEMENTE MIT FESTER ODER ABNEHMBARER ANHÄNGERKUPPLUNG FÜR MOTION 2 800X600 - FARBE: SCHWARZ</t>
  </si>
  <si>
    <t>UNITÉS DE LIAISON AVEC UN ATTELAGE FIXE OU AMOVIBLE POUR MOTION 2 800X600 - COULEUR : NOIR</t>
  </si>
  <si>
    <t>TIMÓN PARA CARRO MOTION 2 - COLOR: NEGRO</t>
  </si>
  <si>
    <t>GOUVERNEUR POUR LE CHARIOT MOTION 2 - COULEUR: NOIR</t>
  </si>
  <si>
    <t>DEICHSEL FÜR MOTION 2 WAGEN - FARBE: SCHWARZ</t>
  </si>
  <si>
    <t>RUDDER FOR MOTION 2 TROLLEY - COLOR: BLACK</t>
  </si>
  <si>
    <t>UNIDADES DE ENLACE CON REMOLQUE FIJO O DESMONTABLE PARA MOTION 2 800X600 - COLOR: NEGRO</t>
  </si>
  <si>
    <t>JEDNOSTKI ŁĄCZĄCE ZE STAŁYM LUB ZDEJMOWANYM ZACZEPEM HOLOWNICZYM DLA MOTION 2 800X600 - KOLOR: CZARNY</t>
  </si>
  <si>
    <t>DYSZEL DO WÓZKA MOTION 2 - KOLOR CZARNY</t>
  </si>
  <si>
    <t>DE6417A5701</t>
  </si>
  <si>
    <t>DE6417I5701</t>
  </si>
  <si>
    <t>DE6417Z5701</t>
  </si>
  <si>
    <t>DE6422A5701</t>
  </si>
  <si>
    <t>DE6422I5701</t>
  </si>
  <si>
    <t>DE6422Z5701</t>
  </si>
  <si>
    <t>DE6427A5701</t>
  </si>
  <si>
    <t>DE6427I5701</t>
  </si>
  <si>
    <t>DE6427Z5701</t>
  </si>
  <si>
    <t>DE6432A5701</t>
  </si>
  <si>
    <t>DE6432I5701</t>
  </si>
  <si>
    <t>DE6432Z5701</t>
  </si>
  <si>
    <t>DE6442A5701</t>
  </si>
  <si>
    <t>DE6442I5701</t>
  </si>
  <si>
    <t>DE6442Z5701</t>
  </si>
  <si>
    <t>DE64SE5701</t>
  </si>
  <si>
    <t>NX8608C5101</t>
  </si>
  <si>
    <t>NX8612C5101</t>
  </si>
  <si>
    <t>NX8617C5101</t>
  </si>
  <si>
    <t>NXSEAL235113</t>
  </si>
  <si>
    <t>NX2108A5207</t>
  </si>
  <si>
    <t>NX2112A5207</t>
  </si>
  <si>
    <t>NX21HG5207</t>
  </si>
  <si>
    <t>NX21HH5207</t>
  </si>
  <si>
    <t>NX21SE5207</t>
  </si>
  <si>
    <t>NX3208A5207</t>
  </si>
  <si>
    <t>NX3212A5207</t>
  </si>
  <si>
    <t>NX3217A5207</t>
  </si>
  <si>
    <t>NX3222A5207</t>
  </si>
  <si>
    <t>NX32HG5207</t>
  </si>
  <si>
    <t>NX32HH5207</t>
  </si>
  <si>
    <t>NX32SE5207</t>
  </si>
  <si>
    <t>NX4308A5207</t>
  </si>
  <si>
    <t>NX4312A5207</t>
  </si>
  <si>
    <t>NX4317Y5207</t>
  </si>
  <si>
    <t>NX4327Y5207</t>
  </si>
  <si>
    <t>NX4332Y5207</t>
  </si>
  <si>
    <t>NX43CR5207</t>
  </si>
  <si>
    <t>NX43HG5207</t>
  </si>
  <si>
    <t>NX43SE5207</t>
  </si>
  <si>
    <t>NX6408A5207</t>
  </si>
  <si>
    <t>NX6412A5207</t>
  </si>
  <si>
    <t>NX6417Y5207</t>
  </si>
  <si>
    <t>NX6422Y5207</t>
  </si>
  <si>
    <t>NX6427Y5207</t>
  </si>
  <si>
    <t>NX6432Y5207</t>
  </si>
  <si>
    <t>NX6442Y5207</t>
  </si>
  <si>
    <t>NX64CR5207</t>
  </si>
  <si>
    <t>NX64CV5207</t>
  </si>
  <si>
    <t>NX64HG5207</t>
  </si>
  <si>
    <t>NX64SE5207</t>
  </si>
  <si>
    <t>NX8608C5207</t>
  </si>
  <si>
    <t>NX8617C5207</t>
  </si>
  <si>
    <t>NX8612C5207</t>
  </si>
  <si>
    <t>NX8627Y5207</t>
  </si>
  <si>
    <t>NX8622Y5207</t>
  </si>
  <si>
    <t>NX8642Y5207</t>
  </si>
  <si>
    <t>NX8652Y5207</t>
  </si>
  <si>
    <t>NX86CR5207</t>
  </si>
  <si>
    <t>NX8632Y5207</t>
  </si>
  <si>
    <t>NXRUNN25207</t>
  </si>
  <si>
    <t>caricati 12/05/24</t>
  </si>
  <si>
    <t>CASSETTA NEXIT IN PP CONDUTTIVO 800X600X75H MM - FONDO RINFORZATO - PORTATA 80 KG - MANIGLIE APERTE - COLORE NERO 07</t>
  </si>
  <si>
    <t>CASSETTA NEXIT IN PP CONDUTTIVO – FONDO LISCIO – MANIGLIE CHIUSE - DIM. 200X150X75H MM – COLORE: NERO 07</t>
  </si>
  <si>
    <t>CASSETTA NEXIT IN PP CONDUTTIVO – FONDO LISCIO – MANIGLIE CHIUSE - DIM. 200X150X120H MM – COLORE: NERO 07</t>
  </si>
  <si>
    <t>COPERCHIO IN PP CONDUTTIVO A CERNIERA E CHIUSURA A SCATTO PER CASSETTE NEXIT - DIM. MM  L=200 P=150 - COLORE NERO 07</t>
  </si>
  <si>
    <t>COPERCHIO IN PP CONDUTTIVO CON MANIGLIE PER CASSETTE SERIE NEXIT - DIM. MM  L=200 P=150 - COLORE NERO 07</t>
  </si>
  <si>
    <t>CASSETTA NEXIT IN PP CONDUTTIVO – FONDO LISCIO – MANIGLIE CHIUSE - DIM. 300X200X75H MM – COLORE NERO 07</t>
  </si>
  <si>
    <t>CASSETTA NEXIT IN PP CONDUTTIVO – FONDO LISCIO – MANIGLIE CHIUSE - DIM. 300X200X120H MM – COLORE NERO 07</t>
  </si>
  <si>
    <t>CASSETTA NEXIT IN PP CONDUTTIVO – FONDO LISCIO – MANIGLIE CHIUSE - DIM. 300X200X170H MM – COLORE NERO 07</t>
  </si>
  <si>
    <t>CASSETTA NEXIT IN PP CONDUTTIVO – FONDO LISCIO – MANIGLIE CHIUSE - DIM. 300X200X220H MM – COLORE NERO 07</t>
  </si>
  <si>
    <t>COPERCHIO IN PP CONDUTTIVO A CERNIERA PER CASSETTE NEXIT - DIM. MM  L=300 P=200 - COLORE NERO 07</t>
  </si>
  <si>
    <t>COPERCHIO IN PP CONDUTTIVO A CERNIERA E CHIUSURA A SCATTO PER CASSETTE NEXIT - DIM. MM  L=300 P=200 - COLORE NERO 07</t>
  </si>
  <si>
    <t>COPERCHIO IN PP CONDUTTIVO CON MANIGLIE PER CASSETTE SERIE NEXIT - DIM. MM  L=300 P=200 - COLORE NERO 07</t>
  </si>
  <si>
    <t>CASSETTA NEXIT IN PP CONDUTTIVO – FONDO LISCIO – MANIGLIE CHIUSE - DIM. 400X300X75H MM – COLORE NERO 07</t>
  </si>
  <si>
    <t>CASSETTA NEXIT IN PP CONDUTTIVO – FONDO LISCIO – MANIGLIE CHIUSE - DIM. 400X300X120H MM – COLORE NERO 07</t>
  </si>
  <si>
    <t>CASSETTA NEXIT IN PP CONDUTTIVO – FONDO LISCIO – MANIGLIE CHIUSE - PLUG -  DIM. 400X300X170H MM – COLORE NERO 07</t>
  </si>
  <si>
    <t>***FORNITO IN MULTIPLI DI 1/352 PZ***</t>
  </si>
  <si>
    <t>CASSETTA NEXIT IN PP CONDUTTIVO 800X600X120H MM - FONDO RINFORZATO - PORTATA 80 KG - MANIGLIE APERTE - COLORE NERO 07</t>
  </si>
  <si>
    <t>CASSETTA NEXIT IN PP CONDUTTIVO 800X600X170H MM - FONDO RINFORZATO - PORTATA 80 KG - MANIGLIE APERTE - COLORE NERO 07</t>
  </si>
  <si>
    <t>CASSETTA NEXIT IN PP CONDUTTIVO 800X600X220H MM - FONDO RINFORZATO - PORTATA 80 KG - MANIGLIE APERTE - COLORE NERO 07</t>
  </si>
  <si>
    <t>CASSETTA NEXIT IN PP CONDUTTIVO 800X600X270H MM - FONDO RINFORZATO - PORTATA 80 KG - MANIGLIE APERTE - COLORE NERO 07</t>
  </si>
  <si>
    <t>CASSETTA NEXIT IN PP CONDUTTIVO 800X600X320H MM - FONDO RINFORZATO - PORTATA 80 KG - MANIGLIE APERTE - COLORE NERO 07</t>
  </si>
  <si>
    <t>CASSETTA NEXIT IN PP CONDUTTIVO 800X600X420H MM - FONDO RINFORZATO - PORTATA 80 KG - MANIGLIE APERTE - COLORE NERO 07</t>
  </si>
  <si>
    <t>CASSETTA NEXIT IN PP CONDUTTIVO 800X600X520H MM - FONDO RINFORZATO - PORTATA 80 KG - MANIGLIE APERTE - COLORE NERO 07</t>
  </si>
  <si>
    <t>CASSETTA NEXIT IN PP CONDUTTIVO – FONDO LISCIO – MANIGLIE CHIUSE - PLUG - DIM. 400X300X220H MM – COLORE NERO 07</t>
  </si>
  <si>
    <t>CASSETTA NEXIT IN PP CONDUTTIVO – FONDO LISCIO – MANIGLIE CHIUSE - PLUG - DIM. 400X300X270H MM – COLORE NERO 07</t>
  </si>
  <si>
    <t>CASSETTA NEXIT IN PP CONDUTTIVO – FONDO LISCIO – MANIGLIE CHIUSE - PLUG - DIM. 400X300X320H MM – COLORE NERO 07</t>
  </si>
  <si>
    <t>COPERCHIO IN PP CONDUTTIVO A 2 FALDE IN PP COMPLETO DI CERNIERE PER CASSETTE NEXIT DIM.MM 400X300 - COLORE NERO 07</t>
  </si>
  <si>
    <t>COPERCHIO IN PP CONDUTTIVO A CERNIERA PER CASSETTE NEXIT - DIM. MM  L=400 P=300 - COLORE NERO 07</t>
  </si>
  <si>
    <t>COPERCHIO IN PP CONDUTTIVO CON MANIGLIE PER CASSETTE NEXIT - DIM. MM  L=400 P=300 - COLORE NERO 07</t>
  </si>
  <si>
    <t>CASSETTA NEXIT IN PP CONDUTTIVO – FONDO LISCIO – MANIGLIE CHIUSE - DIM. 600X400X75H MM – COLORE NERO 07</t>
  </si>
  <si>
    <t>CASSETTA NEXIT IN PP CONDUTTIVO – FONDO LISCIO – MANIGLIE CHIUSE - DIM. 600X400X120H MM – COLORE NERO 07</t>
  </si>
  <si>
    <t>CASSETTA NEXIT IN PP CONDUTTIVO – FONDO LISCIO – MANIGLIE CHIUSE – PLUG - DIM. 600X400X170H MM – COLORE NERO 07</t>
  </si>
  <si>
    <t>CASSETTA NEXIT IN PP CONDUTTIVO – FONDO LISCIO – MANIGLIE CHIUSE – PLUG - DIM. 600X400X220H MM – COLORE NERO 07</t>
  </si>
  <si>
    <t>CASSETTA NEXIT IN PP CONDUTTIVO – FONDO LISCIO – MANIGLIE CHIUSE - PLUG - DIM. 600X400X270H MM – COLORE NERO 07</t>
  </si>
  <si>
    <t>CASSETTA NEXIT IN PP CONDUTTIVO – FONDO LISCIO – MANIGLIE CHIUSE - PLUG - DIM. 600X400X320H MM – COLORE NERO 07</t>
  </si>
  <si>
    <t>CASSETTA NEXIT IN PP CONDUTTIVO – FONDO LISCIO – MANIGLIE CHIUSE - PLUG - DIM. 600X400X420H MM – COLORE NERO 07</t>
  </si>
  <si>
    <t>COPERCHIO IN PP CONDUTTIVO A 2 FALDE IN PP COMPLETO DI CERNIERE PER CASSETTE NEXIT DIM.MM 600X400 - COLORE NERO 07</t>
  </si>
  <si>
    <t>COPERCHIO INTEGRALE IN PP CONDUTTIVO PER CASSETTE SERIE NEXIT - DIM. MM L=600 P=400 - COLORE NERO 07</t>
  </si>
  <si>
    <t>COPERCHIO IN PP CONDUTTIVO A CERNIERA PER CASSETTE NEXIT - DIM. MM  L=600 P=400 - COLORE NERO 07</t>
  </si>
  <si>
    <t>COPERCHIO IN PP CONDUTTIVO CON MANIGLIE PER CASSETTE NEXIT - DIM. MM  L=600 P=400 - COLORE NERO 07</t>
  </si>
  <si>
    <t>COPERCHIO IN PP CONDUTTIVO A 2 FALDE IN PP COMPLETO DI CERNIERE PER CASSETTE NEXIT DIM.MM 800X600 - COLORE NERO 07</t>
  </si>
  <si>
    <t>SLITTA DI INFORCAMENTO IN PP CONDUTTIVO, RULLABILE, PER CASSETTA NEXIT 800X600 - PER USO CARRELLO ELEVATORE - COLORE NERO 07</t>
  </si>
  <si>
    <t>COPERCHIO IN PP CONDUTTIVO A CERNIERA PER CASSETTE NEXIT - DIM. MM  L=200 P=150 - COLORE NERO 07</t>
  </si>
  <si>
    <t>NX4322Y5207</t>
  </si>
  <si>
    <t>A</t>
  </si>
  <si>
    <t>CONDUCTIVE PP RUNNER FOR FORKLIFT - USABLE ON ROLLER CONVEYORS - COLOUR BLACK 07</t>
  </si>
  <si>
    <t>CONDUCTIVE PP BOX NEXIT  – SOLID BASE – CLOSED HANDGRIPS – DIM. 200X150X75H MM – COLOR BLACK 07</t>
  </si>
  <si>
    <t>CONDUCTIVE PP BOX NEXIT  – SOLID BASE – CLOSED HANDGRIPS – DIM. 200X150X120H MM – COLOR BLACK 07</t>
  </si>
  <si>
    <t>CONDUCTIVE PP HINGED LID FOR BOX SERIES NEXIT - DIM. MM  W=200 D=150 - COLOR: BLACK 07</t>
  </si>
  <si>
    <t>CONDUCTIVE PP HINGED LID WITH SNAP CLOSURE FOR BOX SERIES NEXIT - DIM. MM  W=200 D=150 - COLOR: BLACK 07</t>
  </si>
  <si>
    <t>CONDUCTIVE PP LID WITH HANDLES FOR BOX SERIES NEXIT - DIM. MM  W=200 D=150 - COLOR: BLACK 07</t>
  </si>
  <si>
    <t>CONDUCTIVE PP BOX NEXIT  – SOLID BASE – CLOSED HANDGRIPS – 300X200X75H MM – COLOR BLACK 07</t>
  </si>
  <si>
    <t>CONDUCTIVE PP BOX NEXIT  – SOLID BASE – CLOSED HANDGRIPS – DIM. 300X200X120H MM – COLOR BLACK 07</t>
  </si>
  <si>
    <t>CONDUCTIVE PP BOX NEXIT – SOLID BASE – CLOSED HANDGRIPS – DIM. 300X200X170H MM – COLOR BLACK 07</t>
  </si>
  <si>
    <t>CONDUCTIVE PP BOX NEXIT  – SOLID BASE – CLOSED HANDGRIPS – DIM. 300X200X220H MM – COLOR BLACK 07</t>
  </si>
  <si>
    <t>CONDUCTIVE PP HINGED LID FOR BOX SERIES NEXIT - DIM. MM  W=300 D=200 - COLOR: BLACK 07</t>
  </si>
  <si>
    <t>CONDUCTIVE PP HINGED LID WITH SNAP CLOSURE FOR BOX SERIES NEXIT - DIM. MM  W=300 D=200 - COLOR: BLACK 07</t>
  </si>
  <si>
    <t>CONDUCTIVE PP LID WITH HANDLES FOR BOX SERIES NEXIT - DIM. MM  W=300 D=200 - COLOR: BLACK 07</t>
  </si>
  <si>
    <t>CONDUCTIVE PP BOX NEXIT  – SOLID BASE – CLOSED HANDGRIPS  – DIM. 400X300X075H MM – COLOR BLACK 07</t>
  </si>
  <si>
    <t>CONDUCTIVE PP BOX NEXIT  – SOLID BASE – CLOSED HANDGRIPS – DIM. 400X300X120H MM – COLOR BLACK 07</t>
  </si>
  <si>
    <t>CONDUCTIVE PP TWO-PARTS LID WITH HINGES - DIM. MM  W=400 D=300 - COLOR: BLACK 07</t>
  </si>
  <si>
    <t>CONDUCTIVE PP HINGED LID FOR BOX SERIES NEXIT - DIM. MM  W=400 D=300 - COLOR: BLACK 07</t>
  </si>
  <si>
    <t>POLYPROPYLENE LID WITH HANDLES FOR BOX SERIES NEXIT - DIM. MM  W=400 D=300 - COLOR: BLACK 07</t>
  </si>
  <si>
    <t>CONDUCTIVE PP BOX NEXIT  – SOLID BASE – CLOSED HANDGRIPS – DIM. 600X400X075H MM – COLOR BLACK 07</t>
  </si>
  <si>
    <t>CONDUCTIVE PP BOX NEXIT  – SOLID BASE – CLOSED HANDGRIPS – DIM. 600X400X120H MM – COLOR BLACK 07</t>
  </si>
  <si>
    <t>CONDUCTIVE PP BOX NEXIT  – SOLID BASE – CLOSED HANDGRIPS – DIM. 600X400X170H MM – COLOR BLACK 07</t>
  </si>
  <si>
    <t>CONDUCTIVE PP TWO-PARTS LID WITH HINGES - DIM. MM  W=600 D=400 - COLOR: BLACK 07</t>
  </si>
  <si>
    <t>CONDUCTIVE PP COVER LID FOR BOX SERIES NEXIT - DIM. MM  W=600 D=400 - COLOR: BLACK 07</t>
  </si>
  <si>
    <t>CONDUCTIVE PP HINGED LID FOR BOX SERIES NEXIT - DIM. MM  W=600 D=400 - COLOR: BLACK 07</t>
  </si>
  <si>
    <t>CONDUCTIVE LID WITH HANDLES FOR BOX SERIES NEXIT - DIM. MM  W=600 D=400 - COLOR: BLACK 07</t>
  </si>
  <si>
    <t>LEITFÄHIGER PP PP NEXIT – GESCHLOSSENEN BODEN – GESCHLOSSENEN GRIFFE – DIM. 200X150X75H MM – FARBE:SCHWARZ 07</t>
  </si>
  <si>
    <t>LEITFÄHIGER PP PP NEXIT – GESCHLOSSENEN BODEN – GESCHLOSSENEN GRIFFE – DIM. 200X150X120H MM – FARBE:SCHWARZ 07</t>
  </si>
  <si>
    <t>LEITFÄHIGER PP PP NEXIT – GESCHLOSSENEN BODEN – GESCHLOSSENEN GRIFFE – DIM. 300X200X75H MM – FARBE:SCHWARZ 07</t>
  </si>
  <si>
    <t>LEITFÄHIGER PP PP NEXIT – GESCHLOSSENEN BODEN – GESCHLOSSENEN GRIFFE – DIM. 300X200X120H MM – FARBE:SCHWARZ 07</t>
  </si>
  <si>
    <t>LEITFÄHIGER PP PP NEXIT – GESCHLOSSENEN BODEN – GESCHLOSSENEN GRIFFE – DIM. 300X200X170H MM – FARBE:SCHWARZ 07</t>
  </si>
  <si>
    <t>LEITFÄHIGER PP PP NEXIT – GESCHLOSSENEN BODEN – GESCHLOSSENEN GRIFFE – DIM. 300X200X220H MM – FARBE:SCHWARZ 07</t>
  </si>
  <si>
    <t>LEITFÄHIGER PP PP NEXIT – GESCHLOSSENEN BODEN – GESCHLOSSENEN GRIFFE  – DIM. 400X300X075H MM – FARBE:SCHWARZ 07</t>
  </si>
  <si>
    <t>LEITFÄHIGER PP PP NEXIT – GESCHLOSSENEN BODEN – GESCHLOSSENEN GRIFFE – DIM. 400X300X120H MM – FARBE:SCHWARZ 07</t>
  </si>
  <si>
    <t>LEITFÄHIGER PP PP NEXIT – GESCHLOSSENEN BODEN – GESCHLOSSENEN GRIFFE – DIM. 600X400X075H MM – FARBE:SCHWARZ 07</t>
  </si>
  <si>
    <t>LEITFÄHIGER PP PP NEXIT – GESCHLOSSENEN BODEN – GESCHLOSSENEN GRIFFE – DIM. 600X400X120H MM – FARBE:SCHWARZ 07</t>
  </si>
  <si>
    <t>CHARNIERDECKEL LEITFÄHIGER PP FÜR KÄSTEN SERIE NEXIT - ABM. MM  B=200 T=150 - FARBE: SCHWARZ 07</t>
  </si>
  <si>
    <t>SCHARNIERTER LEITFÄHIGER PP-DECKEL MIT SCHNAPPVERSCHLUSS  FÜR KÄSTEN SERIE NEXIT - ABM. MM  B=200 T=150 - FARBE: SCHWARZ 07</t>
  </si>
  <si>
    <t>DECKEL LEITFÄHIGER PP MIT GRIFFEN FÜR KÄSTEN SERIE NEXIT - ABM. MM  B=200 T=150 - FARBE: SCHWARZ 07</t>
  </si>
  <si>
    <t>CHARNIERDECKEL LEITFÄHIGER PP FÜR KÄSTEN SERIE NEXIT - ABM. MM  B=300 T=200 - FARBE: SCHWARZ 07</t>
  </si>
  <si>
    <t>SCHARNIERTER LEITFÄHIGER PP-DECKEL MIT SCHNAPPVERSCHLUSS  FÜR KÄSTEN SERIE NEXIT - ABM. MM  B=300 T=200 - FARBE: SCHWARZ 07</t>
  </si>
  <si>
    <t>DECKEL LEITFÄHIGER PP MIT GRIFFEN FÜR KÄSTEN SERIE NEXIT - ABM. MM  B=300 T=200 - FARBE: SCHWARZ 07</t>
  </si>
  <si>
    <t>ZWEI-EISEN-DECKEL LEITFÄHIGER PP FÜR KÄSTEN SERIE NEXIT - ABM. MM  B=400 T=300 - FARBE: SCHWARZ 07</t>
  </si>
  <si>
    <t>CHARNIERDECKEL LEITFÄHIGER PP FÜR KÄSTEN SERIE NEXIT - ABM. MM  B=400 T=300 - FARBE: SCHWARZ 07</t>
  </si>
  <si>
    <t>DECKEL LEITFÄHIGER PP MIT GRIFFEN FÜR KÄSTEN SERIE NEXIT - ABM. MM  B=400 T=300 - FARBE: SCHWARZ 07</t>
  </si>
  <si>
    <t>ZWEI-EISEN-DECKEL LEITFÄHIGER PP FÜR KÄSTEN SERIE NEXIT - ABM. MM  B=600 T=400 - FARBE: SCHWARZ 07</t>
  </si>
  <si>
    <t>COVER DECKEL LEITFÄHIGER PP FÜR KÄSTEN SERIE NEXIT - ABM. MM  B=600 T=400 - FARBE: SCHWARZ 07</t>
  </si>
  <si>
    <t>CHARNIERDECKEL LEITFÄHIGER PP FÜR KÄSTEN SERIE NEXIT - ABM. MM  B=600 T=400 - FARBE: SCHWARZ 07</t>
  </si>
  <si>
    <t>DECKEL LEITFÄHIGER PP MIT GRIFFEN FÜR KÄSTEN SERIE NEXIT - ABM. MM  B=600 T=400 - FARBE: SCHWARZ 07</t>
  </si>
  <si>
    <t>TRAVERSE LEITFÄHIGER PP SERIE NEXIT - MIT SCHRAUBEN - MONTIERT - FÜR DEN EINSATZ GABELSTAPLERN - FARBE: SCHWARZ 07</t>
  </si>
  <si>
    <t>***VERKAUFSEINHEIT = 16/320 STK***</t>
  </si>
  <si>
    <t>TRAVERSE EN PP CONDUCTIF POUR CAISSES SÉRIE NEXIT - VIS INCLUSES - MONTÉE - POUR CHARIOTS ÉLÉVATEURS - COULEUR: NOIR 07</t>
  </si>
  <si>
    <t>CAISSE EN PP CONDUCTIF NEXIT – FOND PLEIN – POIGNÉES FERMÉES – DIM. 200X150X75H MM – COULEUR: NOIR 07</t>
  </si>
  <si>
    <t>CAISSE EN PP CONDUCTIF NEXIT – FOND PLEIN – POIGNÉES FERMÉES – DIM. 200X150X120H MM – COULEUR: NOIR 07</t>
  </si>
  <si>
    <t>COUVERCLE À CHARNIÈRE EN PP CONDUCTIF POUR CAISSES SÉRIE NEXIT - DIM. MM  L=200 P=150 - COULEUR: NOIR 07</t>
  </si>
  <si>
    <t>COUVERCLE À CHARNIÈRE EN PP CONDUCTIF AVEC FERMETURE À PRESSION POUR CAISSES SÉRIE NEXIT - DIM. MM  L=200 P=150 - COULEUR: NOIR 07</t>
  </si>
  <si>
    <t>COUVERCLE EN PP CONDUCTIF AVEC POIGNÉES POUR CAISSES SÉRIE NEXIT - DIM. MM  L=200 P=150 - COULEUR: NOIR 07</t>
  </si>
  <si>
    <t>CAISSE EN PP CONDUCTIF NEXIT – FOND PLEIN – POIGNÉES FERMÉES – DIM. 300X200X75H MM – COULEUR: NOIR 07</t>
  </si>
  <si>
    <t>CAISSE EN PP CONDUCTIF NEXIT – FOND PLEIN – POIGNÉES FERMÉES – DIM. 300X200X120H MM – COULEUR: NOIR 07</t>
  </si>
  <si>
    <t>CAISSE EN PP CONDUCTIF NEXIT – FOND PLEIN – POIGNÉES FERMÉES – DIM. 300X200X170H MM – COULEUR: NOIR 07</t>
  </si>
  <si>
    <t>CAISSE EN PP CONDUCTIF NEXIT – FOND PLEIN – POIGNÉES FERMÉES – DIM. 300X200X220H MM – COULEUR: NOIR 07</t>
  </si>
  <si>
    <t>COUVERCLE À CHARNIÈRE EN PP CONDUCTIF POUR CAISSES SÉRIE NEXIT - DIM. MM  L=300 P=200 - COULEUR: NOIR 07</t>
  </si>
  <si>
    <t>COUVERCLE À CHARNIÈRE EN PP CONDUCTIF AVEC FERMETURE À PRESSION POUR CAISSES SÉRIE NEXIT - DIM. MM  L=300 P=200 - COULEUR: NOIR 07</t>
  </si>
  <si>
    <t>COUVERCLE EN PP CONDUCTIF AVEC POIGNÉES POUR CAISSES SÉRIE NEXIT - DIM. MM  L=300 P=200 - COULEUR: NOIR 07</t>
  </si>
  <si>
    <t>CAISSE EN PP CONDUCTIF NEXIT – FOND PLEIN – POIGNÉES FERMÉES – DIM. 400X300X075H MM – COULEUR: NOIR 07</t>
  </si>
  <si>
    <t>CAISSE EN PP CONDUCTIF NEXIT – FOND PLEIN – POIGNÉES FERMÉES – DIM. 400X300X120H MM – COULEUR: NOIR 07</t>
  </si>
  <si>
    <t>COUVERCLE À DEUX VOLETS EN PP CONDUCTIF POUR CAISSES SÉRIE NEXIT - DIM. MM  L=400 P=300 - COULEUR: NOIR 07</t>
  </si>
  <si>
    <t>COUVERCLE À CHARNIÈRE EN PP CONDUCTIF POUR CAISSES SÉRIE NEXIT - DIM. MM  L=400 P=300 - COULEUR: NOIR 07</t>
  </si>
  <si>
    <t>COUVERCLE EN PP CONDUCTIF AVEC POIGNÉES POUR CAISSES SÉRIE NEXIT - DIM. MM  L=400 P=300 - COULEUR: NOIR 07</t>
  </si>
  <si>
    <t>CAISSE EN PP CONDUCTIF NEXIT – FOND PLEIN – POIGNÉES FERMÉES – DIM. 600X400X075H MM – COULEUR: NOIR 07</t>
  </si>
  <si>
    <t>CAISSE EN PP CONDUCTIF NEXIT – FOND PLEIN – POIGNÉES FERMÉES – DIM. 600X400X120H MM – COULEUR: NOIR 07</t>
  </si>
  <si>
    <t>CAISSE EN PP CONDUCTIF NEXIT – FOND PLEIN – POIGNÉES FERMÉES – DIM. 600X400X170H MM – COULEUR: NOIR 07</t>
  </si>
  <si>
    <t>COUVERCLE À DEUX VOLETS EN PP CONDUCTIF POUR CAISSES SÉRIE NEXIT - DIM. MM  L=600 P=400 - COULEUR: NOIR 07</t>
  </si>
  <si>
    <t>BLÉ COMPLET COUVERCLE EN PP CONDUCTIF POUR CAISSES SÉRIE NEXIT - DIM. MM  L=600 P=400 - COULEUR: NOIR 07</t>
  </si>
  <si>
    <t>COUVERCLE À CHARNIÈRE EN PP CONDUCTIF POUR CAISSES SÉRIE NEXIT - DIM. MM  L=600 P=400 - COULEUR: NOIR 07</t>
  </si>
  <si>
    <t>COUVERCLE EN PP CONDUCTIF AVEC POIGNÉES POUR CAISSES SÉRIE NEXIT - DIM. MM  L=600 P=400 - COULEUR: NOIR 07</t>
  </si>
  <si>
    <t>COUVERCLE À DEUX VOLETS EN PP CONDUCTIF POUR CAISSES SÉRIE NEXIT - DIM. MM  L=800 P=600 - COULEUR: NOIR 07</t>
  </si>
  <si>
    <t>TAPA DE POLIPROPILENO CON MANILLAS PARA CAJAS SERIE NEXIT - DIM. MM  L=400 P=300 - COLOR: NEGRO 07</t>
  </si>
  <si>
    <t>CAJONES DE PP CONDUCTIVO NEXIT – FONDO CERRADO – MANIJAS CERRADAS – DIM. 200X150X75H MM – COLOR: NEGRO 07</t>
  </si>
  <si>
    <t>CAJONES DE PP CONDUCTIVO NEXIT – FONDO CERRADO – MANIJAS CERRADAS – DIM. 200X150X120H MM – COLOR: NEGRO 07</t>
  </si>
  <si>
    <t>TAPA DE PP CONDUCTIVO CON BISAGRA PARA CAJAS SERIE NEXIT - DIM. MM  L=200 P=150 - COLOR: NEGRO 07</t>
  </si>
  <si>
    <t>TAPA DE PP CONDUCTIVO CON BISAGRAS CON CIERRE A PRESIÓN PARA CAJAS SERIE NEXIT - DIM. MM  L=200 P=150 - COLOR: NEGRO 07</t>
  </si>
  <si>
    <t>TAPA DE PP CONDUCTIVO CON MANILLAS PARA CAJAS SERIE NEXIT - DIM. MM  L=200 P=150 - COLOR: NEGRO 07</t>
  </si>
  <si>
    <t>CAJONES DE PP CONDUCTIVO NEXIT – FONDO CERRADO – MANIJAS CERRADAS – DIM. 300X200X75H MM – COLOR: NEGRO 07</t>
  </si>
  <si>
    <t>CAJONES DE PP CONDUCTIVO NEXIT – FONDO CERRADO – MANIJAS CERRADAS – DIM. 300X200X120H MM – COLOR: NEGRO 07</t>
  </si>
  <si>
    <t>CAJONES DE PP CONDUCTIVO NEXIT – FONDO CERRADO – MANIJAS CERRADAS  – DIM. 300X200X170H MM – COLOR: NEGRO 07</t>
  </si>
  <si>
    <t>CAJONES DE PP CONDUCTIVO NEXIT – FONDO CERRADO – MANIJAS CERRADAS – DIM. 300X200X220H MM – COLOR: NEGRO 07</t>
  </si>
  <si>
    <t>TAPA DE PP CONDUCTIVO CON BISAGRA PARA CAJAS SERIE NEXIT - DIM. MM  L=300 P=200 - COLOR: NEGRO 07</t>
  </si>
  <si>
    <t>TAPA DE PP CONDUCTIVO CON BISAGRAS CON CIERRE A PRESIÓN PARA CAJAS SERIE NEXIT - DIM. MM  L=300 P=200 - COLOR: NEGRO 07</t>
  </si>
  <si>
    <t>TAPA DE PP CONDUCTIVO CON MANILLAS PARA CAJAS SERIE NEXIT - DIM. MM  L=300 P=200 - COLOR: NEGRO 07</t>
  </si>
  <si>
    <t>CAJONES DE PP CONDUCTIVO NEXIT – FONDO CERRADO – MANIJAS CERRADAS  – DIM. 400X300X075H MM – COLOR: NEGRO 07</t>
  </si>
  <si>
    <t>CAJONES DE PP CONDUCTIVO NEXIT – FONDO CERRADO – MANIJAS CERRADAS – DIM. 400X300X120H MM – COLOR: NEGRO 07</t>
  </si>
  <si>
    <t>TAPA DE PP CONDUCTIVO DE DOS PIEZAS PARA CAJAS SERIE NEXIT - DIM. MM  L=400 P=300 - COLOR: NEGRO 07</t>
  </si>
  <si>
    <t>TAPA DE PP CONDUCTIVO CON BISAGRA PARA CAJAS SERIE NEXIT - DIM. MM  L=400 P=300 - COLOR: NEGRO 07</t>
  </si>
  <si>
    <t>CAJONES DE PP CONDUCTIVO NEXIT – FONDO CERRADO – MANIJAS CERRADAS – DIM. 600X400X075H MM – COLOR: NEGRO 07</t>
  </si>
  <si>
    <t>CAJONES DE PP CONDUCTIVO NEXIT – FONDO CERRADO – MANIJAS CERRADAS – DIM. 600X400X120H MM – COLOR: NEGRO 07</t>
  </si>
  <si>
    <t>TAPA DE PP CONDUCTIVO DE DOS PIEZAS PARA CAJAS SERIE NEXIT - DIM. MM  L=600 P=400 - COLOR: NEGRO 07</t>
  </si>
  <si>
    <t>TAPA DE PP CONDUCTIVO CON BISAGRA PARA CAJAS SERIE NEXIT - DIM. MM  L=600 P=400 - COLOR: NEGRO 07</t>
  </si>
  <si>
    <t>TAPA DE PP CONDUCTIVO DE DOS PIEZAS PARA CAJAS SERIE NEXIT - DIM. MM  L=800 P=600 - COLOR: NEGRO 07</t>
  </si>
  <si>
    <t>CAJONES DE PP CONDUCTIVO NEXIT – FONDO CERRADO – MANIJAS CERRADAS – DIM. 600X400X170H MM – COLOR: NEGRO 07</t>
  </si>
  <si>
    <t>TAPA INTEGRAL DE PP CONDUCTIVO PARA CAJAS SERIE NEXIT - DIM. MM  L=600 P=400 - COLOR: NEGRO 07</t>
  </si>
  <si>
    <t>TAPA DE PP CONDUCTIVO CON MANILLAS PARA CAJAS SERIE NEXIT - DIM. MM  L=600 P=400 - COLOR: NEGRO 07</t>
  </si>
  <si>
    <t>TRAVESAÑO DE PP CONDUCTIVO SERIE NEXIT - PARA SU USO CON TRANSPALETAS - TORNILLOS INCLUIDOS - COLOR: NEGRO 07</t>
  </si>
  <si>
    <t>SKRZYNKA PP PRZEWODZĄCEGO NEXIT – DNO PEŁNE – UCHWYTY MUSZLOWE – DIM. 200X150X75H MM – KOLOR:  CZARNY 07</t>
  </si>
  <si>
    <t>SKRZYNKA PP PRZEWODZĄCEGO NEXIT – DNO PEŁNE – UCHWYTY MUSZLOWE – DIM. 200X150X120H MM – KOLOR:  CZARNY 07</t>
  </si>
  <si>
    <t>POKRYWA NA ZAWIASACH PP PRZEWODZĄCEGO DLA SKRZYNEK SERIA NEXIT - WYM. MM  S=200 G=150 - KOLOR: CZARNY 07</t>
  </si>
  <si>
    <t>POKRYWA Z ZAWIASAMI Z PP PRZEWODZĄCEGO Z ZAMKNIĘCIEM NA ZATRZASK DLA SKRZYNEK SERIA NEXIT - WYM. MM  S=200 G=150 - KOLOR: CZARNY 07</t>
  </si>
  <si>
    <t>POKRYWA PP PRZEWODZĄCEGO Z UCHWATAMI DLA SKRZYNEK SERIA NEXIT - WYM. MM  S=200 G=150 - KOLOR: CZARNY 07</t>
  </si>
  <si>
    <t>SKRZYNKA PP PRZEWODZĄCEGO NEXIT – DNO PEŁNE – UCHWYTY MUSZLOWE – DIM. 300X200X75H MM– KOLOR:  CZARNY 07</t>
  </si>
  <si>
    <t>SKRZYNKA PP PRZEWODZĄCEGO NEXIT – DNO PEŁNE – UCHWYTY MUSZLOWE – DIM. 300X200X120H MM – KOLOR:  CZARNY 07</t>
  </si>
  <si>
    <t>SKRZYNKA PP PRZEWODZĄCEGO NEXIT – DNO PEŁNE – UCHWYTY MUSZLOWE – DIM. 300X200X170H MM – KOLOR:  CZARNY 07</t>
  </si>
  <si>
    <t>SKRZYNKA PP PRZEWODZĄCEGO NEXIT – DNO PEŁNE – UCHWYTY MUSZLOWE – DIM. 300X200X220H MM – KOLOR:  CZARNY 07</t>
  </si>
  <si>
    <t>POKRYWA NA ZAWIASACH PP PRZEWODZĄCEGO DLA SKRZYNEK SERIA NEXIT - WYM. MM  S=300 G=200 - KOLOR: CZARNY 07</t>
  </si>
  <si>
    <t>POKRYWA Z ZAWIASAMI Z PP PRZEWODZĄCEGO Z ZAMKNIĘCIEM NA ZATRZASK DLA SKRZYNEK SERIA NEXIT - WYM. MM  S=300 G=200 - KOLOR: CZARNY 07</t>
  </si>
  <si>
    <t>POKRYWA PP PRZEWODZĄCEGO Z UCHWATAMI DLA SKRZYNEK SERIA NEXIT - WYM. MM  S=300 G=200 - KOLOR: CZARNY 07</t>
  </si>
  <si>
    <t>SKRZYNKA PP PRZEWODZĄCEGO NEXIT – DNO PEŁNE – UCHWYTY MUSZLOWE – DIM. 400X300X075H MM – KOLOR:  CZARNY 07</t>
  </si>
  <si>
    <t>SKRZYNKA PP PRZEWODZĄCEGO NEXIT – DNO PEŁNE – UCHWYTY MUSZLOWE – DIM. 400X300X120H MM – KOLOR:  CZARNY 07</t>
  </si>
  <si>
    <t>DWUCZĘŚCIOWA POKRYWA PP PRZEWODZĄCEGO DLA SKRZYNEK SERIA NEXIT - WYM. MM  S=400 G=300 - KOLOR: CZARNY 07</t>
  </si>
  <si>
    <t>POKRYWA NA ZAWIASACH PP PRZEWODZĄCEGO DLA SKRZYNEK SERIA NEXIT - WYM. MM  S=400 G=300 - KOLOR: CZARNY 07</t>
  </si>
  <si>
    <t>SKRZYNKA PP PRZEWODZĄCEGO NEXIT – DNO PEŁNE – UCHWYTY MUSZLOWE – DIM. 600X400X075H MM – KOLOR:  CZARNY 07</t>
  </si>
  <si>
    <t>SKRZYNKA PP PRZEWODZĄCEGO NEXIT – DNO PEŁNE – UCHWYTY MUSZLOWE – DIM. 600X400X120H MM – KOLOR:  CZARNY 07</t>
  </si>
  <si>
    <t>SKRZYNKA PP PRZEWODZĄCEGO NEXIT – DNO PEŁNE – UCHWYTY MUSZLOWE – DIM. 600X400X170H MM – KOLOR:  CZARNY 07</t>
  </si>
  <si>
    <t>DWUCZĘŚCIOWA POKRYWA PP PRZEWODZĄCEGO DLA SKRZYNEK SERIA NEXIT - WYM. MM  S=600 G=400 - KOLOR: CZARNY 07</t>
  </si>
  <si>
    <t>ZINTEGROWANA POKRYWA Z PP PRZEWODZĄCEGO DO PUDEŁ SERII NEXIT - WYM. MM S = 600 D = 400 - KOLOR: SZARY SZARY 01</t>
  </si>
  <si>
    <t>POKRYWA NA ZAWIASACH PP PRZEWODZĄCEGO DLA SKRZYNEK SERIA NEXIT - WYM. MM  S=600 G=400 - KOLOR: CZARNY 07</t>
  </si>
  <si>
    <t>DWUCZĘŚCIOWA POKRYWA PP PRZEWODZĄCEGO DLA SKRZYNEK SERIA NEXIT - WYM. MM  S=800 G=600 - KOLOR: CZARNY 07</t>
  </si>
  <si>
    <t>POKRYWA PP PRZEWODZĄCEGO Z UCHWATAMI DLA SKRZYNEK SERIA NEXIT - WYM. MM  S=400 G=300 - KOLOR: CZARNY 07</t>
  </si>
  <si>
    <t>POKRYWA PP PRZEWODZĄCEGO Z UCHWATAMI DLA SKRZYNEK SERIA NEXIT - WYM. MM  S=600 G=400 - KOLOR: CZARNY 07</t>
  </si>
  <si>
    <t>POPRZECZEK WYKONANE Z PP PRZEWODZĄCEGO SERII NEXIT -W TIM ŚRUBY - DLA WÓZKÓW WIDŁOWYCH - KOLOR: CZARNY 07</t>
  </si>
  <si>
    <t>CONDUCTIVE PP BOX NEXIT  – SOLID BASE – CLOSED HANDGRIPS – DIM. 400X300X170H MM – COLOR BLACK 07</t>
  </si>
  <si>
    <t>CONDUCTIVE PP BOX NEXIT  – SOLID BASE – CLOSED HANDGRIPS – DIM. 400X300X220H MM – COLOR BLACK 07</t>
  </si>
  <si>
    <t>CONDUCTIVE PP BOX NEXIT  – SOLID BASE – CLOSED HANDGRIPS – DIM. 400X300X270H MM – COLOR BLACK 07</t>
  </si>
  <si>
    <t>CONDUCTIVE PP BOX NEXIT  – SOLID BASE – CLOSED HANDGRIPS – DIM. 400X300X320H MM – COLOR BLACK 07</t>
  </si>
  <si>
    <t>CONDUCTIVE PP BOX NEXIT  – SOLID BASE – CLOSED HANDGRIPS – DIM. 600X400X220H MM – COLOR BLACK 07</t>
  </si>
  <si>
    <t>CONDUCTIVE PP BOX NEXIT  – SOLID BASE – CLOSED HANDGRIPS – DIM. 600X400X270H MM – COLOR BLACK 07</t>
  </si>
  <si>
    <t>CONDUCTIVE PP BOX NEXIT  – SOLID BASE – CLOSED HANDGRIPS – DIM. 600X400X320H MM – COLOR BLACK 07</t>
  </si>
  <si>
    <t>CONDUCTIVE PP BOX NEXIT  – SOLID BASE – CLOSED HANDGRIPS – DIM. 600X400X420H MM – COLOR BLACK 07</t>
  </si>
  <si>
    <t>CONDUCTIVE PP NEXIT BOX 800X600X75H MM - REINFORCED BOTTOM - LOAD CAPACITY 80 KG - CLOSED HANDLING - COLOUR BLACK 07</t>
  </si>
  <si>
    <t>CONDUCTIVE PP NEXIT BOX 800X600X120H MM - REINFORCED BOTTOM - LOAD CAPACITY 80 KG - CLOSED HANDLING - COLOUR BLACK 07</t>
  </si>
  <si>
    <t>CONDUCTIVE PP NEXIT BOX 800X600X170H MM - REINFORCED BOTTOM - LOAD CAPACITY 80 KG - CLOSED HANDLING - COLOUR BLACK 07</t>
  </si>
  <si>
    <t>CONDUCTIVE PP NEXIT BOX 800X600X220H MM - REINFORCED BOTTOM - LOAD CAPACITY 80 KG - CLOSED HANDLING - COLOUR BLACK 07</t>
  </si>
  <si>
    <t>CONDUCTIVE PP NEXIT BOX 800X600X270H MM - REINFORCED BOTTOM - LOAD CAPACITY 80 KG - CLOSED HANDLING - COLOUR BLACK 07</t>
  </si>
  <si>
    <t>CONDUCTIVE PP NEXIT BOX 800X600X320H MM - REINFORCED BOTTOM - LOAD CAPACITY 80 KG - CLOSED HANDLING - COLOUR BLACK 07</t>
  </si>
  <si>
    <t>CONDUCTIVE PP NEXIT BOX 800X600X420H MM - REINFORCED BOTTOM - LOAD CAPACITY 80 KG - CLOSED HANDLING - COLOUR BLACK 07</t>
  </si>
  <si>
    <t>CONDUCTIVE PP NEXIT BOX 800X600X520H MM - REINFORCED BOTTOM - LOAD CAPACITY 80 KG - CLOSED HANDLING - COLOUR BLACK 07</t>
  </si>
  <si>
    <t>LEITFÄHIGER PP PP NEXIT – GESCHLOSSENEN BODEN – GESCHLOSSENEN GRIFFE – DIM. 600X400X220H MM – FARBE:SCHWARZ 07</t>
  </si>
  <si>
    <t>LEITFÄHIGER PP PP NEXIT – GESCHLOSSENEN BODEN – GESCHLOSSENEN GRIFFE – DIM. 600X400X270H MM – FARBE:SCHWARZ 07</t>
  </si>
  <si>
    <t>LEITFÄHIGER PP PP NEXIT – GESCHLOSSENEN BODEN – GESCHLOSSENEN GRIFFE – DIM. 600X400X320H MM – FARBE:SCHWARZ 07</t>
  </si>
  <si>
    <t>LEITFÄHIGER PP PP NEXIT – GESCHLOSSENEN BODEN – GESCHLOSSENEN GRIFFE – DIM. 600X400X420H MM – FARBE:SCHWARZ 07</t>
  </si>
  <si>
    <t>LEITFÄHIGER PP PP NEXIT – GESCHLOSSENEN BODEN – GESCHLOSSENEN GRIFFE – DIM. 400X300X170H MM – FARBE:SCHWARZ 07</t>
  </si>
  <si>
    <t>LEITFÄHIGER PP PP NEXIT – GESCHLOSSENEN BODEN – GESCHLOSSENEN GRIFFE –  DIM. 400X300X220H MM – FARBE:SCHWARZ 07</t>
  </si>
  <si>
    <t>LEITFÄHIGER PP PP NEXIT – GESCHLOSSENEN BODEN – GESCHLOSSENEN GRIFFE –  DIM. 400X300X270H MM – FARBE:SCHWARZ 07</t>
  </si>
  <si>
    <t>LEITFÄHIGER PP PP NEXIT – GESCHLOSSENEN BODEN – GESCHLOSSENEN GRIFFE –  DIM. 400X300X320H MM – FARBE:SCHWARZ 07</t>
  </si>
  <si>
    <t>LEITFÄHIGER PP POLYPROPILEN NEXT 8608D MIT VERSTÄRKTEM BODEN - GESCHLOSSENEN GRIFFE - ABM. MM  B=800 T=600 H=75 - FARBE: SCHWARZ 07</t>
  </si>
  <si>
    <t>LEITFÄHIGER PP POLYPROPILEN NEXT 8612D MIT VERSTÄRKTEM BODEN - GESCHLOSSENEN GRIFFE - ABM. MM  B=800 T=600 H=120 - FARBE: SCHWARZ 07</t>
  </si>
  <si>
    <t>LEITFÄHIGER PP POLYPROPILEN NEXT 8617D MIT VERSTÄRKTEM BODEN - GESCHLOSSENEN GRIFFE - ABM. MM  B=800 T=600 H=170 - FARBE: SCHWARZ 07</t>
  </si>
  <si>
    <t>LEITFÄHIGER PP POLYPROPILEN NEXT 8622D MIT VERSTÄRKTEM BODEN - GESCHLOSSENEN GRIFFE - ABM. MM  B=800 T=600 H=220 - FARBE: SCHWARZ 07</t>
  </si>
  <si>
    <t>LEITFÄHIGER PP POLYPROPILEN NEXT 8627D MIT VERSTÄRKTEM BODEN - GESCHLOSSENEN GRIFFE - ABM. MM  B=800 T=600 H=270 - FARBE: SCHWARZ 07</t>
  </si>
  <si>
    <t>LEITFÄHIGER PP POLYPROPILEN NEXT 8632D MIT VERSTÄRKTEM BODEN - GESCHLOSSENEN GRIFFE - ABM. MM  B=800 T=600 H=320 - FARBE: SCHWARZ 07</t>
  </si>
  <si>
    <t>LEITFÄHIGER PP POLYPROPILEN NEXT 8642D MIT VERSTÄRKTEM BODEN - GESCHLOSSENEN GRIFFE - ABM. MM  B=800 T=600 H=420 - FARBE: SCHWARZ 07</t>
  </si>
  <si>
    <t>LEITFÄHIGER PP POLYPROPILEN NEXT 8652D MIT VERSTÄRKTEM BODEN - GESCHLOSSENEN GRIFFE - ABM. MM  B=800 T=600 H=520 - FARBE: SCHWARZ 07</t>
  </si>
  <si>
    <t>CAISSE EN PP CONDUCTIF NEXIT – FOND PLEIN – POIGNÉES FERMÉES – DIM. 400X300X170H MM – COULEUR: NOIR 07</t>
  </si>
  <si>
    <t>CAISSE EN PP CONDUCTIF NEXIT – FOND PLEIN – POIGNÉES FERMÉES – DIM. 400X300X220H MM – COULEUR: NOIR 07</t>
  </si>
  <si>
    <t>CAISSE EN PP CONDUCTIF NEXIT – FOND PLEIN – POIGNÉES FERMÉES – DIM. 400X300X270H MM – COULEUR: NOIR 07</t>
  </si>
  <si>
    <t>CAISSE EN PP CONDUCTIF NEXIT – FOND PLEIN – POIGNÉES FERMÉES – DIM. 400X300X320H MM – COULEUR: NOIR 07</t>
  </si>
  <si>
    <t>CAISSE EN PP CONDUCTIF NEXIT – FOND PLEIN – POIGNÉES FERMÉES – DIM. 600X400X220H MM – COULEUR: NOIR 07</t>
  </si>
  <si>
    <t>CAISSE EN PP CONDUCTIF NEXIT – FOND PLEIN – POIGNÉES FERMÉES – DIM. 600X400X270H MM – COULEUR: NOIR 07</t>
  </si>
  <si>
    <t>CAISSE EN PP CONDUCTIF NEXIT – FOND PLEIN – POIGNÉES FERMÉES – DIM. 600X400X320H MM – COULEUR: NOIR 07</t>
  </si>
  <si>
    <t>CAISSE EN PP CONDUCTIF NEXIT – FOND PLEIN – POIGNÉES FERMÉES – DIM. 600X400X420H MM – COULEUR: NOIR 07</t>
  </si>
  <si>
    <t>CAISSE EN PP CONDUCTIF NEXIT 8608D AVEC FOND RENFORCÉ – POIGNÉES FERMÉES - DIM. MM  L=800 P=600 H=75 - COULEUR: NOIR 07</t>
  </si>
  <si>
    <t>CAISSE EN PP CONDUCTIF NEXIT 8612D AVEC FOND RENFORCÉ – POIGNÉES FERMÉES - DIM. MM  L=800 P=600 H=120 - COULEUR: NOIR 07</t>
  </si>
  <si>
    <t>CAISSE EN PP CONDUCTIF NEXIT 8617D AVEC FOND RENFORCÉ – POIGNÉES FERMÉES - DIM. MM  L=800 P=600 H=170 - COULEUR: NOIR 07</t>
  </si>
  <si>
    <t>CAISSE EN PP CONDUCTIF NEXIT 8622D AVEC FOND RENFORCÉ – POIGNÉES FERMÉES - DIM. MM  L=800 P=600 H=220 - COULEUR: NOIR 07</t>
  </si>
  <si>
    <t>CAISSE EN PP CONDUCTIF NEXIT 8627D AVEC FOND RENFORCÉ – POIGNÉES FERMÉES - DIM. MM  L=800 P=600 H=270 - COULEUR: NOIR 07</t>
  </si>
  <si>
    <t>CAISSE EN PP CONDUCTIF NEXIT 8632D AVEC FOND RENFORCÉ – POIGNÉES FERMÉES - DIM. MM  L=800 P=600 H=320 - COULEUR: NOIR 07</t>
  </si>
  <si>
    <t>CAISSE EN PP CONDUCTIF NEXIT 8642D AVEC FOND RENFORCÉ – POIGNÉES FERMÉES - DIM. MM  L=800 P=600 H=420 - COULEUR: NOIR 07</t>
  </si>
  <si>
    <t>CAISSE EN PP CONDUCTIF NEXIT 8652D AVEC FOND RENFORCÉ – POIGNÉES FERMÉES - DIM. MM  L=800 P=600 H=520 - COULEUR: NOIR 07</t>
  </si>
  <si>
    <t>CAJONES DE PP CONDUCTIVO NEXIT – FONDO CERRADO – MANIJAS CERRADAS – DIM. 400X300X170H MM – COLOR: NEGRO 07</t>
  </si>
  <si>
    <t>CAJONES DE PP CONDUCTIVO NEXIT – FONDO CERRADO – MANIJAS CERRADAS – DIM. 400X300X220H MM – COLOR: NEGRO 07</t>
  </si>
  <si>
    <t>CAJONES DE PP CONDUCTIVO NEXIT – FONDO CERRADO – MANIJAS CERRADAS – DIM. 400X300X270H MM – COLOR: NEGRO 07</t>
  </si>
  <si>
    <t>CAJONES DE PP CONDUCTIVO NEXIT – FONDO CERRADO – MANIJAS CERRADAS – DIM. 400X300X320H MM – COLOR: NEGRO 07</t>
  </si>
  <si>
    <t>CAJONES DE PP CONDUCTIVO NEXIT – FONDO CERRADO – MANIJAS CERRADAS – DIM. 600X400X220H MM – COLOR: NEGRO 07</t>
  </si>
  <si>
    <t>CAJONES DE PP CONDUCTIVO NEXIT – FONDO CERRADO – MANIJAS CERRADAS – DIM. 600X400X270H MM – COLOR: NEGRO 07</t>
  </si>
  <si>
    <t>CAJONES DE PP CONDUCTIVO NEXIT – FONDO CERRADO – MANIJAS CERRADAS – DIM. 600X400X320H MM – COLOR: NEGRO 07</t>
  </si>
  <si>
    <t>CAJONES DE PP CONDUCTIVO NEXIT – FONDO CERRADO – MANIJAS CERRADAS – DIM. 600X400X420H MM – COLOR: NEGRO 07</t>
  </si>
  <si>
    <t>CAJONES DE PP CONDUCTIVO NEXIT 8608D CON FONDO REFORZADO  – MANIJAS CERRADAS –- DIM. MM  L=800 P=600 A=75 - COLOR: NEGRO 07</t>
  </si>
  <si>
    <t>CAJONES DE PP CONDUCTIVO NEXIT 8612D CON FONDO REFORZADO  – MANIJAS CERRADAS –- DIM. MM  L=800 P=600 A=120 - COLOR: NEGRO 07</t>
  </si>
  <si>
    <t>CAJONES DE PP CONDUCTIVO NEXIT 8617D CON FONDO REFORZADO  – MANIJAS CERRADAS –- DIM. MM  L=800 P=600 A=170 - COLOR: NEGRO 07</t>
  </si>
  <si>
    <t>CAJONES DE PP CONDUCTIVO NEXIT 8622D CON FONDO REFORZADO  – MANIJAS CERRADAS –- DIM. MM  L=800 P=600 A=220 - COLOR: NEGRO 07</t>
  </si>
  <si>
    <t>CAJONES DE PP CONDUCTIVO NEXIT 8627D CON FONDO REFORZADO  – MANIJAS CERRADAS –- DIM. MM  L=800 P=600 A=270 - COLOR: NEGRO 07</t>
  </si>
  <si>
    <t>CAJONES DE PP CONDUCTIVO NEXIT 8632D CON FONDO REFORZADO  – MANIJAS CERRADAS –- DIM. MM  L=800 P=600 A=320 - COLOR: NEGRO 07</t>
  </si>
  <si>
    <t>CAJONES DE PP CONDUCTIVO NEXIT 8642D CON FONDO REFORZADO  – MANIJAS CERRADAS –- DIM. MM  L=800 P=600 A=420 - COLOR: NEGRO 07</t>
  </si>
  <si>
    <t>CAJONES DE PP CONDUCTIVO NEXIT 8652D CON FONDO REFORZADO  – MANIJAS CERRADAS –- DIM. MM  L=800 P=600 A=520 - COLOR: NEGRO 07</t>
  </si>
  <si>
    <t>SKRZYNKA PP PRZEWODZĄCEGO NEXIT – DNO PEŁNE – UCHWYTY MUSZLOWE – DIM. 400X300X170H MM – KOLOR:  CZARNY 07</t>
  </si>
  <si>
    <t>SKRZYNKA PP PRZEWODZĄCEGO NEXIT – DNO PEŁNE – UCHWYTY MUSZLOWE – DIM. 400X300X220H MM – KOLOR:  CZARNY 07</t>
  </si>
  <si>
    <t>SKRZYNKA PP PRZEWODZĄCEGO NEXIT – DNO PEŁNE – UCHWYTY MUSZLOWE – DIM. 400X300X270H MM – KOLOR:  CZARNY 07</t>
  </si>
  <si>
    <t>SKRZYNKA PP PRZEWODZĄCEGO NEXIT – DNO PEŁNE – UCHWYTY MUSZLOWE – DIM. 400X300X320H MM – KOLOR:  CZARNY 07</t>
  </si>
  <si>
    <t>SKRZYNKA PP PRZEWODZĄCEGO NEXIT – DNO PEŁNE – UCHWYTY MUSZLOWE – DIM. 600X400X220H MM – KOLOR:  CZARNY 07</t>
  </si>
  <si>
    <t>SKRZYNKA PP PRZEWODZĄCEGO NEXIT – DNO PEŁNE – UCHWYTY MUSZLOWE – DIM. 600X400X270H MM – KOLOR:  CZARNY 07</t>
  </si>
  <si>
    <t>SKRZYNKA PP PRZEWODZĄCEGO NEXIT – DNO PEŁNE – UCHWYTY MUSZLOWE – DIM. 600X400X320H MM – KOLOR:  CZARNY 07</t>
  </si>
  <si>
    <t>SKRZYNKA PP PRZEWODZĄCEGO NEXIT – DNO PEŁNE – UCHWYTY MUSZLOWE – DIM. 600X400X420H MM – KOLOR:  CZARNY 07</t>
  </si>
  <si>
    <t>SKRZYNKA PP PRZEWODZĄCEGO NEXIT 8608D ZE WZMOCNIONYM DNEM - UCHWYTY MUSZLOWE - WYM. MM  S=800 G=600 W=75 - KOLOR: CZARNY 07</t>
  </si>
  <si>
    <t>SKRZYNKA PP PRZEWODZĄCEGO NEXIT 8612D ZE WZMOCNIONYM DNEM - UCHWYTY MUSZLOWE - WYM. MM  S=800 G=600 W=120 - KOLOR: CZARNY 07</t>
  </si>
  <si>
    <t>SKRZYNKA PP PRZEWODZĄCEGO NEXIT 8617D ZE WZMOCNIONYM DNEM - UCHWYTY MUSZLOWE - WYM. MM  S=800 G=600 W=170 - KOLOR: CZARNY 07</t>
  </si>
  <si>
    <t>SKRZYNKA PP PRZEWODZĄCEGO NEXIT 8622D ZE WZMOCNIONYM DNEM - UCHWYTY MUSZLOWE - WYM. MM  S=800 G=600 W=220 - KOLOR: CZARNY 07</t>
  </si>
  <si>
    <t>SKRZYNKA PP PRZEWODZĄCEGO NEXIT 8627D ZE WZMOCNIONYM DNEM - UCHWYTY MUSZLOWE - WYM. MM  S=800 G=600 W=270 - KOLOR: CZARNY 07</t>
  </si>
  <si>
    <t>SKRZYNKA PP PRZEWODZĄCEGO NEXIT 8632D ZE WZMOCNIONYM DNEM - UCHWYTY MUSZLOWE - WYM. MM  S=800 G=600 W=320 - KOLOR: CZARNY 07</t>
  </si>
  <si>
    <t>SKRZYNKA PP PRZEWODZĄCEGO NEXIT 8642D ZE WZMOCNIONYM DNEM - UCHWYTY MUSZLOWE - WYM. MM  S=800 G=600 W=420 - KOLOR: CZARNY 07</t>
  </si>
  <si>
    <t>SKRZYNKA PP PRZEWODZĄCEGO NEXIT 8652D ZE WZMOCNIONYM DNEM - UCHWYTY MUSZLOWE - WYM. MM  S=800 G=600 W=520 - KOLOR: CZARNY 07</t>
  </si>
  <si>
    <t>CONTENITORE IN POLIPROPILENE SERIE COMPAT MISURA 2 CON FONDO LISCIO-CAPACITA Lt=3.8 - DIM. MM  L=150 P=230 A=125 - COLORE: GRIGIO SCURO</t>
  </si>
  <si>
    <t>POLYPROPYLENE CONTAINERS FLAT BASE - DIM. MM  W=150 D=230 H=125 - COLOR: GREY</t>
  </si>
  <si>
    <t>BEHÄLTER AUS POLYPROPILEN MIT GLATTEM BODEN - ABM. MM  B=150 T=230 H=125 - FARBE: GRAU</t>
  </si>
  <si>
    <t>BAC EN POLYPROPYLÈNE À FOND PLAT - DIM. MM  L=150 P=230 H=125 - COULEUR: GRIS</t>
  </si>
  <si>
    <t>CONTENEDOR DE POLIPROPILENO SERIE COMPAT TAMAÑO 2 CON FONDO LISO - DIM. MM  L=150 P=230 A=125 - COLOR: GRIS</t>
  </si>
  <si>
    <t>POJEMNIK POLIPROPYLENOWY - WYM. MM  S=150 G=230 W=125 - KOLOR: SZARY POPIELATY</t>
  </si>
  <si>
    <t>CONTENITORE IN POLIPROPILENE SERIE COMPAT MISURA 2 CON FONDO LISCIO-CAPACITA Lt=3.8 - DIM. MM  L=150 P=230 A=125 - COLORE: VERDE</t>
  </si>
  <si>
    <t>POLYPROPYLENE CONTAINERS FLAT BASE - DIM. MM  W=150 D=230 H=125 - COLOR: GREEN</t>
  </si>
  <si>
    <t>BEHÄLTER AUS POLYPROPILEN MIT GLATTEM BODEN - ABM. MM  B=150 T=230 H=125 - FARBE: GRÜN</t>
  </si>
  <si>
    <t>BAC EN POLYPROPYLÈNE À FOND PLAT - DIM. MM  L=150 P=230 H=125 - COULEUR: VERT</t>
  </si>
  <si>
    <t>CONTENEDOR DE POLIPROPILENO SERIE COMPAT TAMAÑO 2 CON FONDO LISO - DIM. MM  L=150 P=230 A=125 - COLOR: VERDE</t>
  </si>
  <si>
    <t>POJEMNIK POLIPROPYLENOWY - WYM. MM  S=150 G=230 W=125 - KOLOR: SELEDYNOWY GROSZKOWY</t>
  </si>
  <si>
    <t>CONTENITORE IN POLIPROPILENE SERIE COMPAT MISURA 2 CON FONDO LISCIO-CAPACITA Lt=3.8 - DIM. MM  L=150 P=230 A=125 - COLORE: ROSSO</t>
  </si>
  <si>
    <t>POLYPROPYLENE CONTAINERS FLAT BASE - DIM. MM  W=150 D=230 H=125 - COLOR: RED</t>
  </si>
  <si>
    <t>BEHÄLTER AUS POLYPROPILEN MIT GLATTEM BODEN - ABM. MM  B=150 T=230 H=125 - FARBE: ROT</t>
  </si>
  <si>
    <t>BAC EN POLYPROPYLÈNE À FOND PLAT - DIM. MM  L=150 P=230 H=125 - COULEUR: ROUGE</t>
  </si>
  <si>
    <t>CONTENEDOR DE POLIPROPILENO SERIE COMPAT TAMAÑO 2 CON FONDO LISO - DIM. MM  L=150 P=230 A=125 - COLOR: ROJO</t>
  </si>
  <si>
    <t>POJEMNIK POLIPROPYLENOWY - WYM. MM  S=150 G=230 W=125 - KOLOR: CZERWONY</t>
  </si>
  <si>
    <t>CONTENITORE IN POLIPROPILENE SERIE COMPAT MISURA 2 CON FONDO LISCIO-CAPACITA Lt=3.8 - DIM. MM  L=150 P=230 A=125 - COLORE: BLU</t>
  </si>
  <si>
    <t>POLYPROPYLENE CONTAINERS FLAT BASE - DIM. MM  W=150 D=230 H=125 - COLOR: BLUE</t>
  </si>
  <si>
    <t>BEHÄLTER AUS POLYPROPILEN MIT GLATTEM BODEN - ABM. MM  B=150 T=230 H=125 - FARBE: BLAU</t>
  </si>
  <si>
    <t>BAC EN POLYPROPYLÈNE À FOND PLAT - DIM. MM  L=150 P=230 H=125 - COULEUR: BLEU</t>
  </si>
  <si>
    <t>CONTENEDOR DE POLIPROPILENO SERIE COMPAT TAMAÑO 2 CON FONDO LISO - DIM. MM  L=150 P=230 A=125 - COLOR: AZUL</t>
  </si>
  <si>
    <t>POJEMNIK POLIPROPYLENOWY - WYM. MM  S=150 G=230 W=125 - KOLOR: NIEBIESKI LEKKI</t>
  </si>
  <si>
    <t>CONTENITORE IN POLIPROPILENE SERIE COMPAT MISURA 2 CON FONDO LISCIO-CAPACITA Lt=3.8 - DIM. MM  L=150 P=230 A=125 - COLORE: GIALLO</t>
  </si>
  <si>
    <t>POLYPROPYLENE CONTAINERS FLAT BASE - DIM. MM  W=150 D=230 H=125 - COLOR: YELLOW</t>
  </si>
  <si>
    <t>BEHÄLTER AUS POLYPROPILEN MIT GLATTEM BODEN - ABM. MM  B=150 T=230 H=125 - FARBE: GELB</t>
  </si>
  <si>
    <t>BAC EN POLYPROPYLÈNE À FOND PLAT - DIM. MM  L=150 P=230 H=125 - COULEUR: JAUNE</t>
  </si>
  <si>
    <t>CONTENEDOR DE POLIPROPILENO SERIE COMPAT TAMAÑO 2 CON FONDO LISO - DIM. MM  L=150 P=230 A=125 - COLOR: AMARILLO</t>
  </si>
  <si>
    <t>POJEMNIK POLIPROPYLENOWY - WYM. MM  S=150 G=230 W=125 - KOLOR: ŻÓŁTY</t>
  </si>
  <si>
    <t>ZEZ0055207</t>
  </si>
  <si>
    <t>ZEZ4A55207</t>
  </si>
  <si>
    <t>ZEZ0055401</t>
  </si>
  <si>
    <t>ZEZ3A25401</t>
  </si>
  <si>
    <t>ZEZ4A25401</t>
  </si>
  <si>
    <t>ZEZ4A55401</t>
  </si>
  <si>
    <t>ZEZ7025401</t>
  </si>
  <si>
    <t>ZEZ7015401</t>
  </si>
  <si>
    <t>COZ5P45207</t>
  </si>
  <si>
    <t>COZ5P45401</t>
  </si>
  <si>
    <t>COZ0055207</t>
  </si>
  <si>
    <t>COZ0055401</t>
  </si>
  <si>
    <t>COZ0015207</t>
  </si>
  <si>
    <t>COZ0015401</t>
  </si>
  <si>
    <t>COZ0005401</t>
  </si>
  <si>
    <t>COC4A55207</t>
  </si>
  <si>
    <t>COC4A55401</t>
  </si>
  <si>
    <t>COC4A25207</t>
  </si>
  <si>
    <t>COC4A25401</t>
  </si>
  <si>
    <t>inserito 21/5/24</t>
  </si>
  <si>
    <t>CONTENITORE IN POLIPROPILENE CONDUTTIVO SERIE COMPAT MISURA 4A2 CON FONDO NERVATO-CAPACITA Lt=20 - DIM. MM  L=300 P=500 A=145 - COLORE: NERO</t>
  </si>
  <si>
    <t>CONDUCTIVE PP  CONTAINERS RIBBED BASE - DIM. MM  W=300 D=500 H=145 - COLOR: BLACK</t>
  </si>
  <si>
    <t>LEITFÄHIGER PP BEHÄLTER MIT GERIPPTEM BODEN - ABM. MM  B=300 T=500 H=145 - FARBE: SCHWARZ</t>
  </si>
  <si>
    <t>BAC EN POLYPROPYLÈNE CONDUCTIF À FOND NERVURÉ - DIM. MM  L=300 P=500 H=145 - COULEUR: NOIR</t>
  </si>
  <si>
    <t>BAC EN ÉCOGREEN À FOND NERVURÉ - DIM. MM  L=300 P=500 H=145 - COULEUR: GRIS</t>
  </si>
  <si>
    <t>CAJA DE POLIPROPILENO CONDUCTIVO SERIE COMPAT TAMAÑO 4A2 CON FONDO NERVADO - DIM. MM  L=300 P=500 A=145 - COLOR: NEGRO</t>
  </si>
  <si>
    <t>POJEMNIK Z POLIPROPYLENU PRZEWODZĄCEGO - WYM. MM  S=300 G=500 W=145 - KOLOR: CZARNY</t>
  </si>
  <si>
    <t>CONTENITORE IN POLIPROPILENE CONDUTTIVO SERIE COMPAT MISURA 4A5 CON FONDO NERVATO-CAPACITA Lt=42 - DIM. MM  L=300 P=500 A=300 - COLORE: NERO</t>
  </si>
  <si>
    <t>CONDUCTIVE PP  CONTAINERS RIBBED BASE - DIM. MM  W=300 D=500 H=300 - COLOR: BLACK</t>
  </si>
  <si>
    <t>LEITFÄHIGER PP BEHÄLTER MIT GERIPPTEM BODEN - ABM. MM  B=300 T=500 H=300 - FARBE: SCHWARZ</t>
  </si>
  <si>
    <t>BAC EN POLYPROPYLÈNE CONDUCTIF À FOND NERVURÉ - DIM. MM  L=300 P=500 H=300 - COULEUR: NOIR</t>
  </si>
  <si>
    <t>BAC EN ÉCOGREEN À FOND NERVURÉ - DIM. MM  L=300 P=500 H=300 - COULEUR: GRIS</t>
  </si>
  <si>
    <t>CAJA DE POLIPROPILENO CONDUCTIVO SERIE COMPAT TAMAÑO 4A5 CON FONDO NERVADO - DIM. MM  L=300 P=500 A=300 - COLOR: NEGRO</t>
  </si>
  <si>
    <t>POJEMNIK Z POLIPROPYLENU PRZEWODZĄCEGO - WYM. MM  S=300 G=500 W=300 - KOLOR: CZARNY</t>
  </si>
  <si>
    <t>BAC EN ÉCOGREEN À FOND PLAT - DIM. MM  L=95 P=85 H=45 - COULEUR: GRIS</t>
  </si>
  <si>
    <t>CONTENITORE IN POLIPROPILENE CONDUTTIVO SERIE ZEUS MISURA 01 CON FONDO LISCIO-CAPACITA Lt=0.08 - DIM. MM  L=45 P=72 A=32 - COLORE: NERO</t>
  </si>
  <si>
    <t>CONDUTIVE PP CONTAINERS FLAT BASE - DIM. MM  W=45 D=72 H=32 - COLOR: BLACK</t>
  </si>
  <si>
    <t>LEITFÄHIGER PP BEHÄLTER MIT GLATTEM BODEN - ABM. MM  B=45 T=72 H=32 - FARBE: SCHWARZ</t>
  </si>
  <si>
    <t>BAC EN POLYPROPYLÈNE CONDUCTIF À FOND PLAT - DIM. MM   L=45 P=72 H=32 - COULEUR: NOIR</t>
  </si>
  <si>
    <t>BAC EN ÉCOGREEN À FOND PLAT - DIM. MM  L=45 P=72 H=32 - COULEUR: GRIS</t>
  </si>
  <si>
    <t>CONTENEDOR DE POLIPROPILENO CONDUCTIVO SERIE ZEUS TAMAÑO 01 CON FONDO LISO - DIM. MM  L=45 P=72 A=32 - COLOR: NEGRO</t>
  </si>
  <si>
    <t>CONTENITORE IN POLIPROPILENE CONDUTTIVO SERIE ZEUS MISURA 5 CON FONDO NERVATO A 45° E TRAVERSINO-CAPACITA Lt=88 - DIM. MM  L=450 P=700 A=300 - COLORE: NERO</t>
  </si>
  <si>
    <t>CONDUTIVE PP CONTAINERS - DIM. MM  W=450 D=700 H=300 - COLOR: BLACK</t>
  </si>
  <si>
    <t>LEITFÄHIGER BEHÄLTER - ABM. MM  B=450 T=700 H=300 - FARBE: SCHWARZ</t>
  </si>
  <si>
    <t>BAC EN POLYPROPYLÈNE CONDUCTIF - DIM. MM  L=450 P=700 H=300 - COULEUR: NOIR</t>
  </si>
  <si>
    <t>BAC EN ÉCOGREEN - DIM. MM  L=450 P=700 H=300 - COULEUR: GRIS</t>
  </si>
  <si>
    <t>CONTENEDOR DE POLIPROPILENO CONDUCTIVO SERIE ZEUS TAMAÑO 5 CON FONDO ACANALADO A 45 ° Y BARRA TRANSVERSAL - DIM. MM  L=450 P=700 A=300 - COLOR: NEGRO</t>
  </si>
  <si>
    <t>POJEMNIK Z POLIPROPYLENU PRZEWODZĄCEGO - WYM. MM  S=95 G=85 W=45 - KOLOR: CZARNY</t>
  </si>
  <si>
    <t>POJEMNIK Z POLIPROPYLENU PRZEWODZĄCEGO - WYM. MM  S=45 G=72 W=32 - KOLOR: CZARNY</t>
  </si>
  <si>
    <t>POJEMNIK Z POLIPROPYLENU PRZEWODZĄCEGO - WYM. MM  S=450 G=700 W=300 - KOLOR: CZARNY</t>
  </si>
  <si>
    <t>CONTENITORE IN POLIPROPILENE CONDUTTIVO SERIE ZEUS MISURA 5P4 CON FONDO NERVATO A 45° E TRAVERSINO-CAPACITA Lt=63 - DIM. MM  L=450 P=520 A=300 - COLORE: NERO</t>
  </si>
  <si>
    <t>CONDUTIVE PP CONTAINERS - DIM. MM  W=450 D=520 H=300 - COLOR: BLACK</t>
  </si>
  <si>
    <t>LEITFÄHIGER BEHÄLTER - ABM. MM  B=450 T=520 H=300 - FARBE: SCHWARZ</t>
  </si>
  <si>
    <t>BAC EN POLYPROPYLÈNE CONDUCTIF - DIM. MM  L=450 P=520 H=300 - COULEUR: NOIRE</t>
  </si>
  <si>
    <t>BAC EN ÉCOGREEN - DIM. MM  L=450 P=520 H=300 - COULEUR: GRIS</t>
  </si>
  <si>
    <t>CONTENEDOR DE POLIPROPILENO CONDUCTIVOSERIE ZEUS TAMAÑO 5PA CON FONDO ACANALADO A 45 ° Y BARRA TRANSVERSAL - DIM. MM  L=450 P=520 A=300 - COLOR: NEGRO</t>
  </si>
  <si>
    <t>POJEMNIK  Z POLIPROPYLENU PRZEWODZĄCEGO - WYM. MM  S=450 G=520 W=300 - KOLOR: CZARNY</t>
  </si>
  <si>
    <t>ZEZ0025401</t>
  </si>
  <si>
    <t>ZEZ0045401</t>
  </si>
  <si>
    <t>inserito 28/5/24</t>
  </si>
  <si>
    <t>CASSETTA IN POLIPROPILENE CONDUTTIVO SERIE ZEUS MISURA 272-4A5 CON FONDO NERVATO A 45°-CAPACITA Lt=40.5 - DIM. MM  L=450 P=300 A=300 - COLORE: NERO</t>
  </si>
  <si>
    <t>CASSETTA IN POLIPROPILENE CONDUTTIVO SERIE ZEUS MISURA 272-5 CON FONDO NERVATO A 45°-CAPACITA Lt=85 - DIM. MM  L=630 P=450 A=300 - COLORE: NERO</t>
  </si>
  <si>
    <t>CONDUCTIVE POLYPROPYLENE BOXES - DIM. MM  W=630 D=450 H=300 - COLOR: BLACK</t>
  </si>
  <si>
    <t>CONDUCTIVE POLYPROPYLENE BOXES - DIM. MM  W=450 D=300 H=300 - COLOR: BLACK</t>
  </si>
  <si>
    <t>LEITFÄHIGER PP ZEUS SERIE MAß 272-5 BODEN MIT  45° RIPPEN - ABM. MM  B=630 T=450 H=300 - FARBE: SCHWARZ</t>
  </si>
  <si>
    <t>LEITFÄHIGER PP ZEUS SERIE MAß 272-4A5 BODEN MIT  45° RIPPEN - ABM. MM  B=450 T=300 H=300 - FARBE: SCHWARZ</t>
  </si>
  <si>
    <t>CAISSE EN POLYPROPYLÈNE CONDUCTIVE- DIM. MM  L=630 P=450 H=300 - COULEUR: NOIRE</t>
  </si>
  <si>
    <t>CAISSE EN POLYPROPYLÈNE CONDUCTIVE - DIM. MM  L=450 P=300 H=300 - COULEUR: NOIRE</t>
  </si>
  <si>
    <t>CAJONES DE POLIPROPILENO CONDUCTIVO SERIE ZEUS MEDIDAS 272-5 CON FONDO CORRUGADO A 45 ° - DIM. MM  L=630 P=450 A=300 - COLOR: NEGRO</t>
  </si>
  <si>
    <t>CAJONES DE POLIPROPILENO CONDUCTIVO SERIE ZEUS MEDIDAS 272-4A5 CON FONDO CORRUGADO A 45 ° - DIM. MM  L=450 P=300 A=300 - COLOR: NEGRO</t>
  </si>
  <si>
    <t>SKRZYNKA PP PRZEWODZĄCEGO - WYM. MM  S=450 G=300 W=300 - KOLOR: CZARNY</t>
  </si>
  <si>
    <t>SKRZYNKA PP PRZEWODZĄCEGO - WYM. MM  S=630 G=450 W=300 - KOLOR: CZARNY</t>
  </si>
  <si>
    <t>MO8602TPR25107</t>
  </si>
  <si>
    <t>CARRELLO MOTION 2 IN POLIPROPILENE CON RUOTE IN TPR DIAM.125MM 2 GIREVOLI E 2 FISSE- DIM. MM  L=800 P=600 A=225 - PORTATA: 300 KG, COLORE: NERO</t>
  </si>
  <si>
    <t>MOTION 2 POLYPROPYLENE TROLLEY WITH THERMOPLASTIC WHEELS DIAM. 125 MM - DIM. MM  L=800 W=600 H=225 - LOAD CVAPACITY 300 KG - COLOR: BLACK</t>
  </si>
  <si>
    <t>MOTION 2 WAGEN AUS POLYPROPYLEN MIT ROLLEN THERMOPLAST DURCHMESSER 125 MM - ABM. MM W=800 T=600 H=225 - FARBE: SCHWARZ</t>
  </si>
  <si>
    <t>CHARIOT MOTION 2 EN POLYPROPYLÈNE AVEC ROUES EN THERMOPLASTIQUE DIAM. 125 MM - DIM. MM  L=800 P=600 H=225 - COULEUR: NOIR</t>
  </si>
  <si>
    <t>CARRO MOTION 2 EN POLIPROPILENO CON RUEDAS DE TERMOPLASTICO DIAM. 125 MM - DIM. MM L = 800 P = 600 A = 225 - COLOR: NEGRO</t>
  </si>
  <si>
    <t>WÓZKI MOTION 2 Z POLIPROPYLENU KOŁA TERMOPLASTYCZNY ŚRED. 125 MM - WYM. MM  L=800 P=600 A=225 - KOLOR : CZARNY</t>
  </si>
  <si>
    <t>NX86SE5207</t>
  </si>
  <si>
    <t>caricati 20/09/2024</t>
  </si>
  <si>
    <t>COPERCHIO IN PP CONDUTTIVO PER CASSETTE SERIE NEXIT - DIM. MM  L=800 P=600 - COLORE: NERO</t>
  </si>
  <si>
    <t>COUVERCLE EN POLYPROPYLÈNE CONDUCTIF POUR CAISSES SÉRIE NEXIT - DIM. MM  L=800 P=600 - COULEUR: NOIR</t>
  </si>
  <si>
    <t>CONDUCTIVE PP 2-PARTS LID INCLUDED HINGES FOR NEXIT DIM.MM 800X600 - COLOUR BLACK 07</t>
  </si>
  <si>
    <t>CONDUCTIVE POLYPROPYLENE LID FOR BOXES SERIES NEXIT - DIM. MM  W=800 D=600 - COLOR: BLACK</t>
  </si>
  <si>
    <t>TAPA DE POLIPROPILENO CONDUCTIVO PARA CAJAS SERIE NEXIT NEXIT -  DIM. MM  L=800 P=600 - COLOR: NEGRO 07</t>
  </si>
  <si>
    <t xml:space="preserve">ZWEI-EISEN-DECKEL LEITFÄHIGER PP FÜR KÄSTEN SERIE NEXIT - ABM. MM  B=800 T=600 - FARBE: SCHWARZ 07 </t>
  </si>
  <si>
    <t>DECKEL AUS POLYPROPILEN LEITFÄHIGEM FÜR KÄSTEN SERIE NEXIT - ABM. MM  B=800 T=600 - FARBE: SCHWARZ 07</t>
  </si>
  <si>
    <t>OKRYWA POLIPROPYLENOWA PRZEWODZACEGO DLA SKRZYNEK SERIA NEXIT - WYM. MM  S=800 G=600 - KOLOR: CZARNY 07</t>
  </si>
  <si>
    <t>RKS1201099</t>
  </si>
  <si>
    <t>RKS1602099</t>
  </si>
  <si>
    <t>CONTAINER IN PLASTICA CON TRE TRAVERSE - DIM.: 1000x1200x760h - COLORE: GRIGIO FINESTRA - RAL 7040</t>
  </si>
  <si>
    <t>PLASTIC CONTAINERS WITH CROSS BARS  - DIM. MM  W=1200 D=1000 H=760 - COLOR: GREY RAL 7040</t>
  </si>
  <si>
    <t>KUNSTSTOFFBEHÄLTER MIT TRAVERSEN  - ABM. MM  B=1200 T=1000 H=760 - FARBE: GRAU RAL 7040</t>
  </si>
  <si>
    <t>CONTAINERS EN PLASTIQUE AVEC TRAVERSES - DIM. MM  L=1200 P=1000 H=760 - COULEUR: GRIS RAL 7040</t>
  </si>
  <si>
    <t>CONTENEDORES DE PLÁSTICO CON TRAVESAÑOS - DIM. MM  L=1200 P=1000 A=760 - COLOR: GRIS RAL 7040</t>
  </si>
  <si>
    <t>KONTENER PLASTIKOWY Z PŁOZAMI - WYM. MM  S=1200 G=1000 W=760 - KOLOR: SZARY POPIELATY RAL 7040</t>
  </si>
  <si>
    <t>CN1210ZJ4001</t>
  </si>
  <si>
    <t>CONTAINER IN PLASTICA CON COPERCHIO E CINGHIE PER RACCOLTA BATTERIE ESAUSTE - DIM.: 1000x1200x760h - COLORE: GRIGIO FINESTRA - RAL 7040</t>
  </si>
  <si>
    <t>PLASTIC CONTAINERS WITH LID AND STRAPS FOR BATTERY - DIM. MM  W=1200 D=1000 H=760 - COLOR: GREY RAL 7040</t>
  </si>
  <si>
    <t>KUNSTSTOFFBEHÄLTER MIT DECKEL UND RIEMEN FÜR AKKU - ABM. MM  B=1200 T=1000 H=760 - FARBE: GRAU RAL 7040</t>
  </si>
  <si>
    <t>CONTAINERS EN PLASTIQUE AVEC COUVERCLE ET SANGLES POUR BATTERIE - DIM. MM  L=1200 P=1000 H=760 - COULEUR: GRIS RAL 7040</t>
  </si>
  <si>
    <t>CONTENEDOR DE PLÁSTICO TAPA Y CORREAS - PARA BATERÍA - DIM. MM  L=1200 P=1000 A=760 - COLOR: GRIS RAL 7040</t>
  </si>
  <si>
    <t>KONTENER PLASTIKOWY Z PLOZAMI NA AKUMULATOR - WYM. MM  S=1200 G=1000 W=760 - KOLOR: SZARY POPIELATY RAL 7040</t>
  </si>
  <si>
    <t>BOX RK MADE FROM POLYPROPILENE FLAT BASE - DIM. MM  W=120 D=300 H=100 - COLOR: BLUE</t>
  </si>
  <si>
    <t>BOX RK OF CONDUCTIVE PLASTIC FLAT BASE - DIM. MM  W=120 D=300 H=100 - COLOR: BLACK</t>
  </si>
  <si>
    <t>BOX RK MADE FROM POLYPROPILENE FLAT BASE - DIM. MM  W=160 D=300 H=100 - COLOR: BLUE</t>
  </si>
  <si>
    <t>BOX RK OF CONDUCTIVE PLASTIC FLAT BASE - DIM. MM  W=160 D=300 H=100 - COLOR: BLACK</t>
  </si>
  <si>
    <t>BOX RK MADE FROM POLYPROPILENE FLAT BASE - DIM. MM  W=120 D=400 H=100 - COLOR: BLUE</t>
  </si>
  <si>
    <t>BOX RK OF CONDUCTIVE PLASTIC FLAT BASE - DIM. MM  W=120 D=400 H=100 - COLOR: BLACK</t>
  </si>
  <si>
    <t>BOX RK MADE FROM POLYPROPILENE FLAT BASE - DIM. MM  W=160 D=400 H=100 - COLOR: BLUE</t>
  </si>
  <si>
    <t>BOX RK OF CONDUCTIVE PLASTIC FLAT BASE - DIM. MM  W=160 D=400 H=100 - COLOR: BLACK</t>
  </si>
  <si>
    <t>BOX RK MADE FROM POLYPROPILENE FLAT BASE - DIM. MM  W=240 D=400 H=100 - COLOR: BLUE</t>
  </si>
  <si>
    <t>BOX RK OF CONDUCTIVE PLASTIC FLAT BASE - DIM. MM  W=240 D=400 H=100 - COLOR: BLACK</t>
  </si>
  <si>
    <t>BOX RK MADE FROM POLYPROPILENE FLAT BASE - DIM. MM  W=140 D=435 H=80 - COLOR: BLUE</t>
  </si>
  <si>
    <t>BOX RK MADE FROM POLYPROPILENE FLAT BASE - DIM. MM  W=120 D=500 H=100 - COLOR: BLUE</t>
  </si>
  <si>
    <t>BOX RK OF CONDUCTIVE PLASTIC FLAT BASE - DIM. MM  W=120 D=500 H=100 - COLOR: BLACK</t>
  </si>
  <si>
    <t>BOX RK MADE FROM POLYPROPILENE FLAT BASE - DIM. MM  W=160 D=500 H=100 - COLOR: BLUE</t>
  </si>
  <si>
    <t>BOX RK OF CONDUCTIVE PLASTIC FLAT BASE - DIM. MM  W=160 D=650 H=100 - COLOR: BLACK</t>
  </si>
  <si>
    <t>BOX RK OF CONDUCTIVE PLASTIC FLAT BASE - DIM. MM  W=160 D=500 H=100 - COLOR: BLACK</t>
  </si>
  <si>
    <t>BOX RK MADE FROM POLYPROPILENE FLAT BASE - DIM. MM  W=240 D=500 H=100 - COLOR: BLUE</t>
  </si>
  <si>
    <t>BOX RK OF CONDUCTIVE PLASTIC FLAT BASE - DIM. MM  W=240 D=500 H=100 - COLOR: BLACK</t>
  </si>
  <si>
    <t>BOX RK MADE FROM POLYPROPILENE FLAT BASE - DIM. MM  W=160 D=600 H=100 - COLOR: BLUE</t>
  </si>
  <si>
    <t>BOX RK OF CONDUCTIVE PLASTIC FLAT BASE - DIM. MM  W=160 D=600 H=100 - COLOR: BLACK</t>
  </si>
  <si>
    <t xml:space="preserve"> </t>
  </si>
  <si>
    <t>NXSEAL465113</t>
  </si>
  <si>
    <t>NX1508A5101</t>
  </si>
  <si>
    <t>NX1508A5401</t>
  </si>
  <si>
    <t>NX15HG5101</t>
  </si>
  <si>
    <t>NX15HG5401</t>
  </si>
  <si>
    <t>NX15HH5101</t>
  </si>
  <si>
    <t>NX15HH5401</t>
  </si>
  <si>
    <t>caricati 15/04/25</t>
  </si>
  <si>
    <t>CASSETTA NEXIT IN PP – FONDO LISCIO – MANIGLIE CHIUSE - DIM. 150X100X75H MM – COLORE GRIGIO 01</t>
  </si>
  <si>
    <t>COPERCHIO IN PP A CERNIERA PER CASSETTE NEXIT - DIM. MM  L=150 P=100 - COLORE GRIGIO 01</t>
  </si>
  <si>
    <t>COPERCHIO IN PP A CERNIERA CON CHIUSURA A SCATTO PER CASSETTE NEXIT - DIM. MM  L=150 P=100 - COLORE GRIGIO 01</t>
  </si>
  <si>
    <t>CASSETTA NEXIT IN REPLAST – FONDO LISCIO – MANIGLIE CHIUSE - DIM. 150X100X75H MM – COLORE GRIGIO 01</t>
  </si>
  <si>
    <t>COPERCHIO IN REPLAST A CERNIERA PER CASSETTE NEXIT - DIM. MM  L=150 P=100 - COLORE GRIGIO 01</t>
  </si>
  <si>
    <t>COPERCHIO IN REPLAST A CERNIERA CON CHIUSURA A SCATTO PER CASSETTE NEXIT - DIM. MM  L=150 P=100 - COLORE GRIGIO 01</t>
  </si>
  <si>
    <t>CASSETTA NEXIT IN REPLAST – FONDO LISCIO – MANIGLIE CHIUSE - DIM. 200X150X75H MM – COLORE GRIGIO 01</t>
  </si>
  <si>
    <t>CASSETTA NEXIT IN REPLAST – FONDO LISCIO – MANIGLIE CHIUSE - DIM. 200X150X120H MM – COLORE GRIGIO 01</t>
  </si>
  <si>
    <t>COPERCHIO IN REPLAST A CERNIERA PER CASSETTE NEXIT - DIM. MM  L=200 P=150 - COLORE GRIGIO 01</t>
  </si>
  <si>
    <t>COPERCHIO IN REPLAST A CERNIERA CON CHIUSURA A SCATTO PER CASSETTE NEXIT - DIM. MM  L=200 P=150 - COLORE GRIGIO 01</t>
  </si>
  <si>
    <t>COPERCHIO IN REPLAST CON MANIGLIE PER CASSETTE SERIE NEXIT - DIM. MM  L=200 P=150 - COLORE GRIGIO 01</t>
  </si>
  <si>
    <t>CASSETTA NEXIT IN REPLAST – FONDO LISCIO – MANIGLIE CHIUSE - DIM. 300X200X75H MM – COLORE GRIGIO 01</t>
  </si>
  <si>
    <t>CASSETTA NEXIT IN REPLAST – FONDO LISCIO – MANIGLIE CHIUSE - DIM. 300X200X120H MM – COLORE GRIGIO 01</t>
  </si>
  <si>
    <t>CASSETTA NEXIT IN REPLAST – FONDO LISCIO – MANIGLIE CHIUSE - DIM. 300X200X170H MM – COLORE GRIGIO 01</t>
  </si>
  <si>
    <t>CASSETTA NEXIT IN REPLAST – FONDO LISCIO – MANIGLIE CHIUSE - DIM. 300X200X220H MM – COLORE GRIGIO 01</t>
  </si>
  <si>
    <t>COPERCHIO IN REPLAST A CERNIERA PER CASSETTE NEXIT - DIM. MM  L=300 P=200 - COLORE GRIGIO 01</t>
  </si>
  <si>
    <t>COPERCHIO IN REPLAST A CERNIERA CON CHIUSURA A SCATTO PER CASSETTE NEXIT - DIM. MM  L=300 P=200 - COLORE GRIGIO 01</t>
  </si>
  <si>
    <t>COPERCHIO IN REPLAST CON MANIGLIE PER CASSETTE SERIE NEXIT - DIM. MM  L=300 P=200 - COLORE GRIGIO 01</t>
  </si>
  <si>
    <t>CASSETTA NEXIT IN REPLAST – FONDO LISCIO – MANIGLIE CHIUSE - DIM. 400X300X75H MM – COLORE GRIGIO 01</t>
  </si>
  <si>
    <t>CASSETTA NEXIT IN REPLAST – FONDO RINFORZATO – MANIGLIE CHIUSE – DIM. 400X300X75H MM – COLORE GRIGIO 01</t>
  </si>
  <si>
    <t>CASSETTA NEXIT IN REPLAST – FONDO LISCIO – MANIGLIE CHIUSE - DIM. 400X300X120H MM – COLORE GRIGIO 01</t>
  </si>
  <si>
    <t>CASSETTA NEXIT IN REPLAST – FONDO RINFORZATO – MANIGLIE CHIUSE - DIM. 400X300X120H MM – COLORE GRIGIO 01</t>
  </si>
  <si>
    <t>CASSETTA NEXIT IN REPLAST – PARETI FORATE, FONDO FORATO E RINFORZATO – MANIGLIE CHIUSE - DIM. 400X300X120H MM – COLORE GRIGIO 01</t>
  </si>
  <si>
    <t>CASSETTA NEXIT IN REPLAST – FONDO LISCIO – MANIGLIE CHIUSE – DIM. 400X300X170H MM – COLORE GRIGIO 01</t>
  </si>
  <si>
    <t>CASSETTA NEXIT IN REPLAST – FONDO RINFORZATO – MANIGLIE CHIUSE – DIM. 400X300X170H MM – COLORE GRIGIO 01</t>
  </si>
  <si>
    <t>CASSETTA NEXIT IN REPLAST – PARETI FORATE, FONDO FORATO E RINFORZATO – MANIGLIE CHIUSE - DIM. 400X300X170H MM – COLORE GRIGIO 01</t>
  </si>
  <si>
    <t>CASSETTA NEXIT IN REPLAST – FONDO LISCIO – MANIGLIE CHIUSE - DIM. 400X300X220H MM – COLORE GRIGIO 01</t>
  </si>
  <si>
    <t>CASSETTA NEXIT IN REPLAST – FONDO RINFORZATO – MANIGLIE CHIUSE - DIM. 400X300X220H MM – COLORE GRIGIO 01</t>
  </si>
  <si>
    <t>CASSETTA NEXIT IN REPLAST – PARETI FORATE, FONDO FORATO E RINFORZATO – MANIGLIE CHIUSE - DIM. 400X300X220H MM – COLORE GRIGIO 01</t>
  </si>
  <si>
    <t>CASSETTA NEXIT IN REPLAST – FONDO LISCIO – MANIGLIA CHIUSA - PICKING 202X106H MM - DIM. 400X300X220H MM – COLORE GRIGIO 01</t>
  </si>
  <si>
    <t>CASSETTA NEXIT IN REPLAST – FONDO LISCIO – MANIGLIE CHIUSE - DIM. 400X300X270H MM – COLORE GRIGIO 01</t>
  </si>
  <si>
    <t>CASSETTA NEXIT IN REPLAST – FONDO RINFORZATO – MANIGLIE CHIUSE - DIM. 400X300X270H MM – COLORE GRIGIO 01</t>
  </si>
  <si>
    <t>CASSETTA NEXIT IN REPLAST – PARETI FORATE, FONDO FORATO E RINFORZATO – MANIGLIE CHIUSE - DIM. 400X300X270H MM – COLORE GRIGIO 01</t>
  </si>
  <si>
    <t>CASSETTA NEXIT IN REPLAST – FONDO LISCIO – MANIGLIA CHIUSA - PICKING 202X131H MM - DIM. 400X300X270H MM – COLORE GRIGIO 01</t>
  </si>
  <si>
    <t>CASSETTA NEXIT IN REPLAST – FONDO LISCIO – MANIGLIE CHIUSE - DIM. 400X300X320H MM – COLORE GRIGIO 01</t>
  </si>
  <si>
    <t>CASSETTA NEXIT IN REPLAST – FONDO RINFORZATO – MANIGLIE CHIUSE - DIM. 400X300X320H MM – COLORE GRIGIO 01</t>
  </si>
  <si>
    <t>CASSETTA NEXIT IN REPLAST – PARETI FORATE, FONDO FORATO E RINFORZATO – MANIGLIE CHIUSE - DIM. 400X300X320H MM – COLORE GRIGIO 01</t>
  </si>
  <si>
    <t>CASSETTA NEXIT IN REPLAST – FONDO LISCIO – MANIGLIA CHIUSA - PICKING 202X156H MM - DIM. 400X300X320H MM – COLORE GRIGIO 01</t>
  </si>
  <si>
    <t>COPERCHIO A 2 FALDE IN REPLAST COMPLETO DI CERNIERE PER CASSETTE NEXIT DIM.MM 400X300 - COLORE GRIGIO 01</t>
  </si>
  <si>
    <t>COPERCHIO IN REPLAST A CERNIERA PER CASSETTE NEXIT - DIM. MM  L=400 P=300 - COLORE GRIGIO 01</t>
  </si>
  <si>
    <t>COPERCHIO IN REPLAST CON MANIGLIE PER CASSETTE SERIE NEXIT - DIM. MM  L=400 P=300 - COLORE GRIGIO 01</t>
  </si>
  <si>
    <t>CASSETTA NEXIT IN REPLAST – FONDO LISCIO – MANIGLIE CHIUSE - DIM. 600X400X75H MM – COLORE GRIGIO 01</t>
  </si>
  <si>
    <t>CASSETTA NEXIT IN REPLAST – FONDO RINFORZATO – MANIGLIE CHIUSE - DIM. 600X400X075H MM – COLORE GRIGIO 01</t>
  </si>
  <si>
    <t>CASSETTA NEXIT IN REPLAST – PARETI FORATE, FONDO FORATO E RINFORZATO – MANIGLIE CHIUSE - DIM. 600X400X75H MM – COLORE GRIGIO 01</t>
  </si>
  <si>
    <t>CASSETTA NEXIT IN REPLAST – FONDO LISCIO – MANIGLIE CHIUSE - DIM. 600X400X120H MM – COLORE GRIGIO 01</t>
  </si>
  <si>
    <t>CASSETTA NEXIT IN REPLAST – FONDO RINFORZATO – MANIGLIE CHIUSE - DIM. 600X400X120H MM – COLORE GRIGIO 01</t>
  </si>
  <si>
    <t>CASSETTA NEXIT IN REPLAST – PARETI FORATE, FONDO FORATO E RINFORZATO – MANIGLIE CHIUSE - DIM. 600X400X120H MM – COLORE GRIGIO 01</t>
  </si>
  <si>
    <t>CASSETTA NEXIT IN REPLAST – FONDO LISCIO – MANIGLIE CHIUSE – DIM. 600X400X170H MM – COLORE GRIGIO 01</t>
  </si>
  <si>
    <t>CASSETTA NEXIT IN REPLAST – FONDO RINFORZATO – MANIGLIE CHIUSE – DIM. 600X400X170H MM – COLORE GRIGIO 01</t>
  </si>
  <si>
    <t>CASSETTA NEXIT IN REPLAST – PARETI FORATE, FONDO FORATO E RINFORZATO – MANIGLIE CHIUSE - DIM. 600X400X170H MM – COLORE GRIGIO 01</t>
  </si>
  <si>
    <t>CASSETTA NEXIT IN REPLAST – FONDO LISCIO – MANIGLIE CHIUSE - DIM. 600X400X220H MM – COLORE GRIGIO 01</t>
  </si>
  <si>
    <t>CASSETTA NEXIT IN REPLAST – FONDO RINFORZATO – MANIGLIE CHIUSE - DIM. 600X400X220H MM – COLORE GRIGIO 01</t>
  </si>
  <si>
    <t>CASSETTA NEXIT IN REPLAST – PARETI FORATE, FONDO FORATO E RINFORZATO – MANIGLIE CHIUSE - DIM. 600X400X220H MM – COLORE GRIGIO 01</t>
  </si>
  <si>
    <t>CASSETTA NEXIT IN REPLAST – FONDO LISCIO – MANIGLIA CHIUSA - PICKING 294X106H MM - DIM. 600X400X220H MM – COLORE GRIGIO 01</t>
  </si>
  <si>
    <t>CASSETTA NEXIT IN REPLAST – FONDO LISCIO – MANIGLIE APERTE/CHIUSE - DIM. 600X400X270H MM – COLORE GRIGIO 01</t>
  </si>
  <si>
    <t>CASSETTA NEXIT IN REPLAST – FONDO RINFORZATO – MANIGLIE APERTE/CHIUSE - DIM. 600X400X270H MM – COLORE GRIGIO 01</t>
  </si>
  <si>
    <t>CASSETTA NEXIT IN REPLAST – PARETI FORATE, FONDO FORATO E RINFORZATO – MANIGLIE APERTE/CHIUSE - DIM. 600X400X270H MM – COLORE GRIGIO 01</t>
  </si>
  <si>
    <t>CASSETTA NEXIT IN REPLAST – FONDO LISCIO – MANIGLIE APERTE/CHIUSE - PICKING 294X131H MM - DIM. 600X400X270H MM – COLORE GRIGIO 01</t>
  </si>
  <si>
    <t>CASSETTA NEXIT IN REPLAST – FONDO LISCIO – MANIGLIE APERTE/CHIUSE - DIM. 600X400X320H MM – COLORE GRIGIO 01</t>
  </si>
  <si>
    <t>CASSETTA NEXIT IN REPLAST – FONDO RINFORZATO – MANIGLIE APERTE/CHIUSE - DIM. 600X400X320H MM – COLORE GRIGIO 01</t>
  </si>
  <si>
    <t>CASSETTA NEXIT IN REPLAST – PARETI FORATE, FONDO FORATO E RINFORZATO – MANIGLIE APERTE/CHIUSE - DIM. 600X400X320H MM – COLORE GRIGIO 01</t>
  </si>
  <si>
    <t>CASSETTA NEXIT IN REPLAST – FONDO LISCIO – MANIGLIE APERTE/CHIUSE - PICKING 294X156H MM - DIM. 600X400X320H MM – COLORE GRIGIO 01</t>
  </si>
  <si>
    <t>CASSETTA NEXIT IN REPLAST – FONDO LISCIO – MANIGLIE APERTE/CHIUSE - DIM. 600X400X420H MM – COLORE GRIGIO 01</t>
  </si>
  <si>
    <t>CASSETTA NEXIT IN REPLAST – FONDO RINFORZATO – MANIGLIE APERTE/CHIUSE - DIM. 600X400X420H MM – COLORE GRIGIO 01</t>
  </si>
  <si>
    <t>CASSETTA NEXIT IN REPLAST – PARETI FORATE, FONDO FORATO E RINFORZATO – MANIGLIE APERTE/CHIUSE - DIM. 600X400X420H MM – COLORE GRIGIO 01</t>
  </si>
  <si>
    <t>CASSETTA NEXIT IN REPLAST – FONDO LISCIO – MANIGLIE APERTE/CHIUSE - PICKING 294X206H MM - DIM. 600X400X420H MM – COLORE GRIGIO 01</t>
  </si>
  <si>
    <t>COPERCHIO A 2 FALDE IN REPLAST COMPLETO DI CERNIERE PER CASSETTE NEXIT DIM.MM 600X400 - COLORE GRIGIO 01</t>
  </si>
  <si>
    <t>COPERCHIO INTEGRALE IN REPLAST PER CASSETTE SERIE NEXIT - DIM. MM L=600 P=400 - COLORE GRIGIO 01</t>
  </si>
  <si>
    <t>COPERCHIO IN REPLAST A CERNIERA PER CASSETTE NEXIT - DIM. MM  L=600 P=400 - COLORE GRIGIO 01</t>
  </si>
  <si>
    <t>COPERCHIO IN REPLAST CON MANIGLIE PER CASSETTE SERIE NEXIT - DIM. MM  L=600 P=400 - COLORE GRIGIO 01</t>
  </si>
  <si>
    <t>CASSETTA IN REPLAST ATHENA 2115A-CAPACITA Lt=3 - DIM. MM  L=200 P=150 A=150 - COLORE: GRIGIO SCURO</t>
  </si>
  <si>
    <t>CASSETTA IN REPLAST ATHENA 3212A-CAPACITA Lt=5 - DIM. MM  L=300 P=200 A=120 - COLORE: GRIGIO SCURO</t>
  </si>
  <si>
    <t>CASSETTA IN REPLAST ATHENA 3217A-CAPACITA Lt=7 - DIM. MM  L=300 P=200 A=170 - COLORE: GRIGIO SCURO</t>
  </si>
  <si>
    <t>COPERCHIO IN REPLAST A CERNIERA PER CASSETTE SERIE ATHENA - DIM. MM  L=300 P=200 - COLORE: GRIGIO SCURO</t>
  </si>
  <si>
    <t>CASSETTA IN REPLAST ATHENA 4305A-CAPACITA Lt=3.8 - DIM. MM  L=400 P=300 A=55 - COLORE: GRIGIO SCURO</t>
  </si>
  <si>
    <t>CASSETTA IN REPLAST ATHENA 4308A-CAPACITA Lt=6 - DIM. MM  L=400 P=300 A=75 - COLORE: GRIGIO SCURO</t>
  </si>
  <si>
    <t>CASSETTA IN REPLAST ATHENA 4312A-CAPACITA Lt=10 - DIM. MM  L=400 P=300 A=120 - COLORE: GRIGIO SCURO</t>
  </si>
  <si>
    <t>CASSETTA IN REPLAST ATHENA 4312C-CAPACITA Lt=10 - DIM. MM  L=400 P=300 A=120 - COLORE: GRIGIO SCURO</t>
  </si>
  <si>
    <t>CASSETTA IN REPLAST ATHENA 4312H-CAPACITA Lt=10 - DIM. MM  L=400 P=300 A=120 - COLORE: GRIGIO SCURO</t>
  </si>
  <si>
    <t>CASSETTA IN REPLAST ATHENA 4317A-CAPACITA Lt=15 - DIM. MM  L=400 P=300 A=170 - COLORE: GRIGIO SCURO</t>
  </si>
  <si>
    <t>CASSETTA IN REPLAST ATHENA 4317C-CAPACITA Lt=15 - DIM. MM  L=400 P=300 A=170 - COLORE: GRIGIO SCURO</t>
  </si>
  <si>
    <t>CASSETTA IN REPLAST ATHENA 4322A-CAPACITA Lt=20 - DIM. MM  L=400 P=300 A=220 - COLORE: GRIGIO SCURO</t>
  </si>
  <si>
    <t>CASSETTA IN REPLAST ATHENA 4332A-CAPACITA Lt=30 - DIM. MM  L=400 P=300 A=325 - COLORE: GRIGIO SCURO</t>
  </si>
  <si>
    <t>COPERCHIO IN REPLAST A CERNIERA PER CASSETTE SERIE ATHENA - DIM. MM  L=400 P=300 - COLORE: GRIGIO SCURO</t>
  </si>
  <si>
    <t>CASSETTA DIVISORIO IN REPLAST PER CASSETTE SERIE ATHENA 1 SCOMPARTO - DIM. MM  L=256 P=178 A=90 - COLORE: NERO</t>
  </si>
  <si>
    <t>CASSETTA DIVISORIO IN REPLAST PER CASSETTE SERIE ATHENA 2 SCOMPARTI - DIM. MM  L=256 P=178 A=90 - COLORE: NERO</t>
  </si>
  <si>
    <t>CASSETTA DIVISORIO IN REPLAST PER CASSETTE SERIE ATHENA 4 SCOMPARTI - DIM. MM  L=256 P=178 A=90 - COLORE: NERO</t>
  </si>
  <si>
    <t>COPERCHIO IN REPLAST CON MANIGLIE PER CASSETTE SERIE ATHENA - DIM. MM  L=400 P=300 - COLORE: GRIGIO SCURO</t>
  </si>
  <si>
    <t>CASSETTA IN REPLAST ATHENA 6408A-CAPACITA Lt=10 - DIM. MM  L=600 P=400 A=75 - COLORE: GRIGIO SCURO</t>
  </si>
  <si>
    <t>CASSETTA IN REPLAST ATHENA 6412A-CAPACITA Lt=20 - DIM. MM  L=600 P=400 A=120 - COLORE: GRIGIO SCURO</t>
  </si>
  <si>
    <t>CASSETTA IN REPLAST ATHENA 6412C-CAPACITA Lt=20 - DIM. MM  L=600 P=400 A=120 - COLORE: GRIGIO SCURO</t>
  </si>
  <si>
    <t>CASSETTA IN REPLAST ATHENA 6412G-CAPACITA Lt=20 - DIM. MM  L=600 P=400 A=120 - COLORE: GRIGIO SCURO</t>
  </si>
  <si>
    <t>CASSETTA IN REPLAST ATHENA 6412H-CAPACITA Lt=20 - DIM. MM  L=600 P=400 A=120 - COLORE: GRIGIO SCURO</t>
  </si>
  <si>
    <t>CASSETTA IN REPLAST ATHENA 6417A-CAPACITA Lt=30 - DIM. MM  L=600 P=400 A=170 - COLORE: GRIGIO SCURO</t>
  </si>
  <si>
    <t>CASSETTA IN REPLAST ATHENA 6417C-CAPACITA Lt=30 - DIM. MM  L=600 P=400 A=170 - COLORE: GRIGIO SCURO</t>
  </si>
  <si>
    <t>CASSETTA IN REPLAST ATHENA 6422A-CAPACITA Lt=40 - DIM. MM  L=600 P=400 A=220 - COLORE: GRIGIO SCURO</t>
  </si>
  <si>
    <t>CASSETTA IN REPLAST ATHENA 6428A-CAPACITA Lt=53 - DIM. MM  L=600 P=400 A=285 - COLORE: GRIGIO SCURO</t>
  </si>
  <si>
    <t>CASSETTA IN REPLAST ATHENA 6432A-CAPACITA Lt=60 - DIM. MM  L=600 P=400 A=325 - COLORE: GRIGIO SCURO</t>
  </si>
  <si>
    <t>COPERCHIO IN REPLAST A CERNIERA PER CASSETTE SERIE ATHENA - DIM. MM  L=600 P=400 - COLORE: GRIGIO SCURO</t>
  </si>
  <si>
    <t>CASSETTA DIVISORIO IN REPLAST PER CASSETTE SERIE ATHENA 1 SCOMPARTO - DIM. MM  L=277 P=177 A=99 - COLORE: NERO</t>
  </si>
  <si>
    <t>CASSETTA DIVISORIO IN REPLAST PER CASSETTE SERIE ATHENA 1 SCOMPARTO - DIM. MM  L=357 P=278 A=90 - COLORE: NERO</t>
  </si>
  <si>
    <t>CASSETTA DIVISORIO IN REPLAST PER CASSETTE SERIE ATHENA 2 SCOMPARTI - DIM. MM  L=357 P=278 A=90 - COLORE: NERO</t>
  </si>
  <si>
    <t>CASSETTA DIVISORIO IN REPLAST PER CASSETTE SERIE ATHENA 4 SCOMPARTI - DIM. MM  L=357 P=278 A=90 - COLORE: NERO</t>
  </si>
  <si>
    <t>COPERCHIO IN REPLAST CON MANIGLIE PER CASSETTE SERIE ATHENA - DIM. MM  L=600 P=400 - COLORE: GRIGIO SCURO</t>
  </si>
  <si>
    <t>CASSETTA IN REPLAST ATHENA 8612C-CAPACITA Lt=49 - DIM. MM  L=800 P=600 A=120 - COLORE: GRIGIO SCURO</t>
  </si>
  <si>
    <t>CASSETTA IN REPLAST ATHENA 8617C-CAPACITA Lt=69 - DIM. MM  L=800 P=600 A=170 - COLORE: GRIGIO SCURO</t>
  </si>
  <si>
    <t>CASSETTA IN REPLAST ATHENA 8622C-CAPACITA Lt=90 - DIM. MM  L=800 P=600 A=220 - COLORE: GRIGIO SCURO</t>
  </si>
  <si>
    <t>CASSETTA IN REPLAST ATHENA 8632C CON FONDO RINFORZATO-CAPACITA Lt=130 - DIM. MM  L=800 P=600 A=325 - COLORE: GRIGIO SCURO</t>
  </si>
  <si>
    <t>CASSETTA IN REPLAST ATHENA 8643C CON FONDO RINFORZATO-CAPACITA Lt=175 - DIM. MM  L=800 P=600 A=430 - COLORE: GRIGIO SCURO</t>
  </si>
  <si>
    <t>COPERCHIO IN REPLAST CON MANIGLIE PER CASSETTE SERIE ATHENA - DIM. MM  L=800 P=600 - COLORE: GRIGIO SCURO</t>
  </si>
  <si>
    <t>PIEDINO IN REPLAST SERIE ATHENA - COMPLETO DI VITI - COLORE: GRIGIO SCURO</t>
  </si>
  <si>
    <t>TRAVERSA IN REPLAST SERIE ATHENA - DIM. MM  L=800 P=132 A=29 - COLORE: GRIGIO SCURO</t>
  </si>
  <si>
    <t>CASSETTA IN REPLAST ATHENA LIGHT 6422A-CAPACITA Lt=40 - DIM. MM  L=600 P=400 A=220 - COLORE: GRIGIO SCURO</t>
  </si>
  <si>
    <t>CONTENITORE IN REPLAST SERIE COMPAT MISURA 1 CON FONDO LISCIO-CAPACITA Lt=1 - DIM. MM  L=95 P=160 A=75 - COLORE: GRIGIO SCURO</t>
  </si>
  <si>
    <t>CONTENITORE IN REPLAST SERIE COMPAT MISURA 2 CON FONDO LISCIO-CAPACITA Lt=3.8 - DIM. MM  L=140 P=230 A=130 - COLORE: GRIGIO SCURO</t>
  </si>
  <si>
    <t>CONTENITORE IN REPLAST SERIE COMPAT MISURA 3 CON FONDO NERVATO-CAPACITA Lt=12.5 - DIM. MM  L=200 P=350 A=200 - COLORE: GRIGIO SCURO</t>
  </si>
  <si>
    <t>CONTENITORE IN REPLAST SERIE COMPAT MISURA 4 CON FONDO NERVATO-CAPACITA Lt=28 - DIM. MM  L=300 P=500 A=200 - COLORE: GRIGIO SCURO</t>
  </si>
  <si>
    <t>CASSETTA DIVISORIO IN REPLAST A 2 SCOMPARTI PER CONTENITORI MIS. 1 - DIM. MM  L=90 P=150 A=35 - COLORE: NERO</t>
  </si>
  <si>
    <t>CASSETTA DIVISORIO IN REPLAST A 4 SCOMPARTI PER CONTENITORI MIS. 1 - DIM. MM  L=90 P=150 A=35 - COLORE: NERO</t>
  </si>
  <si>
    <t>CASSETTA DIVISORIO IN REPLAST A 2 SCOMPARTI PER CONTENITORI MIS. 2 - DIM. MM  L=125 P=205 A=60 - COLORE: NERO</t>
  </si>
  <si>
    <t>CASSETTA DIVISORIO IN REPLAST A 4 SCOMPARTI PER CONTENITORI MIS. 2 - DIM. MM  L=125 P=205 A=60 - COLORE: NERO</t>
  </si>
  <si>
    <t>CONTENITORE IN REPLAST SERIE COMPAT MISURA 3A2 CON FONDO NERVATO-CAPACITA Lt=9.4 - DIM. MM  L=200 P=350 A=145 - COLORE: GRIGIO SCURO</t>
  </si>
  <si>
    <t>CONTENITORE IN REPLAST SERIE COMPAT MISURA 4A2 CON FONDO NERVATO-CAPACITA Lt=20 - DIM. MM  L=300 P=500 A=145 - COLORE:  GRIGIO SCURO</t>
  </si>
  <si>
    <t>CONTENITORE IN REPLAST SERIE COMPAT MISURA 4A5 CON FONDO NERVATO-CAPACITA Lt=42 - DIM. MM  L=300 P=500 A=300 - COLORE:  GRIGIO SCURO</t>
  </si>
  <si>
    <t>CONTENITORE IN REPLAST SERIE COMPAT MISURA 0 CON FONDO LISCIO-CAPACITA Lt=0.25 - DIM. MM  L=95 P=85 A=45 - COLORE:  GRIGIO SCURO</t>
  </si>
  <si>
    <t>CONTENITORE IN REPLAST SERIE ZEUS MISURA 01 CON FONDO LISCIO-CAPACITA Lt=0.08 - DIM. MM  L=45 P=72 A=32 - COLORE: GRIGIO SCURO</t>
  </si>
  <si>
    <t>CONTENITORE IN REPLAST SERIE ZEUS MISURA 5 CON FONDO NERVATO A 45° E TRAVERSINO-CAPACITA Lt=88 - DIM. MM  L=450 P=700 A=300 - COLORE: GRIGIO SCURO</t>
  </si>
  <si>
    <t>CONTENITORE IN REPLAST SERIE ZEUS MISURA 5P4 CON FONDO NERVATO A 45° E TRAVERSINO-CAPACITA Lt=63 - DIM. MM  L=450 P=520 A=300 - COLORE: GRIGIO SCUO</t>
  </si>
  <si>
    <t>CASSETTA RK IN REPLAST CON FONDO LISCIO-CAPACITA Lt=2 - DIM. MM  L=120 P=300 A=100 - COLORE: GRIGIO SCURO</t>
  </si>
  <si>
    <t>CASSETTA RK IN REPLAST CON FONDO LISCIO-CAPACITA Lt=3 - DIM. MM  L=160 P=300 A=100 - COLORE: GRIGIO SCURO</t>
  </si>
  <si>
    <t>CASSETTA RK IN REPLAST CON FONDO LISCIO-CAPACITA Lt=3 - DIM. MM  L=120 P=400 A=100 - COLORE: GRIGIO SCURO</t>
  </si>
  <si>
    <t>CASSETTA RK IN REPLAST CON FONDO LISCIO-CAPACITA Lt=5 - DIM. MM  L=160 P=400 A=100 - COLORE: GRIGIO SCURO</t>
  </si>
  <si>
    <t>CASSETTA RK IN REPLAST CON FONDO LISCIO-CAPACITA Lt=7 - DIM. MM  L=240 P=400 A=100 - COLORE: GRIGIO SCURO</t>
  </si>
  <si>
    <t>CASSETTA RK IN REPLAST CON FONDO LISCIO-CAPACITA Lt=4 - DIM. MM  L=120 P=500 A=100 - COLORE: GRIGIO SCURO</t>
  </si>
  <si>
    <t>CASSETTA RK IN REPLAST CON FONDO LISCIO-CAPACITA Lt=5.5 - DIM. MM  L=160 P=500 A=100 - COLORE: GRIGIO SCURO</t>
  </si>
  <si>
    <t>CASSETTA RK IN REPLAST CON FONDO LISCIO-CAPACITA Lt=9 - DIM. MM  L=240 P=500 A=100 - COLORE: GRIGIO SCURO</t>
  </si>
  <si>
    <t>CASSETTA RK IN REPLAST CON FONDO LISCIO-CAPACITA Lt=7 - DIM. MM  L=160 P=600 A=100 - COLORE: GRIGIO SCURO</t>
  </si>
  <si>
    <t>MANIGLIA REPLAST PER CASSETTE RK3012/4012/5012 - DIM. MM  L=70 A=90 - COLORE: GRIGIO SCURO</t>
  </si>
  <si>
    <t>MANIGLIA REPLAST PER CASSETTE RK3016/4016/5016/6016 - DIM. MM  L=120 A=80 - COLORE: GRIGIO SCURO</t>
  </si>
  <si>
    <t>MANIGLIA REPLAST PER CASSETTE RK4024/5024 - DIM. MM  L=110 A=90 - COLORE: GRIGIO SCURO</t>
  </si>
  <si>
    <t>CASSETTA IN REPLAST SERIE ZEUS MISURA 272-2 CON FONDO NERVATO-CAPACITA Lt=3.6 - DIM. MM  L=200 P=140 A=130 - COLORE: GRIGIO SCURO</t>
  </si>
  <si>
    <t>CASSETTA IN REPLAST SERIE ZEUS MISURA 272-4 CON FONDO NERVATO-CAPACITA Lt=27 - DIM. MM  L=450 P=300 A=200 - COLORE: GRIGIO SCURO</t>
  </si>
  <si>
    <t>CASSETTA IN REPLAST SERIE ZEUS MISURA 272-5 CON FONDO NERVATO A 45°-CAPACITA Lt=85 - DIM. MM  L=630 P=450 A=300 - COLORE: GRIGIO SCURO</t>
  </si>
  <si>
    <t>CASSETTA IN REPLAST SERIE ZEUS MISURA 272-3A2 CON FONDO NERVATO-CAPACITA Lt=8.7 - DIM. MM  L=300 P=200 A=145 - COLORE: GRIGIO SCURO</t>
  </si>
  <si>
    <t>CASSETTA IN REPLAST SERIE ZEUS MISURA 272-4A2 CON FONDO NERVATO-CAPACITA Lt=16.2 - DIM. MM  L=450 P=300 A=120 - COLORE: GRIGIO SCURO</t>
  </si>
  <si>
    <t>CASSETTA IN REPLAST SERIE ZEUS MISURA 272-4A5 CON FONDO NERVATO A 45°-CAPACITA Lt=40.5 - DIM. MM  L=450 P=300 A=300 - COLORE: GRIGIO SCURO</t>
  </si>
  <si>
    <t>CASSETTA DIVISORIO IN REPLAST SERIE ZEUS CON FONDO LISCIO-CAPACITA Lt=0.9 - DIM. MM  L=145 P=90 A=70 - COLORE: GRIGIO SCURO</t>
  </si>
  <si>
    <t>CASSETTA DIVISORIO IN REPLAST SERIE ZEUS CON FONDO LISCIO-CAPACITA Lt=1.4 - DIM. MM  L=145 P=140 A=70 - COLORE: GRIGIO SCURO</t>
  </si>
  <si>
    <t>COSTO DI AVVIAMENTO MATERIALE REPLAST</t>
  </si>
  <si>
    <t>CARRELLO FOX CON 2 MENSOLE FISSE PROF. 150 MM + 18 COMPAT REPLAST COC0015401 GRIGIO SCURO - DIM. MM L=1023 P=613 A=1430</t>
  </si>
  <si>
    <t>CARRELLO FOX CON 2 MENSOLE FISSE PROF. 205 MM + 12 COMPAT REPLAST COC0025401 GRIGIO SCURO - DIM. MM L=1023 P=613 A=1430</t>
  </si>
  <si>
    <t>CARRELLO FOX CON 2 MENSOLE FISSE PROF. 295 MM + 8 COMPAT REPLAST COC0035401 GRIGIO SCURO - DIM. MM L=1023 P=613 A=1430</t>
  </si>
  <si>
    <t>CARRELLO FOX CON 2 MENSOLE FISSE PROF. 295 MM + 8 COMPAT REPLAST COC3A25401 GRIGIO SCURO - DIM. MM L=1023 P=613 A=1430</t>
  </si>
  <si>
    <t>CARRELLO FOX CON 2 MENSOLE INCLINABILI PROF. 220 MM + 12 COMPAT REPLAST COC0015401 GRIGIO SCURO - DIM. MM L=725 P=613 A=1430</t>
  </si>
  <si>
    <t>CARRELLO FOX CON 2 MENSOLE INCLINABILI PROF. 220 MM + 8 COMPAT REPLAST COC0025401 GRIGIO SCURO - DIM. MM L=725 P=613 A=1430</t>
  </si>
  <si>
    <t>CARRELLO FOX CON 2 MENSOLE INCLINABILI PROF. 420 MM + 6 COMPAT REPLAST COC0035401 GRIGIO SCURO - DIM. MM L=725 P=613 A=1430</t>
  </si>
  <si>
    <t>CARRELLO FOX CON 2 MENSOLE INCLINABILI PROF. 420 MM + 6 COMPAT REPLAST COC3A25401 GRIGIO SCURO - DIM. MM L=725 P=613 A=1430</t>
  </si>
  <si>
    <t xml:space="preserve">MENSOLA FOX FISSA AGGIUNTIVA PROF. 150 MM + 9 COMPAT REPLAST COC0015401 GRIGIO SCURO - DIM. MM L=974 P=150 </t>
  </si>
  <si>
    <t xml:space="preserve">MENSOLA FOX FISSA AGGIUNTIVA PROF. 205 MM + 6 COMPAT REPLAST COC0025401 GRIGIO SCURO - DIM. MM L=974 P=205 </t>
  </si>
  <si>
    <t xml:space="preserve">MENSOLA FOX FISSA AGGIUNTIVA PROF. 295 MM + 4 COMPAT REPLAST COC0035401 GRIGIO SCURO - DIM. MM L=974 P=295 </t>
  </si>
  <si>
    <t xml:space="preserve">MENSOLA FOX FISSA AGGIUNTIVA PROF. 295 MM + 4 COMPAT REPLAST COC3A25401 GRIGIO SCURO - DIM. MM L=974 P=295 </t>
  </si>
  <si>
    <t xml:space="preserve">MENSOLA FOX INCLINABILE AGGIUNTIVA PROF. 220 MM + 6 COMPAT REPLAST COC0015401 GRIGIO SCURO - DIM. MM L=657 P=220 </t>
  </si>
  <si>
    <t xml:space="preserve">MENSOLA FOX INCLINABILE AGGIUNTIVA PROF. 220 MM + 4 COMPAT REPLAST COC0025401 GRIGIO SCURO - DIM. MM L=657 P=220 </t>
  </si>
  <si>
    <t xml:space="preserve">MENSOLA FOX INCLINABILE AGGIUNTIVA PROF. 420 MM + 3 COMPAT REPLAST COC0035401 GRIGIO SCURO - DIM. MM L=657 P=420 </t>
  </si>
  <si>
    <t xml:space="preserve">MENSOLA FOX INCLINABILE AGGIUNTIVA PROF. 420 MM + 3 COMPAT REPLAST COC3A25401 GRIGIO SCURO - DIM. MM L=657 P=420 </t>
  </si>
  <si>
    <t>CARRELLO FOX CON 2 MENSOLE INCLINABILI PROF. 220 MM + 6 ATHENA REPLAST AT3212A5401 GRIGIO SCURO - DIM. MM L=1023 P=613 A=1430</t>
  </si>
  <si>
    <t>CARRELLO FOX CON 2 MENSOLE INCLINABILI PROF. 220 MM + 6 ATHENA REPLAST AT3217A5401 GRIGIO SCURO - DIM. MM L=1023 P=613 A=1430</t>
  </si>
  <si>
    <t>CARRELLO FOX CON 2 MENSOLE INCLINABILI PROF. 320 MM + 8 ATHENA REPLAST AT3212A5401 GRIGIO SCURO - DIM. MM L=1023 P=613 A=1430</t>
  </si>
  <si>
    <t>CARRELLO FOX CON 2 MENSOLE INCLINABILI PROF. 320 MM + 8 ATHENA REPLAST AT3217A5401 GRIGIO SCURO - DIM. MM L=1023 P=613 A=1430</t>
  </si>
  <si>
    <t>CARRELLO FOX CON 2 MENSOLE INCLINABILI PROF. 320 MM + 4 ATHENA REPLAST AT4312A5401 GRIGIO SCURO - DIM. MM L=1023 P=613 A=1430</t>
  </si>
  <si>
    <t>CARRELLO FOX CON 2 MENSOLE INCLINABILI PROF. 320 MM + 4 ATHENA REPLAST AT4317A5401 GRIGIO SCURO - DIM. MM L=1023 P=613 A=1430</t>
  </si>
  <si>
    <t>CARRELLO FOX CON 2 MENSOLE INCLINABILI PROF. 320 MM + 4 ATHENA REPLAST AT4322A5401 GRIGIO SCURO - DIM. MM L=1023 P=613 A=1430</t>
  </si>
  <si>
    <t>CARRELLO FOX CON 2 MENSOLE INCLINABILI PROF. 420 MM + 6 ATHENA REPLAST AT4312A5401 GRIGIO SCURO - DIM. MM L=1023 P=613 A=1430</t>
  </si>
  <si>
    <t>CARRELLO FOX CON 2 MENSOLE INCLINABILI PROF. 420 MM + 6 ATHENA REPLAST AT4317A5401 GRIGIO SCURO - DIM. MM L=1023 P=613 A=1430</t>
  </si>
  <si>
    <t>CARRELLO FOX CON 2 MENSOLE INCLINABILI PROF. 420 MM + 6 ATHENA REPLAST AT4322A5401 GRIGIO SCURO - DIM. MM L=1023 P=613 A=1430</t>
  </si>
  <si>
    <t>CARRELLO FOX CON 2 MENSOLE INCLINABILI PROF. 600 MM + 4 ATHENA REPLAST AT6412A5401 GRIGIO SCURO - DIM. MM L=1023 P=613 A=1430</t>
  </si>
  <si>
    <t>CARRELLO FOX CON 2 MENSOLE INCLINABILI PROF. 600 MM + 4 ATHENA REPLAST AT6417A5401 GRIGIO SCURO - DIM. MM L=1023 P=613 A=1430</t>
  </si>
  <si>
    <t>CARRELLO FOX CON 2 MENSOLE INCLINABILI PROF. 600 MM + 4 ATHENA REPLAST AT6422A5401 GRIGIO SCURO - DIM. MM L=1023 P=613 A=1430</t>
  </si>
  <si>
    <t>CARRELLO FOX CON 2 MENSOLE INCLINABILI PROF. 600 MM + 2 ATHENA REPLAST AT8612C5401 GRIGIO SCURO - DIM. MM L=1023 P=613 A=1430</t>
  </si>
  <si>
    <t>CARRELLO FOX CON 2 MENSOLE INCLINABILI PROF. 600 MM + 2 ATHENA REPLAST AT8617C5401 GRIGIO SCURO - DIM. MM L=1023 P=613 A=1430</t>
  </si>
  <si>
    <t>CARRELLO FOX CON 2 MENSOLE INCLINABILI PROF. 600 MM + 2 ATHENA REPLAST AT8622C5401 GRIGIO SCURO - DIM. MM L=1023 P=613 A=1430</t>
  </si>
  <si>
    <t xml:space="preserve">MENSOLA FOX INCLINABILE AGGIUNTIVA PROF. 220 MM + 3 ATHENA REPLAST AT3212A5401 GRIGIO SCURO - DIM. MM L=955 P=220 </t>
  </si>
  <si>
    <t xml:space="preserve">MENSOLA FOX INCLINABILE AGGIUNTIVA PROF. 220 MM + 3 ATHENA REPLAST AT3217A5401 GRIGIO SCURO - DIM. MM L=955 P=220 </t>
  </si>
  <si>
    <t xml:space="preserve">MENSOLA FOX INCLINABILE AGGIUNTIVA PROF. 320 MM + 4 ATHENA REPLAST AT3212A5401 GRIGIO SCURO - DIM. MM L=955 P=320 </t>
  </si>
  <si>
    <t xml:space="preserve">MENSOLA FOX INCLINABILE AGGIUNTIVA PROF. 320 MM + 4 ATHENA REPLAST AT3217A5401 GRIGIO SCURO - DIM. MM L=955 P=320 </t>
  </si>
  <si>
    <t xml:space="preserve">MENSOLA FOX INCLINABILE AGGIUNTIVA PROF. 320 MM + 2 ATHENA REPLAST AT4312A5401 GRIGIO SCURO - DIM. MM L=955 P=320 </t>
  </si>
  <si>
    <t xml:space="preserve">MENSOLA FOX INCLINABILE AGGIUNTIVA PROF. 320 MM + 2 ATHENA REPLAST AT4317A5401 GRIGIO SCURO - DIM. MM L=955 P=320 </t>
  </si>
  <si>
    <t xml:space="preserve">MENSOLA FOX INCLINABILE AGGIUNTIVA PROF. 320 MM + 2 ATHENA REPLAST AT4322A5401 GRIGIO SCURO - DIM. MM L=955 P=320 </t>
  </si>
  <si>
    <t xml:space="preserve">MENSOLA FOX INCLINABILE AGGIUNTIVA PROF. 420 MM + 3 ATHENA REPLAST AT4312A5401 GRIGIO SCURO - DIM. MM L=955 P=420 </t>
  </si>
  <si>
    <t xml:space="preserve">MENSOLA FOX INCLINABILE AGGIUNTIVA PROF. 420 MM + 3 ATHENA REPLAST AT4317A5401 GRIGIO SCURO - DIM. MM L=955 P=420 </t>
  </si>
  <si>
    <t xml:space="preserve">MENSOLA FOX INCLINABILE AGGIUNTIVA PROF. 420 MM + 3 ATHENA REPLAST AT4322A5401 GRIGIO SCURO - DIM. MM L=955 P=420 </t>
  </si>
  <si>
    <t xml:space="preserve">MENSOLA FOX INCLINABILE AGGIUNTIVA PROF. 600 MM + 2 ATHENA REPLAST AT6412A5401 GRIGIO SCURO - DIM. MM L=955 P=600 </t>
  </si>
  <si>
    <t xml:space="preserve">MENSOLA FOX INCLINABILE AGGIUNTIVA PROF. 600 MM + 2 ATHENA REPLAST AT6417A5401 GRIGIO SCURO - DIM. MM L=955 P=600 </t>
  </si>
  <si>
    <t xml:space="preserve">MENSOLA FOX INCLINABILE AGGIUNTIVA PROF. 600 MM + 2 ATHENA REPLAST AT6422A5401 GRIGIO SCURO - DIM. MM L=955 P=600 </t>
  </si>
  <si>
    <t xml:space="preserve">MENSOLA FOX INCLINABILE AGGIUNTIVA PROF. 600 MM + 1 ATHENA REPLAST AT8612C5401 GRIGIO SCURO - DIM. MM L=955 P=600 </t>
  </si>
  <si>
    <t xml:space="preserve">MENSOLA FOX INCLINABILE AGGIUNTIVA PROF. 600 MM + 1 ATHENA REPLAST AT8617C5401 GRIGIO SCURO - DIM. MM L=955 P=600 </t>
  </si>
  <si>
    <t xml:space="preserve">MENSOLA FOX INCLINABILE AGGIUNTIVA PROF. 600 MM + 1 ATHENA REPLAST AT8622C5401 GRIGIO SCURO - DIM. MM L=955 P=600 </t>
  </si>
  <si>
    <t>CARRELLO FOX CON 2 MENSOLE INCLINABILI PROF. 220 MM + 4 ATHENA REPLAST AT3212A5401 GRIGIO SCURO - DIM. MM L=725 P=613 A=1430</t>
  </si>
  <si>
    <t>CARRELLO FOX CON 2 MENSOLE INCLINABILI PROF. 220 MM + 4 ATHENA REPLAST AT3217A5401 GRIGIO SCURO - DIM. MM L=725 P=613 A=1430</t>
  </si>
  <si>
    <t>CARRELLO FOX CON 2 MENSOLE INCLINABILI PROF. 420 MM + 4 ATHENA REPLAST AT4312A5401 GRIGIO SCURO - DIM. MM L=725 P=613 A=1430</t>
  </si>
  <si>
    <t>CARRELLO FOX CON 2 MENSOLE INCLINABILI PROF. 420 MM + 4 ATHENA REPLAST AT4317A5401 GRIGIO SCURO - DIM. MM L=725 P=613 A=1430</t>
  </si>
  <si>
    <t>CARRELLO FOX CON 2 MENSOLE INCLINABILI PROF. 420 MM + 4 ATHENA REPLAST AT4322A5401 GRIGIO SCURO - DIM. MM L=725 P=613 A=1430</t>
  </si>
  <si>
    <t>CARRELLO FOX CON 2 MENSOLE INCLINABILI PROF. 420 MM + 2 ATHENA REPLAST AT6412A5401 GRIGIO SCURO - DIM. MM L=725 P=613 A=1430</t>
  </si>
  <si>
    <t>CARRELLO FOX CON 2 MENSOLE INCLINABILI PROF. 420 MM + 2 ATHENA REPLAST AT6417A5401 GRIGIO SCURO - DIM. MM L=725 P=613 A=1430</t>
  </si>
  <si>
    <t>CARRELLO FOX CON 2 MENSOLE INCLINABILI PROF. 420 MM + 2 ATHENA REPLAST AT6422A5401 GRIGIO SCURO - DIM. MM L=725 P=613 A=1430</t>
  </si>
  <si>
    <t xml:space="preserve">MENSOLA FOX INCLINABILE AGGIUNTIVA PROF. 220 MM + 2 ATHENA REPLAST AT3212A5401 GRIGIO SCURO - DIM. MM L=657 P=220 </t>
  </si>
  <si>
    <t xml:space="preserve">MENSOLA FOX INCLINABILE AGGIUNTIVA PROF. 220 MM + 2 ATHENA REPLAST AT3217A5401 GRIGIO SCURO - DIM. MM L=657 P=220 </t>
  </si>
  <si>
    <t xml:space="preserve">MENSOLA FOX INCLINABILE AGGIUNTIVA PROF. 420 MM + 2 ATHENA REPLAST AT4312A5401 GRIGIO SCURO - DIM. MM L=657 P=420 </t>
  </si>
  <si>
    <t xml:space="preserve">MENSOLA FOX INCLINABILE AGGIUNTIVA PROF. 420 MM + 2 ATHENA REPLAST AT4317A5401 GRIGIO SCURO - DIM. MM L=657 P=420 </t>
  </si>
  <si>
    <t xml:space="preserve">MENSOLA FOX INCLINABILE AGGIUNTIVA PROF. 420 MM + 2 ATHENA REPLAST AT4322A5401 GRIGIO SCURO - DIM. MM L=657 P=420 </t>
  </si>
  <si>
    <t xml:space="preserve">MENSOLA FOX INCLINABILE AGGIUNTIVA PROF. 420 MM + 1 ATHENA REPLAST AT6412A5401 GRIGIO SCURO - DIM. MM L=657 P=420 </t>
  </si>
  <si>
    <t xml:space="preserve">MENSOLA FOX INCLINABILE AGGIUNTIVA PROF. 420 MM + 1 ATHENA REPLAST AT6417A5401 GRIGIO SCURO - DIM. MM L=657 P=420 </t>
  </si>
  <si>
    <t xml:space="preserve">MENSOLA FOX INCLINABILE AGGIUNTIVA PROF. 420 MM + 1 ATHENA REPLAST AT6422A5401 GRIGIO SCURO - DIM. MM L=657 P=420 </t>
  </si>
  <si>
    <t>CARRELLO FOX CON 2 MENSOLE INCLINABILI PROF. 220 MM + 6 NEXIT REPLAST NX3212A5401 GRIGIO SCURO - DIM. MM L=1023 P=613 A=1430</t>
  </si>
  <si>
    <t>CARRELLO FOX CON 2 MENSOLE INCLINABILI PROF. 220 MM + 6 NEXIT REPLAST NX3217A5401 GRIGIO SCURO - DIM. MM L=1023 P=613 A=1430</t>
  </si>
  <si>
    <t>CARRELLO FOX CON 2 MENSOLE INCLINABILI PROF. 320 MM + 8 NEXIT REPLAST NX3212A5401 GRIGIO SCURO - DIM. MM L=1023 P=613 A=1430</t>
  </si>
  <si>
    <t>CARRELLO FOX CON 2 MENSOLE INCLINABILI PROF. 320 MM + 8 NEXIT REPLAST NX3217A5401 GRIGIO SCURO - DIM. MM L=1023 P=613 A=1430</t>
  </si>
  <si>
    <t>CARRELLO FOX CON 2 MENSOLE INCLINABILI PROF. 320 MM + 4 NEXIT REPLAST NX4312A5401 GRIGIO SCURO - DIM. MM L=1023 P=613 A=1430</t>
  </si>
  <si>
    <t>CARRELLO FOX CON 2 MENSOLE INCLINABILI PROF. 320 MM + 4 NEXIT REPLAST NX4317B5401 GRIGIO SCURO - DIM. MM L=1023 P=613 A=1430</t>
  </si>
  <si>
    <t>CARRELLO FOX CON 2 MENSOLE INCLINABILI PROF. 320 MM + 4 NEXIT REPLAST NX4322B5401 GRIGIO SCURO - DIM. MM L=1023 P=613 A=1430</t>
  </si>
  <si>
    <t>CARRELLO FOX CON 2 MENSOLE INCLINABILI PROF. 420 MM + 6 NEXIT REPLAST NX4312A5401 GRIGIO SCURO - DIM. MM L=1023 P=613 A=1430</t>
  </si>
  <si>
    <t>CARRELLO FOX CON 2 MENSOLE INCLINABILI PROF. 420 MM + 6 NEXIT REPLAST NX4317B5401 GRIGIO SCURO - DIM. MM L=1023 P=613 A=1430</t>
  </si>
  <si>
    <t>CARRELLO FOX CON 2 MENSOLE INCLINABILI PROF. 420 MM + 6 NEXIT REPLAST NX4322B5401 GRIGIO SCURO - DIM. MM L=1023 P=613 A=1430</t>
  </si>
  <si>
    <t>CARRELLO FOX CON 2 MENSOLE INCLINABILI PROF. 600 MM + 4 NEXIT REPLAST NX6412A5401 GRIGIO SCURO - DIM. MM L=1023 P=613 A=1430</t>
  </si>
  <si>
    <t>CARRELLO FOX CON 2 MENSOLE INCLINABILI PROF. 600 MM + 4 NEXIT REPLAST NX6417B5401 GRIGIO SCURO - DIM. MM L=1023 P=613 A=1430</t>
  </si>
  <si>
    <t>CARRELLO FOX CON 2 MENSOLE INCLINABILI PROF. 600 MM + 4 NEXIT REPLAST NX6422B5401 GRIGIO SCURO - DIM. MM L=1023 P=613 A=1430</t>
  </si>
  <si>
    <t xml:space="preserve">MENSOLA FOX INCLINABILE AGGIUNTIVA PROF. 220 MM + 3 NEXIT REPLAST NX3212A5401 GRIGIO SCURO - DIM. MM L=955 P=220 </t>
  </si>
  <si>
    <t xml:space="preserve">MENSOLA FOX INCLINABILE AGGIUNTIVA PROF. 220 MM + 3 NEXIT REPLAST NX3217A5401 GRIGIO SCURO - DIM. MM L=955 P=220 </t>
  </si>
  <si>
    <t xml:space="preserve">MENSOLA FOX INCLINABILE AGGIUNTIVA PROF. 320 MM + 4 NEXIT REPLAST NX3212A5401 GRIGIO SCURO - DIM. MM L=955 P=320 </t>
  </si>
  <si>
    <t xml:space="preserve">MENSOLA FOX INCLINABILE AGGIUNTIVA PROF. 320 MM + 4 NEXIT REPLAST NX3217A5401 GRIGIO SCURO - DIM. MM L=955 P=320 </t>
  </si>
  <si>
    <t xml:space="preserve">MENSOLA FOX INCLINABILE AGGIUNTIVA PROF. 320 MM + 2 NEXIT REPLAST NX4312A5401 GRIGIO SCURO - DIM. MM L=955 P=320 </t>
  </si>
  <si>
    <t xml:space="preserve">MENSOLA FOX INCLINABILE AGGIUNTIVA PROF. 320 MM + 2 NEXIT REPLAST NX4317B5401 GRIGIO SCURO - DIM. MM L=955 P=320 </t>
  </si>
  <si>
    <t xml:space="preserve">MENSOLA FOX INCLINABILE AGGIUNTIVA PROF. 320 MM + 2 NEXIT REPLAST NX4322B5401 GRIGIO SCURO - DIM. MM L=955 P=320 </t>
  </si>
  <si>
    <t xml:space="preserve">MENSOLA FOX INCLINABILE AGGIUNTIVA PROF. 420 MM + 3 NEXIT REPLAST NX4312A5401 GRIGIO SCURO - DIM. MM L=955 P=420 </t>
  </si>
  <si>
    <t xml:space="preserve">MENSOLA FOX INCLINABILE AGGIUNTIVA PROF. 420 MM + 3 NEXIT REPLAST NX4317B5401 GRIGIO SCURO - DIM. MM L=955 P=420 </t>
  </si>
  <si>
    <t xml:space="preserve">MENSOLA FOX INCLINABILE AGGIUNTIVA PROF. 420 MM + 3 NEXIT REPLAST NX4322B5401 GRIGIO SCURO - DIM. MM L=955 P=420 </t>
  </si>
  <si>
    <t xml:space="preserve">MENSOLA FOX INCLINABILE AGGIUNTIVA PROF. 600 MM + 2 NEXIT REPLAST NX6412A5401 GRIGIO SCURO - DIM. MM L=955 P=600 </t>
  </si>
  <si>
    <t xml:space="preserve">MENSOLA FOX INCLINABILE AGGIUNTIVA PROF. 600 MM + 2 NEXIT REPLAST NX6417B5401 GRIGIO SCURO - DIM. MM L=955 P=600 </t>
  </si>
  <si>
    <t xml:space="preserve">MENSOLA FOX INCLINABILE AGGIUNTIVA PROF. 600 MM + 2 NEXIT REPLAST NX6422B5401 GRIGIO SCURO - DIM. MM L=955 P=600 </t>
  </si>
  <si>
    <t>CARRELLO FOX CON 2 MENSOLE INCLINABILI PROF. 220 MM + 4 NEXIT REPLAST NX3212A5401 GRIGIO SCURO - DIM. MM L=725 P=613 A=1430</t>
  </si>
  <si>
    <t>CARRELLO FOX CON 2 MENSOLE INCLINABILI PROF. 220 MM + 4 NEXIT REPLAST NX3217A5401 GRIGIO SCURO - DIM. MM L=725 P=613 A=1430</t>
  </si>
  <si>
    <t>CARRELLO FOX CON 2 MENSOLE INCLINABILI PROF. 420 MM + 4 NEXIT REPLAST NX4312A5401 GRIGIO SCURO - DIM. MM L=725 P=613 A=1430</t>
  </si>
  <si>
    <t>CARRELLO FOX CON 2 MENSOLE INCLINABILI PROF. 420 MM + 4 NEXIT REPLAST NX4317B5401 GRIGIO SCURO - DIM. MM L=725 P=613 A=1430</t>
  </si>
  <si>
    <t>CARRELLO FOX CON 2 MENSOLE INCLINABILI PROF. 420 MM + 4 NEXIT REPLAST NX4322B5401 GRIGIO SCURO - DIM. MM L=725 P=613 A=1430</t>
  </si>
  <si>
    <t>CARRELLO FOX CON 2 MENSOLE INCLINABILI PROF. 420 MM + 2 NEXIT REPLAST NX6412A5401 GRIGIO SCURO - DIM. MM L=725 P=613 A=1430</t>
  </si>
  <si>
    <t>CARRELLO FOX CON 2 MENSOLE INCLINABILI PROF. 420 MM + 2 NEXIT REPLAST NX6417B5401 GRIGIO SCURO - DIM. MM L=725 P=613 A=1430</t>
  </si>
  <si>
    <t>CARRELLO FOX CON 2 MENSOLE INCLINABILI PROF. 420 MM + 2 NEXIT REPLAST NX6422B5401 GRIGIO SCURO - DIM. MM L=725 P=613 A=1430</t>
  </si>
  <si>
    <t xml:space="preserve">MENSOLA FOX INCLINABILE AGGIUNTIVA PROF. 220 MM + 2 NEXIT REPLAST NX3212A5401 GRIGIO SCURO - DIM. MM L=657 P=220 </t>
  </si>
  <si>
    <t xml:space="preserve">MENSOLA FOX INCLINABILE AGGIUNTIVA PROF. 220 MM + 2 NEXIT REPLAST NX3217A5401 GRIGIO SCURO - DIM. MM L=657 P=220 </t>
  </si>
  <si>
    <t xml:space="preserve">MENSOLA FOX INCLINABILE AGGIUNTIVA PROF. 420 MM + 2 NEXIT REPLAST NX4312A5401 GRIGIO SCURO - DIM. MM L=657 P=420 </t>
  </si>
  <si>
    <t xml:space="preserve">MENSOLA FOX INCLINABILE AGGIUNTIVA PROF. 420 MM + 2 NEXIT REPLAST NX4317B5401 GRIGIO SCURO - DIM. MM L=657 P=420 </t>
  </si>
  <si>
    <t xml:space="preserve">MENSOLA FOX INCLINABILE AGGIUNTIVA PROF. 420 MM + 2 NEXIT REPLAST NX4322B5401 GRIGIO SCURO - DIM. MM L=657 P=420 </t>
  </si>
  <si>
    <t xml:space="preserve">MENSOLA FOX INCLINABILE AGGIUNTIVA PROF. 420 MM + 1 NEXIT REPLAST NX6412A5401 GRIGIO SCURO - DIM. MM L=657 P=420 </t>
  </si>
  <si>
    <t xml:space="preserve">MENSOLA FOX INCLINABILE AGGIUNTIVA PROF. 420 MM + 1 NEXIT REPLAST NX6417B5401 GRIGIO SCURO - DIM. MM L=657 P=420 </t>
  </si>
  <si>
    <t xml:space="preserve">MENSOLA FOX INCLINABILE AGGIUNTIVA PROF. 420 MM + 1 NEXIT REPLAST NX6422B5401 GRIGIO SCURO - DIM. MM L=657 P=420 </t>
  </si>
  <si>
    <t>SCAFFALE QUICK MONOFRONTE CON 2 MENSOLE FISSE PROF. 150 MM + 18 COMPAT REPLAST COC0015401 GRIGIO SCURO - DIM. MM L=1065 P=542 A=1813</t>
  </si>
  <si>
    <t>SCAFFALE QUICK MONOFRONTE CON 2 MENSOLE FISSE PROF. 205 MM + 12 COMPAT REPLAST COC0025401 GRIGIO SCURO - DIM. MM L=1065 P=542 A=1813</t>
  </si>
  <si>
    <t>SCAFFALE QUICK MONOFRONTE CON 2 MENSOLE FISSE PROF. 295 MM + 8 COMPAT REPLAST COC0035401 GRIGIO SCURO - DIM. MM L=1065 P=542 A=1813</t>
  </si>
  <si>
    <t>SCAFFALE QUICK MONOFRONTE CON 2 MENSOLE FISSE PROF. 295 MM + 8 COMPAT REPLAST COC3A25401 GRIGIO SCURO - DIM. MM L=1065 P=542 A=1813</t>
  </si>
  <si>
    <t>SCAFFALE AGGIUNTIVO QUICK MONOFRONTE CON 2 MENSOLE FISSE PROF. 150 MM + 18 COMPAT REPLAST COC0015401 GRIGIO SCURO - DIM. MM L=985 P=542 A=1813</t>
  </si>
  <si>
    <t>SCAFFALE AGGIUNTIVO QUICK MONOFRONTE CON 2 MENSOLE FISSE PROF. 205 MM + 12 COMPAT REPLAST COC0025401 GRIGIO SCURO - DIM. MM L=985 P=542 A=1813</t>
  </si>
  <si>
    <t>SCAFFALE AGGIUNTIVO QUICK MONOFRONTE CON 2 MENSOLE FISSE PROF. 295 MM + 8 COMPAT REPLAST COC0035401 GRIGIO SCURO - DIM. MM L=985 P=542 A=1813</t>
  </si>
  <si>
    <t>SCAFFALE AGGIUNTIVO QUICK MONOFRONTE CON 2 MENSOLE FISSE PROF. 295 MM + 8 COMPAT REPLAST COC3A25401 GRIGIO SCURO - DIM. MM L=985 P=542 A=1813</t>
  </si>
  <si>
    <t>SCAFFALE QUICK BIFRONTE CON 2 MENSOLE FISSE PROF. 150 MM + 18 COMPAT REPLAST COC0015401 GRIGIO SCURO - DIM. MM L=1065 P=925 A=1813</t>
  </si>
  <si>
    <t>SCAFFALE QUICK BIFRONTE CON 2 MENSOLE FISSE PROF. 205 MM + 12 COMPAT REPLAST COC0025401 GRIGIO SCURO - DIM. MM L=1065 P=925 A=1813</t>
  </si>
  <si>
    <t>SCAFFALE QUICK BIFRONTE CON 2 MENSOLE FISSE PROF. 295 MM + 8 COMPAT REPLAST COC0035401 GRIGIO SCURO - DIM. MM L=1065 P=925 A=1813</t>
  </si>
  <si>
    <t>SCAFFALE QUICK BIFRONTE CON 2 MENSOLE FISSE PROF. 295 MM + 8 COMPAT REPLAST COC3A25401 GRIGIO SCURO - DIM. MM L=1065 P=925 A=1813</t>
  </si>
  <si>
    <t>SCAFFALE AGGIUNTIVO QUICK BIFRONTE CON 2 MENSOLE FISSE PROF. 150 MM + 18 COMPAT REPLAST COC0015401 GRIGIO SCURO - DIM. MM L=985 P=925 A=1813</t>
  </si>
  <si>
    <t>SCAFFALE AGGIUNTIVO QUICK BIFRONTE CON 2 MENSOLE FISSE PROF. 205 MM + 12 COMPAT REPLAST COC0025401 GRIGIO SCURO - DIM. MM L=985 P=925 A=1813</t>
  </si>
  <si>
    <t>SCAFFALE AGGIUNTIVO QUICK BIFRONTE CON 2 MENSOLE FISSE PROF. 295 MM + 8 COMPAT REPLAST COC0035401 GRIGIO SCURO - DIM. MM L=985 P=925 A=1813</t>
  </si>
  <si>
    <t>SCAFFALE AGGIUNTIVO QUICK BIFRONTE CON 2 MENSOLE FISSE PROF. 295 MM + 8 COMPAT REPLAST COC3A25401 GRIGIO SCURO - DIM. MM L=985 P=925 A=1813</t>
  </si>
  <si>
    <t xml:space="preserve">MENSOLA QUICK FISSA AGGIUNTIVA PROF. 150 MM + 9 COMPAT REPLAST COC0015401 GRIGIO SCURO - DIM. MM L=1023 P=150 </t>
  </si>
  <si>
    <t xml:space="preserve">MENSOLA QUICK FISSA AGGIUNTIVA PROF. 205 MM + 6 COMPAT REPLAST COC0025401 GRIGIO SCURO - DIM. MM L=1023 P=205 </t>
  </si>
  <si>
    <t xml:space="preserve">MENSOLA QUICK FISSA AGGIUNTIVA PROF. 295 MM + 4 COMPAT REPLAST COC0035401 GRIGIO SCURO - DIM. MM L=1023 P=295 </t>
  </si>
  <si>
    <t xml:space="preserve">MENSOLA QUICK FISSA AGGIUNTIVA PROF. 295 MM + 4 COMPAT REPLAST COC3A25401 GRIGIO SCURO - DIM. MM L=1023 P=295 </t>
  </si>
  <si>
    <t>SCAFFALE QUICK MONOFRONTE CON 2 MENSOLE INCLINABILI PROF. 220 MM + 6 ATHENA REPLAST AT3212A5401 GRIGIO SCURO - DIM. MM L=1065 P=542 A=1813</t>
  </si>
  <si>
    <t>SCAFFALE QUICK MONOFRONTE CON 2 MENSOLE INCLINABILI PROF. 220 MM + 6 ATHENA REPLAST AT3217A5401 GRIGIO SCURO - DIM. MM L=1065 P=542 A=1813</t>
  </si>
  <si>
    <t>SCAFFALE QUICK MONOFRONTE CON 2 MENSOLE INCLINABILI PROF. 320 MM + 8 ATHENA REPLAST AT3212A5401 GRIGIO SCURO - DIM. MM L=1065 P=542 A=1813</t>
  </si>
  <si>
    <t>SCAFFALE QUICK MONOFRONTE CON 2 MENSOLE INCLINABILI PROF. 320 MM + 8 ATHENA REPLAST AT3217A5401 GRIGIO SCURO - DIM. MM L=1065 P=542 A=1813</t>
  </si>
  <si>
    <t>SCAFFALE QUICK MONOFRONTE CON 2 MENSOLE INCLINABILI PROF. 320 MM + 4 ATHENA REPLAST AT4312A5401 GRIGIO SCURO - DIM. MM L=1065 P=542 A=1813</t>
  </si>
  <si>
    <t>SCAFFALE QUICK MONOFRONTE CON 2 MENSOLE INCLINABILI PROF. 320 MM + 4 ATHENA REPLAST AT4317A5401 GRIGIO SCURO - DIM. MM L=1065 P=542 A=1813</t>
  </si>
  <si>
    <t>SCAFFALE QUICK MONOFRONTE CON 2 MENSOLE INCLINABILI PROF. 320 MM + 4 ATHENA REPLAST AT4322A5401 GRIGIO SCURO - DIM. MM L=1065 P=542 A=1813</t>
  </si>
  <si>
    <t>SCAFFALE QUICK MONOFRONTE CON 2 MENSOLE INCLINABILI PROF. 420 MM + 6 ATHENA REPLAST AT4312A5401 GRIGIO SCURO - DIM. MM L=1065 P=542 A=1813</t>
  </si>
  <si>
    <t>SCAFFALE QUICK MONOFRONTE CON 2 MENSOLE INCLINABILI PROF. 420 MM + 6 ATHENA REPLAST AT4317A5401 GRIGIO SCURO - DIM. MM L=1065 P=542 A=1813</t>
  </si>
  <si>
    <t>SCAFFALE QUICK MONOFRONTE CON 2 MENSOLE INCLINABILI PROF. 420 MM + 6 ATHENA REPLAST AT4322A5401 GRIGIO SCURO - DIM. MM L=1065 P=542 A=1813</t>
  </si>
  <si>
    <t>SCAFFALE QUICK MONOFRONTE CON 2 MENSOLE INCLINABILI PROF. 600 MM + 4 ATHENA REPLAST AT6412A5401 GRIGIO SCURO - DIM. MM L=1065 P=542 A=1813</t>
  </si>
  <si>
    <t>SCAFFALE QUICK MONOFRONTE CON 2 MENSOLE INCLINABILI PROF. 600 MM + 4 ATHENA REPLAST AT6417A5401 GRIGIO SCURO - DIM. MM L=1065 P=542 A=1813</t>
  </si>
  <si>
    <t>SCAFFALE QUICK MONOFRONTE CON 2 MENSOLE INCLINABILI PROF. 600 MM + 4 ATHENA REPLAST AT6422A5401 GRIGIO SCURO - DIM. MM L=1065 P=542 A=1813</t>
  </si>
  <si>
    <t>SCAFFALE QUICK MONOFRONTE CON 2 MENSOLE INCLINABILI PROF. 600 MM + 2 ATHENA REPLAST AT8612C5401 GRIGIO SCURO - DIM. MM L=1065 P=542 A=1813</t>
  </si>
  <si>
    <t>SCAFFALE QUICK MONOFRONTE CON 2 MENSOLE INCLINABILI PROF. 600 MM + 2 ATHENA REPLAST AT8617C5401 GRIGIO SCURO - DIM. MM L=1065 P=542 A=1813</t>
  </si>
  <si>
    <t>SCAFFALE QUICK MONOFRONTE CON 2 MENSOLE INCLINABILI PROF. 600 MM + 2 ATHENA REPLAST AT8622C5401 GRIGIO SCURO - DIM. MM L=1065 P=542 A=1813</t>
  </si>
  <si>
    <t>SCAFFALE AGGIUNTIVO QUICK MONOFRONTE CON 2 MENSOLE INCLINABILI PROF. 220 MM + 6 ATHENA REPLAST AT3212A5401 GRIGIO SCURO - DIM. MM L=985 P=542 A=1813</t>
  </si>
  <si>
    <t>SCAFFALE AGGIUNTIVO QUICK MONOFRONTE CON 2 MENSOLE INCLINABILI PROF. 220 MM + 6 ATHENA REPLAST AT3217A5401 GRIGIO SCURO - DIM. MM L=985 P=542 A=1813</t>
  </si>
  <si>
    <t>SCAFFALE AGGIUNTIVO QUICK MONOFRONTE CON 2 MENSOLE INCLINABILI PROF. 320 MM + 8 ATHENA REPLAST AT3212A5401 GRIGIO SCURO - DIM. MM L=985 P=542 A=1813</t>
  </si>
  <si>
    <t>SCAFFALE AGGIUNTIVO QUICK MONOFRONTE CON 2 MENSOLE INCLINABILI PROF. 320 MM + 8 ATHENA REPLAST AT3217A5401 GRIGIO SCURO - DIM. MM L=985 P=542 A=1813</t>
  </si>
  <si>
    <t>SCAFFALE AGGIUNTIVO QUICK MONOFRONTE CON 2 MENSOLE INCLINABILI PROF. 320 MM + 4 ATHENA REPLAST AT4312A5401 GRIGIO SCURO - DIM. MM L=985 P=542 A=1813</t>
  </si>
  <si>
    <t>SCAFFALE AGGIUNTIVO QUICK MONOFRONTE CON 2 MENSOLE INCLINABILI PROF. 320 MM + 4 ATHENA REPLAST AT4317A5401 GRIGIO SCURO - DIM. MM L=985 P=542 A=1813</t>
  </si>
  <si>
    <t>SCAFFALE AGGIUNTIVO QUICK MONOFRONTE CON 2 MENSOLE INCLINABILI PROF. 320 MM + 4 ATHENA REPLAST AT4322A5401 GRIGIO SCURO - DIM. MM L=985 P=542 A=1813</t>
  </si>
  <si>
    <t>SCAFFALE AGGIUNTIVO QUICK MONOFRONTE CON 2 MENSOLE INCLINABILI PROF. 420 MM + 6 ATHENA REPLAST AT4312A5401 GRIGIO SCURO - DIM. MM L=985 P=542 A=1813</t>
  </si>
  <si>
    <t>SCAFFALE AGGIUNTIVO QUICK MONOFRONTE CON 2 MENSOLE INCLINABILI PROF. 420 MM + 6 ATHENA REPLAST AT4317A5401 GRIGIO SCURO - DIM. MM L=985 P=542 A=1813</t>
  </si>
  <si>
    <t>SCAFFALE AGGIUNTIVO QUICK MONOFRONTE CON 2 MENSOLE INCLINABILI PROF. 420 MM + 6 ATHENA REPLAST AT4322A5401 GRIGIO SCURO - DIM. MM L=985 P=542 A=1813</t>
  </si>
  <si>
    <t>SCAFFALE AGGIUNTIVO QUICK MONOFRONTE CON 2 MENSOLE INCLINABILI PROF. 600 MM + 4 ATHENA REPLAST AT6412A5401 GRIGIO SCURO - DIM. MM L=985 P=542 A=1813</t>
  </si>
  <si>
    <t>SCAFFALE AGGIUNTIVO QUICK MONOFRONTE CON 2 MENSOLE INCLINABILI PROF. 600 MM + 4 ATHENA REPLAST AT6417A5401 GRIGIO SCURO - DIM. MM L=985 P=542 A=1813</t>
  </si>
  <si>
    <t>SCAFFALE AGGIUNTIVO QUICK MONOFRONTE CON 2 MENSOLE INCLINABILI PROF. 600 MM + 4 ATHENA REPLAST AT6422A5401 GRIGIO SCURO - DIM. MM L=985 P=542 A=1813</t>
  </si>
  <si>
    <t>SCAFFALE AGGIUNTIVO QUICK MONOFRONTE CON 2 MENSOLE INCLINABILI PROF. 600 MM + 2 ATHENA REPLAST AT8612C5401 GRIGIO SCURO - DIM. MM L=985 P=542 A=1813</t>
  </si>
  <si>
    <t>SCAFFALE AGGIUNTIVO QUICK MONOFRONTE CON 2 MENSOLE INCLINABILI PROF. 600 MM + 2 ATHENA REPLAST AT8617C5401 GRIGIO SCURO - DIM. MM L=985 P=542 A=1813</t>
  </si>
  <si>
    <t>SCAFFALE AGGIUNTIVO QUICK MONOFRONTE CON 2 MENSOLE INCLINABILI PROF. 600 MM + 2 ATHENA REPLAST AT8622C5401 GRIGIO SCURO - DIM. MM L=985 P=542 A=1813</t>
  </si>
  <si>
    <t>SCAFFALE QUICK BIFRONTE CON 2 MENSOLE INCLINABILI PROF. 220 MM + 6 ATHENA REPLAST AT3212A5401 GRIGIO SCURO - DIM. MM L=1065 P=925 A=1813</t>
  </si>
  <si>
    <t>SCAFFALE QUICK BIFRONTE CON 2 MENSOLE INCLINABILI PROF. 220 MM + 6 ATHENA REPLAST AT3217A5401 GRIGIO SCURO - DIM. MM L=1065 P=925 A=1813</t>
  </si>
  <si>
    <t>SCAFFALE QUICK BIFRONTE CON 2 MENSOLE INCLINABILI PROF. 320 MM + 8 ATHENA REPLAST AT3212A5401 GRIGIO SCURO - DIM. MM L=1065 P=925 A=1813</t>
  </si>
  <si>
    <t>SCAFFALE QUICK BIFRONTE CON 2 MENSOLE INCLINABILI PROF. 320 MM + 8 ATHENA REPLAST AT3217A5401 GRIGIO SCURO - DIM. MM L=1065 P=925 A=1813</t>
  </si>
  <si>
    <t>SCAFFALE QUICK BIFRONTE CON 2 MENSOLE INCLINABILI PROF. 320 MM + 4 ATHENA REPLAST AT4312A5401 GRIGIO SCURO - DIM. MM L=1065 P=925 A=1813</t>
  </si>
  <si>
    <t>SCAFFALE QUICK BIFRONTE CON 2 MENSOLE INCLINABILI PROF. 320 MM + 4 ATHENA REPLAST AT4317A5401 GRIGIO SCURO - DIM. MM L=1065 P=925 A=1813</t>
  </si>
  <si>
    <t>SCAFFALE QUICK BIFRONTE CON 2 MENSOLE INCLINABILI PROF. 320 MM + 4 ATHENA REPLAST AT4322A5401 GRIGIO SCURO - DIM. MM L=1065 P=925 A=1813</t>
  </si>
  <si>
    <t>SCAFFALE QUICK BIFRONTE CON 2 MENSOLE INCLINABILI PROF. 420 MM + 6 ATHENA REPLAST AT4312A5401 GRIGIO SCURO - DIM. MM L=1065 P=925 A=1813</t>
  </si>
  <si>
    <t>SCAFFALE QUICK BIFRONTE CON 2 MENSOLE INCLINABILI PROF. 420 MM + 6 ATHENA REPLAST AT4317A5401 GRIGIO SCURO - DIM. MM L=1065 P=925 A=1813</t>
  </si>
  <si>
    <t>SCAFFALE QUICK BIFRONTE CON 2 MENSOLE INCLINABILI PROF. 420 MM + 6 ATHENA REPLAST AT4322A5401 GRIGIO SCURO - DIM. MM L=1065 P=925 A=1813</t>
  </si>
  <si>
    <t>SCAFFALE QUICK BIFRONTE CON 2 MENSOLE INCLINABILI PROF. 600 MM + 4 ATHENA REPLAST AT6412A5401 GRIGIO SCURO - DIM. MM L=1065 P=925 A=1813</t>
  </si>
  <si>
    <t>SCAFFALE QUICK BIFRONTE CON 2 MENSOLE INCLINABILI PROF. 600 MM + 4 ATHENA REPLAST AT6417A5401 GRIGIO SCURO - DIM. MM L=1065 P=925 A=1813</t>
  </si>
  <si>
    <t>SCAFFALE QUICK BIFRONTE CON 2 MENSOLE INCLINABILI PROF. 600 MM + 4 ATHENA REPLAST AT6422A5401 GRIGIO SCURO - DIM. MM L=1065 P=925 A=1813</t>
  </si>
  <si>
    <t>SCAFFALE QUICK BIFRONTE CON 2 MENSOLE INCLINABILI PROF. 600 MM + 2 ATHENA REPLAST AT8612C5401 GRIGIO SCURO - DIM. MM L=1065 P=925 A=1813</t>
  </si>
  <si>
    <t>SCAFFALE QUICK BIFRONTE CON 2 MENSOLE INCLINABILI PROF. 600 MM + 2 ATHENA REPLAST AT8617C5401 GRIGIO SCURO - DIM. MM L=1065 P=925 A=1813</t>
  </si>
  <si>
    <t>SCAFFALE QUICK BIFRONTE CON 2 MENSOLE INCLINABILI PROF. 600 MM + 2 ATHENA REPLAST AT8622C5401 GRIGIO SCURO - DIM. MM L=1065 P=925 A=1813</t>
  </si>
  <si>
    <t>SCAFFALE AGGIUNTIVO QUICK BIFRONTE CON 2 MENSOLE INCLINABILI PROF. 220 MM + 6 ATHENA REPLAST AT3212A5401 GRIGIO SCURO - DIM. MM L=985 P=925 A=1813</t>
  </si>
  <si>
    <t>SCAFFALE AGGIUNTIVO QUICK BIFRONTE CON 2 MENSOLE INCLINABILI PROF. 220 MM + 6 ATHENA REPLAST AT3217A5401 GRIGIO SCURO - DIM. MM L=985 P=925 A=1813</t>
  </si>
  <si>
    <t>SCAFFALE AGGIUNTIVO QUICK BIFRONTE CON 2 MENSOLE INCLINABILI PROF. 320 MM + 8 ATHENA REPLAST AT3212A5401 GRIGIO SCURO - DIM. MM L=985 P=925 A=1813</t>
  </si>
  <si>
    <t>SCAFFALE AGGIUNTIVO QUICK BIFRONTE CON 2 MENSOLE INCLINABILI PROF. 320 MM + 8 ATHENA REPLAST AT3217A5401 GRIGIO SCURO - DIM. MM L=985 P=925 A=1813</t>
  </si>
  <si>
    <t>SCAFFALE AGGIUNTIVO QUICK BIFRONTE CON 2 MENSOLE INCLINABILI PROF. 320 MM + 4 ATHENA REPLAST AT4312A5401 GRIGIO SCURO - DIM. MM L=985 P=925 A=1813</t>
  </si>
  <si>
    <t>SCAFFALE AGGIUNTIVO QUICK BIFRONTE CON 2 MENSOLE INCLINABILI PROF. 320 MM + 4 ATHENA REPLAST AT4317A5401 GRIGIO SCURO - DIM. MM L=985 P=925 A=1813</t>
  </si>
  <si>
    <t>SCAFFALE AGGIUNTIVO QUICK BIFRONTE CON 2 MENSOLE INCLINABILI PROF. 320 MM + 4 ATHENA REPLAST AT4322A5401 GRIGIO SCURO - DIM. MM L=985 P=925 A=1813</t>
  </si>
  <si>
    <t>SCAFFALE AGGIUNTIVO QUICK BIFRONTE CON 2 MENSOLE INCLINABILI PROF. 420 MM + 6 ATHENA REPLAST AT4312A5401 GRIGIO SCURO - DIM. MM L=985 P=925 A=1813</t>
  </si>
  <si>
    <t>SCAFFALE AGGIUNTIVO QUICK BIFRONTE CON 2 MENSOLE INCLINABILI PROF. 420 MM + 6 ATHENA REPLAST AT4317A5401 GRIGIO SCURO - DIM. MM L=985 P=925 A=1813</t>
  </si>
  <si>
    <t>SCAFFALE AGGIUNTIVO QUICK BIFRONTE CON 2 MENSOLE INCLINABILI PROF. 420 MM + 6 ATHENA REPLAST AT4322A5401 GRIGIO SCURO - DIM. MM L=985 P=925 A=1813</t>
  </si>
  <si>
    <t>SCAFFALE AGGIUNTIVO QUICK BIFRONTE CON 2 MENSOLE INCLINABILI PROF. 600 MM + 4 ATHENA REPLAST AT6412A5401 GRIGIO SCURO - DIM. MM L=985 P=925 A=1813</t>
  </si>
  <si>
    <t>SCAFFALE AGGIUNTIVO QUICK BIFRONTE CON 2 MENSOLE INCLINABILI PROF. 600 MM + 4 ATHENA REPLAST AT6417A5401 GRIGIO SCURO - DIM. MM L=985 P=925 A=1813</t>
  </si>
  <si>
    <t>SCAFFALE AGGIUNTIVO QUICK BIFRONTE CON 2 MENSOLE INCLINABILI PROF. 600 MM + 4 ATHENA REPLAST AT6422A5401 GRIGIO SCURO - DIM. MM L=985 P=925 A=1813</t>
  </si>
  <si>
    <t>SCAFFALE AGGIUNTIVO QUICK BIFRONTE CON 2 MENSOLE INCLINABILI PROF. 600 MM + 2 ATHENA REPLAST AT8612C5401 GRIGIO SCURO - DIM. MM L=985 P=925 A=1813</t>
  </si>
  <si>
    <t>SCAFFALE AGGIUNTIVO QUICK BIFRONTE CON 2 MENSOLE INCLINABILI PROF. 600 MM + 2 ATHENA REPLAST AT8617C5401 GRIGIO SCURO - DIM. MM L=985 P=925 A=1813</t>
  </si>
  <si>
    <t>SCAFFALE AGGIUNTIVO QUICK BIFRONTE CON 2 MENSOLE INCLINABILI PROF. 600 MM + 2 ATHENA REPLAST AT8622C5401 GRIGIO SCURO - DIM. MM L=985 P=925 A=1813</t>
  </si>
  <si>
    <t xml:space="preserve">MENSOLA QUICK INCLINABILE AGGIUNTIVA PROF. 220 MM + 3 ATHENA REPLAST AT3212A5401 GRIGIO SCURO - DIM. MM L=955 P=220 </t>
  </si>
  <si>
    <t xml:space="preserve">MENSOLA QUICK INCLINABILE AGGIUNTIVA PROF. 220 MM + 3 ATHENA REPLAST AT3217A5401 GRIGIO SCURO - DIM. MM L=955 P=220 </t>
  </si>
  <si>
    <t xml:space="preserve">MENSOLA QUICK INCLINABILE AGGIUNTIVA PROF. 320 MM + 4 ATHENA REPLAST AT3212A5401 GRIGIO SCURO - DIM. MM L=955 P=320 </t>
  </si>
  <si>
    <t xml:space="preserve">MENSOLA QUICK INCLINABILE AGGIUNTIVA PROF. 320 MM + 4 ATHENA REPLAST AT3217A5401 GRIGIO SCURO - DIM. MM L=955 P=320 </t>
  </si>
  <si>
    <t xml:space="preserve">MENSOLA QUICK INCLINABILE AGGIUNTIVA PROF. 320 MM + 2 ATHENA REPLAST AT4312A5401 GRIGIO SCURO - DIM. MM L=955 P=320 </t>
  </si>
  <si>
    <t xml:space="preserve">MENSOLA QUICK INCLINABILE AGGIUNTIVA PROF. 320 MM + 2 ATHENA REPLAST AT4317A5401 GRIGIO SCURO - DIM. MM L=955 P=320 </t>
  </si>
  <si>
    <t xml:space="preserve">MENSOLA QUICK INCLINABILE AGGIUNTIVA PROF. 320 MM + 2 ATHENA REPLAST AT4322A5401 GRIGIO SCURO - DIM. MM L=955 P=320 </t>
  </si>
  <si>
    <t xml:space="preserve">MENSOLA QUICK INCLINABILE AGGIUNTIVA PROF. 420 MM + 3 ATHENA REPLAST AT4312A5401 GRIGIO SCURO - DIM. MM L=955 P=420 </t>
  </si>
  <si>
    <t xml:space="preserve">MENSOLA QUICK INCLINABILE AGGIUNTIVA PROF. 420 MM + 3 ATHENA REPLAST AT4317A5401 GRIGIO SCURO - DIM. MM L=955 P=420 </t>
  </si>
  <si>
    <t xml:space="preserve">MENSOLA QUICK INCLINABILE AGGIUNTIVA PROF. 420 MM + 3 ATHENA REPLAST AT4322A5401 GRIGIO SCURO - DIM. MM L=955 P=420 </t>
  </si>
  <si>
    <t xml:space="preserve">MENSOLA QUICK INCLINABILE AGGIUNTIVA PROF. 600 MM + 2 ATHENA REPLAST AT6412A5401 GRIGIO SCURO - DIM. MM L=955 P=600 </t>
  </si>
  <si>
    <t xml:space="preserve">MENSOLA QUICK INCLINABILE AGGIUNTIVA PROF. 600 MM + 2 ATHENA REPLAST AT6417A5401 GRIGIO SCURO - DIM. MM L=955 P=600 </t>
  </si>
  <si>
    <t xml:space="preserve">MENSOLA QUICK INCLINABILE AGGIUNTIVA PROF. 600 MM + 2 ATHENA REPLAST AT6422A5401 GRIGIO SCURO - DIM. MM L=955 P=600 </t>
  </si>
  <si>
    <t xml:space="preserve">MENSOLA QUICK INCLINABILE AGGIUNTIVA PROF. 600 MM + 1 ATHENA REPLAST AT8612C5401 GRIGIO SCURO - DIM. MM L=955 P=600 </t>
  </si>
  <si>
    <t xml:space="preserve">MENSOLA QUICK INCLINABILE AGGIUNTIVA PROF. 600 MM + 1 ATHENA REPLAST AT8617C5401 GRIGIO SCURO - DIM. MM L=955 P=600 </t>
  </si>
  <si>
    <t xml:space="preserve">MENSOLA QUICK INCLINABILE AGGIUNTIVA PROF. 600 MM + 1 ATHENA REPLAST AT8622C5401 GRIGIO SCURO - DIM. MM L=955 P=600 </t>
  </si>
  <si>
    <t>SCAFFALE QUICK MONOFRONTE CON 2 MENSOLE INCLINABILI PROF. 220 MM + 6 NEXIT REPLAST NX3212A5401 GRIGIO SCURO - DIM. MM L=1065 P=542 A=1813</t>
  </si>
  <si>
    <t>SCAFFALE QUICK MONOFRONTE CON 2 MENSOLE INCLINABILI PROF. 220 MM + 6 NEXIT REPLAST NX3217A5401 GRIGIO SCURO - DIM. MM L=1065 P=542 A=1813</t>
  </si>
  <si>
    <t>SCAFFALE QUICK MONOFRONTE CON 2 MENSOLE INCLINABILI PROF. 320 MM + 8 NEXIT REPLAST NX3212A5401 GRIGIO SCURO - DIM. MM L=1065 P=542 A=1813</t>
  </si>
  <si>
    <t>SCAFFALE QUICK MONOFRONTE CON 2 MENSOLE INCLINABILI PROF. 320 MM + 8 NEXIT REPLAST NX3217A5401 GRIGIO SCURO - DIM. MM L=1065 P=542 A=1813</t>
  </si>
  <si>
    <t>SCAFFALE QUICK MONOFRONTE CON 2 MENSOLE INCLINABILI PROF. 320 MM + 4 NEXIT REPLAST NX4312A5401 GRIGIO SCURO - DIM. MM L=1065 P=542 A=1813</t>
  </si>
  <si>
    <t>SCAFFALE QUICK MONOFRONTE CON 2 MENSOLE INCLINABILI PROF. 320 MM + 4 NEXIT REPLAST NX4317B5401 GRIGIO SCURO - DIM. MM L=1065 P=542 A=1813</t>
  </si>
  <si>
    <t>SCAFFALE QUICK MONOFRONTE CON 2 MENSOLE INCLINABILI PROF. 320 MM + 4 NEXIT REPLAST NX4322B5401 GRIGIO SCURO - DIM. MM L=1065 P=542 A=1813</t>
  </si>
  <si>
    <t>SCAFFALE QUICK MONOFRONTE CON 2 MENSOLE INCLINABILI PROF. 420 MM + 6 NEXIT REPLAST NX4312A5401 GRIGIO SCURO - DIM. MM L=1065 P=542 A=1813</t>
  </si>
  <si>
    <t>SCAFFALE QUICK MONOFRONTE CON 2 MENSOLE INCLINABILI PROF. 420 MM + 6 NEXIT REPLAST NX4317B5401 GRIGIO SCURO - DIM. MM L=1065 P=542 A=1813</t>
  </si>
  <si>
    <t>SCAFFALE QUICK MONOFRONTE CON 2 MENSOLE INCLINABILI PROF. 420 MM + 6 NEXIT REPLAST NX4322B5401 GRIGIO SCURO - DIM. MM L=1065 P=542 A=1813</t>
  </si>
  <si>
    <t>SCAFFALE QUICK MONOFRONTE CON 2 MENSOLE INCLINABILI PROF. 600 MM + 4 NEXIT REPLAST NX6412A5401 GRIGIO SCURO - DIM. MM L=1065 P=542 A=1813</t>
  </si>
  <si>
    <t>SCAFFALE QUICK MONOFRONTE CON 2 MENSOLE INCLINABILI PROF. 600 MM + 4 NEXIT REPLAST NX6417B5401 GRIGIO SCURO - DIM. MM L=1065 P=542 A=1813</t>
  </si>
  <si>
    <t>SCAFFALE QUICK MONOFRONTE CON 2 MENSOLE INCLINABILI PROF. 600 MM + 4 NEXIT REPLAST NX6422B5401 GRIGIO SCURO - DIM. MM L=1065 P=542 A=1813</t>
  </si>
  <si>
    <t>SCAFFALE AGGIUNTIVO QUICK MONOFRONTE CON 2 MENSOLE INCLINABILI PROF. 220 MM + 6 NEXIT REPLAST NX3212A5401 GRIGIO SCURO - DIM. MM L=985 P=542 A=1813</t>
  </si>
  <si>
    <t>SCAFFALE AGGIUNTIVO QUICK MONOFRONTE CON 2 MENSOLE INCLINABILI PROF. 220 MM + 6 NEXIT REPLAST NX3217A5401 GRIGIO SCURO - DIM. MM L=985 P=542 A=1813</t>
  </si>
  <si>
    <t>SCAFFALE AGGIUNTIVO QUICK MONOFRONTE CON 2 MENSOLE INCLINABILI PROF. 320 MM + 8 NEXIT REPLAST NX3212A5401 GRIGIO SCURO - DIM. MM L=985 P=542 A=1813</t>
  </si>
  <si>
    <t>SCAFFALE AGGIUNTIVO QUICK MONOFRONTE CON 2 MENSOLE INCLINABILI PROF. 320 MM + 8 NEXIT REPLAST NX3217A5401 GRIGIO SCURO - DIM. MM L=985 P=542 A=1813</t>
  </si>
  <si>
    <t>SCAFFALE AGGIUNTIVO QUICK MONOFRONTE CON 2 MENSOLE INCLINABILI PROF. 320 MM + 4 NEXIT REPLAST NX4312A5401 GRIGIO SCURO - DIM. MM L=985 P=542 A=1813</t>
  </si>
  <si>
    <t>SCAFFALE AGGIUNTIVO QUICK MONOFRONTE CON 2 MENSOLE INCLINABILI PROF. 320 MM + 4 NEXIT REPLAST NX4317B5401 GRIGIO SCURO - DIM. MM L=985 P=542 A=1813</t>
  </si>
  <si>
    <t>SCAFFALE AGGIUNTIVO QUICK MONOFRONTE CON 2 MENSOLE INCLINABILI PROF. 320 MM + 4 NEXIT REPLAST NX4322B5401 GRIGIO SCURO - DIM. MM L=985 P=542 A=1813</t>
  </si>
  <si>
    <t>SCAFFALE AGGIUNTIVO QUICK MONOFRONTE CON 2 MENSOLE INCLINABILI PROF. 420 MM + 6 NEXIT REPLAST NX4312A5401 GRIGIO SCURO - DIM. MM L=985 P=542 A=1813</t>
  </si>
  <si>
    <t>SCAFFALE AGGIUNTIVO QUICK MONOFRONTE CON 2 MENSOLE INCLINABILI PROF. 420 MM + 6 NEXIT REPLAST NX4317B5401 GRIGIO SCURO - DIM. MM L=985 P=542 A=1813</t>
  </si>
  <si>
    <t>SCAFFALE AGGIUNTIVO QUICK MONOFRONTE CON 2 MENSOLE INCLINABILI PROF. 420 MM + 6 NEXIT REPLAST NX4322B5401 GRIGIO SCURO - DIM. MM L=985 P=542 A=1813</t>
  </si>
  <si>
    <t>SCAFFALE AGGIUNTIVO QUICK MONOFRONTE CON 2 MENSOLE INCLINABILI PROF. 600 MM + 4 NEXIT REPLAST NX6412A5401 GRIGIO SCURO - DIM. MM L=985 P=542 A=1813</t>
  </si>
  <si>
    <t>SCAFFALE AGGIUNTIVO QUICK MONOFRONTE CON 2 MENSOLE INCLINABILI PROF. 600 MM + 4 NEXIT REPLAST NX6417B5401 GRIGIO SCURO - DIM. MM L=985 P=542 A=1813</t>
  </si>
  <si>
    <t>SCAFFALE AGGIUNTIVO QUICK MONOFRONTE CON 2 MENSOLE INCLINABILI PROF. 600 MM + 4 NEXIT REPLAST NX6422B5401 GRIGIO SCURO - DIM. MM L=985 P=542 A=1813</t>
  </si>
  <si>
    <t>SCAFFALE QUICK BIFRONTE CON 2 MENSOLE INCLINABILI PROF. 220 MM + 6 NEXIT REPLAST NX3212A5401 GRIGIO SCURO - DIM. MM L=1065 P=925 A=1813</t>
  </si>
  <si>
    <t>SCAFFALE QUICK BIFRONTE CON 2 MENSOLE INCLINABILI PROF. 220 MM + 6 NEXIT REPLAST NX3217A5401 GRIGIO SCURO - DIM. MM L=1065 P=925 A=1813</t>
  </si>
  <si>
    <t>SCAFFALE QUICK BIFRONTE CON 2 MENSOLE INCLINABILI PROF. 320 MM + 8 NEXIT REPLAST NX3212A5401 GRIGIO SCURO - DIM. MM L=1065 P=925 A=1813</t>
  </si>
  <si>
    <t>SCAFFALE QUICK BIFRONTE CON 2 MENSOLE INCLINABILI PROF. 320 MM + 8 NEXIT REPLAST NX3217A5401 GRIGIO SCURO - DIM. MM L=1065 P=925 A=1813</t>
  </si>
  <si>
    <t>SCAFFALE QUICK BIFRONTE CON 2 MENSOLE INCLINABILI PROF. 320 MM + 4 NEXIT REPLAST NX4312A5401 GRIGIO SCURO - DIM. MM L=1065 P=925 A=1813</t>
  </si>
  <si>
    <t>SCAFFALE QUICK BIFRONTE CON 2 MENSOLE INCLINABILI PROF. 320 MM + 4 NEXIT REPLAST NX4317B5401 GRIGIO SCURO - DIM. MM L=1065 P=925 A=1813</t>
  </si>
  <si>
    <t>SCAFFALE QUICK BIFRONTE CON 2 MENSOLE INCLINABILI PROF. 320 MM + 4 NEXIT REPLAST NX4322B5401 GRIGIO SCURO - DIM. MM L=1065 P=925 A=1813</t>
  </si>
  <si>
    <t>SCAFFALE QUICK BIFRONTE CON 2 MENSOLE INCLINABILI PROF. 420 MM + 6 NEXIT REPLAST NX4312A5401 GRIGIO SCURO - DIM. MM L=1065 P=925 A=1813</t>
  </si>
  <si>
    <t>SCAFFALE QUICK BIFRONTE CON 2 MENSOLE INCLINABILI PROF. 420 MM + 6 NEXIT REPLAST NX4317B5401 GRIGIO SCURO - DIM. MM L=1065 P=925 A=1813</t>
  </si>
  <si>
    <t>SCAFFALE QUICK BIFRONTE CON 2 MENSOLE INCLINABILI PROF. 420 MM + 6 NEXIT REPLAST NX4322B5401 GRIGIO SCURO - DIM. MM L=1065 P=925 A=1813</t>
  </si>
  <si>
    <t>SCAFFALE QUICK BIFRONTE CON 2 MENSOLE INCLINABILI PROF. 600 MM + 4 NEXIT REPLAST NX6412A5401 GRIGIO SCURO - DIM. MM L=1065 P=925 A=1813</t>
  </si>
  <si>
    <t>SCAFFALE QUICK BIFRONTE CON 2 MENSOLE INCLINABILI PROF. 600 MM + 4 NEXIT REPLAST NX6417B5401 GRIGIO SCURO - DIM. MM L=1065 P=925 A=1813</t>
  </si>
  <si>
    <t>SCAFFALE QUICK BIFRONTE CON 2 MENSOLE INCLINABILI PROF. 600 MM + 4 NEXIT REPLAST NX6422B5401 GRIGIO SCURO - DIM. MM L=1065 P=925 A=1813</t>
  </si>
  <si>
    <t>SCAFFALE AGGIUNTIVO QUICK BIFRONTE CON 2 MENSOLE INCLINABILI PROF. 220 MM + 6 NEXIT REPLAST NX3212A5401 GRIGIO SCURO - DIM. MM L=985 P=925 A=1813</t>
  </si>
  <si>
    <t>SCAFFALE AGGIUNTIVO QUICK BIFRONTE CON 2 MENSOLE INCLINABILI PROF. 220 MM + 6 NEXIT REPLAST NX3217A5401 GRIGIO SCURO - DIM. MM L=985 P=925 A=1813</t>
  </si>
  <si>
    <t>SCAFFALE AGGIUNTIVO QUICK BIFRONTE CON 2 MENSOLE INCLINABILI PROF. 320 MM + 8 NEXIT REPLAST NX3212A5401 GRIGIO SCURO - DIM. MM L=985 P=925 A=1813</t>
  </si>
  <si>
    <t>SCAFFALE AGGIUNTIVO QUICK BIFRONTE CON 2 MENSOLE INCLINABILI PROF. 320 MM + 8 NEXIT REPLAST NX3217A5401 GRIGIO SCURO - DIM. MM L=985 P=925 A=1813</t>
  </si>
  <si>
    <t>SCAFFALE AGGIUNTIVO QUICK BIFRONTE CON 2 MENSOLE INCLINABILI PROF. 320 MM + 4 NEXIT REPLAST NX4312A5401 GRIGIO SCURO - DIM. MM L=985 P=925 A=1813</t>
  </si>
  <si>
    <t>SCAFFALE AGGIUNTIVO QUICK BIFRONTE CON 2 MENSOLE INCLINABILI PROF. 320 MM + 4 NEXIT REPLAST NX4317B5401 GRIGIO SCURO - DIM. MM L=985 P=925 A=1813</t>
  </si>
  <si>
    <t>SCAFFALE AGGIUNTIVO QUICK BIFRONTE CON 2 MENSOLE INCLINABILI PROF. 320 MM + 4 NEXIT REPLAST NX4322B5401 GRIGIO SCURO - DIM. MM L=985 P=925 A=1813</t>
  </si>
  <si>
    <t>SCAFFALE AGGIUNTIVO QUICK BIFRONTE CON 2 MENSOLE INCLINABILI PROF. 420 MM + 6 NEXIT REPLAST NX4312A5401 GRIGIO SCURO - DIM. MM L=985 P=925 A=1813</t>
  </si>
  <si>
    <t>SCAFFALE AGGIUNTIVO QUICK BIFRONTE CON 2 MENSOLE INCLINABILI PROF. 420 MM + 6 NEXIT REPLAST NX4317B5401 GRIGIO SCURO - DIM. MM L=985 P=925 A=1813</t>
  </si>
  <si>
    <t>SCAFFALE AGGIUNTIVO QUICK BIFRONTE CON 2 MENSOLE INCLINABILI PROF. 420 MM + 6 NEXIT REPLAST NX4322B5401 GRIGIO SCURO - DIM. MM L=985 P=925 A=1813</t>
  </si>
  <si>
    <t>SCAFFALE AGGIUNTIVO QUICK BIFRONTE CON 2 MENSOLE INCLINABILI PROF. 600 MM + 4 NEXIT REPLAST NX6412A5401 GRIGIO SCURO - DIM. MM L=985 P=925 A=1813</t>
  </si>
  <si>
    <t>SCAFFALE AGGIUNTIVO QUICK BIFRONTE CON 2 MENSOLE INCLINABILI PROF. 600 MM + 4 NEXIT REPLAST NX6417B5401 GRIGIO SCURO - DIM. MM L=985 P=925 A=1813</t>
  </si>
  <si>
    <t>SCAFFALE AGGIUNTIVO QUICK BIFRONTE CON 2 MENSOLE INCLINABILI PROF. 600 MM + 4 NEXIT REPLAST NX6422B5401 GRIGIO SCURO - DIM. MM L=985 P=925 A=1813</t>
  </si>
  <si>
    <t xml:space="preserve">MENSOLA QUICK INCLINABILE AGGIUNTIVA PROF. 220 MM + 3 NEXIT REPLAST NX3212A5401 GRIGIO SCURO - DIM. MM L=955 P=220 </t>
  </si>
  <si>
    <t xml:space="preserve">MENSOLA QUICK INCLINABILE AGGIUNTIVA PROF. 220 MM + 3 NEXIT REPLAST NX3217A5401 GRIGIO SCURO - DIM. MM L=955 P=220 </t>
  </si>
  <si>
    <t xml:space="preserve">MENSOLA QUICK INCLINABILE AGGIUNTIVA PROF. 320 MM + 4 NEXIT REPLAST NX3212A5401 GRIGIO SCURO - DIM. MM L=955 P=320 </t>
  </si>
  <si>
    <t xml:space="preserve">MENSOLA QUICK INCLINABILE AGGIUNTIVA PROF. 320 MM + 4 NEXIT REPLAST NX3217A5401 GRIGIO SCURO - DIM. MM L=955 P=320 </t>
  </si>
  <si>
    <t xml:space="preserve">MENSOLA QUICK INCLINABILE AGGIUNTIVA PROF. 320 MM + 2 NEXIT REPLAST NX4312A5401 GRIGIO SCURO - DIM. MM L=955 P=320 </t>
  </si>
  <si>
    <t xml:space="preserve">MENSOLA QUICK INCLINABILE AGGIUNTIVA PROF. 320 MM + 2 NEXIT REPLAST NX4317B5401 GRIGIO SCURO - DIM. MM L=955 P=320 </t>
  </si>
  <si>
    <t xml:space="preserve">MENSOLA QUICK INCLINABILE AGGIUNTIVA PROF. 320 MM + 2 NEXIT REPLAST NX4322B5401 GRIGIO SCURO - DIM. MM L=955 P=320 </t>
  </si>
  <si>
    <t xml:space="preserve">MENSOLA QUICK INCLINABILE AGGIUNTIVA PROF. 420 MM + 3 NEXIT REPLAST NX4312A5401 GRIGIO SCURO - DIM. MM L=955 P=420 </t>
  </si>
  <si>
    <t xml:space="preserve">MENSOLA QUICK INCLINABILE AGGIUNTIVA PROF. 420 MM + 3 NEXIT REPLAST NX4317B5401 GRIGIO SCURO - DIM. MM L=955 P=420 </t>
  </si>
  <si>
    <t xml:space="preserve">MENSOLA QUICK INCLINABILE AGGIUNTIVA PROF. 420 MM + 3 NEXIT REPLAST NX4322B5401 GRIGIO SCURO - DIM. MM L=955 P=420 </t>
  </si>
  <si>
    <t xml:space="preserve">MENSOLA QUICK INCLINABILE AGGIUNTIVA PROF. 600 MM + 2 NEXIT REPLAST NX6412A5401 GRIGIO SCURO - DIM. MM L=955 P=600 </t>
  </si>
  <si>
    <t xml:space="preserve">MENSOLA QUICK INCLINABILE AGGIUNTIVA PROF. 600 MM + 2 NEXIT REPLAST NX6417B5401 GRIGIO SCURO - DIM. MM L=955 P=600 </t>
  </si>
  <si>
    <t xml:space="preserve">MENSOLA QUICK INCLINABILE AGGIUNTIVA PROF. 600 MM + 2 NEXIT REPLAST NX6422B5401 GRIGIO SCURO - DIM. MM L=955 P=600 </t>
  </si>
  <si>
    <t>***FORNITO IN MULTIPLI DI 64/2240 PZ***</t>
  </si>
  <si>
    <t>***FORNITO IN MULTIPLI DI 1/2496 PZ***</t>
  </si>
  <si>
    <t>PP BOX NEXIT  – SOLID BASE – CLOSED HANDGRIPS – DIM. 150X100X75H MM – COLOR GREY 01</t>
  </si>
  <si>
    <t>PP HINGED LID FOR BOX SERIES NEXIT - DIM. MM  W=150 D=100 - COLOR: GREY 01</t>
  </si>
  <si>
    <t>PP HINGED LID WITH SNAP CLOSURE FOR BOX SERIES NEXIT - DIM. MM  W=150 D=100 - COLOR: GREY 01</t>
  </si>
  <si>
    <t>REPLAST BOX NEXIT  – SOLID BASE – CLOSED HANDGRIPS – DIM. 150X100X75H MM – COLOR GREY 01</t>
  </si>
  <si>
    <t>REPLAST HINGED LID FOR BOX SERIES NEXIT - DIM. MM  W=150 D=100 - COLOR: GREY 01</t>
  </si>
  <si>
    <t>REPLAST HINGED LID WITH SNAP CLOSURE FOR BOX SERIES NEXIT - DIM. MM  W=150 D=100 - COLOR: GREY 01</t>
  </si>
  <si>
    <t>REPLAST BOX NEXIT  – SOLID BASE – CLOSED HANDGRIPS – DIM. 200X150X75H MM – COLOR GREY 01</t>
  </si>
  <si>
    <t>REPLAST BOX NEXIT  – SOLID BASE – CLOSED HANDGRIPS – DIM. 200X150X120H MM – COLOR GREY 01</t>
  </si>
  <si>
    <t>REPLAST HINGED LID FOR BOX SERIES NEXIT - DIM. MM  W=200 D=150 - COLOR: GREY 01</t>
  </si>
  <si>
    <t>REPLAST HINGED LID WITH SNAP CLOSURE FOR BOX SERIES NEXIT - DIM. MM  W=200 D=150 - COLOR: GREY 01</t>
  </si>
  <si>
    <t>REPLAST LID WITH HANDLES FOR BOX SERIES NEXIT - DIM. MM  W=200 D=150 - COLOR: GREY 01</t>
  </si>
  <si>
    <t>REPLAST BOX NEXIT  – SOLID BASE – CLOSED HANDGRIPS – 300X200X75H MM – COLOR GREY 01</t>
  </si>
  <si>
    <t>REPLAST BOX NEXIT  – SOLID BASE – CLOSED HANDGRIPS – DIM. 300X200X120H MM – COLOR GREY 01</t>
  </si>
  <si>
    <t>REPLAST BOX NEXIT – SOLID BASE – CLOSED HANDGRIPS – DIM. 300X200X170H MM – COLOR GREY 01</t>
  </si>
  <si>
    <t>REPLAST BOX NEXIT  – SOLID BASE – CLOSED HANDGRIPS – DIM. 300X200X220H MM – COLOR GREY 01</t>
  </si>
  <si>
    <t>REPLAST HINGED LID FOR BOX SERIES NEXIT - DIM. MM  W=300 D=200 - COLOR: GREY 01</t>
  </si>
  <si>
    <t>REPLAST HINGED LID WITH SNAP CLOSURE FOR BOX SERIES NEXIT - DIM. MM  W=300 D=200 - COLOR: GREY 01</t>
  </si>
  <si>
    <t>REPLAST LID WITH HANDLES FOR BOX SERIES NEXIT - DIM. MM  W=300 D=200 - COLOR: GREY 01</t>
  </si>
  <si>
    <t>REPLAST BOX NEXIT  – SOLID BASE – CLOSED HANDGRIPS  – DIM. 400X300X075H MM – COLOR GREY 01</t>
  </si>
  <si>
    <t>REPLAST BOX NEXIT  – REINFORCED BASE – CLOSED HANDGRIPS – DIM. 400X300X075H MM – COLOR GREY 01</t>
  </si>
  <si>
    <t>REPLAST BOX NEXIT  – SOLID BASE – CLOSED HANDGRIPS  – DIM. 400X300X120H MM – COLOR GREY 01</t>
  </si>
  <si>
    <t>REPLAST BOX NEXIT  – REINFORCED BASE – CLOSED HANDGRIPS – DIM. 400X300X120H MM – COLOR GREY 01</t>
  </si>
  <si>
    <t>REPLAST BOX NEXIT  – PERFORATED SIDES AND BASE – REINFORCED BASE – CLOSED HANDGRIPS – DIM. 400X300X120H MM – COLOR GREY 01</t>
  </si>
  <si>
    <t>REPLAST BOX NEXIT  – SOLID BASE – OPEN/CLOSED HANDGRIPS – DIM. 400X300X170H MM – COLOR GREY 01</t>
  </si>
  <si>
    <t>REPLAST BOX NEXIT  – REINFORCED BASE – OPEN/CLOSED HANDGRIPS – DIM. 400X300X170H MM – COLOR GREY 01</t>
  </si>
  <si>
    <t>REPLAST BOX NEXIT  – PERFORATED SIDES AND BASE – REINFORCED BASE – OPEN/CLOSED HANDGRIPS – DIM. 400X300X170H MM – COLOR GREY 01</t>
  </si>
  <si>
    <t>REPLAST BOX NEXIT  – SOLID BASE – OPEN/CLOSED HANDGRIPS – DIM. 400X300X220H MM – COLOR GREY 01</t>
  </si>
  <si>
    <t>REPLAST BOX NEXIT  – REINFORCED BASE – OPEN/CLOSED HANDGRIPS – DIM. 400X300X220H MM – COLOR GREY 01</t>
  </si>
  <si>
    <t>REPLAST BOX NEXIT  – PERFORATED SIDES AND BASE – REINFORCED BASE – OPEN/CLOSED HANDGRIPS – DIM. 400X300X220H MM – COLOR GREY 01</t>
  </si>
  <si>
    <t>REPLAST BOX NEXIT  – SOLID BASE – OPEN/CLOSED HANDGRIPS - FRONT PICKING 202X106H MM – DIM. 400X300X220H MM – COLOR GREY 01</t>
  </si>
  <si>
    <t>REPLAST BOX NEXIT  – SOLID BASE – OPEN/CLOSED HANDGRIPS – DIM. 400X300X270H MM – COLOR GREY 01</t>
  </si>
  <si>
    <t>REPLAST BOX NEXIT  – REINFORCED BASE – OPEN/CLOSED HANDGRIPS – DIM. 400X300X270H MM – COLOR GREY 01</t>
  </si>
  <si>
    <t>REPLAST BOX NEXIT  – PERFORATED SIDES AND BASE – REINFORCED BASE – OPEN/CLOSED HANDGRIPS – DIM. 400X300X270H MM – COLOR GREY 01</t>
  </si>
  <si>
    <t>REPLAST BOX NEXIT  – SOLID BASE – OPEN/CLOSED HANDGRIPS - FRONT PICKING 202X131H MM – DIM. 400X300X270H MM – COLOR GREY 01</t>
  </si>
  <si>
    <t>REPLAST BOX NEXIT  – SOLID BASE – OPEN/CLOSED HANDGRIPS – DIM. 400X300X320H MM – COLOR GREY 01</t>
  </si>
  <si>
    <t>REPLAST BOX NEXIT  – REINFORCED BASE – OPEN/CLOSED HANDGRIPS – DIM. 400X300X320H MM – COLOR GREY 01</t>
  </si>
  <si>
    <t>REPLAST BOX NEXIT  – PERFORATED SIDES AND BASE – REINFORCED BASE – OPEN/CLOSED HANDGRIPS – DIM. 400X300X320H MM – COLOR GREY 01</t>
  </si>
  <si>
    <t>REPLAST BOX NEXIT  – SOLID BASE – OPEN/CLOSED HANDGRIPS - FRONT PICKING 202X156H MM – DIM. 400X300X320H MM – COLOR GREY 01</t>
  </si>
  <si>
    <t>REPLAST TWO-PARTS LID WITH HINGES - DIM. MM  W=400 D=300 - COLOR: GREY 01</t>
  </si>
  <si>
    <t>REPLAST HINGED LID FOR BOX SERIES NEXIT - DIM. MM  W=400 D=300 - COLOR: GREY 01</t>
  </si>
  <si>
    <t>REPLAST LID WITH HANDLES FOR BOX SERIES NEXIT - DIM. MM  W=400 D=300 - COLOR: GREY 01</t>
  </si>
  <si>
    <t>REPLAST BOX NEXIT  – SOLID BASE – CLOSED HANDGRIPS – DIM. 600X400X075H MM – COLOR GREY 01</t>
  </si>
  <si>
    <t>REPLAST BOX NEXIT  – REINFORCED BASE – CLOSED HANDGRIPS – DIM. 600X400X075H MM – COLOR GREY 01</t>
  </si>
  <si>
    <t>REPLAST BOX NEXIT  – PERFORATED SIDES AND BASE – REINFORCED BASE – CLOSED HANDGRIPS – DIM. 600X400X075H MM – COLOR GREY 01</t>
  </si>
  <si>
    <t>REPLAST BOX NEXIT  – SOLID BASE – CLOSED HANDGRIPS – DIM. 600X400X120H MM – COLOR GREY 01</t>
  </si>
  <si>
    <t>REPLAST BOX NEXIT  – REINFORCED BASE – CLOSED HANDGRIPS – DIM. 600X400X120H MM – COLOR GREY 01</t>
  </si>
  <si>
    <t>REPLAST BOX NEXIT  – PERFORATED SIDES AND BASE – REINFORCED BASE – CLOSED HANDGRIPS – DIM. 600X400X120H MM – COLOR GREY 01</t>
  </si>
  <si>
    <t>REPLAST BOX NEXIT  – SOLID BASE – OPEN/CLOSED HANDGRIPS – DIM. 600X400X170H MM – COLOR GREY 01</t>
  </si>
  <si>
    <t>REPLAST BOX NEXIT  – REINFORCED BASE – OPEN/CLOSED HANDGRIPS – DIM. 600X400X170H MM – COLOR GREY 01</t>
  </si>
  <si>
    <t>REPLAST BOX NEXIT  – PERFORATED SIDES AND BASE – REINFORCED BASE – OPEN/CLOSED HANDGRIPS – DIM. 600X400X170H MM – COLOR GREY 01</t>
  </si>
  <si>
    <t>REPLAST BOX NEXIT  – SOLID BASE – OPEN/CLOSED HANDGRIPS – DIM. 600X400X220H MM – COLOR GREY 01</t>
  </si>
  <si>
    <t>REPLAST BOX NEXIT  – REINFORCED BASE – OPEN/CLOSED HANDGRIPS – DIM. 600X400X220H MM – COLOR GREY 01</t>
  </si>
  <si>
    <t>REPLAST BOX NEXIT  – PERFORATED SIDES AND BASE – REINFORCED BASE – OPEN/CLOSED HANDGRIPS – DIM. 600X400X220H MM – COLOR GREY 01</t>
  </si>
  <si>
    <t>REPLAST BOX NEXIT  – SOLID BASE – OPEN/CLOSED HANDGRIPS - FRONT PICKING 294X106H MM – DIM. 600X400X220H MM – COLOR GREY 01</t>
  </si>
  <si>
    <t>REPLAST BOX NEXIT  – SOLID BASE – OPEN/CLOSED HANDGRIPS – DIM. 600X400X270H MM – COLOR GREY 01</t>
  </si>
  <si>
    <t>REPLAST BOX NEXIT  – REINFORCED BASE – OPEN/CLOSED HANDGRIPS – DIM. 600X400X270H MM – COLOR GREY 01</t>
  </si>
  <si>
    <t>REPLAST BOX NEXIT  – PERFORATED SIDES AND BASE – REINFORCED BASE – OPEN/CLOSED HANDGRIPS – DIM. 600X400X270H MM – COLOR GREY 01</t>
  </si>
  <si>
    <t>REPLAST BOX NEXIT  – SOLID BASE – OPEN/CLOSED HANDGRIPS - FRONT PICKING 294X131H MM – DIM. 600X400X270H MM – COLOR GREY 01</t>
  </si>
  <si>
    <t>REPLAST BOX NEXIT  – SOLID BASE – OPEN/CLOSED HANDGRIPS – DIM. 600X400X320H MM – COLOR GREY 01</t>
  </si>
  <si>
    <t>REPLAST BOX NEXIT  – REINFORCED BASE – OPEN/CLOSED HANDGRIPS – DIM. 600X400X320H MM – COLOR GREY 01</t>
  </si>
  <si>
    <t>REPLAST BOX NEXIT  – PERFORATED SIDES AND BASE – REINFORCED BASE – OPEN/CLOSED HANDGRIPS – DIM. 600X400X320H MM – COLOR GREY 01</t>
  </si>
  <si>
    <t>REPLAST BOX NEXIT  – SOLID BASE – OPEN/CLOSED HANDGRIPS - FRONT PICKING 294X156H MM – DIM. 600X400X320H MM – COLOR GREY 01</t>
  </si>
  <si>
    <t>REPLAST BOX NEXIT  – SOLID BASE – OPEN/CLOSED HANDGRIPS – DIM. 600X400X420H MM – COLOR GREY 01</t>
  </si>
  <si>
    <t>REPLAST BOX NEXIT  – REINFORCED BASE – OPEN/CLOSED HANDGRIPS – DIM. 600X400X420H MM – COLOR GREY 01</t>
  </si>
  <si>
    <t>REPLAST BOX NEXIT  – PERFORATED SIDES AND BASE – REINFORCED BASE – OPEN/CLOSED HANDGRIPS – DIM. 600X400X420H MM – COLOR GREY 01</t>
  </si>
  <si>
    <t>REPLAST BOX NEXIT  – SOLID BASE – OPEN/CLOSED HANDGRIPS - FRONT PICKING 294X206H MM – DIM. 600X400X420H MM – COLOR GREY 01</t>
  </si>
  <si>
    <t>REPLAST TWO-PARTS LID WITH HINGES - DIM. MM  W=600 D=400 - COLOR: GREY 01</t>
  </si>
  <si>
    <t>REPLAST COVER LID FOR BOX SERIES NEXIT - DIM. MM  W=600 D=400 - COLOR: GREY 01</t>
  </si>
  <si>
    <t>REPLAST HINGED LID FOR BOX SERIES NEXIT - DIM. MM  W=600 D=400 - COLOR: GREY 01</t>
  </si>
  <si>
    <t>REPLAST LID WITH HANDLES FOR BOX SERIES NEXIT - DIM. MM  W=600 D=400 - COLOR: GREY 01</t>
  </si>
  <si>
    <t>REPLAST  BOXES ATHENA 2115A - DIM. MM  W=200 D=150 H=150 - COLOR: GREY</t>
  </si>
  <si>
    <t>REPLAST  BOXES ATHENA 3212A - DIM. MM  W=300 D=200 H=120 - COLOR: GREY</t>
  </si>
  <si>
    <t>REPLAST  BOXES ATHENA 3217A - DIM. MM  W=300 D=200 H=170 - COLOR: GREY</t>
  </si>
  <si>
    <t>REPLAST HINGED LID FOR BOXES SERIES ATHENA - DIM. MM  W=300 D=200 - COLOR: GREY</t>
  </si>
  <si>
    <t>REPLAST  BOXES ATHENA 4305A - DIM. MM  W=400 D=300 H=55 - COLOR: GREY</t>
  </si>
  <si>
    <t>REPLAST  BOXES ATHENA 4308A - DIM. MM  W=400 D=300 H=75 - COLOR: GREY</t>
  </si>
  <si>
    <t>REPLAST  BOXES ATHENA 4312A - DIM. MM  W=400 D=300 H=120 - COLOR: GREY</t>
  </si>
  <si>
    <t>REPLAST  BOXES ATHENA 4312C - DIM. MM  W=400 D=300 H=120 - COLOR: GREY</t>
  </si>
  <si>
    <t>REPLAST  BOXES ATHENA 4312H - DIM. MM  W=400 D=300 H=120 - COLOR: GREY</t>
  </si>
  <si>
    <t>REPLAST  BOXES ATHENA 4317A - DIM. MM  W=400 D=300 H=170 - COLOR: GREY</t>
  </si>
  <si>
    <t>REPLAST  BOXES ATHENA 4317C - DIM. MM  W=400 D=300 H=170 - COLOR: GREY</t>
  </si>
  <si>
    <t>REPLAST  BOXES ATHENA 4322A - DIM. MM  W=400 D=300 H=220 - COLOR: GREY</t>
  </si>
  <si>
    <t>REPLAST  BOXES ATHENA 4332A - DIM. MM  W=400 D=300 H=325 - COLOR: GREY</t>
  </si>
  <si>
    <t>REPLAST HINGED LID FOR BOXES SERIES ATHENA - DIM. MM  W=400 D=300 - COLOR: GREY</t>
  </si>
  <si>
    <t>REPLAST PLASTIC BOX FOR BOXES SERIES ATHENA 1 COMPARTMENT - DIM. MM  W=256 D=178 H=90 - COLOR: BLACK</t>
  </si>
  <si>
    <t>REPLAST PLASTIC BOX FOR BOXES SERIES ATHENA WITH 2 COMPARTMENTS - DIM. MM  W=256 D=178 H=90 - COLOR: BLACK</t>
  </si>
  <si>
    <t>DIVIDER BOX IN REPLAST FOR BOXES SERIES ATHENA WITH 4 COMPARTMENTS - DIM. MM  W=256 D=178 H=90 - COLOR: BLACK</t>
  </si>
  <si>
    <t>REPLAST LID WITH HANDLES FOR BOXES SERIES ATHENA - DIM. MM  W=400 D=300 - COLOR: GREY</t>
  </si>
  <si>
    <t>REPLAST  BOXES ATHENA 6408A - DIM. MM  W=600 D=400 H=75 - COLOR: GREY</t>
  </si>
  <si>
    <t>REPLAST  BOXES ATHENA 6412A - DIM. MM  W=600 D=400 H=120 - COLOR: GREY</t>
  </si>
  <si>
    <t>REPLAST  BOXES ATHENA 6412C - DIM. MM  W=600 D=400 H=120 - COLOR: GREY</t>
  </si>
  <si>
    <t>REPLAST  BOXES ATHENA 6412G - DIM. MM  W=600 D=400 H=120 - COLOR: GREY</t>
  </si>
  <si>
    <t>REPLAST  BOXES ATHENA 6412H - DIM. MM  W=600 D=400 H=120 - COLOR: GREY</t>
  </si>
  <si>
    <t>REPLAST  BOXES ATHENA 6417A - DIM. MM  W=600 D=400 H=170 - COLOR: GREY</t>
  </si>
  <si>
    <t>REPLAST  BOXES ATHENA 6417C - DIM. MM  W=600 D=400 H=170 - COLOR: GREY</t>
  </si>
  <si>
    <t>REPLAST  BOXES ATHENA 6422A - DIM. MM  W=600 D=400 H=220 - COLOR: GREY</t>
  </si>
  <si>
    <t>REPLAST  BOXES ATHENA 6428A - DIM. MM  W=600 D=400 H=285 - COLOR: GREY</t>
  </si>
  <si>
    <t>REPLAST  BOXES ATHENA 6432A - DIM. MM  W=600 D=400 H=325 - COLOR: GREY</t>
  </si>
  <si>
    <t>REPLAST HINGED LID FOR BOXES SERIES ATHENA - DIM. MM  W=600 D=400 - COLOR: GREY</t>
  </si>
  <si>
    <t>REPLAST PLASTIC BOX FOR BOXES SERIES ATHENA 1 COMPARTMENT - DIM. MM  W=277 D=177 H=99 - COLOR: BLACK</t>
  </si>
  <si>
    <t>REPLAST PLASTIC BOX FOR BOXES SERIES ATHENA 1 COMPARTMENT - DIM. MM  W=357 D=278 H=90 - COLOR: BLACK</t>
  </si>
  <si>
    <t>REPLAST PLASTIC BOX FOR BOXES SERIES ATHENA WITH 2 COMPARTMENTS - DIM. MM  W=357 D=278 H=90 - COLOR: BLACK</t>
  </si>
  <si>
    <t>REPLAST PLASTIC BOX FOR BOXES SERIES ATHENA WITH 4 COMPARTMENTS - DIM. MM  W=357 D=278 H=90 - COLOR: BLACK</t>
  </si>
  <si>
    <t>REPLAST LID WITH HANDLES FOR BOXES SERIES ATHENA - DIM. MM  W=600 D=400 - COLOR: GREY</t>
  </si>
  <si>
    <t>REPLAST  BOXES ATHENA 8612C - DIM. MM  W=800 D=600 H=120 - COLOR: GREY</t>
  </si>
  <si>
    <t>REPLAST  BOXES ATHENA 8617C - DIM. MM  W=800 D=600 H=170 - COLOR: GREY</t>
  </si>
  <si>
    <t>REPLAST  BOXES ATHENA 8622C - DIM. MM  W=800 D=600 H=220 - COLOR: GREY</t>
  </si>
  <si>
    <t>REPLAST  BOXES ATHENA 8632C WITH REINFORCED BOTTOM - DIM. MM  W=800 D=600 H=325 - COLOR: GREY</t>
  </si>
  <si>
    <t>REPLAST  BOXES ATHENA 8643C WITH REINFORCED BOTTOM - DIM. MM  W=800 D=600 H=430 - COLOR: GREY</t>
  </si>
  <si>
    <t>REPLAST LID WITH HANDLES FOR BOXES SERIES ATHENA - DIM. MM  W=800 D=600 - COLOR: GREY</t>
  </si>
  <si>
    <t xml:space="preserve">FOOT MADE FROM REPLAST SERIES ATHENA -  INCLUDED SCREWS - COLOR: GREY </t>
  </si>
  <si>
    <t>CROSS MEMBER MADE FROM REPLAST SERIES ATHENA - DIM. MM  W=800 D=132 H=29 - INCLUDED SCREWS - COLOR: GREY</t>
  </si>
  <si>
    <t>REPLAST  BOXES ATHENA LIGHT 6422A - DIM. MM  W=600 D=400 H=220 - COLOR: GREY</t>
  </si>
  <si>
    <t>REPLAST CONTAINERS FLAT BASE - DIM. MM  W=95 D=160 H=75 - COLOR: GREY</t>
  </si>
  <si>
    <t>REPLAST CONTAINERS FLAT BASE - DIM. MM  W=140 D=230 H=130 - COLOR: GREY</t>
  </si>
  <si>
    <t>REPLAST CONTAINERS RIBBED BASE - DIM. MM  W=200 D=350 H=200 - COLOR: GREY</t>
  </si>
  <si>
    <t>REPLAST CONTAINERS RIBBED BASE - DIM. MM  W=300 D=500 H=200 - COLOR: GREY</t>
  </si>
  <si>
    <t>DIVIDER BOX IN REPLAST WITH 2 COMPARTMENTS FOR CONTAINERS SIZE 1 - DIM. MM  W=90 D=150 H=35 - COLOR: BLACK</t>
  </si>
  <si>
    <t>DIVIDER BOX IN REPLAST WITH 4 COMPARTMENTS FOR CONTAINERS SIZE 1 - DIM. MM  W=90 D=150 H=35 - COLOR: BLACK</t>
  </si>
  <si>
    <t>DIVIDER BOX IN REPLAST WITH 2 COMPARTMENTS FOR CONTAINERS SIZE 2 - DIM. MM  W=125 D=205 H=60 - COLOR: BLACK</t>
  </si>
  <si>
    <t>DIVIDER BOX IN REPLAST WITH 4 COMPARTMENTS FOR CONTAINERS SIZE 2 - DIM. MM  W=125 D=205 H=60 - COLOR: BLACK</t>
  </si>
  <si>
    <t>REPLAST CONTAINERS RIBBED BASE - DIM. MM  W=200 D=350 H=145 - COLOR: GREY</t>
  </si>
  <si>
    <t>REPLAST CONTAINERS RIBBED BASE - DIM. MM  W=300 D=500 H=145 - COLOR: GREY</t>
  </si>
  <si>
    <t>REPLAST CONTAINERS RIBBED BASE - DIM. MM  W=300 D=500 H=300 - COLOR: GREY</t>
  </si>
  <si>
    <t>REPLAST CONTAINERS FLAT BASE - DIM. MM  W=95 D=85 H=45 - COLOR: GREY</t>
  </si>
  <si>
    <t>REPLAST CONTAINERS FLAT BASE - DIM. MM  W=45 D=72 H=32 - COLOR: GREY</t>
  </si>
  <si>
    <t>REPLAST CONTAINERS - DIM. MM  W=450 D=700 H=300 - COLOR: GREY</t>
  </si>
  <si>
    <t>REPLAST CONTAINERS - DIM. MM  W=450 D=520 H=300 - COLOR: GREY</t>
  </si>
  <si>
    <t>BOX RK IN REPLAST FLAT BASE - DIM. MM  W=120 D=300 H=100 - COLOR: GREY</t>
  </si>
  <si>
    <t>BOX RK IN REPLAST FLAT BASE - DIM. MM  W=160 D=300 H=100 - COLOR: GREY</t>
  </si>
  <si>
    <t>BOX RK IN REPLAST FLAT BASE - DIM. MM  W=120 D=400 H=100 - COLOR: GREY</t>
  </si>
  <si>
    <t>BOX RK IN REPLAST FLAT BASE - DIM. MM  W=160 D=400 H=100 - COLOR: GREY</t>
  </si>
  <si>
    <t>BOX RK IN REPLAST FLAT BASE - DIM. MM  W=240 D=400 H=100 - COLOR: GREY</t>
  </si>
  <si>
    <t>BOX RK IN REPLAST FLAT BASE - DIM. MM  W=120 D=500 H=100 - COLOR: GREY</t>
  </si>
  <si>
    <t>BOX RK IN REPLAST FLAT BASE - DIM. MM  W=160 D=500 H=100 - COLOR: GREY</t>
  </si>
  <si>
    <t>BOX RK IN REPLAST FLAT BASE - DIM. MM  W=240 D=500 H=100 - COLOR: GREY</t>
  </si>
  <si>
    <t>BOX RK IN REPLAST FLAT BASE - DIM. MM  W=160 D=600 H=100 - COLOR: GREY</t>
  </si>
  <si>
    <t>REPLAST HANDLE FOR RK SERIES RK3012/4012/5012 - DIM. MM  W=70 H=90 - COLOR: GREY</t>
  </si>
  <si>
    <t>REPLAST HANDLE FOR RK SERIES RK3016/4016/5016/6016 - DIM. MM  W=120 H=80 - COLOR: GREY</t>
  </si>
  <si>
    <t>REPLAST HANDLE FOR RK SERIES RK4024/5024 - DIM. MM  W=110 H=90 - COLOR: GREY</t>
  </si>
  <si>
    <t>REPLAST BOXES RIBBED BASE - DIM. MM  W=200 D=140 H=130 - COLOR: GREY</t>
  </si>
  <si>
    <t>REPLAST BOXES RIBBED BASE - DIM. MM  W=450 D=300 H=200 - COLOR: GREY</t>
  </si>
  <si>
    <t>REPLAST BOXES - DIM. MM  W=630 D=450 H=300 - COLOR: GREY</t>
  </si>
  <si>
    <t>REPLAST BOXES RIBBED BASE - DIM. MM  W=300 D=200 H=145 - COLOR: GREY</t>
  </si>
  <si>
    <t>REPLAST BOXES RIBBED BASE - DIM. MM  W=450 D=300 H=120 - COLOR: GREY</t>
  </si>
  <si>
    <t>REPLAST BOXES - DIM. MM  W=450 D=300 H=300 - COLOR: GREY</t>
  </si>
  <si>
    <t>REPLAST DIVIDING BOXES SERIES ZEUS FLAT BASE - DIM. MM  W=145 D=90 H=70 - COLOR: GREY</t>
  </si>
  <si>
    <t>REPLAST DIVIDING BOXES SERIES ZEUS FLAT BASE - DIM. MM  W=145 D=140 H=70 - COLOR: GREY</t>
  </si>
  <si>
    <t>REPLAST PP SETUP</t>
  </si>
  <si>
    <t>TROLLEY FOX WITH 2 FIXED SHELVES DEPTH 150 MM + 18 COMPAT REPLAST COC0015401 GREY - DIM. MM W=1023 D=613 A=1430</t>
  </si>
  <si>
    <t>TROLLEY FOX WITH 2 FIXED SHELVES DEPTH 205 MM + 12 COMPAT REPLAST COC0025401 GREY - DIM. MM W=1023 D=613 A=1430</t>
  </si>
  <si>
    <t>TROLLEY FOX WITH 2 FIXED SHELVES DEPTH 295 MM + 8 COMPAT REPLAST COC0035401 GREY - DIM. MM W=1023 D=613 A=1430</t>
  </si>
  <si>
    <t>TROLLEY FOX WITH 2 FIXED SHELVES DEPTH 295 MM + 8 COMPAT REPLAST COC3A25401 GREY - DIM. MM W=1023 D=613 A=1430</t>
  </si>
  <si>
    <t>TROLLEY FOX WITH 2 TILTING SHELVES DEPTH 220 MM + 12 COMPAT REPLAST COC0015401 GREY - DIM. MM W=725 D=613 A=1430</t>
  </si>
  <si>
    <t>TROLLEY FOX WITH 2 TILTING SHELVES DEPTH 220 MM + 8 COMPAT REPLAST COC0025401 GREY - DIM. MM W=725 D=613 A=1430</t>
  </si>
  <si>
    <t>TROLLEY FOX WITH 2 TILTING SHELVES DEPTH 420 MM + 6 COMPAT REPLAST COC0035401 GREY - DIM. MM W=725 D=613 A=1430</t>
  </si>
  <si>
    <t>TROLLEY FOX WITH 2 TILTING SHELVES DEPTH 420 MM + 6 COMPAT REPLAST COC3A25401 GREY - DIM. MM W=725 D=613 A=1430</t>
  </si>
  <si>
    <t xml:space="preserve">FIXED FOX ADDITIONAL SHELF DEPTH 150 MM + 9 COMPAT REPLAST COC0015401 GREY - DIM. MM W=974 D=150 </t>
  </si>
  <si>
    <t xml:space="preserve">FIXED FOX ADDITIONAL SHELF DEPTH 205 MM + 6 COMPAT REPLAST COC0025401 GREY - DIM. MM W=974 D=205 </t>
  </si>
  <si>
    <t xml:space="preserve">FIXED FOX ADDITIONAL SHELF DEPTH 295 MM + 4 COMPAT REPLAST COC0035401 GREY - DIM. MM W=974 D=295 </t>
  </si>
  <si>
    <t xml:space="preserve">FIXED FOX ADDITIONAL SHELF DEPTH 295 MM + 4 COMPAT REPLAST COC3A25401 GREY - DIM. MM W=974 D=295 </t>
  </si>
  <si>
    <t xml:space="preserve">TILTING FOX ADDITIONAL SHELF DEPTH 220 MM + 6 COMPAT REPLAST COC0015401 GREY - DIM. MM W=657 D=220 </t>
  </si>
  <si>
    <t xml:space="preserve">TILTING FOX ADDITIONAL SHELF DEPTH 220 MM + 4 COMPAT REPLAST COC0025401 GREY - DIM. MM W=657 D=220 </t>
  </si>
  <si>
    <t xml:space="preserve">TILTING FOX ADDITIONAL SHELF DEPTH 420 MM + 3 COMPAT REPLAST COC0035401 GREY - DIM. MM W=657 D=420 </t>
  </si>
  <si>
    <t xml:space="preserve">TILTING FOX ADDITIONAL SHELF DEPTH 420 MM + 3 COMPAT REPLAST COC3A25401 GREY - DIM. MM W=657 D=420 </t>
  </si>
  <si>
    <t>TROLLEY FOX WITH 2 TILTING SHELVES DEPTH 220 MM + 6 ATHENA REPLAST AT3212A5401 GREY - DIM. MM W=1023 D=613 A=1430</t>
  </si>
  <si>
    <t>TROLLEY FOX WITH 2 TILTING SHELVES DEPTH 220 MM + 6 ATHENA REPLAST AT3217A5401 GREY - DIM. MM W=1023 D=613 A=1430</t>
  </si>
  <si>
    <t>TROLLEY FOX WITH 2 TILTING SHELVES DEPTH 320 MM + 8 ATHENA REPLAST AT3212A5401 GREY - DIM. MM W=1023 D=613 A=1430</t>
  </si>
  <si>
    <t>TROLLEY FOX WITH 2 TILTING SHELVES DEPTH 320 MM + 8 ATHENA REPLAST AT3217A5401 GREY - DIM. MM W=1023 D=613 A=1430</t>
  </si>
  <si>
    <t>TROLLEY FOX WITH 2 TILTING SHELVES DEPTH 320 MM + 4 ATHENA REPLAST AT4312A5401 GREY - DIM. MM W=1023 D=613 A=1430</t>
  </si>
  <si>
    <t>TROLLEY FOX WITH 2 TILTING SHELVES DEPTH 320 MM + 4 ATHENA REPLAST AT4317A5401 GREY - DIM. MM W=1023 D=613 A=1430</t>
  </si>
  <si>
    <t>TROLLEY FOX WITH 2 TILTING SHELVES DEPTH 320 MM + 4 ATHENA REPLAST AT4322A5401 GREY - DIM. MM W=1023 D=613 A=1430</t>
  </si>
  <si>
    <t>TROLLEY FOX WITH 2 TILTING SHELVES DEPTH 420 MM + 6 ATHENA REPLAST AT4312A5401 GREY - DIM. MM W=1023 D=613 A=1430</t>
  </si>
  <si>
    <t>TROLLEY FOX WITH 2 TILTING SHELVES DEPTH 420 MM + 6 ATHENA REPLAST AT4317A5401 GREY - DIM. MM W=1023 D=613 A=1430</t>
  </si>
  <si>
    <t>TROLLEY FOX WITH 2 TILTING SHELVES DEPTH 420 MM + 6 ATHENA REPLAST AT4322A5401 GREY - DIM. MM W=1023 D=613 A=1430</t>
  </si>
  <si>
    <t>TROLLEY FOX WITH 2 TILTING SHELVES DEPTH 600 MM + 4 ATHENA REPLAST AT6412A5401 GREY - DIM. MM W=1023 D=613 A=1430</t>
  </si>
  <si>
    <t>TROLLEY FOX WITH 2 TILTING SHELVES DEPTH 600 MM + 4 ATHENA REPLAST AT6417A5401 GREY - DIM. MM W=1023 D=613 A=1430</t>
  </si>
  <si>
    <t>TROLLEY FOX WITH 2 TILTING SHELVES DEPTH 600 MM + 4 ATHENA REPLAST AT6422A5401 GREY - DIM. MM W=1023 D=613 A=1430</t>
  </si>
  <si>
    <t>TROLLEY FOX WITH 2 TILTING SHELVES DEPTH 600 MM + 2 ATHENA REPLAST AT8612C5401 GREY - DIM. MM W=1023 D=613 A=1430</t>
  </si>
  <si>
    <t>TROLLEY FOX WITH 2 TILTING SHELVES DEPTH 600 MM + 2 ATHENA REPLAST AT8617C5401 GREY - DIM. MM W=1023 D=613 A=1430</t>
  </si>
  <si>
    <t>TROLLEY FOX WITH 2 TILTING SHELVES DEPTH 600 MM + 2 ATHENA REPLAST AT8622C5401 GREY - DIM. MM W=1023 D=613 A=1430</t>
  </si>
  <si>
    <t xml:space="preserve">TILTING FOX ADDITIONAL SHELF DEPTH 220 MM + 3 ATHENA REPLAST AT3212A5401 GREY - DIM. MM W=955 D=220 </t>
  </si>
  <si>
    <t xml:space="preserve">TILTING FOX ADDITIONAL SHELF DEPTH 220 MM + 3 ATHENA REPLAST AT3217A5401 GREY - DIM. MM W=955 D=220 </t>
  </si>
  <si>
    <t xml:space="preserve">TILTING FOX ADDITIONAL SHELF DEPTH 320 MM + 4 ATHENA REPLAST AT3212A5401 GREY - DIM. MM W=955 D=320 </t>
  </si>
  <si>
    <t xml:space="preserve">TILTING FOX ADDITIONAL SHELF DEPTH 320 MM + 4 ATHENA REPLAST AT3217A5401 GREY - DIM. MM W=955 D=320 </t>
  </si>
  <si>
    <t xml:space="preserve">TILTING FOX ADDITIONAL SHELF DEPTH 320 MM + 2 ATHENA REPLAST AT4312A5401 GREY - DIM. MM W=955 D=320 </t>
  </si>
  <si>
    <t xml:space="preserve">TILTING FOX ADDITIONAL SHELF DEPTH 320 MM + 2 ATHENA REPLAST AT4317A5401 GREY - DIM. MM W=955 D=320 </t>
  </si>
  <si>
    <t xml:space="preserve">TILTING FOX ADDITIONAL SHELF DEPTH 320 MM + 2 ATHENA REPLAST AT4322A5401 GREY - DIM. MM W=955 D=320 </t>
  </si>
  <si>
    <t xml:space="preserve">TILTING FOX ADDITIONAL SHELF DEPTH 420 MM + 3 ATHENA REPLAST AT4312A5401 GREY - DIM. MM W=955 D=420 </t>
  </si>
  <si>
    <t xml:space="preserve">TILTING FOX ADDITIONAL SHELF DEPTH 420 MM + 3 ATHENA REPLAST AT4317A5401 GREY - DIM. MM W=955 D=420 </t>
  </si>
  <si>
    <t xml:space="preserve">TILTING FOX ADDITIONAL SHELF DEPTH 420 MM + 3 ATHENA REPLAST AT4322A5401 GREY - DIM. MM W=955 D=420 </t>
  </si>
  <si>
    <t xml:space="preserve">TILTING FOX ADDITIONAL SHELF DEPTH 600 MM + 2 ATHENA REPLAST AT6412A5401 GREY - DIM. MM W=955 D=600 </t>
  </si>
  <si>
    <t xml:space="preserve">TILTING FOX ADDITIONAL SHELF DEPTH 600 MM + 2 ATHENA REPLAST AT6417A5401 GREY - DIM. MM W=955 D=600 </t>
  </si>
  <si>
    <t xml:space="preserve">TILTING FOX ADDITIONAL SHELF DEPTH 600 MM + 2 ATHENA REPLAST AT6422A5401 GREY - DIM. MM W=955 D=600 </t>
  </si>
  <si>
    <t xml:space="preserve">TILTING FOX ADDITIONAL SHELF DEPTH 600 MM + 1 ATHENA REPLAST AT8612C5401 GREY - DIM. MM W=955 D=600 </t>
  </si>
  <si>
    <t xml:space="preserve">TILTING FOX ADDITIONAL SHELF DEPTH 600 MM + 1 ATHENA REPLAST AT8617C5401 GREY - DIM. MM W=955 D=600 </t>
  </si>
  <si>
    <t xml:space="preserve">TILTING FOX ADDITIONAL SHELF DEPTH 600 MM + 1 ATHENA REPLAST AT8622C5401 GREY - DIM. MM W=955 D=600 </t>
  </si>
  <si>
    <t>TROLLEY FOX WITH 2 TILTING SHELVES DEPTH 220 MM + 4 ATHENA REPLAST AT3212A5401 GREY - DIM. MM W=725 D=613 A=1430</t>
  </si>
  <si>
    <t>TROLLEY FOX WITH 2 TILTING SHELVES DEPTH 220 MM + 4 ATHENA REPLAST AT3217A5401 GREY - DIM. MM W=725 D=613 A=1430</t>
  </si>
  <si>
    <t>TROLLEY FOX WITH 2 TILTING SHELVES DEPTH 420 MM + 4 ATHENA REPLAST AT4312A5401 GREY - DIM. MM W=725 D=613 A=1430</t>
  </si>
  <si>
    <t>TROLLEY FOX WITH 2 TILTING SHELVES DEPTH 420 MM + 4 ATHENA REPLAST AT4317A5401 GREY - DIM. MM W=725 D=613 A=1430</t>
  </si>
  <si>
    <t>TROLLEY FOX WITH 2 TILTING SHELVES DEPTH 420 MM + 4 ATHENA REPLAST AT4322A5401 GREY - DIM. MM W=725 D=613 A=1430</t>
  </si>
  <si>
    <t>TROLLEY FOX WITH 2 TILTING SHELVES DEPTH 420 MM + 2 ATHENA REPLAST AT6412A5401 GREY - DIM. MM W=725 D=613 A=1430</t>
  </si>
  <si>
    <t>TROLLEY FOX WITH 2 TILTING SHELVES DEPTH 420 MM + 2 ATHENA REPLAST AT6417A5401 GREY - DIM. MM W=725 D=613 A=1430</t>
  </si>
  <si>
    <t>TROLLEY FOX WITH 2 TILTING SHELVES DEPTH 420 MM + 2 ATHENA REPLAST AT6422A5401 GREY - DIM. MM W=725 D=613 A=1430</t>
  </si>
  <si>
    <t xml:space="preserve">TILTING FOX ADDITIONAL SHELF DEPTH 220 MM + 2 ATHENA REPLAST AT3212A5401 GREY - DIM. MM W=657 D=220 </t>
  </si>
  <si>
    <t xml:space="preserve">TILTING FOX ADDITIONAL SHELF DEPTH 220 MM + 2 ATHENA REPLAST AT3217A5401 GREY - DIM. MM W=657 D=220 </t>
  </si>
  <si>
    <t xml:space="preserve">TILTING FOX ADDITIONAL SHELF DEPTH 420 MM + 2 ATHENA REPLAST AT4312A5401 GREY - DIM. MM W=657 D=420 </t>
  </si>
  <si>
    <t xml:space="preserve">TILTING FOX ADDITIONAL SHELF DEPTH 420 MM + 2 ATHENA REPLAST AT4317A5401 GREY - DIM. MM W=657 D=420 </t>
  </si>
  <si>
    <t xml:space="preserve">TILTING FOX ADDITIONAL SHELF DEPTH 420 MM + 2 ATHENA REPLAST AT4322A5401 GREY - DIM. MM W=657 D=420 </t>
  </si>
  <si>
    <t xml:space="preserve">TILTING FOX ADDITIONAL SHELF DEPTH 420 MM + 1 ATHENA REPLAST AT6412A5401 GREY - DIM. MM W=657 D=420 </t>
  </si>
  <si>
    <t xml:space="preserve">TILTING FOX ADDITIONAL SHELF DEPTH 420 MM + 1 ATHENA REPLAST AT6417A5401 GREY - DIM. MM W=657 D=420 </t>
  </si>
  <si>
    <t xml:space="preserve">TILTING FOX ADDITIONAL SHELF DEPTH 420 MM + 1 ATHENA REPLAST AT6422A5401 GREY - DIM. MM W=657 D=420 </t>
  </si>
  <si>
    <t>TROLLEY FOX WITH 2 TILTING SHELVES DEPTH 220 MM + 6 NEXIT REPLAST NX3212A5401 GREY - DIM. MM W=1023 D=613 A=1430</t>
  </si>
  <si>
    <t>TROLLEY FOX WITH 2 TILTING SHELVES DEPTH 220 MM + 6 NEXIT REPLAST NX3217A5401 GREY - DIM. MM W=1023 D=613 A=1430</t>
  </si>
  <si>
    <t>TROLLEY FOX WITH 2 TILTING SHELVES DEPTH 320 MM + 8 NEXIT REPLAST NX3212A5401 GREY - DIM. MM W=1023 D=613 A=1430</t>
  </si>
  <si>
    <t>TROLLEY FOX WITH 2 TILTING SHELVES DEPTH 320 MM + 8 NEXIT REPLAST NX3217A5401 GREY - DIM. MM W=1023 D=613 A=1430</t>
  </si>
  <si>
    <t>TROLLEY FOX WITH 2 TILTING SHELVES DEPTH 320 MM + 4 NEXIT REPLAST NX4312A5401 GREY - DIM. MM W=1023 D=613 A=1430</t>
  </si>
  <si>
    <t>TROLLEY FOX WITH 2 TILTING SHELVES DEPTH 320 MM + 4 NEXIT REPLAST NX4317B5401 GREY - DIM. MM W=1023 D=613 A=1430</t>
  </si>
  <si>
    <t>TROLLEY FOX WITH 2 TILTING SHELVES DEPTH 320 MM + 4 NEXIT REPLAST NX4322B5401 GREY - DIM. MM W=1023 D=613 A=1430</t>
  </si>
  <si>
    <t>TROLLEY FOX WITH 2 TILTING SHELVES DEPTH 420 MM + 6 NEXIT REPLAST NX4312A5401 GREY - DIM. MM W=1023 D=613 A=1430</t>
  </si>
  <si>
    <t>TROLLEY FOX WITH 2 TILTING SHELVES DEPTH 420 MM + 6 NEXIT REPLAST NX4317B5401 GREY - DIM. MM W=1023 D=613 A=1430</t>
  </si>
  <si>
    <t>TROLLEY FOX WITH 2 TILTING SHELVES DEPTH 420 MM + 6 NEXIT REPLAST NX4322B5401 GREY - DIM. MM W=1023 D=613 A=1430</t>
  </si>
  <si>
    <t>TROLLEY FOX WITH 2 TILTING SHELVES DEPTH 600 MM + 4 NEXIT REPLAST NX6412A5401 GREY - DIM. MM W=1023 D=613 A=1430</t>
  </si>
  <si>
    <t>TROLLEY FOX WITH 2 TILTING SHELVES DEPTH 600 MM + 4 NEXIT REPLAST NX6417B5401 GREY - DIM. MM W=1023 D=613 A=1430</t>
  </si>
  <si>
    <t>TROLLEY FOX WITH 2 TILTING SHELVES DEPTH 600 MM + 4 NEXIT REPLAST NX6422B5401 GREY - DIM. MM W=1023 D=613 A=1430</t>
  </si>
  <si>
    <t xml:space="preserve">TILTING FOX ADDITIONAL SHELF DEPTH 220 MM + 3 NEXIT REPLAST NX3212A5401 GREY - DIM. MM W=955 D=220 </t>
  </si>
  <si>
    <t xml:space="preserve">TILTING FOX ADDITIONAL SHELF DEPTH 220 MM + 3 NEXIT REPLAST NX3217A5401 GREY - DIM. MM W=955 D=220 </t>
  </si>
  <si>
    <t xml:space="preserve">TILTING FOX ADDITIONAL SHELF DEPTH 320 MM + 4 NEXIT REPLAST NX3212A5401 GREY - DIM. MM W=955 D=320 </t>
  </si>
  <si>
    <t xml:space="preserve">TILTING FOX ADDITIONAL SHELF DEPTH 320 MM + 4 NEXIT REPLAST NX3217A5401 GREY - DIM. MM W=955 D=320 </t>
  </si>
  <si>
    <t xml:space="preserve">TILTING FOX ADDITIONAL SHELF DEPTH 320 MM + 2 NEXIT REPLAST NX4312A5401 GREY - DIM. MM W=955 D=320 </t>
  </si>
  <si>
    <t xml:space="preserve">TILTING FOX ADDITIONAL SHELF DEPTH 320 MM + 2 NEXIT REPLAST NX4317B5401 GREY - DIM. MM W=955 D=320 </t>
  </si>
  <si>
    <t xml:space="preserve">TILTING FOX ADDITIONAL SHELF DEPTH 320 MM + 2 NEXIT REPLAST NX4322B5401 GREY - DIM. MM W=955 D=320 </t>
  </si>
  <si>
    <t xml:space="preserve">TILTING FOX ADDITIONAL SHELF DEPTH 420 MM + 3 NEXIT REPLAST NX4312A5401 GREY - DIM. MM W=955 D=420 </t>
  </si>
  <si>
    <t xml:space="preserve">TILTING FOX ADDITIONAL SHELF DEPTH 420 MM + 3 NEXIT REPLAST NX4317B5401 GREY - DIM. MM W=955 D=420 </t>
  </si>
  <si>
    <t xml:space="preserve">TILTING FOX ADDITIONAL SHELF DEPTH 420 MM + 3 NEXIT REPLAST NX4322B5401 GREY - DIM. MM W=955 D=420 </t>
  </si>
  <si>
    <t xml:space="preserve">TILTING FOX ADDITIONAL SHELF DEPTH 600 MM + 2 NEXIT REPLAST NX6412A5401 GREY - DIM. MM W=955 D=600 </t>
  </si>
  <si>
    <t xml:space="preserve">TILTING FOX ADDITIONAL SHELF DEPTH 600 MM + 2 NEXIT REPLAST NX6417B5401 GREY - DIM. MM W=955 D=600 </t>
  </si>
  <si>
    <t xml:space="preserve">TILTING FOX ADDITIONAL SHELF DEPTH 600 MM + 2 NEXIT REPLAST NX6422B5401 GREY - DIM. MM W=955 D=600 </t>
  </si>
  <si>
    <t>TROLLEY FOX WITH 2 TILTING SHELVES DEPTH 220 MM + 4 NEXIT REPLAST NX3212A5401 GREY - DIM. MM W=725 D=613 A=1430</t>
  </si>
  <si>
    <t>TROLLEY FOX WITH 2 TILTING SHELVES DEPTH 220 MM + 4 NEXIT REPLAST NX3217A5401 GREY - DIM. MM W=725 D=613 A=1430</t>
  </si>
  <si>
    <t>TROLLEY FOX WITH 2 TILTING SHELVES DEPTH 420 MM + 4 NEXIT REPLAST NX4312A5401 GREY - DIM. MM W=725 D=613 A=1430</t>
  </si>
  <si>
    <t>TROLLEY FOX WITH 2 TILTING SHELVES DEPTH 420 MM + 4 NEXIT REPLAST NX4317B5401 GREY - DIM. MM W=725 D=613 A=1430</t>
  </si>
  <si>
    <t>TROLLEY FOX WITH 2 TILTING SHELVES DEPTH 420 MM + 4 NEXIT REPLAST NX4322B5401 GREY - DIM. MM W=725 D=613 A=1430</t>
  </si>
  <si>
    <t>TROLLEY FOX WITH 2 TILTING SHELVES DEPTH 420 MM + 2 NEXIT REPLAST NX6412A5401 GREY - DIM. MM W=725 D=613 A=1430</t>
  </si>
  <si>
    <t>TROLLEY FOX WITH 2 TILTING SHELVES DEPTH 420 MM + 2 NEXIT REPLAST NX6417B5401 GREY - DIM. MM W=725 D=613 A=1430</t>
  </si>
  <si>
    <t>TROLLEY FOX WITH 2 TILTING SHELVES DEPTH 420 MM + 2 NEXIT REPLAST NX6422B5401 GREY - DIM. MM W=725 D=613 A=1430</t>
  </si>
  <si>
    <t xml:space="preserve">TILTING FOX ADDITIONAL SHELF DEPTH 220 MM + 2 NEXIT REPLAST NX3212A5401 GREY - DIM. MM W=657 D=220 </t>
  </si>
  <si>
    <t xml:space="preserve">TILTING FOX ADDITIONAL SHELF DEPTH 220 MM + 2 NEXIT REPLAST NX3217A5401 GREY - DIM. MM W=657 D=220 </t>
  </si>
  <si>
    <t xml:space="preserve">TILTING FOX ADDITIONAL SHELF DEPTH 420 MM + 2 NEXIT REPLAST NX4312A5401 GREY - DIM. MM W=657 D=420 </t>
  </si>
  <si>
    <t xml:space="preserve">TILTING FOX ADDITIONAL SHELF DEPTH 420 MM + 2 NEXIT REPLAST NX4317B5401 GREY - DIM. MM W=657 D=420 </t>
  </si>
  <si>
    <t xml:space="preserve">TILTING FOX ADDITIONAL SHELF DEPTH 420 MM + 2 NEXIT REPLAST NX4322B5401 GREY - DIM. MM W=657 D=420 </t>
  </si>
  <si>
    <t xml:space="preserve">TILTING FOX ADDITIONAL SHELF DEPTH 420 MM + 1 NEXIT REPLAST NX6412A5401 GREY - DIM. MM W=657 D=420 </t>
  </si>
  <si>
    <t xml:space="preserve">TILTING FOX ADDITIONAL SHELF DEPTH 420 MM + 1 NEXIT REPLAST NX6417B5401 GREY - DIM. MM W=657 D=420 </t>
  </si>
  <si>
    <t xml:space="preserve">TILTING FOX ADDITIONAL SHELF DEPTH 420 MM + 1 NEXIT REPLAST NX6422B5401 GREY - DIM. MM W=657 D=420 </t>
  </si>
  <si>
    <t>RACKING QUICK SINGLE SIDE WITH 2 FIXED SHELVES DEPTH 150 MM + 18 COMPAT REPLAST COC0015401 GREY - DIM. MM W=1065 D=542 H=1813</t>
  </si>
  <si>
    <t>RACKING QUICK SINGLE SIDE WITH 2 FIXED SHELVES DEPTH 205 MM + 12 COMPAT REPLAST COC0025401 GREY - DIM. MM W=1065 D=542 H=1813</t>
  </si>
  <si>
    <t>RACKING QUICK SINGLE SIDE WITH 2 FIXED SHELVES DEPTH 295 MM + 8 COMPAT REPLAST COC0035401 GREY - DIM. MM W=1065 D=542 H=1813</t>
  </si>
  <si>
    <t>RACKING QUICK SINGLE SIDE WITH 2 FIXED SHELVES DEPTH 295 MM + 8 COMPAT REPLAST COC3A25401 GREY - DIM. MM W=1065 D=542 H=1813</t>
  </si>
  <si>
    <t>ADDITIONAL RACKING QUICK SINGLE SIDE WITH 2 FIXED SHELVES DEPTH 150 MM + 18 COMPAT REPLAST COC0015401 GREY - DIM. MM W=985 D=542 H=1813</t>
  </si>
  <si>
    <t>ADDITIONAL RACKING QUICK SINGLE SIDE WITH 2 FIXED SHELVES DEPTH 205 MM + 12 COMPAT REPLAST COC0025401 GREY - DIM. MM W=985 D=542 H=1813</t>
  </si>
  <si>
    <t>ADDITIONAL RACKING QUICK SINGLE SIDE WITH 2 FIXED SHELVES DEPTH 295 MM + 8 COMPAT REPLAST COC0035401 GREY - DIM. MM W=985 D=542 H=1813</t>
  </si>
  <si>
    <t>ADDITIONAL RACKING QUICK SINGLE SIDE WITH 2 FIXED SHELVES DEPTH 295 MM + 8 COMPAT REPLAST COC3A25401 GREY - DIM. MM W=985 D=542 H=1813</t>
  </si>
  <si>
    <t>RACKING QUICK DOUBLE SIDE WITH 2 FIXED SHELVES DEPTH 150 MM + 18 COMPAT REPLAST COC0015401 GREY - DIM. MM W=1065 D=925 H=1813</t>
  </si>
  <si>
    <t>RACKING QUICK DOUBLE SIDE WITH 2 FIXED SHELVES DEPTH 205 MM + 12 COMPAT REPLAST COC0025401 GREY - DIM. MM W=1065 D=925 H=1813</t>
  </si>
  <si>
    <t>RACKING QUICK DOUBLE SIDE WITH 2 FIXED SHELVES DEPTH 295 MM + 8 COMPAT REPLAST COC0035401 GREY - DIM. MM W=1065 D=925 H=1813</t>
  </si>
  <si>
    <t>RACKING QUICK DOUBLE SIDE WITH 2 FIXED SHELVES DEPTH 295 MM + 8 COMPAT REPLAST COC3A25401 GREY - DIM. MM W=1065 D=925 H=1813</t>
  </si>
  <si>
    <t>ADDITIONAL RACKING QUICK DOUBLE SIDE WITH 2 FIXED SHELVES DEPTH 150 MM + 18 COMPAT REPLAST COC0015401 GREY - DIM. MM W=985 D=925 H=1813</t>
  </si>
  <si>
    <t>ADDITIONAL RACKING QUICK DOUBLE SIDE WITH 2 FIXED SHELVES DEPTH 205 MM + 12 COMPAT REPLAST COC0025401 GREY - DIM. MM W=985 D=925 H=1813</t>
  </si>
  <si>
    <t>ADDITIONAL RACKING QUICK DOUBLE SIDE WITH 2 FIXED SHELVES DEPTH 295 MM + 8 COMPAT REPLAST COC0035401 GREY - DIM. MM W=985 D=925 H=1813</t>
  </si>
  <si>
    <t>ADDITIONAL RACKING QUICK DOUBLE SIDE WITH 2 FIXED SHELVES DEPTH 295 MM + 8 COMPAT REPLAST COC3A25401 GREY - DIM. MM W=985 D=925 H=1813</t>
  </si>
  <si>
    <t xml:space="preserve">ADDITIONAL QUICK FIXED SHELF DEPTH 150 MM + 9 COMPAT REPLAST COC0015401 GREY - DIM. MM W=1023 D=150 </t>
  </si>
  <si>
    <t xml:space="preserve">ADDITIONAL QUICK FIXED SHELF DEPTH 205 MM + 6 COMPAT REPLAST COC0025401 GREY - DIM. MM W=1023 D=205 </t>
  </si>
  <si>
    <t xml:space="preserve">ADDITIONAL QUICK FIXED SHELF DEPTH 295 MM + 4 COMPAT REPLAST COC0035401 GREY - DIM. MM W=1023 D=295 </t>
  </si>
  <si>
    <t xml:space="preserve">ADDITIONAL QUICK FIXED SHELF DEPTH 295 MM + 4 COMPAT REPLAST COC3A25401 GREY - DIM. MM W=1023 D=295 </t>
  </si>
  <si>
    <t>RACKING QUICK SINGLE SIDE WITH 2 TILTING SHELVES DEPTH 220 MM + 6 ATHENA REPLAST AT3212A5401 GREY - DIM. MM W=1065 D=542 H=1813</t>
  </si>
  <si>
    <t>RACKING QUICK SINGLE SIDE WITH 2 TILTING SHELVES DEPTH 220 MM + 6 ATHENA REPLAST AT3217A5401 GREY - DIM. MM W=1065 D=542 H=1813</t>
  </si>
  <si>
    <t>RACKING QUICK SINGLE SIDE WITH 2 TILTING SHELVES DEPTH 320 MM + 8 ATHENA REPLAST AT3212A5401 GREY - DIM. MM W=1065 D=542 H=1813</t>
  </si>
  <si>
    <t>RACKING QUICK SINGLE SIDE WITH 2 TILTING SHELVES DEPTH 320 MM + 8 ATHENA REPLAST AT3217A5401 GREY - DIM. MM W=1065 D=542 H=1813</t>
  </si>
  <si>
    <t>RACKING QUICK SINGLE SIDE WITH 2 TILTING SHELVES DEPTH 320 MM + 4 ATHENA REPLAST AT4312A5401 GREY - DIM. MM W=1065 D=542 H=1813</t>
  </si>
  <si>
    <t>RACKING QUICK SINGLE SIDE WITH 2 TILTING SHELVES DEPTH 320 MM + 4 ATHENA REPLAST AT4317A5401 GREY - DIM. MM W=1065 D=542 H=1813</t>
  </si>
  <si>
    <t>RACKING QUICK SINGLE SIDE WITH 2 TILTING SHELVES DEPTH 320 MM + 4 ATHENA REPLAST AT4322A5401 GREY - DIM. MM W=1065 D=542 H=1813</t>
  </si>
  <si>
    <t>RACKING QUICK SINGLE SIDE WITH 2 TILTING SHELVES DEPTH 420 MM + 6 ATHENA REPLAST AT4312A5401 GREY - DIM. MM W=1065 D=542 H=1813</t>
  </si>
  <si>
    <t>RACKING QUICK SINGLE SIDE WITH 2 TILTING SHELVES DEPTH 420 MM + 6 ATHENA REPLAST AT4317A5401 GREY - DIM. MM W=1065 D=542 H=1813</t>
  </si>
  <si>
    <t>RACKING QUICK SINGLE SIDE WITH 2 TILTING SHELVES DEPTH 420 MM + 6 ATHENA REPLAST AT4322A5401 GREY - DIM. MM W=1065 D=542 H=1813</t>
  </si>
  <si>
    <t>RACKING QUICK SINGLE SIDE WITH 2 TILTING SHELVES DEPTH 600 MM + 4 ATHENA REPLAST AT6412A5401 GREY - DIM. MM W=1065 D=542 H=1813</t>
  </si>
  <si>
    <t>RACKING QUICK SINGLE SIDE WITH 2 TILTING SHELVES DEPTH 600 MM + 4 ATHENA REPLAST AT6417A5401 GREY - DIM. MM W=1065 D=542 H=1813</t>
  </si>
  <si>
    <t>RACKING QUICK SINGLE SIDE WITH 2 TILTING SHELVES DEPTH 600 MM + 4 ATHENA REPLAST AT6422A5401 GREY - DIM. MM W=1065 D=542 H=1813</t>
  </si>
  <si>
    <t>RACKING QUICK SINGLE SIDE WITH 2 TILTING SHELVES DEPTH 600 MM + 2 ATHENA REPLAST AT8612C5401 GREY - DIM. MM W=1065 D=542 H=1813</t>
  </si>
  <si>
    <t>RACKING QUICK SINGLE SIDE WITH 2 TILTING SHELVES DEPTH 600 MM + 2 ATHENA REPLAST AT8617C5401 GREY - DIM. MM W=1065 D=542 H=1813</t>
  </si>
  <si>
    <t>RACKING QUICK SINGLE SIDE WITH 2 TILTING SHELVES DEPTH 600 MM + 2 ATHENA REPLAST AT8622C5401 GREY - DIM. MM W=1065 D=542 H=1813</t>
  </si>
  <si>
    <t>ADDITIONAL RACKING QUICK SINGLE SIDE WITH 2 TILTING SHELVES DEPTH 220 MM + 6 ATHENA REPLAST AT3212A5401 GREY - DIM. MM W=985 D=542 H=1813</t>
  </si>
  <si>
    <t>ADDITIONAL RACKING QUICK SINGLE SIDE WITH 2 TILTING SHELVES DEPTH 220 MM + 6 ATHENA REPLAST AT3217A5401 GREY - DIM. MM W=985 D=542 H=1813</t>
  </si>
  <si>
    <t>ADDITIONAL RACKING QUICK SINGLE SIDE WITH 2 TILTING SHELVES DEPTH 320 MM + 8 ATHENA REPLAST AT3212A5401 GREY - DIM. MM W=985 D=542 H=1813</t>
  </si>
  <si>
    <t>ADDITIONAL RACKING QUICK SINGLE SIDE WITH 2 TILTING SHELVES DEPTH 320 MM + 8 ATHENA REPLAST AT3217A5401 GREY - DIM. MM W=985 D=542 H=1813</t>
  </si>
  <si>
    <t>ADDITIONAL RACKING QUICK SINGLE SIDE WITH 2 TILTING SHELVES DEPTH 320 MM + 4 ATHENA REPLAST AT4312A5401 GREY - DIM. MM W=985 D=542 H=1813</t>
  </si>
  <si>
    <t>ADDITIONAL RACKING QUICK SINGLE SIDE WITH 2 TILTING SHELVES DEPTH 320 MM + 4 ATHENA REPLAST AT4317A5401 GREY - DIM. MM W=985 D=542 H=1813</t>
  </si>
  <si>
    <t>ADDITIONAL RACKING QUICK SINGLE SIDE WITH 2 TILTING SHELVES DEPTH 320 MM + 4 ATHENA REPLAST AT4322A5401 GREY - DIM. MM W=985 D=542 H=1813</t>
  </si>
  <si>
    <t>ADDITIONAL RACKING QUICK SINGLE SIDE WITH 2 TILTING SHELVES DEPTH 420 MM + 6 ATHENA REPLAST AT4312A5401 GREY - DIM. MM W=985 D=542 H=1813</t>
  </si>
  <si>
    <t>ADDITIONAL RACKING QUICK SINGLE SIDE WITH 2 TILTING SHELVES DEPTH 420 MM + 6 ATHENA REPLAST AT4317A5401 GREY - DIM. MM W=985 D=542 H=1813</t>
  </si>
  <si>
    <t>ADDITIONAL RACKING QUICK SINGLE SIDE WITH 2 TILTING SHELVES DEPTH 420 MM + 6 ATHENA REPLAST AT4322A5401 GREY - DIM. MM W=985 D=542 H=1813</t>
  </si>
  <si>
    <t>ADDITIONAL RACKING QUICK SINGLE SIDE WITH 2 TILTING SHELVES DEPTH 600 MM + 4 ATHENA REPLAST AT6412A5401 GREY - DIM. MM W=985 D=542 H=1813</t>
  </si>
  <si>
    <t>ADDITIONAL RACKING QUICK SINGLE SIDE WITH 2 TILTING SHELVES DEPTH 600 MM + 4 ATHENA REPLAST AT6417A5401 GREY - DIM. MM W=985 D=542 H=1813</t>
  </si>
  <si>
    <t>ADDITIONAL RACKING QUICK SINGLE SIDE WITH 2 TILTING SHELVES DEPTH 600 MM + 4 ATHENA REPLAST AT6422A5401 GREY - DIM. MM W=985 D=542 H=1813</t>
  </si>
  <si>
    <t>ADDITIONAL RACKING QUICK SINGLE SIDE WITH 2 TILTING SHELVES DEPTH 600 MM + 2 ATHENA REPLAST AT8612C5401 GREY - DIM. MM W=985 D=542 H=1813</t>
  </si>
  <si>
    <t>ADDITIONAL RACKING QUICK SINGLE SIDE WITH 2 TILTING SHELVES DEPTH 600 MM + 2 ATHENA REPLAST AT8617C5401 GREY - DIM. MM W=985 D=542 H=1813</t>
  </si>
  <si>
    <t>ADDITIONAL RACKING QUICK SINGLE SIDE WITH 2 TILTING SHELVES DEPTH 600 MM + 2 ATHENA REPLAST AT8622C5401 GREY - DIM. MM W=985 D=542 H=1813</t>
  </si>
  <si>
    <t>RACKING QUICK DOUBLE SIDE WITH 2 TILTING SHELVES DEPTH 220 MM + 6 ATHENA REPLAST AT3212A5401 GREY - DIM. MM W=1065 D=925 H=1813</t>
  </si>
  <si>
    <t>RACKING QUICK DOUBLE SIDE WITH 2 TILTING SHELVES DEPTH 220 MM + 6 ATHENA REPLAST AT3217A5401 GREY - DIM. MM W=1065 D=925 H=1813</t>
  </si>
  <si>
    <t>RACKING QUICK DOUBLE SIDE WITH 2 TILTING SHELVES DEPTH 320 MM + 8 ATHENA REPLAST AT3212A5401 GREY - DIM. MM W=1065 D=925 H=1813</t>
  </si>
  <si>
    <t>RACKING QUICK DOUBLE SIDE WITH 2 TILTING SHELVES DEPTH 320 MM + 8 ATHENA REPLAST AT3217A5401 GREY - DIM. MM W=1065 D=925 H=1813</t>
  </si>
  <si>
    <t>RACKING QUICK DOUBLE SIDE WITH 2 TILTING SHELVES DEPTH 320 MM + 4 ATHENA REPLAST AT4312A5401 GREY - DIM. MM W=1065 D=925 H=1813</t>
  </si>
  <si>
    <t>RACKING QUICK DOUBLE SIDE WITH 2 TILTING SHELVES DEPTH 320 MM + 4 ATHENA REPLAST AT4317A5401 GREY - DIM. MM W=1065 D=925 H=1813</t>
  </si>
  <si>
    <t>RACKING QUICK DOUBLE SIDE WITH 2 TILTING SHELVES DEPTH 320 MM + 4 ATHENA REPLAST AT4322A5401 GREY - DIM. MM W=1065 D=925 H=1813</t>
  </si>
  <si>
    <t>RACKING QUICK DOUBLE SIDE WITH 2 TILTING SHELVES DEPTH 420 MM + 6 ATHENA REPLAST AT4312A5401 GREY - DIM. MM W=1065 D=925 H=1813</t>
  </si>
  <si>
    <t>RACKING QUICK DOUBLE SIDE WITH 2 TILTING SHELVES DEPTH 420 MM + 6 ATHENA REPLAST AT4317A5401 GREY - DIM. MM W=1065 D=925 H=1813</t>
  </si>
  <si>
    <t>RACKING QUICK DOUBLE SIDE WITH 2 TILTING SHELVES DEPTH 420 MM + 6 ATHENA REPLAST AT4322A5401 GREY - DIM. MM W=1065 D=925 H=1813</t>
  </si>
  <si>
    <t>RACKING QUICK DOUBLE SIDE WITH 2 TILTING SHELVES DEPTH 600 MM + 4 ATHENA REPLAST AT6412A5401 GREY - DIM. MM W=1065 D=925 H=1813</t>
  </si>
  <si>
    <t>RACKING QUICK DOUBLE SIDE WITH 2 TILTING SHELVES DEPTH 600 MM + 4 ATHENA REPLAST AT6417A5401 GREY - DIM. MM W=1065 D=925 H=1813</t>
  </si>
  <si>
    <t>RACKING QUICK DOUBLE SIDE WITH 2 TILTING SHELVES DEPTH 600 MM + 4 ATHENA REPLAST AT6422A5401 GREY - DIM. MM W=1065 D=925 H=1813</t>
  </si>
  <si>
    <t>RACKING QUICK DOUBLE SIDE WITH 2 TILTING SHELVES DEPTH 600 MM + 2 ATHENA REPLAST AT8612C5401 GREY - DIM. MM W=1065 D=925 H=1813</t>
  </si>
  <si>
    <t>RACKING QUICK DOUBLE SIDE WITH 2 TILTING SHELVES DEPTH 600 MM + 2 ATHENA REPLAST AT8617C5401 GREY - DIM. MM W=1065 D=925 H=1813</t>
  </si>
  <si>
    <t>RACKING QUICK DOUBLE SIDE WITH 2 TILTING SHELVES DEPTH 600 MM + 2 ATHENA REPLAST AT8622C5401 GREY - DIM. MM W=1065 D=925 H=1813</t>
  </si>
  <si>
    <t>ADDITIONAL RACKING QUICK DOUBLE SIDE WITH 2 TILTING SHELVES DEPTH 220 MM + 6 ATHENA REPLAST AT3212A5401 GREY - DIM. MM W=985 D=925 H=1813</t>
  </si>
  <si>
    <t>ADDITIONAL RACKING QUICK DOUBLE SIDE WITH 2 TILTING SHELVES DEPTH 220 MM + 6 ATHENA REPLAST AT3217A5401 GREY - DIM. MM W=985 D=925 H=1813</t>
  </si>
  <si>
    <t>ADDITIONAL RACKING QUICK DOUBLE SIDE WITH 2 TILTING SHELVES DEPTH 320 MM + 8 ATHENA REPLAST AT3212A5401 GREY - DIM. MM W=985 D=925 H=1813</t>
  </si>
  <si>
    <t>ADDITIONAL RACKING QUICK DOUBLE SIDE WITH 2 TILTING SHELVES DEPTH 320 MM + 8 ATHENA REPLAST AT3217A5401 GREY - DIM. MM W=985 D=925 H=1813</t>
  </si>
  <si>
    <t>ADDITIONAL RACKING QUICK DOUBLE SIDE WITH 2 TILTING SHELVES DEPTH 320 MM + 4 ATHENA REPLAST AT4312A5401 GREY - DIM. MM W=985 D=925 H=1813</t>
  </si>
  <si>
    <t>ADDITIONAL RACKING QUICK DOUBLE SIDE WITH 2 TILTING SHELVES DEPTH 320 MM + 4 ATHENA REPLAST AT4317A5401 GREY - DIM. MM W=985 D=925 H=1813</t>
  </si>
  <si>
    <t>ADDITIONAL RACKING QUICK DOUBLE SIDE WITH 2 TILTING SHELVES DEPTH 320 MM + 4 ATHENA REPLAST AT4322A5401 GREY - DIM. MM W=985 D=925 H=1813</t>
  </si>
  <si>
    <t>ADDITIONAL RACKING QUICK DOUBLE SIDE WITH 2 TILTING SHELVES DEPTH 420 MM + 6 ATHENA REPLAST AT4312A5401 GREY - DIM. MM W=985 D=925 H=1813</t>
  </si>
  <si>
    <t>ADDITIONAL RACKING QUICK DOUBLE SIDE WITH 2 TILTING SHELVES DEPTH 420 MM + 6 ATHENA REPLAST AT4317A5401 GREY - DIM. MM W=985 D=925 H=1813</t>
  </si>
  <si>
    <t>ADDITIONAL RACKING QUICK DOUBLE SIDE WITH 2 TILTING SHELVES DEPTH 420 MM + 6 ATHENA REPLAST AT4322A5401 GREY - DIM. MM W=985 D=925 H=1813</t>
  </si>
  <si>
    <t>ADDITIONAL RACKING QUICK DOUBLE SIDE WITH 2 TILTING SHELVES DEPTH 600 MM + 4 ATHENA REPLAST AT6412A5401 GREY - DIM. MM W=985 D=925 H=1813</t>
  </si>
  <si>
    <t>ADDITIONAL RACKING QUICK DOUBLE SIDE WITH 2 TILTING SHELVES DEPTH 600 MM + 4 ATHENA REPLAST AT6417A5401 GREY - DIM. MM W=985 D=925 H=1813</t>
  </si>
  <si>
    <t>ADDITIONAL RACKING QUICK DOUBLE SIDE WITH 2 TILTING SHELVES DEPTH 600 MM + 4 ATHENA REPLAST AT6422A5401 GREY - DIM. MM W=985 D=925 H=1813</t>
  </si>
  <si>
    <t>ADDITIONAL RACKING QUICK DOUBLE SIDE WITH 2 TILTING SHELVES DEPTH 600 MM + 2 ATHENA REPLAST AT8612C5401 GREY - DIM. MM W=985 D=925 H=1813</t>
  </si>
  <si>
    <t>ADDITIONAL RACKING QUICK DOUBLE SIDE WITH 2 TILTING SHELVES DEPTH 600 MM + 2 ATHENA REPLAST AT8617C5401 GREY - DIM. MM W=985 D=925 H=1813</t>
  </si>
  <si>
    <t>ADDITIONAL RACKING QUICK DOUBLE SIDE WITH 2 TILTING SHELVES DEPTH 600 MM + 2 ATHENA REPLAST AT8622C5401 GREY - DIM. MM W=985 D=925 H=1813</t>
  </si>
  <si>
    <t xml:space="preserve">ADDITIONAL QUICK TILTING SHELF DEPTH 220 MM + 3 ATHENA REPLAST AT3212A5401 GREY - DIM. MM W=955 D=220 </t>
  </si>
  <si>
    <t xml:space="preserve">ADDITIONAL QUICK TILTING SHELF DEPTH 220 MM + 3 ATHENA REPLAST AT3217A5401 GREY - DIM. MM W=955 D=220 </t>
  </si>
  <si>
    <t xml:space="preserve">ADDITIONAL QUICK TILTING SHELF DEPTH 320 MM + 4 ATHENA REPLAST AT3212A5401 GREY - DIM. MM W=955 D=320 </t>
  </si>
  <si>
    <t xml:space="preserve">ADDITIONAL QUICK TILTING SHELF DEPTH 320 MM + 4 ATHENA REPLAST AT3217A5401 GREY - DIM. MM W=955 D=320 </t>
  </si>
  <si>
    <t xml:space="preserve">ADDITIONAL QUICK TILTING SHELF DEPTH 320 MM + 2 ATHENA REPLAST AT4312A5401 GREY - DIM. MM W=955 D=320 </t>
  </si>
  <si>
    <t xml:space="preserve">ADDITIONAL QUICK TILTING SHELF DEPTH 320 MM + 2 ATHENA REPLAST AT4317A5401 GREY - DIM. MM W=955 D=320 </t>
  </si>
  <si>
    <t xml:space="preserve">ADDITIONAL QUICK TILTING SHELF DEPTH 320 MM + 2 ATHENA REPLAST AT4322A5401 GREY - DIM. MM W=955 D=320 </t>
  </si>
  <si>
    <t xml:space="preserve">ADDITIONAL QUICK TILTING SHELF DEPTH 420 MM + 3 ATHENA REPLAST AT4312A5401 GREY - DIM. MM W=955 D=420 </t>
  </si>
  <si>
    <t xml:space="preserve">ADDITIONAL QUICK TILTING SHELF DEPTH 420 MM + 3 ATHENA REPLAST AT4317A5401 GREY - DIM. MM W=955 D=420 </t>
  </si>
  <si>
    <t xml:space="preserve">ADDITIONAL QUICK TILTING SHELF DEPTH 420 MM + 3 ATHENA REPLAST AT4322A5401 GREY - DIM. MM W=955 D=420 </t>
  </si>
  <si>
    <t xml:space="preserve">ADDITIONAL QUICK TILTING SHELF DEPTH 600 MM + 2 ATHENA REPLAST AT6412A5401 GREY - DIM. MM W=955 D=600 </t>
  </si>
  <si>
    <t xml:space="preserve">ADDITIONAL QUICK TILTING SHELF DEPTH 600 MM + 2 ATHENA REPLAST AT6417A5401 GREY - DIM. MM W=955 D=600 </t>
  </si>
  <si>
    <t xml:space="preserve">ADDITIONAL QUICK TILTING SHELF DEPTH 600 MM + 2 ATHENA REPLAST AT6422A5401 GREY - DIM. MM W=955 D=600 </t>
  </si>
  <si>
    <t xml:space="preserve">ADDITIONAL QUICK TILTING SHELF DEPTH 600 MM + 1 ATHENA REPLAST AT8612C5401 GREY - DIM. MM W=955 D=600 </t>
  </si>
  <si>
    <t xml:space="preserve">ADDITIONAL QUICK TILTING SHELF DEPTH 600 MM + 1 ATHENA REPLAST AT8617C5401 GREY - DIM. MM W=955 D=600 </t>
  </si>
  <si>
    <t xml:space="preserve">ADDITIONAL QUICK TILTING SHELF DEPTH 600 MM + 1 ATHENA REPLAST AT8622C5401 GREY - DIM. MM W=955 D=600 </t>
  </si>
  <si>
    <t>RACKING QUICK SINGLE SIDE WITH 2 TILTING SHELVES DEPTH 220 MM + 6 NEXIT REPLAST NX3212A5401 GREY - DIM. MM W=1065 D=542 H=1813</t>
  </si>
  <si>
    <t>RACKING QUICK SINGLE SIDE WITH 2 TILTING SHELVES DEPTH 220 MM + 6 NEXIT REPLAST NX3217A5401 GREY - DIM. MM W=1065 D=542 H=1813</t>
  </si>
  <si>
    <t>RACKING QUICK SINGLE SIDE WITH 2 TILTING SHELVES DEPTH 320 MM + 8 NEXIT REPLAST NX3212A5401 GREY - DIM. MM W=1065 D=542 H=1813</t>
  </si>
  <si>
    <t>RACKING QUICK SINGLE SIDE WITH 2 TILTING SHELVES DEPTH 320 MM + 8 NEXIT REPLAST NX3217A5401 GREY - DIM. MM W=1065 D=542 H=1813</t>
  </si>
  <si>
    <t>RACKING QUICK SINGLE SIDE WITH 2 TILTING SHELVES DEPTH 320 MM + 4 NEXIT REPLAST NX4312A5401 GREY - DIM. MM W=1065 D=542 H=1813</t>
  </si>
  <si>
    <t>RACKING QUICK SINGLE SIDE WITH 2 TILTING SHELVES DEPTH 320 MM + 4 NEXIT REPLAST NX4317B5401 GREY - DIM. MM W=1065 D=542 H=1813</t>
  </si>
  <si>
    <t>RACKING QUICK SINGLE SIDE WITH 2 TILTING SHELVES DEPTH 320 MM + 4 NEXIT REPLAST NX4322B5401 GREY - DIM. MM W=1065 D=542 H=1813</t>
  </si>
  <si>
    <t>RACKING QUICK SINGLE SIDE WITH 2 TILTING SHELVES DEPTH 420 MM + 6 NEXIT REPLAST NX4312A5401 GREY - DIM. MM W=1065 D=542 H=1813</t>
  </si>
  <si>
    <t>RACKING QUICK SINGLE SIDE WITH 2 TILTING SHELVES DEPTH 420 MM + 6 NEXIT REPLAST NX4317B5401 GREY - DIM. MM W=1065 D=542 H=1813</t>
  </si>
  <si>
    <t>RACKING QUICK SINGLE SIDE WITH 2 TILTING SHELVES DEPTH 420 MM + 6 NEXIT REPLAST NX4322B5401 GREY - DIM. MM W=1065 D=542 H=1813</t>
  </si>
  <si>
    <t>RACKING QUICK SINGLE SIDE WITH 2 TILTING SHELVES DEPTH 600 MM + 4 NEXIT REPLAST NX6412A5401 GREY - DIM. MM W=1065 D=542 H=1813</t>
  </si>
  <si>
    <t>RACKING QUICK SINGLE SIDE WITH 2 TILTING SHELVES DEPTH 600 MM + 4 NEXIT REPLAST NX6417B5401 GREY - DIM. MM W=1065 D=542 H=1813</t>
  </si>
  <si>
    <t>RACKING QUICK SINGLE SIDE WITH 2 TILTING SHELVES DEPTH 600 MM + 4 NEXIT REPLAST NX6422B5401 GREY - DIM. MM W=1065 D=542 H=1813</t>
  </si>
  <si>
    <t>ADDITIONAL RACKING QUICK SINGLE SIDE WITH 2 TILTING SHELVES DEPTH 220 MM + 6 NEXIT REPLAST NX3212A5401 GREY - DIM. MM W=985 D=542 H=1813</t>
  </si>
  <si>
    <t>ADDITIONAL RACKING QUICK SINGLE SIDE WITH 2 TILTING SHELVES DEPTH 220 MM + 6 NEXIT REPLAST NX3217A5401 GREY - DIM. MM W=985 D=542 H=1813</t>
  </si>
  <si>
    <t>ADDITIONAL RACKING QUICK SINGLE SIDE WITH 2 TILTING SHELVES DEPTH 320 MM + 8 NEXIT REPLAST NX3212A5401 GREY - DIM. MM W=985 D=542 H=1813</t>
  </si>
  <si>
    <t>ADDITIONAL RACKING QUICK SINGLE SIDE WITH 2 TILTING SHELVES DEPTH 320 MM + 8 NEXIT REPLAST NX3217A5401 GREY - DIM. MM W=985 D=542 H=1813</t>
  </si>
  <si>
    <t>ADDITIONAL RACKING QUICK SINGLE SIDE WITH 2 TILTING SHELVES DEPTH 320 MM + 4 NEXIT REPLAST NX4312A5401 GREY - DIM. MM W=985 D=542 H=1813</t>
  </si>
  <si>
    <t>ADDITIONAL RACKING QUICK SINGLE SIDE WITH 2 TILTING SHELVES DEPTH 320 MM + 4 NEXIT REPLAST NX4317B5401 GREY - DIM. MM W=985 D=542 H=1813</t>
  </si>
  <si>
    <t>ADDITIONAL RACKING QUICK SINGLE SIDE WITH 2 TILTING SHELVES DEPTH 320 MM + 4 NEXIT REPLAST NX4322B5401 GREY - DIM. MM W=985 D=542 H=1813</t>
  </si>
  <si>
    <t>ADDITIONAL RACKING QUICK SINGLE SIDE WITH 2 TILTING SHELVES DEPTH 420 MM + 6 NEXIT REPLAST NX4312A5401 GREY - DIM. MM W=985 D=542 H=1813</t>
  </si>
  <si>
    <t>ADDITIONAL RACKING QUICK SINGLE SIDE WITH 2 TILTING SHELVES DEPTH 420 MM + 6 NEXIT REPLAST NX4317B5401 GREY - DIM. MM W=985 D=542 H=1813</t>
  </si>
  <si>
    <t>ADDITIONAL RACKING QUICK SINGLE SIDE WITH 2 TILTING SHELVES DEPTH 420 MM + 6 NEXIT REPLAST NX4322B5401 GREY - DIM. MM W=985 D=542 H=1813</t>
  </si>
  <si>
    <t>ADDITIONAL RACKING QUICK SINGLE SIDE WITH 2 TILTING SHELVES DEPTH 600 MM + 4 NEXIT REPLAST NX6412A5401 GREY - DIM. MM W=985 D=542 H=1813</t>
  </si>
  <si>
    <t>ADDITIONAL RACKING QUICK SINGLE SIDE WITH 2 TILTING SHELVES DEPTH 600 MM + 4 NEXIT REPLAST NX6417B5401 GREY - DIM. MM W=985 D=542 H=1813</t>
  </si>
  <si>
    <t>ADDITIONAL RACKING QUICK SINGLE SIDE WITH 2 TILTING SHELVES DEPTH 600 MM + 4 NEXIT REPLAST NX6422B5401 GREY - DIM. MM W=985 D=542 H=1813</t>
  </si>
  <si>
    <t>RACKING QUICK DOUBLE SIDE WITH 2 TILTING SHELVES DEPTH 220 MM + 6 NEXIT REPLAST NX3212A5401 GREY - DIM. MM W=1065 D=925 H=1813</t>
  </si>
  <si>
    <t>RACKING QUICK DOUBLE SIDE WITH 2 TILTING SHELVES DEPTH 220 MM + 6 NEXIT REPLAST NX3217A5401 GREY - DIM. MM W=1065 D=925 H=1813</t>
  </si>
  <si>
    <t>RACKING QUICK DOUBLE SIDE WITH 2 TILTING SHELVES DEPTH 320 MM + 8 NEXIT REPLAST NX3212A5401 GREY - DIM. MM W=1065 D=925 H=1813</t>
  </si>
  <si>
    <t>RACKING QUICK DOUBLE SIDE WITH 2 TILTING SHELVES DEPTH 320 MM + 8 NEXIT REPLAST NX3217A5401 GREY - DIM. MM W=1065 D=925 H=1813</t>
  </si>
  <si>
    <t>RACKING QUICK DOUBLE SIDE WITH 2 TILTING SHELVES DEPTH 320 MM + 4 NEXIT REPLAST NX4312A5401 GREY - DIM. MM W=1065 D=925 H=1813</t>
  </si>
  <si>
    <t>RACKING QUICK DOUBLE SIDE WITH 2 TILTING SHELVES DEPTH 320 MM + 4 NEXIT REPLAST NX4317B5401 GREY - DIM. MM W=1065 D=925 H=1813</t>
  </si>
  <si>
    <t>RACKING QUICK DOUBLE SIDE WITH 2 TILTING SHELVES DEPTH 320 MM + 4 NEXIT REPLAST NX4322B5401 GREY - DIM. MM W=1065 D=925 H=1813</t>
  </si>
  <si>
    <t>RACKING QUICK DOUBLE SIDE WITH 2 TILTING SHELVES DEPTH 420 MM + 6 NEXIT REPLAST NX4312A5401 GREY - DIM. MM W=1065 D=925 H=1813</t>
  </si>
  <si>
    <t>RACKING QUICK DOUBLE SIDE WITH 2 TILTING SHELVES DEPTH 420 MM + 6 NEXIT REPLAST NX4317B5401 GREY - DIM. MM W=1065 D=925 H=1813</t>
  </si>
  <si>
    <t>RACKING QUICK DOUBLE SIDE WITH 2 TILTING SHELVES DEPTH 420 MM + 6 NEXIT REPLAST NX4322B5401 GREY - DIM. MM W=1065 D=925 H=1813</t>
  </si>
  <si>
    <t>RACKING QUICK DOUBLE SIDE WITH 2 TILTING SHELVES DEPTH 600 MM + 4 NEXIT REPLAST NX6412A5401 GREY - DIM. MM W=1065 D=925 H=1813</t>
  </si>
  <si>
    <t>RACKING QUICK DOUBLE SIDE WITH 2 TILTING SHELVES DEPTH 600 MM + 4 NEXIT REPLAST NX6417B5401 GREY - DIM. MM W=1065 D=925 H=1813</t>
  </si>
  <si>
    <t>RACKING QUICK DOUBLE SIDE WITH 2 TILTING SHELVES DEPTH 600 MM + 4 NEXIT REPLAST NX6422B5401 GREY - DIM. MM W=1065 D=925 H=1813</t>
  </si>
  <si>
    <t>ADDITIONAL RACKING QUICK DOUBLE SIDE WITH 2 TILTING SHELVES DEPTH 220 MM + 6 NEXIT REPLAST NX3212A5401 GREY - DIM. MM W=985 D=925 H=1813</t>
  </si>
  <si>
    <t>ADDITIONAL RACKING QUICK DOUBLE SIDE WITH 2 TILTING SHELVES DEPTH 220 MM + 6 NEXIT REPLAST NX3217A5401 GREY - DIM. MM W=985 D=925 H=1813</t>
  </si>
  <si>
    <t>ADDITIONAL RACKING QUICK DOUBLE SIDE WITH 2 TILTING SHELVES DEPTH 320 MM + 8 NEXIT REPLAST NX3212A5401 GREY - DIM. MM W=985 D=925 H=1813</t>
  </si>
  <si>
    <t>ADDITIONAL RACKING QUICK DOUBLE SIDE WITH 2 TILTING SHELVES DEPTH 320 MM + 8 NEXIT REPLAST NX3217A5401 GREY - DIM. MM W=985 D=925 H=1813</t>
  </si>
  <si>
    <t>ADDITIONAL RACKING QUICK DOUBLE SIDE WITH 2 TILTING SHELVES DEPTH 320 MM + 4 NEXIT REPLAST NX4312A5401 GREY - DIM. MM W=985 D=925 H=1813</t>
  </si>
  <si>
    <t>ADDITIONAL RACKING QUICK DOUBLE SIDE WITH 2 TILTING SHELVES DEPTH 320 MM + 4 NEXIT REPLAST NX4317B5401 GREY - DIM. MM W=985 D=925 H=1813</t>
  </si>
  <si>
    <t>ADDITIONAL RACKING QUICK DOUBLE SIDE WITH 2 TILTING SHELVES DEPTH 320 MM + 4 NEXIT REPLAST NX4322B5401 GREY - DIM. MM W=985 D=925 H=1813</t>
  </si>
  <si>
    <t>ADDITIONAL RACKING QUICK DOUBLE SIDE WITH 2 TILTING SHELVES DEPTH 420 MM + 6 NEXIT REPLAST NX4312A5401 GREY - DIM. MM W=985 D=925 H=1813</t>
  </si>
  <si>
    <t>ADDITIONAL RACKING QUICK DOUBLE SIDE WITH 2 TILTING SHELVES DEPTH 420 MM + 6 NEXIT REPLAST NX4317B5401 GREY - DIM. MM W=985 D=925 H=1813</t>
  </si>
  <si>
    <t>ADDITIONAL RACKING QUICK DOUBLE SIDE WITH 2 TILTING SHELVES DEPTH 420 MM + 6 NEXIT REPLAST NX4322B5401 GREY - DIM. MM W=985 D=925 H=1813</t>
  </si>
  <si>
    <t>ADDITIONAL RACKING QUICK DOUBLE SIDE WITH 2 TILTING SHELVES DEPTH 600 MM + 4 NEXIT REPLAST NX6412A5401 GREY - DIM. MM W=985 D=925 H=1813</t>
  </si>
  <si>
    <t>ADDITIONAL RACKING QUICK DOUBLE SIDE WITH 2 TILTING SHELVES DEPTH 600 MM + 4 NEXIT REPLAST NX6417B5401 GREY - DIM. MM W=985 D=925 H=1813</t>
  </si>
  <si>
    <t>ADDITIONAL RACKING QUICK DOUBLE SIDE WITH 2 TILTING SHELVES DEPTH 600 MM + 4 NEXIT REPLAST NX6422B5401 GREY - DIM. MM W=985 D=925 H=1813</t>
  </si>
  <si>
    <t xml:space="preserve">ADDITIONAL QUICK TILTING SHELF DEPTH 220 MM + 3 NEXIT REPLAST NX3212A5401 GREY - DIM. MM W=955 D=220 </t>
  </si>
  <si>
    <t xml:space="preserve">ADDITIONAL QUICK TILTING SHELF DEPTH 220 MM + 3 NEXIT REPLAST NX3217A5401 GREY - DIM. MM W=955 D=220 </t>
  </si>
  <si>
    <t xml:space="preserve">ADDITIONAL QUICK TILTING SHELF DEPTH 320 MM + 4 NEXIT REPLAST NX3212A5401 GREY - DIM. MM W=955 D=320 </t>
  </si>
  <si>
    <t xml:space="preserve">ADDITIONAL QUICK TILTING SHELF DEPTH 320 MM + 4 NEXIT REPLAST NX3217A5401 GREY - DIM. MM W=955 D=320 </t>
  </si>
  <si>
    <t xml:space="preserve">ADDITIONAL QUICK TILTING SHELF DEPTH 320 MM + 2 NEXIT REPLAST NX4312A5401 GREY - DIM. MM W=955 D=320 </t>
  </si>
  <si>
    <t xml:space="preserve">ADDITIONAL QUICK TILTING SHELF DEPTH 320 MM + 2 NEXIT REPLAST NX4317B5401 GREY - DIM. MM W=955 D=320 </t>
  </si>
  <si>
    <t xml:space="preserve">ADDITIONAL QUICK TILTING SHELF DEPTH 320 MM + 2 NEXIT REPLAST NX4322B5401 GREY - DIM. MM W=955 D=320 </t>
  </si>
  <si>
    <t xml:space="preserve">ADDITIONAL QUICK TILTING SHELF DEPTH 420 MM + 3 NEXIT REPLAST NX4312A5401 GREY - DIM. MM W=955 D=420 </t>
  </si>
  <si>
    <t xml:space="preserve">ADDITIONAL QUICK TILTING SHELF DEPTH 420 MM + 3 NEXIT REPLAST NX4317B5401 GREY - DIM. MM W=955 D=420 </t>
  </si>
  <si>
    <t xml:space="preserve">ADDITIONAL QUICK TILTING SHELF DEPTH 420 MM + 3 NEXIT REPLAST NX4322B5401 GREY - DIM. MM W=955 D=420 </t>
  </si>
  <si>
    <t xml:space="preserve">ADDITIONAL QUICK TILTING SHELF DEPTH 600 MM + 2 NEXIT REPLAST NX6412A5401 GREY - DIM. MM W=955 D=600 </t>
  </si>
  <si>
    <t xml:space="preserve">ADDITIONAL QUICK TILTING SHELF DEPTH 600 MM + 2 NEXIT REPLAST NX6417B5401 GREY - DIM. MM W=955 D=600 </t>
  </si>
  <si>
    <t xml:space="preserve">ADDITIONAL QUICK TILTING SHELF DEPTH 600 MM + 2 NEXIT REPLAST NX6422B5401 GREY - DIM. MM W=955 D=600 </t>
  </si>
  <si>
    <t>***SUPPLIED IN MULTIPLES OF 64/2240 PCS***</t>
  </si>
  <si>
    <t>***SUPPLIED IN MULTIPLES OF 1/2496 PCS***</t>
  </si>
  <si>
    <t>KUNSTSTOFFKASTEN AUS PP NEXIT – GESCHLOSSENEN BODEN – GESCHLOSSENEN GRIFFE – DIM. 150X100X75H MM – FARBE:GRAU 01</t>
  </si>
  <si>
    <t>CHARNIERDECKEL AUS PP FÜR KÄSTEN SERIE NEXIT - ABM. MM  B=150 T=100 - FARBE: GRAU 01</t>
  </si>
  <si>
    <t>SCHARNIERTER PP-DECKEL MIT SCHNAPPVERSCHLUSS  FÜR KÄSTEN SERIE NEXIT - ABM. MM  B=150 T=100 - FARBE: GRAU 01</t>
  </si>
  <si>
    <t>KUNSTSTOFFKASTEN AUS REPLAST NEXIT – GESCHLOSSENEN BODEN – GESCHLOSSENEN GRIFFE – DIM. 150X100X75H MM – FARBE:GRAU 01</t>
  </si>
  <si>
    <t>CHARNIERDECKEL AUS REPLAST FÜR KÄSTEN SERIE NEXIT - ABM. MM  B=150 T=100 - FARBE: GRAU 01</t>
  </si>
  <si>
    <t>SCHARNIERTER REPLAST-DECKEL MIT SCHNAPPVERSCHLUSS  FÜR KÄSTEN SERIE NEXIT - ABM. MM  B=150 T=100 - FARBE: GRAU 01</t>
  </si>
  <si>
    <t>KUNSTSTOFFKASTEN AUS REPLAST NEXIT – GESCHLOSSENEN BODEN – GESCHLOSSENEN GRIFFE – DIM. 200X150X75H MM – FARBE:GRAU 01</t>
  </si>
  <si>
    <t>KUNSTSTOFFKASTEN AUS  REPLAST NEXIT – GESCHLOSSENEN BODEN – GESCHLOSSENEN GRIFFE – DIM. 200X150X120H MM – FARBE:GRAU 01</t>
  </si>
  <si>
    <t>CHARNIERDECKEL AUS REPLAST FÜR KÄSTEN SERIE NEXIT - ABM. MM  B=200 T=150 - FARBE: GRAU 01</t>
  </si>
  <si>
    <t>SCHARNIERTER REPLAST-DECKEL MIT SCHNAPPVERSCHLUSS  FÜR KÄSTEN SERIE NEXIT - ABM. MM  B=200 T=150 - FARBE: GRAU 01</t>
  </si>
  <si>
    <t>DECKEL AUS REPLAST MIT GRIFFEN FÜR KÄSTEN SERIE NEXIT - ABM. MM  B=200 T=150 - FARBE: GRAU 01</t>
  </si>
  <si>
    <t>KUNSTSTOFFKASTEN AUS REPLAST NEXIT – GESCHLOSSENEN BODEN – GESCHLOSSENEN GRIFFE – DIM. 300X200X75H MM – FARBE:GRAU 01</t>
  </si>
  <si>
    <t>KUNSTSTOFFKASTEN AUS REPLAST NEXIT – GESCHLOSSENEN BODEN – GESCHLOSSENEN GRIFFE – DIM. 300X200X120H MM – FARBE:GRAU 01</t>
  </si>
  <si>
    <t>KUNSTSTOFFKASTEN AUS REPLAST NEXIT – GESCHLOSSENEN BODEN – GESCHLOSSENEN GRIFFE – DIM. 300X200X170H MM – FARBE:GRAU 01</t>
  </si>
  <si>
    <t>KUNSTSTOFFKASTEN AUS REPLAST NEXIT – GESCHLOSSENEN BODEN – GESCHLOSSENEN GRIFFE – DIM. 300X200X220H MM – FARBE:GRAU 01</t>
  </si>
  <si>
    <t>CHARNIERDECKEL AUS REPLAST FÜR KÄSTEN SERIE NEXIT - ABM. MM  B=300 T=200 - FARBE: GRAU 01</t>
  </si>
  <si>
    <t>SCHARNIERTER REPLAST-DECKEL MIT SCHNAPPVERSCHLUSS  FÜR KÄSTEN SERIE NEXIT - ABM. MM  B=300 T=200 - FARBE: GRAU 01</t>
  </si>
  <si>
    <t>DECKEL AUS REPLAST MIT GRIFFEN FÜR KÄSTEN SERIE NEXIT - ABM. MM  B=300 T=200 - FARBE: GRAU 01</t>
  </si>
  <si>
    <t>KUNSTSTOFFKASTEN AUS REPLAST NEXIT – GESCHLOSSENEN BODEN – GESCHLOSSENEN GRIFFE  – DIM. 400X300X075H MM – FARBE:GRAU 01</t>
  </si>
  <si>
    <t>KUNSTSTOFFKASTEN AUS REPLAST NEXIT – VERSTÄRKTEM BODEN – GESCHLOSSENEN GRIFFE – DIM. 400X300X075H MM – FARBE: GRAU 01</t>
  </si>
  <si>
    <t>KUNSTSTOFFKASTEN AUS REPLAST NEXIT – GESCHLOSSENEN BODEN – GESCHLOSSENEN GRIFFE – DIM. 400X300X120H MM – FARBE:GRAU 01</t>
  </si>
  <si>
    <t>KUNSTSTOFFKASTEN AUS REPLAST NEXIT – VERSTÄRKTEM BODEN – GESCHLOSSENEN GRIFFE – DIM. 400X300X120H MM – FARBE: GRAU 01</t>
  </si>
  <si>
    <t>KUNSTSTOFFKASTEN AUS REPLAST NEXIT – GELOCHTE WÄNDE UND BODEN - VERSTÄRKTER BODEN – GESCHLOSSENEN GRIFFE – DIM. 400X300X120H MM – FARBE: GRAU 01</t>
  </si>
  <si>
    <t>KUNSTSTOFFKASTEN AUS REPLAST NEXIT – GESCHLOSSENEN BODEN – GESCHLOSSENEN GRIFFE – DIM. 400X300X170H MM – FARBE:GRAU 01</t>
  </si>
  <si>
    <t>KUNSTSTOFFKASTEN AUS REPLAST NEXIT – VERSTÄRKTEM BODEN – GESCHLOSSENEN GRIFFE – DIM. 400X300X170H MM – FARBE: GRAU 01</t>
  </si>
  <si>
    <t>KUNSTSTOFFKASTEN AUS REPLAST NEXIT – GELOCHTE WÄNDE UND BODEN - VERSTÄRKTER BODEN – GESCHLOSSENEN GRIFFE – DIM. 400X300X170H MM – FARBE: GRAU 01</t>
  </si>
  <si>
    <t>KUNSTSTOFFKASTEN AUS REPLAST NEXIT – GESCHLOSSENEN BODEN – GESCHLOSSENEN GRIFFE –  DIM. 400X300X220H MM – FARBE:GRAU 01</t>
  </si>
  <si>
    <t>KUNSTSTOFFKASTEN AUS REPLAST NEXIT – VERSTÄRKTEM BODEN – GESCHLOSSENEN GRIFFE – DIM. 400X300X220H MM – FARBE: GRAU 01</t>
  </si>
  <si>
    <t>KUNSTSTOFFKASTEN AUS REPLAST NEXIT – GELOCHTE WÄNDE UND BODEN - VERSTÄRKTER BODEN – GESCHLOSSENEN GRIFFE – DIM. 400X300X220H MM – FARBE: GRAU 01</t>
  </si>
  <si>
    <t>KUNSTSTOFFKASTEN AUS REPLAST NEXIT – GESCHLOSSENEN BODEN – GESCHLOSSENEN GRIFFE - FRONT PICKING 202X106H MM – DIM. 400X300X220H MM – FARBE: GRAU 01</t>
  </si>
  <si>
    <t>KUNSTSTOFFKASTEN AUS REPLAST NEXIT – GESCHLOSSENEN BODEN – GESCHLOSSENEN GRIFFE –  DIM. 400X300X270H MM – FARBE:GRAU 01</t>
  </si>
  <si>
    <t>KUNSTSTOFFKASTEN AUS REPLAST NEXIT – VERSTÄRKTEM BODEN – GESCHLOSSENEN GRIFFE – DIM. 400X300X270H MM – FARBE: GRAU 01</t>
  </si>
  <si>
    <t>KUNSTSTOFFKASTEN AUS REPLAST NEXIT – GELOCHTE WÄNDE UND BODEN - VERSTÄRKTER BODEN – GESCHLOSSENEN GRIFFE – DIM. 400X300X270H MM – FARBE: GRAU 01</t>
  </si>
  <si>
    <t>KUNSTSTOFFKASTEN AUS REPLAST NEXIT – GESCHLOSSENEN BODEN – GESCHLOSSENEN GRIFFE - FRONT PICKING 202X131H MM – DIM. 400X300X270H MM – FARBE: GRAU 01</t>
  </si>
  <si>
    <t>KUNSTSTOFFKASTEN AUS REPLAST NEXIT – GESCHLOSSENEN BODEN – GESCHLOSSENEN GRIFFE –  DIM. 400X300X320H MM – FARBE:GRAU 01</t>
  </si>
  <si>
    <t>KUNSTSTOFFKASTEN AUS REPLAST NEXIT – VERSTÄRKTEM BODEN – GESCHLOSSENEN GRIFFE – DIM. 400X300X320H MM – FARBE: GRAU 01</t>
  </si>
  <si>
    <t>KUNSTSTOFFKASTEN AUS REPLAST NEXIT – GELOCHTE WÄNDE UND BODEN - VERSTÄRKTER BODEN – GESCHLOSSENEN GRIFFE – DIM. 400X300X320H MM – FARBE: GRAU 01</t>
  </si>
  <si>
    <t>KUNSTSTOFFKASTEN AUS REPLAST NEXIT – GESCHLOSSENEN BODEN – GESCHLOSSENEN GRIFFE - FRONT PICKING 202X156H MM – DIM. 400X300X320H MM – FARBE: GRAU 01</t>
  </si>
  <si>
    <t>ZWEI-EISEN-DECKEL AUS REPLAST FÜR KÄSTEN SERIE NEXIT - ABM. MM  B=400 T=300 - FARBE: GRAU 01</t>
  </si>
  <si>
    <t>CHARNIERDECKEL AUS REPLAST FÜR KÄSTEN SERIE NEXIT - ABM. MM  B=400 T=300 - FARBE: GRAU 01</t>
  </si>
  <si>
    <t>DECKEL AUS REPLAST MIT GRIFFEN FÜR KÄSTEN SERIE NEXIT - ABM. MM  B=400 T=300 - FARBE: GRAU 01</t>
  </si>
  <si>
    <t>KUNSTSTOFFKASTEN AUS REPLAST NEXIT – GESCHLOSSENEN BODEN – GESCHLOSSENEN GRIFFE – DIM. 600X400X075H MM – FARBE: GRAU 01</t>
  </si>
  <si>
    <t>KUNSTSTOFFKASTEN AUS REPLAST NEXIT – VERSTÄRKTEM BODEN – GESCHLOSSENEN GRIFFE – DIM. 600X400X075H MM – FARBE: GRAU 01</t>
  </si>
  <si>
    <t>KUNSTSTOFFKASTEN AUS REPLAST NEXIT – GELOCHTE WÄNDE UND BODEN - VERSTÄRKTER BODEN – GESCHLOSSENEN GRIFFE – DIM. 600X400X075H MM – FARBE: GRAU 01</t>
  </si>
  <si>
    <t>KUNSTSTOFFKASTEN AUS REPLAST NEXIT – GESCHLOSSENEN BODEN – GESCHLOSSENEN GRIFFE – DIM. 600X400X120H MM – FARBE: GRAU 01</t>
  </si>
  <si>
    <t>KUNSTSTOFFKASTEN AUS REPLAST NEXIT – VERSTÄRKTEM BODEN – GESCHLOSSENEN GRIFFE – DIM. 600X400X120H MM – FARBE: GRAU 01</t>
  </si>
  <si>
    <t>KUNSTSTOFFKASTEN AUS REPLAST NEXIT – GELOCHTE WÄNDE UND BODEN - VERSTÄRKTER BODEN – GESCHLOSSENEN GRIFFE – DIM. 600X400X120H MM – FARBE: GRAU 01</t>
  </si>
  <si>
    <t>KUNSTSTOFFKASTEN AUS REPLAST NEXIT – GESCHLOSSENEN BODEN – GESCHLOSSENEN GRIFFE – DIM. 600X400X170H MM – FARBE: GRAU 01</t>
  </si>
  <si>
    <t>KUNSTSTOFFKASTEN AUS REPLAST NEXIT – VERSTÄRKTEM BODEN – GESCHLOSSENEN GRIFFE – DIM. 600X400X170H MM – FARBE: GRAU 01</t>
  </si>
  <si>
    <t>KUNSTSTOFFKASTEN AUS REPLAST NEXIT – GELOCHTE WÄNDE UND BODEN - VERSTÄRKTER BODEN – GESCHLOSSENEN GRIFFE – DIM. 600X400X170H MM – FARBE: GRAU 01</t>
  </si>
  <si>
    <t>KUNSTSTOFFKASTEN AUS REPLAST NEXIT – GESCHLOSSENEN BODEN – GESCHLOSSENEN GRIFFE – DIM. 600X400X220H MM – FARBE:GRAU 01</t>
  </si>
  <si>
    <t>KUNSTSTOFFKASTEN AUS REPLAST NEXIT – VERSTÄRKTEM BODEN – GESCHLOSSENEN GRIFFE – DIM. 600X400X220H MM – FARBE: GRAU 01</t>
  </si>
  <si>
    <t>KUNSTSTOFFKASTEN AUS REPLAST NEXIT – GELOCHTE WÄNDE UND BODEN - VERSTÄRKTER BODEN – GESCHLOSSENEN GRIFFE – DIM. 600X400X220H MM – FARBE: GRAU 01</t>
  </si>
  <si>
    <t>KUNSTSTOFFKASTEN AUS REPLAST NEXIT – GESCHLOSSENEN BODEN – GESCHLOSSENEN GRIFFE - FRONT PICKING 294X106H MM – DIM. 600X400X220H MM – FARBE: GRAU 01</t>
  </si>
  <si>
    <t>KUNSTSTOFFKASTEN AUS REPLAST NEXIT – GESCHLOSSENEN BODEN – OFFENEN/GESCHLOSSENEN GRIFFE – DIM. 600X400X270H MM – FARBE: GRAU 01</t>
  </si>
  <si>
    <t>KUNSTSTOFFKASTEN AUS REPLAST NEXIT – VERSTÄRKTEM BODEN – OFFENEN/GESCHLOSSENEN GRIFFE – DIM. 600X400X270H MM – FARBE: GRAU 01</t>
  </si>
  <si>
    <t>KUNSTSTOFFKASTEN AUS REPLAST NEXIT – GELOCHTE WÄNDE UND BODEN - VERSTÄRKTER BODEN – OFFENEN/GESCHLOSSENEN GRIFFE – DIM. 600X400X270H MM – FARBE: GRAU 01</t>
  </si>
  <si>
    <t>KUNSTSTOFFKASTEN AUS REPLAST NEXIT – GESCHLOSSENEN BODEN – OFFENEN/GESCHLOSSENEN GRIFFE - FRONT PICKING 294X131H MM – DIM. 600X400X270H MM – FARBE: GRAU 01</t>
  </si>
  <si>
    <t>KUNSTSTOFFKASTEN AUS REPLAST NEXIT – GESCHLOSSENEN BODEN – OFFENEN/GESCHLOSSENEN GRIFFE – DIM. 600X400X320H MM – FARBE:GRAU 01</t>
  </si>
  <si>
    <t>KUNSTSTOFFKASTEN AUS REPLAST NEXIT – VERSTÄRKTEM BODEN – OFFENEN/GESCHLOSSENEN GRIFFE – DIM. 600X400X320H MM – FARBE: GRAU 01</t>
  </si>
  <si>
    <t>KUNSTSTOFFKASTEN AUS REPLAST NEXIT – GELOCHTE WÄNDE UND BODEN - VERSTÄRKTER BODEN – OFFENEN/GESCHLOSSENEN GRIFFE – DIM. 600X400X320H MM – FARBE: GRAU 01</t>
  </si>
  <si>
    <t>KUNSTSTOFFKASTEN AUS REPLAST NEXIT – GESCHLOSSENEN BODEN – OFFENEN/GESCHLOSSENEN GRIFFE - FRONT PICKING 294X156H MM – DIM. 600X400X320H MM – FARBE: GRAU 01</t>
  </si>
  <si>
    <t>KUNSTSTOFFKASTEN AUS REPLAST NEXIT – GESCHLOSSENEN BODEN – OFFENEN/GESCHLOSSENEN GRIFFE – DIM. 600X400X420H MM – FARBE: GRAU 01</t>
  </si>
  <si>
    <t>KUNSTSTOFFKASTEN AUS REPLAST NEXIT – VERSTÄRKTEM BODEN – OFFENEN/GESCHLOSSENEN GRIFFE – DIM. 600X400X420H MM – FARBE: GRAU 01</t>
  </si>
  <si>
    <t>KUNSTSTOFFKASTEN AUS REPLAST NEXIT – GELOCHTE WÄNDE UND BODEN - VERSTÄRKTER BODEN – OFFENEN/GESCHLOSSENEN GRIFFE – DIM. 600X400X420H MM – FARBE: GRAU 01</t>
  </si>
  <si>
    <t>KUNSTSTOFFKASTEN AUS REPLAST NEXIT – GESCHLOSSENEN BODEN – OFFENEN/GESCHLOSSENEN GRIFFE - FRONT PICKING 294X206H MM – DIM. 600X400X420H MM – FARBE: GRAU 01</t>
  </si>
  <si>
    <t>ZWEI-EISEN-DECKEL AUS REPLAST FÜR KÄSTEN SERIE NEXIT - ABM. MM  B=600 T=400 - FARBE: GRAU 01</t>
  </si>
  <si>
    <t>COVER DECKEL AUS REPLAST FÜR KÄSTEN SERIE NEXIT - ABM. MM  B=600 T=400 - FARBE: GRAU 01</t>
  </si>
  <si>
    <t>CHARNIERDECKEL AUS REPLAST FÜR KÄSTEN SERIE NEXIT - ABM. MM  B=600 T=400 - FARBE: GRAU 01</t>
  </si>
  <si>
    <t>DECKEL AUS REPLAST MIT GRIFFEN FÜR KÄSTEN SERIE NEXIT - ABM. MM  B=600 T=400 - FARBE: GRAU 01</t>
  </si>
  <si>
    <t>LEITFÄHIGER PP REPLAST NEXIT – GESCHLOSSENEN BODEN – GESCHLOSSENEN GRIFFE – DIM. 600X400X170H MM – FARBE: SCHWARZ 07</t>
  </si>
  <si>
    <t>REPLAST KUNSTSTOFFKASTEN ATHENA 2115A - ABM. MM  B=200 T=150 H=150 - FARBE: GRAU</t>
  </si>
  <si>
    <t>REPLAST KUNSTSTOFFKASTEN ATHENA 3212A - ABM. MM  B=300 T=200 H=120 - FARBE: GRAU</t>
  </si>
  <si>
    <t>REPLAST KUNSTSTOFFKASTEN ATHENA 3217A - ABM. MM  B=300 T=200 H=170 - FARBE: GRAU</t>
  </si>
  <si>
    <t>KLAPPDECKEL AUS REPLAST FÜR KÄSTEN SERIE ATHENA - ABM. MM  B=300 T=200 - FARBE: GRAU</t>
  </si>
  <si>
    <t>REPLAST KUNSTSTOFFKASTEN ATHENA 4305A - ABM. MM  B=400 T=300 H=55 - FARBE: GRAU</t>
  </si>
  <si>
    <t>REPLAST KUNSTSTOFFKASTEN ATHENA 4308A - ABM. MM  B=400 T=300 H=75 - FARBE: GRAU</t>
  </si>
  <si>
    <t>REPLAST KUNSTSTOFFKASTEN ATHENA 4312A - ABM. MM  B=400 T=300 H=120 - FARBE: GRAU</t>
  </si>
  <si>
    <t>REPLAST KUNSTSTOFFKASTEN ATHENA 4312C - ABM. MM  B=400 T=300 H=120 - FARBE: GRAU</t>
  </si>
  <si>
    <t>REPLAST KUNSTSTOFFKASTEN ATHENA 4312H - ABM. MM  B=400 T=300 H=120 - FARBE: GRAU</t>
  </si>
  <si>
    <t>REPLAST KUNSTSTOFFKASTEN ATHENA 4317A - ABM. MM  B=400 T=300 H=170 - FARBE: GRAU</t>
  </si>
  <si>
    <t>REPLAST KUNSTSTOFFKASTEN ATHENA 4317C - ABM. MM  B=400 T=300 H=170 - FARBE: GRAU</t>
  </si>
  <si>
    <t>REPLAST KUNSTSTOFFKASTEN ATHENA 4322A - ABM. MM  B=400 T=300 H=220 - FARBE: GRAU</t>
  </si>
  <si>
    <t>REPLAST KUNSTSTOFFKASTEN ATHENA 4332A - ABM. MM  B=400 T=300 H=325 - FARBE: GRAU</t>
  </si>
  <si>
    <t>KLAPPDECKEL AUS REPLAST FÜR KÄSTEN SERIE ATHENA - ABM. MM  B=400 T=300 - FARBE: GRAU</t>
  </si>
  <si>
    <t>REPLAST EINSATZKASTEN FÜR KÄSTEN SERIE ATHENA 1 ABTEIL - ABM. MM  B=256 T=178 H=90 - FARBE: SCHWARZ</t>
  </si>
  <si>
    <t>REPLAST EINSATZKASTEN FÜR KÄSTEN SERIE ATHENA MIT 2 FÄCHERN - ABM. MM  B=256 T=178 H=90 - FARBE: SCHWARZ</t>
  </si>
  <si>
    <t>TRENNKASTEN AUS REPLAST FÜR KÄSTEN SERIE ATHENA MIT 4 FÄCHERN - ABM. MM  B=256 T=178 H=90 - FARBE: SCHWARZ</t>
  </si>
  <si>
    <t>REPLAST-DECKEL MIT GRIFFEN FÜR KÄSTEN SERIE ATHENA - ABM. MM  B=400 T=300 - FARBE: GRAU</t>
  </si>
  <si>
    <t>REPLAST KUNSTSTOFFKASTEN ATHENA 6408A - ABM. MM  B=600 T=400 H=75 - FARBE: GRAU</t>
  </si>
  <si>
    <t>REPLAST KUNSTSTOFFKASTEN ATHENA 6412A - ABM. MM  B=600 T=400 H=120 - FARBE: GRAU</t>
  </si>
  <si>
    <t>REPLAST KUNSTSTOFFKASTEN ATHENA 6412C - ABM. MM  B=600 T=400 H=120 - FARBE: GRAU</t>
  </si>
  <si>
    <t>REPLAST KUNSTSTOFFKASTEN ATHENA 6412G - ABM. MM  B=600 T=400 H=120 - FARBE: GRAU</t>
  </si>
  <si>
    <t>REPLAST KUNSTSTOFFKASTEN ATHENA 6412H - ABM. MM  B=600 T=400 H=120 - FARBE: GRAU</t>
  </si>
  <si>
    <t>REPLAST KUNSTSTOFFKASTEN ATHENA 6417A - ABM. MM  B=600 T=400 H=170 - FARBE: GRAU</t>
  </si>
  <si>
    <t>REPLAST KUNSTSTOFFKASTEN ATHENA 6417C - ABM. MM  B=600 T=400 H=170 - FARBE: GRAU</t>
  </si>
  <si>
    <t>REPLAST KUNSTSTOFFKASTEN ATHENA 6422A - ABM. MM  B=600 T=400 H=220 - FARBE: GRAU</t>
  </si>
  <si>
    <t>REPLAST KUNSTSTOFFKASTEN ATHENA 6428A - ABM. MM  B=600 T=400 H=285 - FARBE: GRAU</t>
  </si>
  <si>
    <t>REPLAST KUNSTSTOFFKASTEN ATHENA 6432A - ABM. MM  B=600 T=400 H=325 - FARBE: GRAU</t>
  </si>
  <si>
    <t>KLAPPDECKEL AUS REPLAST FÜR KÄSTEN SERIE ATHENA - ABM. MM  B=600 T=400 - FARBE: GRAU</t>
  </si>
  <si>
    <t>REPLAST EINSATZKASTEN FÜR KÄSTEN SERIE ATHENA 1 ABTEIL - ABM. MM  B=277 T=177 H=99 - FARBE: SCHWARZ</t>
  </si>
  <si>
    <t>REPLAST EINSATZKASTEN FÜR KÄSTEN SERIE ATHENA 1 ABTEIL - ABM. MM  B=357 T=278 H=90 - FARBE: SCHWARZ</t>
  </si>
  <si>
    <t>REPLAST EINSATZKASTEN FÜR KÄSTEN SERIE ATHENA MIT 2 FÄCHERN - ABM. MM  B=357 T=278 H=90 - FARBE: SCHWARZ</t>
  </si>
  <si>
    <t>REPLAST EINSATZKASTEN FÜR KÄSTEN SERIE ATHENA MIT 4 FÄCHERN - ABM. MM  B=357 T=278 H=90 - FARBE: SCHWARZ</t>
  </si>
  <si>
    <t>REPLAST-DECKEL MIT GRIFFEN FÜR KÄSTEN SERIE ATHENA - ABM. MM  B=600 T=400 - FARBE: GRAU</t>
  </si>
  <si>
    <t>REPLAST KUNSTSTOFFKASTEN ATHENA 8612C - ABM. MM  B=800 T=600 H=120 - FARBE: GRAU</t>
  </si>
  <si>
    <t>REPLAST KUNSTSTOFFKASTEN ATHENA 8617C - ABM. MM  B=800 T=600 H=170 - FARBE: GRAU</t>
  </si>
  <si>
    <t>REPLAST KUNSTSTOFFKASTEN ATHENA 8622C - ABM. MM  B=800 T=600 H=220 - FARBE: GRAU</t>
  </si>
  <si>
    <t>REPLAST KUNSTSTOFFKASTEN ATHENA 8632C MIT VERSTÄRKTEM BODEN - ABM. MM  B=800 T=600 H=325 - FARBE: GRAU</t>
  </si>
  <si>
    <t>REPLAST KUNSTSTOFFKASTEN ATHENA 8643C MIT VERSTÄRKTEM BODEN - ABM. MM  B=800 T=600 H=430 - FARBE: GRAU</t>
  </si>
  <si>
    <t>REPLAST-DECKEL MIT GRIFFEN FÜR KÄSTEN SERIE ATHENA - ABM. MM  B=800 T=600 - FARBE: GRAU</t>
  </si>
  <si>
    <t xml:space="preserve">FÜß AUS REPLAST SERIE ATHENA - MIT SCHRAUBEN - FARBE: GRAU </t>
  </si>
  <si>
    <t>TRAVERSE AUS REPLAST SERIE ATHENA - ABM. MM  B=800 T=132 H=29 - MIT SCHRAUBEN - FARBE: GRAU</t>
  </si>
  <si>
    <t>REPLAST KUNSTSTOFFKASTEN ATHENA LIGHT 6422A - ABM. MM  B=600 T=400 H=220 - FARBE: GRAU</t>
  </si>
  <si>
    <t>REPLAST BEHÄLTER MIT GLATTEM BODEN - ABM. MM  B=95 T=160 H=75 - FARBE: GRAU</t>
  </si>
  <si>
    <t>REPLAST BEHÄLTER MIT GLATTEM BODEN - ABM. MM  B=140 T=230 H=130 - FARBE: GRAU</t>
  </si>
  <si>
    <t>REPLAST BEHÄLTER MIT GERIPPTEM BODEN - ABM. MM  B=200 T=350 H=200 - FARBE: GRAU</t>
  </si>
  <si>
    <t>REPLAST BEHÄLTER MIT GERIPPTEM BODEN - ABM. MM  B=300 T=500 H=200 - FARBE: GRAU</t>
  </si>
  <si>
    <t>TRENNKASTEN AUS REPLAST MIT 2 FÄCHERN FÜR BEHÄLTER GR.1 - ABM. MM  B=90 T=150 H=35 - FARBE: SCHWARZ</t>
  </si>
  <si>
    <t>TRENNKASTEN AUS REPLAST MIT 4 FÄCHERN FÜR BEHÄLTER GR.1 - ABM. MM  B=90 T=150 H=35 - FARBE: SCHWARZ</t>
  </si>
  <si>
    <t>TRENNKASTEN AUS REPLAST MIT 2 FÄCHERN FÜR BEHÄLTER GR.2 - ABM. MM  B=125 T=205 H=60 - FARBE: SCHWARZ</t>
  </si>
  <si>
    <t>TRENNKASTEN AUS REPLAST MIT 4 FÄCHERN FÜR BEHÄLTER GR.2 - ABM. MM  B=125 T=205 H=60 - FARBE: SCHWARZ</t>
  </si>
  <si>
    <t>REPLAST BEHÄLTER MIT GERIPPTEM BODEN - ABM. MM  B=200 T=350 H=145 - FARBE: GRAU</t>
  </si>
  <si>
    <t>REPLAST BEHÄLTER MIT GERIPPTEM BODEN - ABM. MM  B=300 T=500 H=145 - FARBE: GRAU</t>
  </si>
  <si>
    <t>REPLAST BEHÄLTER MIT GERIPPTEM BODEN - ABM. MM  B=300 T=500 H=300 - FARBE: GRAU</t>
  </si>
  <si>
    <t>REPLAST BEHÄLTER  MIT GLATTEM BODEN - ABM. MM  B=95 T=85 H=45 - FARBE: GRAU</t>
  </si>
  <si>
    <t>REPLAST BEHÄLTER  MIT GLATTEM BODEN - ABM. MM B=45 T=72 H=32 - FARBE: GRAU</t>
  </si>
  <si>
    <t>REPLAST BEHÄLTER - ABM. MM  B=450 T=700 H=300 - FARBE: GRAU</t>
  </si>
  <si>
    <t>REPLAST BEHÄLTER - ABM. MM  B=450 T=520 H=300 - FARBE: GRAU</t>
  </si>
  <si>
    <t>RK AUS REPLAST MIT GLATTEM BODEN - ABM. MM  B=120 T=300 H=100 - FARBE: GRAU</t>
  </si>
  <si>
    <t>RK AUS REPLAST MIT GLATTEM BODEN - ABM. MM  B=160 T=300 H=100 - FARBE: GRAU</t>
  </si>
  <si>
    <t>RK AUS REPLAST MIT GLATTEM BODEN - ABM. MM  B=120 T=400 H=100 - FARBE: GRAU</t>
  </si>
  <si>
    <t>RK AUS REPLAST MIT GLATTEM BODEN - ABM. MM  B=160 T=400 H=100 - FARBE: GRAU</t>
  </si>
  <si>
    <t>RK AUS REPLAST MIT GLATTEM BODEN - ABM. MM  B=240 T=400 H=100 - FARBE: GRAU</t>
  </si>
  <si>
    <t>RK AUS REPLAST MIT GLATTEM BODEN - ABM. MM  B=120 T=500 H=100 - FARBE: GRAU</t>
  </si>
  <si>
    <t>RK AUS REPLAST MIT GLATTEM BODEN - ABM. MM  B=160 T=500 H=100 - FARBE: GRAU</t>
  </si>
  <si>
    <t>RK AUS REPLAST MIT GLATTEM BODEN - ABM. MM  B=240 T=500 H=100 - FARBE: GRAU</t>
  </si>
  <si>
    <t>RK AUS REPLAST MIT GLATTEM BODEN - ABM. MM  B=160 T=600 H=100 - FARBE: GRAU</t>
  </si>
  <si>
    <t>REPLAST-GRIFF FÜR RK KÄSTEN SERIE RK3012/4012/5012 - ABM. MM  B=70 H=90 - FARBE: GRAU</t>
  </si>
  <si>
    <t>REPLAST-GRIFF FÜR RK KÄSTEN SERIE RK3016/4016/5016/6016 - ABM. MM  B=120 H=80 - FARBE: GRAU</t>
  </si>
  <si>
    <t>REPLAST-GRIFF FÜR RK KÄSTEN SERIE RK4024/5024 - ABM. MM  B=110 H=90 - FARBE: GRAU</t>
  </si>
  <si>
    <t>KUNSTSTOFFKASTEN AUS REPLAST ZEUS SERIE MAß 272-2 MIT GERIPPTEM BODEN - ABM. MM  B=200 T=140 H=130 - FARBE: GRAU</t>
  </si>
  <si>
    <t>KUNSTSTOFFKASTEN AUS REPLAST ZEUS SERIE MAß 272-4 MIT GERIPPTEM BODEN - ABM. MM  B=450 T=300 H=200 - FARBE: GRAU</t>
  </si>
  <si>
    <t>KUNSTSTOFFKASTEN AUS REPLAST ZEUS SERIE MAß 272-5 BODEN MIT  45° RIPPEN - ABM. MM  B=630 T=450 H=300 - FARBE: GRAU</t>
  </si>
  <si>
    <t>KUNSTSTOFFKASTEN AUS REPLAST ZEUS SERIE MAß 272-3A2 MIT GERIPPTEM BODEN - ABM. MM  B=300 T=200 H=145 - FARBE: GRAU</t>
  </si>
  <si>
    <t>KUNSTSTOFFKASTEN AUS REPLAST ZEUS SERIE MAß 272-4A2 MIT GERIPPTEM BODEN - ABM. MM  B=450 T=300 H=120 - FARBE: GRAU</t>
  </si>
  <si>
    <t>KUNSTSTOFFKASTEN AUS REPLAST ZEUS SERIE MAß 272-4A5 BODEN MIT  45° RIPPEN - ABM. MM  B=450 T=300 H=300 - FARBE: GRAU</t>
  </si>
  <si>
    <t>EINSATZKASTEN AUS REPLAST SERIE ZEUS MIT GLATTEM BODEN - ABM. MM  B=145 T=90 H=70 - FARBE: GRAU</t>
  </si>
  <si>
    <t>EINSATZKASTEN AUS REPLAST SERIE ZEUS MIT GLATTEM BODEN - ABM. MM  B=145 T=140 H=70 - FARBE: GRAU</t>
  </si>
  <si>
    <t>WAGEN FOX MIT 2 KONSOLEN FESTEN TIEFE 150 MM + 18 COMPAT REPLAST COC0015401 GRAU - ABM. MM B=1023 T=613 H=1430</t>
  </si>
  <si>
    <t>WAGEN FOX MIT 2 KONSOLEN FESTEN TIEFE 205 MM + 12 COMPAT REPLAST COC0025401 GRAU - ABM. MM B=1023 T=613 H=1430</t>
  </si>
  <si>
    <t>WAGEN FOX MIT 2 KONSOLEN FESTEN TIEFE 295 MM + 8 COMPAT REPLAST COC0035401 GRAU - ABM. MM B=1023 T=613 H=1430</t>
  </si>
  <si>
    <t>WAGEN FOX MIT 2 KONSOLEN FESTEN TIEFE 295 MM + 8 COMPAT REPLAST COC3A25401 GRAU - ABM. MM B=1023 T=613 H=1430</t>
  </si>
  <si>
    <t>WAGEN FOX MIT 2 KONSOLEN NEIGBAREN TIEFE 220 MM + 12 COMPAT REPLAST COC0015401 GRAU - ABM. MM B=725 T=613 H=1430</t>
  </si>
  <si>
    <t>WAGEN FOX MIT 2 KONSOLEN NEIGBAREN TIEFE 220 MM + 8 COMPAT REPLAST COC0025401 GRAU - ABM. MM B=725 T=613 H=1430</t>
  </si>
  <si>
    <t>WAGEN FOX MIT 2 KONSOLEN NEIGBAREN TIEFE 420 MM + 6 COMPAT REPLAST COC0035401 GRAU - ABM. MM B=725 T=613 H=1430</t>
  </si>
  <si>
    <t>WAGEN FOX MIT 2 KONSOLEN NEIGBAREN TIEFE 420 MM + 6 COMPAT REPLAST COC3A25401 GRAU - ABM. MM B=725 T=613 H=1430</t>
  </si>
  <si>
    <t xml:space="preserve">KONSOLE FOX FESTE ZUSATZ TIEFE 150 MM + 9 COMPAT REPLAST COC0015401 GRAU - ABM. MM B=974 T=150 </t>
  </si>
  <si>
    <t xml:space="preserve">KONSOLE FOX FESTE ZUSATZ TIEFE 205 MM + 6 COMPAT REPLAST COC0025401 GRAU - ABM. MM B=974 T=205 </t>
  </si>
  <si>
    <t xml:space="preserve">KONSOLE FOX FESTE ZUSATZ TIEFE 295 MM + 4 COMPAT REPLAST COC0035401 GRAU - ABM. MM B=974 T=295 </t>
  </si>
  <si>
    <t xml:space="preserve">KONSOLE FOX FESTE ZUSATZ TIEFE 295 MM + 4 COMPAT REPLAST COC3A25401 GRAU - ABM. MM B=974 T=295 </t>
  </si>
  <si>
    <t xml:space="preserve">KONSOLE FOX NEIGBARE ZUSATZ TIEFE 220 MM + 6 COMPAT REPLAST COC0015401 GRAU - ABM. MM B=657 T=220 </t>
  </si>
  <si>
    <t xml:space="preserve">KONSOLE FOX NEIGBARE ZUSATZ TIEFE 220 MM + 4 COMPAT REPLAST COC0025401 GRAU - ABM. MM B=657 T=220 </t>
  </si>
  <si>
    <t xml:space="preserve">KONSOLE FOX NEIGBARE ZUSATZ TIEFE 420 MM + 3 COMPAT REPLAST COC0035401 GRAU - ABM. MM B=657 T=420 </t>
  </si>
  <si>
    <t xml:space="preserve">KONSOLE FOX NEIGBARE ZUSATZ TIEFE 420 MM + 3 COMPAT REPLAST COC3A25401 GRAU - ABM. MM B=657 T=420 </t>
  </si>
  <si>
    <t>WAGEN FOX MIT 2 KONSOLEN NEIGBAREN TIEFE 220 MM + 6 ATHENA REPLAST AT3212A5401 GRAU - ABM. MM B=1023 T=613 H=1430</t>
  </si>
  <si>
    <t>WAGEN FOX MIT 2 KONSOLEN NEIGBAREN TIEFE 220 MM + 6 ATHENA REPLAST AT3217A5401 GRAU - ABM. MM B=1023 T=613 H=1430</t>
  </si>
  <si>
    <t>WAGEN FOX MIT 2 KONSOLEN NEIGBAREN TIEFE 320 MM + 8 ATHENA REPLAST AT3212A5401 GRAU - ABM. MM B=1023 T=613 H=1430</t>
  </si>
  <si>
    <t>WAGEN FOX MIT 2 KONSOLEN NEIGBAREN TIEFE 320 MM + 8 ATHENA REPLAST AT3217A5401 GRAU - ABM. MM B=1023 T=613 H=1430</t>
  </si>
  <si>
    <t>WAGEN FOX MIT 2 KONSOLEN NEIGBAREN TIEFE 320 MM + 4 ATHENA REPLAST AT4312A5401 GRAU - ABM. MM B=1023 T=613 H=1430</t>
  </si>
  <si>
    <t>WAGEN FOX MIT 2 KONSOLEN NEIGBAREN TIEFE 320 MM + 4 ATHENA REPLAST AT4317A5401 GRAU - ABM. MM B=1023 T=613 H=1430</t>
  </si>
  <si>
    <t>WAGEN FOX MIT 2 KONSOLEN NEIGBAREN TIEFE 320 MM + 4 ATHENA REPLAST AT4322A5401 GRAU - ABM. MM B=1023 T=613 H=1430</t>
  </si>
  <si>
    <t>WAGEN FOX MIT 2 KONSOLEN NEIGBAREN TIEFE 420 MM + 6 ATHENA REPLAST AT4312A5401 GRAU - ABM. MM B=1023 T=613 H=1430</t>
  </si>
  <si>
    <t>WAGEN FOX MIT 2 KONSOLEN NEIGBAREN TIEFE 420 MM + 6 ATHENA REPLAST AT4317A5401 GRAU - ABM. MM B=1023 T=613 H=1430</t>
  </si>
  <si>
    <t>WAGEN FOX MIT 2 KONSOLEN NEIGBAREN TIEFE 420 MM + 6 ATHENA REPLAST AT4322A5401 GRAU - ABM. MM B=1023 T=613 H=1430</t>
  </si>
  <si>
    <t>WAGEN FOX MIT 2 KONSOLEN NEIGBAREN TIEFE 600 MM + 4 ATHENA REPLAST AT6412A5401 GRAU - ABM. MM B=1023 T=613 H=1430</t>
  </si>
  <si>
    <t>WAGEN FOX MIT 2 KONSOLEN NEIGBAREN TIEFE 600 MM + 4 ATHENA REPLAST AT6417A5401 GRAU - ABM. MM B=1023 T=613 H=1430</t>
  </si>
  <si>
    <t>WAGEN FOX MIT 2 KONSOLEN NEIGBAREN TIEFE 600 MM + 4 ATHENA REPLAST AT6422A5401 GRAU - ABM. MM B=1023 T=613 H=1430</t>
  </si>
  <si>
    <t>WAGEN FOX MIT 2 KONSOLEN NEIGBAREN TIEFE 600 MM + 2 ATHENA REPLAST AT8612C5401 GRAU - ABM. MM B=1023 T=613 H=1430</t>
  </si>
  <si>
    <t>WAGEN FOX MIT 2 KONSOLEN NEIGBAREN TIEFE 600 MM + 2 ATHENA REPLAST AT8617C5401 GRAU - ABM. MM B=1023 T=613 H=1430</t>
  </si>
  <si>
    <t>WAGEN FOX MIT 2 KONSOLEN NEIGBAREN TIEFE 600 MM + 2 ATHENA REPLAST AT8622C5401 GRAU - ABM. MM B=1023 T=613 H=1430</t>
  </si>
  <si>
    <t xml:space="preserve">KONSOLE FOX NEIGBARE ZUSATZ TIEFE 220 MM + 3 ATHENA REPLAST AT3212A5401 GRAU - ABM. MM B=955 T=220 </t>
  </si>
  <si>
    <t xml:space="preserve">KONSOLE FOX NEIGBARE ZUSATZ TIEFE 220 MM + 3 ATHENA REPLAST AT3217A5401 GRAU - ABM. MM B=955 T=220 </t>
  </si>
  <si>
    <t xml:space="preserve">KONSOLE FOX NEIGBARE ZUSATZ TIEFE 320 MM + 4 ATHENA REPLAST AT3212A5401 GRAU - ABM. MM B=955 T=320 </t>
  </si>
  <si>
    <t xml:space="preserve">KONSOLE FOX NEIGBARE ZUSATZ TIEFE 320 MM + 4 ATHENA REPLAST AT3217A5401 GRAU - ABM. MM B=955 T=320 </t>
  </si>
  <si>
    <t xml:space="preserve">KONSOLE FOX NEIGBARE ZUSATZ TIEFE 320 MM + 2 ATHENA REPLAST AT4312A5401 GRAU - ABM. MM B=955 T=320 </t>
  </si>
  <si>
    <t xml:space="preserve">KONSOLE FOX NEIGBARE ZUSATZ TIEFE 320 MM + 2 ATHENA REPLAST AT4317A5401 GRAU - ABM. MM B=955 T=320 </t>
  </si>
  <si>
    <t xml:space="preserve">KONSOLE FOX NEIGBARE ZUSATZ TIEFE 320 MM + 2 ATHENA REPLAST AT4322A5401 GRAU - ABM. MM B=955 T=320 </t>
  </si>
  <si>
    <t xml:space="preserve">KONSOLE FOX NEIGBARE ZUSATZ TIEFE 420 MM + 3 ATHENA REPLAST AT4312A5401 GRAU - ABM. MM B=955 T=420 </t>
  </si>
  <si>
    <t xml:space="preserve">KONSOLE FOX NEIGBARE ZUSATZ TIEFE 420 MM + 3 ATHENA REPLAST AT4317A5401 GRAU - ABM. MM B=955 T=420 </t>
  </si>
  <si>
    <t xml:space="preserve">KONSOLE FOX NEIGBARE ZUSATZ TIEFE 420 MM + 3 ATHENA REPLAST AT4322A5401 GRAU - ABM. MM B=955 T=420 </t>
  </si>
  <si>
    <t xml:space="preserve">KONSOLE FOX NEIGBARE ZUSATZ TIEFE 600 MM + 2 ATHENA REPLAST AT6412A5401 GRAU - ABM. MM B=955 T=600 </t>
  </si>
  <si>
    <t xml:space="preserve">KONSOLE FOX NEIGBARE ZUSATZ TIEFE 600 MM + 2 ATHENA REPLAST AT6417A5401 GRAU - ABM. MM B=955 T=600 </t>
  </si>
  <si>
    <t xml:space="preserve">KONSOLE FOX NEIGBARE ZUSATZ TIEFE 600 MM + 2 ATHENA REPLAST AT6422A5401 GRAU - ABM. MM B=955 T=600 </t>
  </si>
  <si>
    <t xml:space="preserve">KONSOLE FOX NEIGBARE ZUSATZ TIEFE 600 MM + 1 ATHENA REPLAST AT8612C5401 GRAU - ABM. MM B=955 T=600 </t>
  </si>
  <si>
    <t xml:space="preserve">KONSOLE FOX NEIGBARE ZUSATZ TIEFE 600 MM + 1 ATHENA REPLAST AT8617C5401 GRAU - ABM. MM B=955 T=600 </t>
  </si>
  <si>
    <t xml:space="preserve">KONSOLE FOX NEIGBARE ZUSATZ TIEFE 600 MM + 1 ATHENA REPLAST AT8622C5401 GRAU - ABM. MM B=955 T=600 </t>
  </si>
  <si>
    <t>WAGEN FOX MIT 2 KONSOLEN NEIGBAREN TIEFE 220 MM + 4 ATHENA REPLAST AT3212A5401 GRAU - ABM. MM B=725 T=613 H=1430</t>
  </si>
  <si>
    <t>WAGEN FOX MIT 2 KONSOLEN NEIGBAREN TIEFE 220 MM + 4 ATHENA REPLAST AT3217A5401 GRAU - ABM. MM B=725 T=613 H=1430</t>
  </si>
  <si>
    <t>WAGEN FOX MIT 2 KONSOLEN NEIGBAREN TIEFE 420 MM + 4 ATHENA REPLAST AT4312A5401 GRAU - ABM. MM B=725 T=613 H=1430</t>
  </si>
  <si>
    <t>WAGEN FOX MIT 2 KONSOLEN NEIGBAREN TIEFE 420 MM + 4 ATHENA REPLAST AT4317A5401 GRAU - ABM. MM B=725 T=613 H=1430</t>
  </si>
  <si>
    <t>WAGEN FOX MIT 2 KONSOLEN NEIGBAREN TIEFE 420 MM + 4 ATHENA REPLAST AT4322A5401 GRAU - ABM. MM B=725 T=613 H=1430</t>
  </si>
  <si>
    <t>WAGEN FOX MIT 2 KONSOLEN NEIGBAREN TIEFE 420 MM + 2 ATHENA REPLAST AT6412A5401 GRAU - ABM. MM B=725 T=613 H=1430</t>
  </si>
  <si>
    <t>WAGEN FOX MIT 2 KONSOLEN NEIGBAREN TIEFE 420 MM + 2 ATHENA REPLAST AT6417A5401 GRAU - ABM. MM B=725 T=613 H=1430</t>
  </si>
  <si>
    <t>WAGEN FOX MIT 2 KONSOLEN NEIGBAREN TIEFE 420 MM + 2 ATHENA REPLAST AT6422A5401 GRAU - ABM. MM B=725 T=613 H=1430</t>
  </si>
  <si>
    <t xml:space="preserve">KONSOLE FOX NEIGBARE ZUSATZ TIEFE 220 MM + 2 ATHENA REPLAST AT3212A5401 GRAU - ABM. MM B=657 T=220 </t>
  </si>
  <si>
    <t xml:space="preserve">KONSOLE FOX NEIGBARE ZUSATZ TIEFE 220 MM + 2 ATHENA REPLAST AT3217A5401 GRAU - ABM. MM B=657 T=220 </t>
  </si>
  <si>
    <t xml:space="preserve">KONSOLE FOX NEIGBARE ZUSATZ TIEFE 420 MM + 2 ATHENA REPLAST AT4312A5401 GRAU - ABM. MM B=657 T=420 </t>
  </si>
  <si>
    <t xml:space="preserve">KONSOLE FOX NEIGBARE ZUSATZ TIEFE 420 MM + 2 ATHENA REPLAST AT4317A5401 GRAU - ABM. MM B=657 T=420 </t>
  </si>
  <si>
    <t xml:space="preserve">KONSOLE FOX NEIGBARE ZUSATZ TIEFE 420 MM + 2 ATHENA REPLAST AT4322A5401 GRAU - ABM. MM B=657 T=420 </t>
  </si>
  <si>
    <t xml:space="preserve">KONSOLE FOX NEIGBARE ZUSATZ TIEFE 420 MM + 1 ATHENA REPLAST AT6412A5401 GRAU - ABM. MM B=657 T=420 </t>
  </si>
  <si>
    <t xml:space="preserve">KONSOLE FOX NEIGBARE ZUSATZ TIEFE 420 MM + 1 ATHENA REPLAST AT6417A5401 GRAU - ABM. MM B=657 T=420 </t>
  </si>
  <si>
    <t xml:space="preserve">KONSOLE FOX NEIGBARE ZUSATZ TIEFE 420 MM + 1 ATHENA REPLAST AT6422A5401 GRAU - ABM. MM B=657 T=420 </t>
  </si>
  <si>
    <t>WAGEN FOX MIT 2 KONSOLEN NEIGBAREN TIEFE 220 MM + 6 NEXIT REPLAST NX3212A5401 GRAU - ABM. MM B=1023 T=613 H=1430</t>
  </si>
  <si>
    <t>WAGEN FOX MIT 2 KONSOLEN NEIGBAREN TIEFE 220 MM + 6 NEXIT REPLAST NX3217A5401 GRAU - ABM. MM B=1023 T=613 H=1430</t>
  </si>
  <si>
    <t>WAGEN FOX MIT 2 KONSOLEN NEIGBAREN TIEFE 320 MM + 8 NEXIT REPLAST NX3212A5401 GRAU - ABM. MM B=1023 T=613 H=1430</t>
  </si>
  <si>
    <t>WAGEN FOX MIT 2 KONSOLEN NEIGBAREN TIEFE 320 MM + 8 NEXIT REPLAST NX3217A5401 GRAU - ABM. MM B=1023 T=613 H=1430</t>
  </si>
  <si>
    <t>WAGEN FOX MIT 2 KONSOLEN NEIGBAREN TIEFE 320 MM + 4 NEXIT REPLAST NX4312A5401 GRAU - ABM. MM B=1023 T=613 H=1430</t>
  </si>
  <si>
    <t>WAGEN FOX MIT 2 KONSOLEN NEIGBAREN TIEFE 320 MM + 4 NEXIT REPLAST NX4317B5401 GRAU - ABM. MM B=1023 T=613 H=1430</t>
  </si>
  <si>
    <t>WAGEN FOX MIT 2 KONSOLEN NEIGBAREN TIEFE 320 MM + 4 NEXIT REPLAST NX4322B5401 GRAU - ABM. MM B=1023 T=613 H=1430</t>
  </si>
  <si>
    <t>WAGEN FOX MIT 2 KONSOLEN NEIGBAREN TIEFE 420 MM + 6 NEXIT REPLAST NX4312A5401 GRAU - ABM. MM B=1023 T=613 H=1430</t>
  </si>
  <si>
    <t>WAGEN FOX MIT 2 KONSOLEN NEIGBAREN TIEFE 420 MM + 6 NEXIT REPLAST NX4317B5401 GRAU - ABM. MM B=1023 T=613 H=1430</t>
  </si>
  <si>
    <t>WAGEN FOX MIT 2 KONSOLEN NEIGBAREN TIEFE 420 MM + 6 NEXIT REPLAST NX4322B5401 GRAU - ABM. MM B=1023 T=613 H=1430</t>
  </si>
  <si>
    <t>WAGEN FOX MIT 2 KONSOLEN NEIGBAREN TIEFE 600 MM + 4 NEXIT REPLAST NX6412A5401 GRAU - ABM. MM B=1023 T=613 H=1430</t>
  </si>
  <si>
    <t>WAGEN FOX MIT 2 KONSOLEN NEIGBAREN TIEFE 600 MM + 4 NEXIT REPLAST NX6417B5401 GRAU - ABM. MM B=1023 T=613 H=1430</t>
  </si>
  <si>
    <t>WAGEN FOX MIT 2 KONSOLEN NEIGBAREN TIEFE 600 MM + 4 NEXIT REPLAST NX6422B5401 GRAU - ABM. MM B=1023 T=613 H=1430</t>
  </si>
  <si>
    <t xml:space="preserve">KONSOLE FOX NEIGBARE ZUSATZ TIEFE 220 MM + 3 NEXIT REPLAST NX3212A5401 GRAU - ABM. MM B=955 T=220 </t>
  </si>
  <si>
    <t xml:space="preserve">KONSOLE FOX NEIGBARE ZUSATZ TIEFE 220 MM + 3 NEXIT REPLAST NX3217A5401 GRAU - ABM. MM B=955 T=220 </t>
  </si>
  <si>
    <t xml:space="preserve">KONSOLE FOX NEIGBARE ZUSATZ TIEFE 320 MM + 4 NEXIT REPLAST NX3212A5401 GRAU - ABM. MM B=955 T=320 </t>
  </si>
  <si>
    <t xml:space="preserve">KONSOLE FOX NEIGBARE ZUSATZ TIEFE 320 MM + 4 NEXIT REPLAST NX3217A5401 GRAU - ABM. MM B=955 T=320 </t>
  </si>
  <si>
    <t xml:space="preserve">KONSOLE FOX NEIGBARE ZUSATZ TIEFE 320 MM + 2 NEXIT REPLAST NX4312A5401 GRAU - ABM. MM B=955 T=320 </t>
  </si>
  <si>
    <t xml:space="preserve">KONSOLE FOX NEIGBARE ZUSATZ TIEFE 320 MM + 2 NEXIT REPLAST NX4317B5401 GRAU - ABM. MM B=955 T=320 </t>
  </si>
  <si>
    <t xml:space="preserve">KONSOLE FOX NEIGBARE ZUSATZ TIEFE 320 MM + 2 NEXIT REPLAST NX4322B5401 GRAU - ABM. MM B=955 T=320 </t>
  </si>
  <si>
    <t xml:space="preserve">KONSOLE FOX NEIGBARE ZUSATZ TIEFE 420 MM + 3 NEXIT REPLAST NX4312A5401 GRAU - ABM. MM B=955 T=420 </t>
  </si>
  <si>
    <t xml:space="preserve">KONSOLE FOX NEIGBARE ZUSATZ TIEFE 420 MM + 3 NEXIT REPLAST NX4317B5401 GRAU - ABM. MM B=955 T=420 </t>
  </si>
  <si>
    <t xml:space="preserve">KONSOLE FOX NEIGBARE ZUSATZ TIEFE 420 MM + 3 NEXIT REPLAST NX4322B5401 GRAU - ABM. MM B=955 T=420 </t>
  </si>
  <si>
    <t xml:space="preserve">KONSOLE FOX NEIGBARE ZUSATZ TIEFE 600 MM + 2 NEXIT REPLAST NX6412A5401 GRAU - ABM. MM B=955 T=600 </t>
  </si>
  <si>
    <t xml:space="preserve">KONSOLE FOX NEIGBARE ZUSATZ TIEFE 600 MM + 2 NEXIT REPLAST NX6417B5401 GRAU - ABM. MM B=955 T=600 </t>
  </si>
  <si>
    <t xml:space="preserve">KONSOLE FOX NEIGBARE ZUSATZ TIEFE 600 MM + 2 NEXIT REPLAST NX6422B5401 GRAU - ABM. MM B=955 T=600 </t>
  </si>
  <si>
    <t>WAGEN FOX MIT 2 KONSOLEN NEIGBAREN TIEFE 220 MM + 4 NEXIT REPLAST NX3212A5401 GRAU - ABM. MM B=725 T=613 H=1430</t>
  </si>
  <si>
    <t>WAGEN FOX MIT 2 KONSOLEN NEIGBAREN TIEFE 220 MM + 4 NEXIT REPLAST NX3217A5401 GRAU - ABM. MM B=725 T=613 H=1430</t>
  </si>
  <si>
    <t>WAGEN FOX MIT 2 KONSOLEN NEIGBAREN TIEFE 420 MM + 4 NEXIT REPLAST NX4312A5401 GRAU - ABM. MM B=725 T=613 H=1430</t>
  </si>
  <si>
    <t>WAGEN FOX MIT 2 KONSOLEN NEIGBAREN TIEFE 420 MM + 4 NEXIT REPLAST NX4317B5401 GRAU - ABM. MM B=725 T=613 H=1430</t>
  </si>
  <si>
    <t>WAGEN FOX MIT 2 KONSOLEN NEIGBAREN TIEFE 420 MM + 4 NEXIT REPLAST NX4322B5401 GRAU - ABM. MM B=725 T=613 H=1430</t>
  </si>
  <si>
    <t>WAGEN FOX MIT 2 KONSOLEN NEIGBAREN TIEFE 420 MM + 2 NEXIT REPLAST NX6412A5401 GRAU - ABM. MM B=725 T=613 H=1430</t>
  </si>
  <si>
    <t>WAGEN FOX MIT 2 KONSOLEN NEIGBAREN TIEFE 420 MM + 2 NEXIT REPLAST NX6417B5401 GRAU - ABM. MM B=725 T=613 H=1430</t>
  </si>
  <si>
    <t>WAGEN FOX MIT 2 KONSOLEN NEIGBAREN TIEFE 420 MM + 2 NEXIT REPLAST NX6422B5401 GRAU - ABM. MM B=725 T=613 H=1430</t>
  </si>
  <si>
    <t xml:space="preserve">KONSOLE FOX NEIGBARE ZUSATZ TIEFE 220 MM + 2 NEXIT REPLAST NX3212A5401 GRAU - ABM. MM B=657 T=220 </t>
  </si>
  <si>
    <t xml:space="preserve">KONSOLE FOX NEIGBARE ZUSATZ TIEFE 220 MM + 2 NEXIT REPLAST NX3217A5401 GRAU - ABM. MM B=657 T=220 </t>
  </si>
  <si>
    <t xml:space="preserve">KONSOLE FOX NEIGBARE ZUSATZ TIEFE 420 MM + 2 NEXIT REPLAST NX4312A5401 GRAU - ABM. MM B=657 T=420 </t>
  </si>
  <si>
    <t xml:space="preserve">KONSOLE FOX NEIGBARE ZUSATZ TIEFE 420 MM + 2 NEXIT REPLAST NX4317B5401 GRAU - ABM. MM B=657 T=420 </t>
  </si>
  <si>
    <t xml:space="preserve">KONSOLE FOX NEIGBARE ZUSATZ TIEFE 420 MM + 2 NEXIT REPLAST NX4322B5401 GRAU - ABM. MM B=657 T=420 </t>
  </si>
  <si>
    <t xml:space="preserve">KONSOLE FOX NEIGBARE ZUSATZ TIEFE 420 MM + 1 NEXIT REPLAST NX6412A5401 GRAU - ABM. MM B=657 T=420 </t>
  </si>
  <si>
    <t xml:space="preserve">KONSOLE FOX NEIGBARE ZUSATZ TIEFE 420 MM + 1 NEXIT REPLAST NX6417B5401 GRAU - ABM. MM B=657 T=420 </t>
  </si>
  <si>
    <t xml:space="preserve">KONSOLE FOX NEIGBARE ZUSATZ TIEFE 420 MM + 1 NEXIT REPLAST NX6422B5401 GRAU - ABM. MM B=657 T=420 </t>
  </si>
  <si>
    <t>REGAL QUICK EINSEITIGER MIT 2 KONSOLEN FESTEN TIEFE 150 MM + 18 COMPAT REPLAST COC0015401 GRAU - ABM. MM B=1065 T=542 H=1813</t>
  </si>
  <si>
    <t>REGAL QUICK EINSEITIGER MIT 2 KONSOLEN FESTEN TIEFE 205 MM + 12 COMPAT REPLAST COC0025401 GRAU - ABM. MM B=1065 T=542 H=1813</t>
  </si>
  <si>
    <t>REGAL QUICK EINSEITIGER MIT 2 KONSOLEN FESTEN TIEFE 295 MM + 8 COMPAT REPLAST COC0035401 GRAU - ABM. MM B=1065 T=542 H=1813</t>
  </si>
  <si>
    <t>REGAL QUICK EINSEITIGER MIT 2 KONSOLEN FESTEN TIEFE 295 MM + 8 COMPAT REPLAST COC3A25401 GRAU - ABM. MM B=1065 T=542 H=1813</t>
  </si>
  <si>
    <t>REGAL ZUSATZ QUICK EINSEITIGER MIT 2 KONSOLEN FESTEN TIEFE 150 MM + 18 COMPAT REPLAST COC0015401 GRAU - ABM. MM B=985 T=542 H=1813</t>
  </si>
  <si>
    <t>REGAL ZUSATZ QUICK EINSEITIGER MIT 2 KONSOLEN FESTEN TIEFE 205 MM + 12 COMPAT REPLAST COC0025401 GRAU - ABM. MM B=985 T=542 H=1813</t>
  </si>
  <si>
    <t>REGAL ZUSATZ QUICK EINSEITIGER MIT 2 KONSOLEN FESTEN TIEFE 295 MM + 8 COMPAT REPLAST COC0035401 GRAU - ABM. MM B=985 T=542 H=1813</t>
  </si>
  <si>
    <t>REGAL ZUSATZ QUICK EINSEITIGER MIT 2 KONSOLEN FESTEN TIEFE 295 MM + 8 COMPAT REPLAST COC3A25401 GRAU - ABM. MM B=985 T=542 H=1813</t>
  </si>
  <si>
    <t>REGAL QUICK ZWEISEITIGER MIT 2 KONSOLEN FESTEN TIEFE 150 MM + 18 COMPAT REPLAST COC0015401 GRAU - ABM. MM B=1065 T=925 H=1813</t>
  </si>
  <si>
    <t>REGAL QUICK ZWEISEITIGER MIT 2 KONSOLEN FESTEN TIEFE 205 MM + 12 COMPAT REPLAST COC0025401 GRAU - ABM. MM B=1065 T=925 H=1813</t>
  </si>
  <si>
    <t>REGAL QUICK ZWEISEITIGER MIT 2 KONSOLEN FESTEN TIEFE 295 MM + 8 COMPAT REPLAST COC0035401 GRAU - ABM. MM B=1065 T=925 H=1813</t>
  </si>
  <si>
    <t>REGAL QUICK ZWEISEITIGER MIT 2 KONSOLEN FESTEN TIEFE 295 MM + 8 COMPAT REPLAST COC3A25401 GRAU - ABM. MM B=1065 T=925 H=1813</t>
  </si>
  <si>
    <t>REGAL ZUSATZ QUICK ZWEISEITIGER MIT 2 KONSOLEN FESTEN TIEFE 150 MM + 18 COMPAT REPLAST COC0015401 GRAU - ABM. MM B=985 T=925 H=1813</t>
  </si>
  <si>
    <t>REGAL ZUSATZ QUICK ZWEISEITIGER MIT 2 KONSOLEN FESTEN TIEFE 205 MM + 12 COMPAT REPLAST COC0025401 GRAU - ABM. MM B=985 T=925 H=1813</t>
  </si>
  <si>
    <t>REGAL ZUSATZ QUICK ZWEISEITIGER MIT 2 KONSOLEN FESTEN TIEFE 295 MM + 8 COMPAT REPLAST COC0035401 GRAU - ABM. MM B=985 T=925 H=1813</t>
  </si>
  <si>
    <t>REGAL ZUSATZ QUICK ZWEISEITIGER MIT 2 KONSOLEN FESTEN TIEFE 295 MM + 8 COMPAT REPLAST COC3A25401 GRAU - ABM. MM B=985 T=925 H=1813</t>
  </si>
  <si>
    <t xml:space="preserve">KONSOLE QUICK FESTE ZUSATZ TIEFE 150 MM + 9 COMPAT REPLAST COC0015401 GRAU - ABM. MM B=1023 T=150 </t>
  </si>
  <si>
    <t xml:space="preserve">KONSOLE QUICK FESTE ZUSATZ TIEFE 205 MM + 6 COMPAT REPLAST COC0025401 GRAU - ABM. MM B=1023 T=205 </t>
  </si>
  <si>
    <t xml:space="preserve">KONSOLE QUICK FESTE ZUSATZ TIEFE 295 MM + 4 COMPAT REPLAST COC0035401 GRAU - ABM. MM B=1023 T=295 </t>
  </si>
  <si>
    <t xml:space="preserve">KONSOLE QUICK FESTE ZUSATZ TIEFE 295 MM + 4 COMPAT REPLAST COC3A25401 GRAU - ABM. MM B=1023 T=295 </t>
  </si>
  <si>
    <t>REGAL QUICK EINSEITIGER MIT 2 KONSOLEN NEIGBAREN TIEFE 220 MM + 6 ATHENA REPLAST AT3212A5401 GRAU - ABM. MM B=1065 T=542 H=1813</t>
  </si>
  <si>
    <t>REGAL QUICK EINSEITIGER MIT 2 KONSOLEN NEIGBAREN TIEFE 220 MM + 6 ATHENA REPLAST AT3217A5401 GRAU - ABM. MM B=1065 T=542 H=1813</t>
  </si>
  <si>
    <t>REGAL QUICK EINSEITIGER MIT 2 KONSOLEN NEIGBAREN TIEFE 320 MM + 8 ATHENA REPLAST AT3212A5401 GRAU - ABM. MM B=1065 T=542 H=1813</t>
  </si>
  <si>
    <t>REGAL QUICK EINSEITIGER MIT 2 KONSOLEN NEIGBAREN TIEFE 320 MM + 8 ATHENA REPLAST AT3217A5401 GRAU - ABM. MM B=1065 T=542 H=1813</t>
  </si>
  <si>
    <t>REGAL QUICK EINSEITIGER MIT 2 KONSOLEN NEIGBAREN TIEFE 320 MM + 4 ATHENA REPLAST AT4312A5401 GRAU - ABM. MM B=1065 T=542 H=1813</t>
  </si>
  <si>
    <t>REGAL QUICK EINSEITIGER MIT 2 KONSOLEN NEIGBAREN TIEFE 320 MM + 4 ATHENA REPLAST AT4317A5401 GRAU - ABM. MM B=1065 T=542 H=1813</t>
  </si>
  <si>
    <t>REGAL QUICK EINSEITIGER MIT 2 KONSOLEN NEIGBAREN TIEFE 320 MM + 4 ATHENA REPLAST AT4322A5401 GRAU - ABM. MM B=1065 T=542 H=1813</t>
  </si>
  <si>
    <t>REGAL QUICK EINSEITIGER MIT 2 KONSOLEN NEIGBAREN TIEFE 420 MM + 6 ATHENA REPLAST AT4312A5401 GRAU - ABM. MM B=1065 T=542 H=1813</t>
  </si>
  <si>
    <t>REGAL QUICK EINSEITIGER MIT 2 KONSOLEN NEIGBAREN TIEFE 420 MM + 6 ATHENA REPLAST AT4317A5401 GRAU - ABM. MM B=1065 T=542 H=1813</t>
  </si>
  <si>
    <t>REGAL QUICK EINSEITIGER MIT 2 KONSOLEN NEIGBAREN TIEFE 420 MM + 6 ATHENA REPLAST AT4322A5401 GRAU - ABM. MM B=1065 T=542 H=1813</t>
  </si>
  <si>
    <t>REGAL QUICK EINSEITIGER MIT 2 KONSOLEN NEIGBAREN TIEFE 600 MM + 4 ATHENA REPLAST AT6412A5401 GRAU - ABM. MM B=1065 T=542 H=1813</t>
  </si>
  <si>
    <t>REGAL QUICK EINSEITIGER MIT 2 KONSOLEN NEIGBAREN TIEFE 600 MM + 4 ATHENA REPLAST AT6417A5401 GRAU - ABM. MM B=1065 T=542 H=1813</t>
  </si>
  <si>
    <t>REGAL QUICK EINSEITIGER MIT 2 KONSOLEN NEIGBAREN TIEFE 600 MM + 4 ATHENA REPLAST AT6422A5401 GRAU - ABM. MM B=1065 T=542 H=1813</t>
  </si>
  <si>
    <t>REGAL QUICK EINSEITIGER MIT 2 KONSOLEN NEIGBAREN TIEFE 600 MM + 2 ATHENA REPLAST AT8612C5401 GRAU - ABM. MM B=1065 T=542 H=1813</t>
  </si>
  <si>
    <t>REGAL QUICK EINSEITIGER MIT 2 KONSOLEN NEIGBAREN TIEFE 600 MM + 2 ATHENA REPLAST AT8617C5401 GRAU - ABM. MM B=1065 T=542 H=1813</t>
  </si>
  <si>
    <t>REGAL QUICK EINSEITIGER MIT 2 KONSOLEN NEIGBAREN TIEFE 600 MM + 2 ATHENA REPLAST AT8622C5401 GRAU - ABM. MM B=1065 T=542 H=1813</t>
  </si>
  <si>
    <t>REGAL ZUSATZ QUICK EINSEITIGER MIT 2 KONSOLEN NEIGBAREN TIEFE 220 MM + 6 ATHENA REPLAST AT3212A5401 GRAU - ABM. MM B=985 T=542 H=1813</t>
  </si>
  <si>
    <t>REGAL ZUSATZ QUICK EINSEITIGER MIT 2 KONSOLEN NEIGBAREN TIEFE 220 MM + 6 ATHENA REPLAST AT3217A5401 GRAU - ABM. MM B=985 T=542 H=1813</t>
  </si>
  <si>
    <t>REGAL ZUSATZ QUICK EINSEITIGER MIT 2 KONSOLEN NEIGBAREN TIEFE 320 MM + 8 ATHENA REPLAST AT3212A5401 GRAU - ABM. MM B=985 T=542 H=1813</t>
  </si>
  <si>
    <t>REGAL ZUSATZ QUICK EINSEITIGER MIT 2 KONSOLEN NEIGBAREN TIEFE 320 MM + 8 ATHENA REPLAST AT3217A5401 GRAU - ABM. MM B=985 T=542 H=1813</t>
  </si>
  <si>
    <t>REGAL ZUSATZ QUICK EINSEITIGER MIT 2 KONSOLEN NEIGBAREN TIEFE 320 MM + 4 ATHENA REPLAST AT4312A5401 GRAU - ABM. MM B=985 T=542 H=1813</t>
  </si>
  <si>
    <t>REGAL ZUSATZ QUICK EINSEITIGER MIT 2 KONSOLEN NEIGBAREN TIEFE 320 MM + 4 ATHENA REPLAST AT4317A5401 GRAU - ABM. MM B=985 T=542 H=1813</t>
  </si>
  <si>
    <t>REGAL ZUSATZ QUICK EINSEITIGER MIT 2 KONSOLEN NEIGBAREN TIEFE 320 MM + 4 ATHENA REPLAST AT4322A5401 GRAU - ABM. MM B=985 T=542 H=1813</t>
  </si>
  <si>
    <t>REGAL ZUSATZ QUICK EINSEITIGER MIT 2 KONSOLEN NEIGBAREN TIEFE 420 MM + 6 ATHENA REPLAST AT4312A5401 GRAU - ABM. MM B=985 T=542 H=1813</t>
  </si>
  <si>
    <t>REGAL ZUSATZ QUICK EINSEITIGER MIT 2 KONSOLEN NEIGBAREN TIEFE 420 MM + 6 ATHENA REPLAST AT4317A5401 GRAU - ABM. MM B=985 T=542 H=1813</t>
  </si>
  <si>
    <t>REGAL ZUSATZ QUICK EINSEITIGER MIT 2 KONSOLEN NEIGBAREN TIEFE 420 MM + 6 ATHENA REPLAST AT4322A5401 GRAU - ABM. MM B=985 T=542 H=1813</t>
  </si>
  <si>
    <t>REGAL ZUSATZ QUICK EINSEITIGER MIT 2 KONSOLEN NEIGBAREN TIEFE 600 MM + 4 ATHENA REPLAST AT6412A5401 GRAU - ABM. MM B=985 T=542 H=1813</t>
  </si>
  <si>
    <t>REGAL ZUSATZ QUICK EINSEITIGER MIT 2 KONSOLEN NEIGBAREN TIEFE 600 MM + 4 ATHENA REPLAST AT6417A5401 GRAU - ABM. MM B=985 T=542 H=1813</t>
  </si>
  <si>
    <t>REGAL ZUSATZ QUICK EINSEITIGER MIT 2 KONSOLEN NEIGBAREN TIEFE 600 MM + 4 ATHENA REPLAST AT6422A5401 GRAU - ABM. MM B=985 T=542 H=1813</t>
  </si>
  <si>
    <t>REGAL ZUSATZ QUICK EINSEITIGER MIT 2 KONSOLEN NEIGBAREN TIEFE 600 MM + 2 ATHENA REPLAST AT8612C5401 GRAU - ABM. MM B=985 T=542 H=1813</t>
  </si>
  <si>
    <t>REGAL ZUSATZ QUICK EINSEITIGER MIT 2 KONSOLEN NEIGBAREN TIEFE 600 MM + 2 ATHENA REPLAST AT8617C5401 GRAU - ABM. MM B=985 T=542 H=1813</t>
  </si>
  <si>
    <t>REGAL ZUSATZ QUICK EINSEITIGER MIT 2 KONSOLEN NEIGBAREN TIEFE 600 MM + 2 ATHENA REPLAST AT8622C5401 GRAU - ABM. MM B=985 T=542 H=1813</t>
  </si>
  <si>
    <t>REGAL QUICK ZWEISEITIGER MIT 2 KONSOLEN NEIGBAREN TIEFE 220 MM + 6 ATHENA REPLAST AT3212A5401 GRAU - ABM. MM B=1065 T=925 H=1813</t>
  </si>
  <si>
    <t>REGAL QUICK ZWEISEITIGER MIT 2 KONSOLEN NEIGBAREN TIEFE 220 MM + 6 ATHENA REPLAST AT3217A5401 GRAU - ABM. MM B=1065 T=925 H=1813</t>
  </si>
  <si>
    <t>REGAL QUICK ZWEISEITIGER MIT 2 KONSOLEN NEIGBAREN TIEFE 320 MM + 8 ATHENA REPLAST AT3212A5401 GRAU - ABM. MM B=1065 T=925 H=1813</t>
  </si>
  <si>
    <t>REGAL QUICK ZWEISEITIGER MIT 2 KONSOLEN NEIGBAREN TIEFE 320 MM + 8 ATHENA REPLAST AT3217A5401 GRAU - ABM. MM B=1065 T=925 H=1813</t>
  </si>
  <si>
    <t>REGAL QUICK ZWEISEITIGER MIT 2 KONSOLEN NEIGBAREN TIEFE 320 MM + 4 ATHENA REPLAST AT4312A5401 GRAU - ABM. MM B=1065 T=925 H=1813</t>
  </si>
  <si>
    <t>REGAL QUICK ZWEISEITIGER MIT 2 KONSOLEN NEIGBAREN TIEFE 320 MM + 4 ATHENA REPLAST AT4317A5401 GRAU - ABM. MM B=1065 T=925 H=1813</t>
  </si>
  <si>
    <t>REGAL QUICK ZWEISEITIGER MIT 2 KONSOLEN NEIGBAREN TIEFE 320 MM + 4 ATHENA REPLAST AT4322A5401 GRAU - ABM. MM B=1065 T=925 H=1813</t>
  </si>
  <si>
    <t>REGAL QUICK ZWEISEITIGER MIT 2 KONSOLEN NEIGBAREN TIEFE 420 MM + 6 ATHENA REPLAST AT4312A5401 GRAU - ABM. MM B=1065 T=925 H=1813</t>
  </si>
  <si>
    <t>REGAL QUICK ZWEISEITIGER MIT 2 KONSOLEN NEIGBAREN TIEFE 420 MM + 6 ATHENA REPLAST AT4317A5401 GRAU - ABM. MM B=1065 T=925 H=1813</t>
  </si>
  <si>
    <t>REGAL QUICK ZWEISEITIGER MIT 2 KONSOLEN NEIGBAREN TIEFE 420 MM + 6 ATHENA REPLAST AT4322A5401 GRAU - ABM. MM B=1065 T=925 H=1813</t>
  </si>
  <si>
    <t>REGAL QUICK ZWEISEITIGER MIT 2 KONSOLEN NEIGBAREN TIEFE 600 MM + 4 ATHENA REPLAST AT6412A5401 GRAU - ABM. MM B=1065 T=925 H=1813</t>
  </si>
  <si>
    <t>REGAL QUICK ZWEISEITIGER MIT 2 KONSOLEN NEIGBAREN TIEFE 600 MM + 4 ATHENA REPLAST AT6417A5401 GRAU - ABM. MM B=1065 T=925 H=1813</t>
  </si>
  <si>
    <t>REGAL QUICK ZWEISEITIGER MIT 2 KONSOLEN NEIGBAREN TIEFE 600 MM + 4 ATHENA REPLAST AT6422A5401 GRAU - ABM. MM B=1065 T=925 H=1813</t>
  </si>
  <si>
    <t>REGAL QUICK ZWEISEITIGER MIT 2 KONSOLEN NEIGBAREN TIEFE 600 MM + 2 ATHENA REPLAST AT8612C5401 GRAU - ABM. MM B=1065 T=925 H=1813</t>
  </si>
  <si>
    <t>REGAL QUICK ZWEISEITIGER MIT 2 KONSOLEN NEIGBAREN TIEFE 600 MM + 2 ATHENA REPLAST AT8617C5401 GRAU - ABM. MM B=1065 T=925 H=1813</t>
  </si>
  <si>
    <t>REGAL QUICK ZWEISEITIGER MIT 2 KONSOLEN NEIGBAREN TIEFE 600 MM + 2 ATHENA REPLAST AT8622C5401 GRAU - ABM. MM B=1065 T=925 H=1813</t>
  </si>
  <si>
    <t>REGAL ZUSATZ QUICK ZWEISEITIGER MIT 2 KONSOLEN NEIGBAREN TIEFE 220 MM + 6 ATHENA REPLAST AT3212A5401 GRAU - ABM. MM B=985 T=925 H=1813</t>
  </si>
  <si>
    <t>REGAL ZUSATZ QUICK ZWEISEITIGER MIT 2 KONSOLEN NEIGBAREN TIEFE 220 MM + 6 ATHENA REPLAST AT3217A5401 GRAU - ABM. MM B=985 T=925 H=1813</t>
  </si>
  <si>
    <t>REGAL ZUSATZ QUICK ZWEISEITIGER MIT 2 KONSOLEN NEIGBAREN TIEFE 320 MM + 8 ATHENA REPLAST AT3212A5401 GRAU - ABM. MM B=985 T=925 H=1813</t>
  </si>
  <si>
    <t>REGAL ZUSATZ QUICK ZWEISEITIGER MIT 2 KONSOLEN NEIGBAREN TIEFE 320 MM + 8 ATHENA REPLAST AT3217A5401 GRAU - ABM. MM B=985 T=925 H=1813</t>
  </si>
  <si>
    <t>REGAL ZUSATZ QUICK ZWEISEITIGER MIT 2 KONSOLEN NEIGBAREN TIEFE 320 MM + 4 ATHENA REPLAST AT4312A5401 GRAU - ABM. MM B=985 T=925 H=1813</t>
  </si>
  <si>
    <t>REGAL ZUSATZ QUICK ZWEISEITIGER MIT 2 KONSOLEN NEIGBAREN TIEFE 320 MM + 4 ATHENA REPLAST AT4317A5401 GRAU - ABM. MM B=985 T=925 H=1813</t>
  </si>
  <si>
    <t>REGAL ZUSATZ QUICK ZWEISEITIGER MIT 2 KONSOLEN NEIGBAREN TIEFE 320 MM + 4 ATHENA REPLAST AT4322A5401 GRAU - ABM. MM B=985 T=925 H=1813</t>
  </si>
  <si>
    <t>REGAL ZUSATZ QUICK ZWEISEITIGER MIT 2 KONSOLEN NEIGBAREN TIEFE 420 MM + 6 ATHENA REPLAST AT4312A5401 GRAU - ABM. MM B=985 T=925 H=1813</t>
  </si>
  <si>
    <t>REGAL ZUSATZ QUICK ZWEISEITIGER MIT 2 KONSOLEN NEIGBAREN TIEFE 420 MM + 6 ATHENA REPLAST AT4317A5401 GRAU - ABM. MM B=985 T=925 H=1813</t>
  </si>
  <si>
    <t>REGAL ZUSATZ QUICK ZWEISEITIGER MIT 2 KONSOLEN NEIGBAREN TIEFE 420 MM + 6 ATHENA REPLAST AT4322A5401 GRAU - ABM. MM B=985 T=925 H=1813</t>
  </si>
  <si>
    <t>REGAL ZUSATZ QUICK ZWEISEITIGER MIT 2 KONSOLEN NEIGBAREN TIEFE 600 MM + 4 ATHENA REPLAST AT6412A5401 GRAU - ABM. MM B=985 T=925 H=1813</t>
  </si>
  <si>
    <t>REGAL ZUSATZ QUICK ZWEISEITIGER MIT 2 KONSOLEN NEIGBAREN TIEFE 600 MM + 4 ATHENA REPLAST AT6417A5401 GRAU - ABM. MM B=985 T=925 H=1813</t>
  </si>
  <si>
    <t>REGAL ZUSATZ QUICK ZWEISEITIGER MIT 2 KONSOLEN NEIGBAREN TIEFE 600 MM + 4 ATHENA REPLAST AT6422A5401 GRAU - ABM. MM B=985 T=925 H=1813</t>
  </si>
  <si>
    <t>REGAL ZUSATZ QUICK ZWEISEITIGER MIT 2 KONSOLEN NEIGBAREN TIEFE 600 MM + 2 ATHENA REPLAST AT8612C5401 GRAU - ABM. MM B=985 T=925 H=1813</t>
  </si>
  <si>
    <t>REGAL ZUSATZ QUICK ZWEISEITIGER MIT 2 KONSOLEN NEIGBAREN TIEFE 600 MM + 2 ATHENA REPLAST AT8617C5401 GRAU - ABM. MM B=985 T=925 H=1813</t>
  </si>
  <si>
    <t>REGAL ZUSATZ QUICK ZWEISEITIGER MIT 2 KONSOLEN NEIGBAREN TIEFE 600 MM + 2 ATHENA REPLAST AT8622C5401 GRAU - ABM. MM B=985 T=925 H=1813</t>
  </si>
  <si>
    <t xml:space="preserve">KONSOLE QUICK NEIGBARE ZUSATZ TIEFE 220 MM + 3 ATHENA REPLAST AT3212A5401 GRAU - ABM. MM B=955 T=220 </t>
  </si>
  <si>
    <t xml:space="preserve">KONSOLE QUICK NEIGBARE ZUSATZ TIEFE 220 MM + 3 ATHENA REPLAST AT3217A5401 GRAU - ABM. MM B=955 T=220 </t>
  </si>
  <si>
    <t xml:space="preserve">KONSOLE QUICK NEIGBARE ZUSATZ TIEFE 320 MM + 4 ATHENA REPLAST AT3212A5401 GRAU - ABM. MM B=955 T=320 </t>
  </si>
  <si>
    <t xml:space="preserve">KONSOLE QUICK NEIGBARE ZUSATZ TIEFE 320 MM + 4 ATHENA REPLAST AT3217A5401 GRAU - ABM. MM B=955 T=320 </t>
  </si>
  <si>
    <t xml:space="preserve">KONSOLE QUICK NEIGBARE ZUSATZ TIEFE 320 MM + 2 ATHENA REPLAST AT4312A5401 GRAU - ABM. MM B=955 T=320 </t>
  </si>
  <si>
    <t xml:space="preserve">KONSOLE QUICK NEIGBARE ZUSATZ TIEFE 320 MM + 2 ATHENA REPLAST AT4317A5401 GRAU - ABM. MM B=955 T=320 </t>
  </si>
  <si>
    <t xml:space="preserve">KONSOLE QUICK NEIGBARE ZUSATZ TIEFE 320 MM + 2 ATHENA REPLAST AT4322A5401 GRAU - ABM. MM B=955 T=320 </t>
  </si>
  <si>
    <t xml:space="preserve">KONSOLE QUICK NEIGBARE ZUSATZ TIEFE 420 MM + 3 ATHENA REPLAST AT4312A5401 GRAU - ABM. MM B=955 T=420 </t>
  </si>
  <si>
    <t xml:space="preserve">KONSOLE QUICK NEIGBARE ZUSATZ TIEFE 420 MM + 3 ATHENA REPLAST AT4317A5401 GRAU - ABM. MM B=955 T=420 </t>
  </si>
  <si>
    <t xml:space="preserve">KONSOLE QUICK NEIGBARE ZUSATZ TIEFE 420 MM + 3 ATHENA REPLAST AT4322A5401 GRAU - ABM. MM B=955 T=420 </t>
  </si>
  <si>
    <t xml:space="preserve">KONSOLE QUICK NEIGBARE ZUSATZ TIEFE 600 MM + 2 ATHENA REPLAST AT6412A5401 GRAU - ABM. MM B=955 T=600 </t>
  </si>
  <si>
    <t xml:space="preserve">KONSOLE QUICK NEIGBARE ZUSATZ TIEFE 600 MM + 2 ATHENA REPLAST AT6417A5401 GRAU - ABM. MM B=955 T=600 </t>
  </si>
  <si>
    <t xml:space="preserve">KONSOLE QUICK NEIGBARE ZUSATZ TIEFE 600 MM + 2 ATHENA REPLAST AT6422A5401 GRAU - ABM. MM B=955 T=600 </t>
  </si>
  <si>
    <t xml:space="preserve">KONSOLE QUICK NEIGBARE ZUSATZ TIEFE 600 MM + 1 ATHENA REPLAST AT8612C5401 GRAU - ABM. MM B=955 T=600 </t>
  </si>
  <si>
    <t xml:space="preserve">KONSOLE QUICK NEIGBARE ZUSATZ TIEFE 600 MM + 1 ATHENA REPLAST AT8617C5401 GRAU - ABM. MM B=955 T=600 </t>
  </si>
  <si>
    <t xml:space="preserve">KONSOLE QUICK NEIGBARE ZUSATZ TIEFE 600 MM + 1 ATHENA REPLAST AT8622C5401 GRAU - ABM. MM B=955 T=600 </t>
  </si>
  <si>
    <t>REGAL QUICK EINSEITIGER MIT 2 KONSOLEN NEIGBAREN TIEFE 220 MM + 6 NEXIT REPLAST NX3212A5401 GRAU - ABM. MM B=1065 T=542 H=1813</t>
  </si>
  <si>
    <t>REGAL QUICK EINSEITIGER MIT 2 KONSOLEN NEIGBAREN TIEFE 220 MM + 6 NEXIT REPLAST NX3217A5401 GRAU - ABM. MM B=1065 T=542 H=1813</t>
  </si>
  <si>
    <t>REGAL QUICK EINSEITIGER MIT 2 KONSOLEN NEIGBAREN TIEFE 320 MM + 8 NEXIT REPLAST NX3212A5401 GRAU - ABM. MM B=1065 T=542 H=1813</t>
  </si>
  <si>
    <t>REGAL QUICK EINSEITIGER MIT 2 KONSOLEN NEIGBAREN TIEFE 320 MM + 8 NEXIT REPLAST NX3217A5401 GRAU - ABM. MM B=1065 T=542 H=1813</t>
  </si>
  <si>
    <t>REGAL QUICK EINSEITIGER MIT 2 KONSOLEN NEIGBAREN TIEFE 320 MM + 4 NEXIT REPLAST NX4312A5401 GRAU - ABM. MM B=1065 T=542 H=1813</t>
  </si>
  <si>
    <t>REGAL QUICK EINSEITIGER MIT 2 KONSOLEN NEIGBAREN TIEFE 320 MM + 4 NEXIT REPLAST NX4317B5401 GRAU - ABM. MM B=1065 T=542 H=1813</t>
  </si>
  <si>
    <t>REGAL QUICK EINSEITIGER MIT 2 KONSOLEN NEIGBAREN TIEFE 320 MM + 4 NEXIT REPLAST NX4322B5401 GRAU - ABM. MM B=1065 T=542 H=1813</t>
  </si>
  <si>
    <t>REGAL QUICK EINSEITIGER MIT 2 KONSOLEN NEIGBAREN TIEFE 420 MM + 6 NEXIT REPLAST NX4312A5401 GRAU - ABM. MM B=1065 T=542 H=1813</t>
  </si>
  <si>
    <t>REGAL QUICK EINSEITIGER MIT 2 KONSOLEN NEIGBAREN TIEFE 420 MM + 6 NEXIT REPLAST NX4317B5401 GRAU - ABM. MM B=1065 T=542 H=1813</t>
  </si>
  <si>
    <t>REGAL QUICK EINSEITIGER MIT 2 KONSOLEN NEIGBAREN TIEFE 420 MM + 6 NEXIT REPLAST NX4322B5401 GRAU - ABM. MM B=1065 T=542 H=1813</t>
  </si>
  <si>
    <t>REGAL QUICK EINSEITIGER MIT 2 KONSOLEN NEIGBAREN TIEFE 600 MM + 4 NEXIT REPLAST NX6412A5401 GRAU - ABM. MM B=1065 T=542 H=1813</t>
  </si>
  <si>
    <t>REGAL QUICK EINSEITIGER MIT 2 KONSOLEN NEIGBAREN TIEFE 600 MM + 4 NEXIT REPLAST NX6417B5401 GRAU - ABM. MM B=1065 T=542 H=1813</t>
  </si>
  <si>
    <t>REGAL QUICK EINSEITIGER MIT 2 KONSOLEN NEIGBAREN TIEFE 600 MM + 4 NEXIT REPLAST NX6422B5401 GRAU - ABM. MM B=1065 T=542 H=1813</t>
  </si>
  <si>
    <t>REGAL ZUSATZ QUICK EINSEITIGER MIT 2 KONSOLEN NEIGBAREN TIEFE 220 MM + 6 NEXIT REPLAST NX3212A5401 GRAU - ABM. MM B=985 T=542 H=1813</t>
  </si>
  <si>
    <t>REGAL ZUSATZ QUICK EINSEITIGER MIT 2 KONSOLEN NEIGBAREN TIEFE 220 MM + 6 NEXIT REPLAST NX3217A5401 GRAU - ABM. MM B=985 T=542 H=1813</t>
  </si>
  <si>
    <t>REGAL ZUSATZ QUICK EINSEITIGER MIT 2 KONSOLEN NEIGBAREN TIEFE 320 MM + 8 NEXIT REPLAST NX3212A5401 GRAU - ABM. MM B=985 T=542 H=1813</t>
  </si>
  <si>
    <t>REGAL ZUSATZ QUICK EINSEITIGER MIT 2 KONSOLEN NEIGBAREN TIEFE 320 MM + 8 NEXIT REPLAST NX3217A5401 GRAU - ABM. MM B=985 T=542 H=1813</t>
  </si>
  <si>
    <t>REGAL ZUSATZ QUICK EINSEITIGER MIT 2 KONSOLEN NEIGBAREN TIEFE 320 MM + 4 NEXIT REPLAST NX4312A5401 GRAU - ABM. MM B=985 T=542 H=1813</t>
  </si>
  <si>
    <t>REGAL ZUSATZ QUICK EINSEITIGER MIT 2 KONSOLEN NEIGBAREN TIEFE 320 MM + 4 NEXIT REPLAST NX4317B5401 GRAU - ABM. MM B=985 T=542 H=1813</t>
  </si>
  <si>
    <t>REGAL ZUSATZ QUICK EINSEITIGER MIT 2 KONSOLEN NEIGBAREN TIEFE 320 MM + 4 NEXIT REPLAST NX4322B5401 GRAU - ABM. MM B=985 T=542 H=1813</t>
  </si>
  <si>
    <t>REGAL ZUSATZ QUICK EINSEITIGER MIT 2 KONSOLEN NEIGBAREN TIEFE 420 MM + 6 NEXIT REPLAST NX4312A5401 GRAU - ABM. MM B=985 T=542 H=1813</t>
  </si>
  <si>
    <t>REGAL ZUSATZ QUICK EINSEITIGER MIT 2 KONSOLEN NEIGBAREN TIEFE 420 MM + 6 NEXIT REPLAST NX4317B5401 GRAU - ABM. MM B=985 T=542 H=1813</t>
  </si>
  <si>
    <t>REGAL ZUSATZ QUICK EINSEITIGER MIT 2 KONSOLEN NEIGBAREN TIEFE 420 MM + 6 NEXIT REPLAST NX4322B5401 GRAU - ABM. MM B=985 T=542 H=1813</t>
  </si>
  <si>
    <t>REGAL ZUSATZ QUICK EINSEITIGER MIT 2 KONSOLEN NEIGBAREN TIEFE 600 MM + 4 NEXIT REPLAST NX6412A5401 GRAU - ABM. MM B=985 T=542 H=1813</t>
  </si>
  <si>
    <t>REGAL ZUSATZ QUICK EINSEITIGER MIT 2 KONSOLEN NEIGBAREN TIEFE 600 MM + 4 NEXIT REPLAST NX6417B5401 GRAU - ABM. MM B=985 T=542 H=1813</t>
  </si>
  <si>
    <t>REGAL ZUSATZ QUICK EINSEITIGER MIT 2 KONSOLEN NEIGBAREN TIEFE 600 MM + 4 NEXIT REPLAST NX6422B5401 GRAU - ABM. MM B=985 T=542 H=1813</t>
  </si>
  <si>
    <t>REGAL QUICK ZWEISEITIGER MIT 2 KONSOLEN NEIGBAREN TIEFE 220 MM + 6 NEXIT REPLAST NX3212A5401 GRAU - ABM. MM B=1065 T=925 H=1813</t>
  </si>
  <si>
    <t>REGAL QUICK ZWEISEITIGER MIT 2 KONSOLEN NEIGBAREN TIEFE 220 MM + 6 NEXIT REPLAST NX3217A5401 GRAU - ABM. MM B=1065 T=925 H=1813</t>
  </si>
  <si>
    <t>REGAL QUICK ZWEISEITIGER MIT 2 KONSOLEN NEIGBAREN TIEFE 320 MM + 8 NEXIT REPLAST NX3212A5401 GRAU - ABM. MM B=1065 T=925 H=1813</t>
  </si>
  <si>
    <t>REGAL QUICK ZWEISEITIGER MIT 2 KONSOLEN NEIGBAREN TIEFE 320 MM + 8 NEXIT REPLAST NX3217A5401 GRAU - ABM. MM B=1065 T=925 H=1813</t>
  </si>
  <si>
    <t>REGAL QUICK ZWEISEITIGER MIT 2 KONSOLEN NEIGBAREN TIEFE 320 MM + 4 NEXIT REPLAST NX4312A5401 GRAU - ABM. MM B=1065 T=925 H=1813</t>
  </si>
  <si>
    <t>REGAL QUICK ZWEISEITIGER MIT 2 KONSOLEN NEIGBAREN TIEFE 320 MM + 4 NEXIT REPLAST NX4317B5401 GRAU - ABM. MM B=1065 T=925 H=1813</t>
  </si>
  <si>
    <t>REGAL QUICK ZWEISEITIGER MIT 2 KONSOLEN NEIGBAREN TIEFE 320 MM + 4 NEXIT REPLAST NX4322B5401 GRAU - ABM. MM B=1065 T=925 H=1813</t>
  </si>
  <si>
    <t>REGAL QUICK ZWEISEITIGER MIT 2 KONSOLEN NEIGBAREN TIEFE 420 MM + 6 NEXIT REPLAST NX4312A5401 GRAU - ABM. MM B=1065 T=925 H=1813</t>
  </si>
  <si>
    <t>REGAL QUICK ZWEISEITIGER MIT 2 KONSOLEN NEIGBAREN TIEFE 420 MM + 6 NEXIT REPLAST NX4317B5401 GRAU - ABM. MM B=1065 T=925 H=1813</t>
  </si>
  <si>
    <t>REGAL QUICK ZWEISEITIGER MIT 2 KONSOLEN NEIGBAREN TIEFE 420 MM + 6 NEXIT REPLAST NX4322B5401 GRAU - ABM. MM B=1065 T=925 H=1813</t>
  </si>
  <si>
    <t>REGAL QUICK ZWEISEITIGER MIT 2 KONSOLEN NEIGBAREN TIEFE 600 MM + 4 NEXIT REPLAST NX6412A5401 GRAU - ABM. MM B=1065 T=925 H=1813</t>
  </si>
  <si>
    <t>REGAL QUICK ZWEISEITIGER MIT 2 KONSOLEN NEIGBAREN TIEFE 600 MM + 4 NEXIT REPLAST NX6417B5401 GRAU - ABM. MM B=1065 T=925 H=1813</t>
  </si>
  <si>
    <t>REGAL QUICK ZWEISEITIGER MIT 2 KONSOLEN NEIGBAREN TIEFE 600 MM + 4 NEXIT REPLAST NX6422B5401 GRAU - ABM. MM B=1065 T=925 H=1813</t>
  </si>
  <si>
    <t>REGAL ZUSATZ QUICK ZWEISEITIGER MIT 2 KONSOLEN NEIGBAREN TIEFE 220 MM + 6 NEXIT REPLAST NX3212A5401 GRAU - ABM. MM B=985 T=925 H=1813</t>
  </si>
  <si>
    <t>REGAL ZUSATZ QUICK ZWEISEITIGER MIT 2 KONSOLEN NEIGBAREN TIEFE 220 MM + 6 NEXIT REPLAST NX3217A5401 GRAU - ABM. MM B=985 T=925 H=1813</t>
  </si>
  <si>
    <t>REGAL ZUSATZ QUICK ZWEISEITIGER MIT 2 KONSOLEN NEIGBAREN TIEFE 320 MM + 8 NEXIT REPLAST NX3212A5401 GRAU - ABM. MM B=985 T=925 H=1813</t>
  </si>
  <si>
    <t>REGAL ZUSATZ QUICK ZWEISEITIGER MIT 2 KONSOLEN NEIGBAREN TIEFE 320 MM + 8 NEXIT REPLAST NX3217A5401 GRAU - ABM. MM B=985 T=925 H=1813</t>
  </si>
  <si>
    <t>REGAL ZUSATZ QUICK ZWEISEITIGER MIT 2 KONSOLEN NEIGBAREN TIEFE 320 MM + 4 NEXIT REPLAST NX4312A5401 GRAU - ABM. MM B=985 T=925 H=1813</t>
  </si>
  <si>
    <t>REGAL ZUSATZ QUICK ZWEISEITIGER MIT 2 KONSOLEN NEIGBAREN TIEFE 320 MM + 4 NEXIT REPLAST NX4317B5401 GRAU - ABM. MM B=985 T=925 H=1813</t>
  </si>
  <si>
    <t>REGAL ZUSATZ QUICK ZWEISEITIGER MIT 2 KONSOLEN NEIGBAREN TIEFE 320 MM + 4 NEXIT REPLAST NX4322B5401 GRAU - ABM. MM B=985 T=925 H=1813</t>
  </si>
  <si>
    <t>REGAL ZUSATZ QUICK ZWEISEITIGER MIT 2 KONSOLEN NEIGBAREN TIEFE 420 MM + 6 NEXIT REPLAST NX4312A5401 GRAU - ABM. MM B=985 T=925 H=1813</t>
  </si>
  <si>
    <t>REGAL ZUSATZ QUICK ZWEISEITIGER MIT 2 KONSOLEN NEIGBAREN TIEFE 420 MM + 6 NEXIT REPLAST NX4317B5401 GRAU - ABM. MM B=985 T=925 H=1813</t>
  </si>
  <si>
    <t>REGAL ZUSATZ QUICK ZWEISEITIGER MIT 2 KONSOLEN NEIGBAREN TIEFE 420 MM + 6 NEXIT REPLAST NX4322B5401 GRAU - ABM. MM B=985 T=925 H=1813</t>
  </si>
  <si>
    <t>REGAL ZUSATZ QUICK ZWEISEITIGER MIT 2 KONSOLEN NEIGBAREN TIEFE 600 MM + 4 NEXIT REPLAST NX6412A5401 GRAU - ABM. MM B=985 T=925 H=1813</t>
  </si>
  <si>
    <t>REGAL ZUSATZ QUICK ZWEISEITIGER MIT 2 KONSOLEN NEIGBAREN TIEFE 600 MM + 4 NEXIT REPLAST NX6417B5401 GRAU - ABM. MM B=985 T=925 H=1813</t>
  </si>
  <si>
    <t>REGAL ZUSATZ QUICK ZWEISEITIGER MIT 2 KONSOLEN NEIGBAREN TIEFE 600 MM + 4 NEXIT REPLAST NX6422B5401 GRAU - ABM. MM B=985 T=925 H=1813</t>
  </si>
  <si>
    <t xml:space="preserve">KONSOLE QUICK NEIGBARE ZUSATZ TIEFE 220 MM + 3 NEXIT REPLAST NX3212A5401 GRAU - ABM. MM B=955 T=220 </t>
  </si>
  <si>
    <t xml:space="preserve">KONSOLE QUICK NEIGBARE ZUSATZ TIEFE 220 MM + 3 NEXIT REPLAST NX3217A5401 GRAU - ABM. MM B=955 T=220 </t>
  </si>
  <si>
    <t xml:space="preserve">KONSOLE QUICK NEIGBARE ZUSATZ TIEFE 320 MM + 4 NEXIT REPLAST NX3212A5401 GRAU - ABM. MM B=955 T=320 </t>
  </si>
  <si>
    <t xml:space="preserve">KONSOLE QUICK NEIGBARE ZUSATZ TIEFE 320 MM + 4 NEXIT REPLAST NX3217A5401 GRAU - ABM. MM B=955 T=320 </t>
  </si>
  <si>
    <t xml:space="preserve">KONSOLE QUICK NEIGBARE ZUSATZ TIEFE 320 MM + 2 NEXIT REPLAST NX4312A5401 GRAU - ABM. MM B=955 T=320 </t>
  </si>
  <si>
    <t xml:space="preserve">KONSOLE QUICK NEIGBARE ZUSATZ TIEFE 320 MM + 2 NEXIT REPLAST NX4317B5401 GRAU - ABM. MM B=955 T=320 </t>
  </si>
  <si>
    <t xml:space="preserve">KONSOLE QUICK NEIGBARE ZUSATZ TIEFE 320 MM + 2 NEXIT REPLAST NX4322B5401 GRAU - ABM. MM B=955 T=320 </t>
  </si>
  <si>
    <t xml:space="preserve">KONSOLE QUICK NEIGBARE ZUSATZ TIEFE 420 MM + 3 NEXIT REPLAST NX4312A5401 GRAU - ABM. MM B=955 T=420 </t>
  </si>
  <si>
    <t xml:space="preserve">KONSOLE QUICK NEIGBARE ZUSATZ TIEFE 420 MM + 3 NEXIT REPLAST NX4317B5401 GRAU - ABM. MM B=955 T=420 </t>
  </si>
  <si>
    <t xml:space="preserve">KONSOLE QUICK NEIGBARE ZUSATZ TIEFE 420 MM + 3 NEXIT REPLAST NX4322B5401 GRAU - ABM. MM B=955 T=420 </t>
  </si>
  <si>
    <t xml:space="preserve">KONSOLE QUICK NEIGBARE ZUSATZ TIEFE 600 MM + 2 NEXIT REPLAST NX6412A5401 GRAU - ABM. MM B=955 T=600 </t>
  </si>
  <si>
    <t xml:space="preserve">KONSOLE QUICK NEIGBARE ZUSATZ TIEFE 600 MM + 2 NEXIT REPLAST NX6417B5401 GRAU - ABM. MM B=955 T=600 </t>
  </si>
  <si>
    <t xml:space="preserve">KONSOLE QUICK NEIGBARE ZUSATZ TIEFE 600 MM + 2 NEXIT REPLAST NX6422B5401 GRAU - ABM. MM B=955 T=600 </t>
  </si>
  <si>
    <t>***VERKAUFSEINHEIT = 64/2240 STK***</t>
  </si>
  <si>
    <t>***VERKAUFSEINHEIT = 1/2496 STK***</t>
  </si>
  <si>
    <t>CAISSE EN PP NEXIT – FOND PLEIN – POIGNÉES FERMÉES – DIM. 150X100X75H MM – COULEUR: GRIS 01</t>
  </si>
  <si>
    <t>COUVERCLE À CHARNIÈRE EN PP POUR CAISSES SÉRIE NEXIT - DIM. MM  L=150 P=100 - COULEUR: GRIS 01</t>
  </si>
  <si>
    <t>COUVERCLE À CHARNIÈRE EN PP AVEC FERMETURE À PRESSION POUR CAISSES SÉRIE NEXIT - DIM. MM  L=150 P=100 - COULEUR: GRIS 01</t>
  </si>
  <si>
    <t>CAISSE EN REPLAST NEXIT – FOND PLEIN – POIGNÉES FERMÉES – DIM. 150X100X75H MM – COULEUR: GRIS 01</t>
  </si>
  <si>
    <t>COUVERCLE À CHARNIÈRE EN REPLAST POUR CAISSES SÉRIE NEXIT - DIM. MM  L=150 P=100 - COULEUR: GRIS 01</t>
  </si>
  <si>
    <t>COUVERCLE À CHARNIÈRE EN REPLAST AVEC FERMETURE À PRESSION POUR CAISSES SÉRIE NEXIT - DIM. MM  L=150 P=100 - COULEUR: GRIS 01</t>
  </si>
  <si>
    <t>CAISSE EN REPLAST NEXIT – FOND PLEIN – POIGNÉES FERMÉES – DIM. 200X150X75H MM – COULEUR: GRIS 01</t>
  </si>
  <si>
    <t>CAISSE EN  REPLAST NEXIT – FOND PLEIN – POIGNÉES FERMÉES – DIM. 200X150X120H MM – COULEUR: GRIS 01</t>
  </si>
  <si>
    <t>COUVERCLE À CHARNIÈRE EN REPLAST POUR CAISSES SÉRIE NEXIT - DIM. MM  L=200 P=150 - COULEUR: GRIS 01</t>
  </si>
  <si>
    <t>COUVERCLE À CHARNIÈRE EN REPLAST AVEC FERMETURE À PRESSION POUR CAISSES SÉRIE NEXIT - DIM. MM  L=200 P=150 - COULEUR: GRIS 01</t>
  </si>
  <si>
    <t>COUVERCLE EN REPLAST AVEC POIGNÉES POUR CAISSES SÉRIE NEXIT - DIM. MM  L=200 P=150 - COULEUR: GRIS 01</t>
  </si>
  <si>
    <t>CAISSE EN REPLAST NEXIT – FOND PLEIN – POIGNÉES FERMÉES – DIM. 300X200X75H MM – COULEUR: GRIS 01</t>
  </si>
  <si>
    <t>CAISSE EN REPLAST NEXIT – FOND PLEIN – POIGNÉES FERMÉES – DIM. 300X200X120H MM – COULEUR: GRIS 01</t>
  </si>
  <si>
    <t>CAISSE EN REPLAST NEXIT – FOND PLEIN – POIGNÉES FERMÉES – DIM. 300X200X170H MM – COULEUR: GRIS 01</t>
  </si>
  <si>
    <t>CAISSE EN REPLAST NEXIT – FOND PLEIN – POIGNÉES FERMÉES – DIM. 300X200X220H MM – COULEUR: GRIS 01</t>
  </si>
  <si>
    <t>COUVERCLE À CHARNIÈRE EN REPLAST POUR CAISSES SÉRIE NEXIT - DIM. MM  L=300 P=200 - COULEUR: GRIS 01</t>
  </si>
  <si>
    <t>COUVERCLE À CHARNIÈRE EN REPLAST AVEC FERMETURE À PRESSION POUR CAISSES SÉRIE NEXIT - DIM. MM  L=300 P=200 - COULEUR: GRIS 01</t>
  </si>
  <si>
    <t>COUVERCLE EN REPLAST AVEC POIGNÉES POUR CAISSES SÉRIE NEXIT - DIM. MM  L=300 P=200 - COULEUR: GRIS 01</t>
  </si>
  <si>
    <t>CAISSE EN REPLAST NEXIT – FOND PLEIN – POIGNÉES FERMÉES – DIM. 400X300X075H MM – COULEUR: GRIS 01</t>
  </si>
  <si>
    <t>CAISSE EN REPLAST NEXIT – FOND RENFORCÉ – POIGNÉES FERMÉES – DIM. 400X300X075H MM – COULEUR: GRIS 01</t>
  </si>
  <si>
    <t>CAISSE EN REPLAST NEXIT – FOND PLEIN – POIGNÉES FERMÉES – DIM. 400X300X120H MM – COULEUR: GRIS 01</t>
  </si>
  <si>
    <t>CAISSE EN REPLAST NEXIT – FOND RENFORCÉ – POIGNÉES FERMÉES – DIM. 400X300X120H MM – COULEUR: GRIS 01</t>
  </si>
  <si>
    <t>CAISSE EN REPLAST NEXIT – FOND PERFORÉ ET RENFORCÉ – POIGNÉES FERMÉES – DIM. 400X300X120H MM – COULEUR: GRIS 01</t>
  </si>
  <si>
    <t>CAISSE EN REPLAST NEXIT – FOND PLEIN – POIGNÉES FERMÉES – DIM. 400X300X170H MM – COULEUR: GRIS 01</t>
  </si>
  <si>
    <t>CAISSE EN REPLAST NEXIT – FOND RENFORCÉ – POIGNÉES FERMÉES – DIM. 400X300X170H MM – COULEUR: GRIS 01</t>
  </si>
  <si>
    <t>CAISSE EN REPLAST NEXIT – FOND PERFORÉ ET RENFORCÉ –  POIGNÉES FERMÉES – DIM. 400X300X170H MM – COULEUR: GRIS 01</t>
  </si>
  <si>
    <t>CAISSE EN REPLAST NEXIT – FOND PLEIN – POIGNÉES FERMÉES – DIM. 400X300X220H MM – COULEUR: GRIS 01</t>
  </si>
  <si>
    <t>CAISSE EN REPLAST NEXIT – FOND RENFORCÉ – POIGNÉES FERMÉES – DIM. 400X300X220H MM – COULEUR: GRIS 01</t>
  </si>
  <si>
    <t>CAISSE EN REPLAST NEXIT – FOND PERFORÉ ET RENFORCÉ –  POIGNÉES FERMÉES – DIM. 400X300X220H MM – COULEUR: GRIS 01</t>
  </si>
  <si>
    <t>CAISSE EN REPLAST NEXIT – FOND PLEIN – POIGNÉES FERMÉES -  FRONT PICKING 202X106H MM – DIM. 400X300X220H MM – COULEUR: GRIS 01</t>
  </si>
  <si>
    <t>CAISSE EN REPLAST NEXIT – FOND PLEIN – POIGNÉES FERMÉES – DIM. 400X300X270H MM – COULEUR: GRIS 01</t>
  </si>
  <si>
    <t>CAISSE EN REPLAST NEXIT – FOND RENFORCÉ – POIGNÉES FERMÉES – DIM. 400X300X270H MM – COULEUR: GRIS 01</t>
  </si>
  <si>
    <t>CAISSE EN REPLAST NEXIT – FOND PERFORÉ ET RENFORCÉ –  POIGNÉES FERMÉES – DIM. 400X300X270H MM – COULEUR: GRIS 01</t>
  </si>
  <si>
    <t>CAISSE EN REPLAST NEXIT – FOND PLEIN – POIGNÉES FERMÉES -  FRONT PICKING 202X131H MM – DIM. 400X300X270H MM – COULEUR: GRIS 01</t>
  </si>
  <si>
    <t>CAISSE EN REPLAST NEXIT – FOND PLEIN – POIGNÉES FERMÉES – DIM. 400X300X320H MM – COULEUR: GRIS 01</t>
  </si>
  <si>
    <t>CAISSE EN REPLAST NEXIT – FOND RENFORCÉ – POIGNÉES FERMÉES – DIM. 400X300X320H MM – COULEUR: GRIS 01</t>
  </si>
  <si>
    <t>CAISSE EN REPLAST NEXIT – FOND PERFORÉ ET RENFORCÉ –  POIGNÉES FERMÉES – DIM. 400X300X320H MM – COULEUR: GRIS 01</t>
  </si>
  <si>
    <t>CAISSE EN REPLAST NEXIT – FOND PLEIN – POIGNÉES FERMÉES -  FRONT PICKING 202X156H MM – DIM. 400X300X320H MM – COULEUR: GRIS 01</t>
  </si>
  <si>
    <t>COUVERCLE À DEUX VOLETS EN REPLAST POUR CAISSES SÉRIE NEXIT - DIM. MM  L=400 P=300 - COULEUR: GRIS 01</t>
  </si>
  <si>
    <t>COUVERCLE À CHARNIÈRE EN REPLAST POUR CAISSES SÉRIE NEXIT - DIM. MM  L=400 P=300 - COULEUR: GRIS 01</t>
  </si>
  <si>
    <t>COUVERCLE EN REPLAST AVEC POIGNÉES POUR CAISSES SÉRIE NEXIT - DIM. MM  L=400 P=300 - COULEUR: GRIS 01</t>
  </si>
  <si>
    <t>CAISSE EN REPLAST NEXIT – FOND PLEIN – POIGNÉES FERMÉES – DIM. 600X400X075H MM – COULEUR: GRIS 01</t>
  </si>
  <si>
    <t>CAISSE EN REPLAST NEXIT – FOND RENFORCÉ – POIGNÉES FERMÉES – DIM. 600X400X075H MM – COULEUR: GRIS 01</t>
  </si>
  <si>
    <t>CAISSE EN REPLAST NEXIT – FOND PERFORÉ ET RENFORCÉ – POIGNÉES FERMÉES – DIM. 600X400X075H MM – COULEUR: GRIS 01</t>
  </si>
  <si>
    <t>CAISSE EN REPLAST NEXIT – FOND PLEIN – POIGNÉES FERMÉES – DIM. 600X400X120H MM – COULEUR: GRIS 01</t>
  </si>
  <si>
    <t>CAISSE EN REPLAST NEXIT – FOND RENFORCÉ – POIGNÉES FERMÉES – DIM. 600X400X120H MM – COULEUR: GRIS 01</t>
  </si>
  <si>
    <t>CAISSE EN REPLAST NEXIT – FOND PERFORÉ ET RENFORCÉ – POIGNÉES FERMÉES – DIM. 600X400X120H MM – COULEUR: GRIS 01</t>
  </si>
  <si>
    <t>CAISSE EN REPLAST NEXIT – FOND PLEIN – POIGNÉES FERMÉES – DIM. 600X400X170H MM – COULEUR: GRIS 01</t>
  </si>
  <si>
    <t>CAISSE EN REPLAST NEXIT – FOND RENFORCÉ – POIGNÉES FERMÉES – DIM. 600X400X170H MM – COULEUR: GRIS 01</t>
  </si>
  <si>
    <t>CAISSE EN REPLAST NEXIT – FOND PERFORÉ ET RENFORCÉ –  POIGNÉES FERMÉES – DIM. 600X400X170H MM – COULEUR: GRIS 01</t>
  </si>
  <si>
    <t>CAISSE EN REPLAST NEXIT – FOND PLEIN – POIGNÉES FERMÉES – DIM. 600X400X220H MM – COULEUR: GRIS 01</t>
  </si>
  <si>
    <t>CAISSE EN REPLAST NEXIT – FOND RENFORCÉ – POIGNÉES FERMÉES – DIM. 600X400X220H MM – COULEUR: GRIS 01</t>
  </si>
  <si>
    <t>CAISSE EN REPLAST NEXIT – FOND PERFORÉ ET RENFORCÉ –  POIGNÉES FERMÉES – DIM. 600X400X220H MM – COULEUR: GRIS 01</t>
  </si>
  <si>
    <t>CAISSE EN REPLAST NEXIT – FOND PLEIN – POIGNÉES FERMÉES -  FRONT PICKING 294X106H MM – DIM. 600X400X220H MM – COULEUR: GRIS 01</t>
  </si>
  <si>
    <t>CAISSE EN REPLAST NEXIT – FOND PLEIN – POIGNÉES OUVERTES/FERMÉES – DIM. 600X400X270H MM – COULEUR: GRIS 01</t>
  </si>
  <si>
    <t>CAISSE EN REPLAST NEXIT – FOND RENFORCÉ – POIGNÉES OUVERTES/FERMÉES – DIM. 600X400X270H MM – COULEUR: GRIS 01</t>
  </si>
  <si>
    <t>CAISSE EN REPLAST NEXIT – FOND PERFORÉ ET RENFORCÉ –  POIGNÉES OUVERTES/FERMÉES – DIM. 600X400X270H MM – COULEUR: GRIS 01</t>
  </si>
  <si>
    <t>CAISSE EN REPLAST NEXIT – FOND PLEIN – POIGNÉES OUVERTES/FERMÉES -  FRONT PICKING 294X131H MM – DIM. 600X400X270H MM – COULEUR: GRIS 01</t>
  </si>
  <si>
    <t>CAISSE EN REPLAST NEXIT – FOND PLEIN – POIGNÉES OUVERTES/FERMÉES – DIM. 600X400X320H MM – COULEUR: GRIS 01</t>
  </si>
  <si>
    <t>CAISSE EN REPLAST NEXIT – FOND RENFORCÉ – POIGNÉES OUVERTES/FERMÉES – DIM. 600X400X320H MM – COULEUR: GRIS 01</t>
  </si>
  <si>
    <t>CAISSE EN REPLAST NEXIT – FOND PERFORÉ ET RENFORCÉ –  POIGNÉES OUVERTES/FERMÉES – DIM. 600X400X320H MM – COULEUR: GRIS 01</t>
  </si>
  <si>
    <t>CAISSE EN REPLAST NEXIT – FOND PLEIN – POIGNÉES OUVERTES/FERMÉES -  FRONT PICKING 294X156H MM – DIM. 600X400X320H MM – COULEUR: GRIS 01</t>
  </si>
  <si>
    <t>CAISSE EN REPLAST NEXIT – FOND PLEIN – POIGNÉES OUVERTES/FERMÉES – DIM. 600X400X420H MM – COULEUR: GRIS 01</t>
  </si>
  <si>
    <t>CAISSE EN REPLAST NEXIT – FOND RENFORCÉ – POIGNÉES OUVERTES/FERMÉES – DIM. 600X400X420H MM – COULEUR: GRIS 01</t>
  </si>
  <si>
    <t>CAISSE EN REPLAST NEXIT – FOND PERFORÉ ET RENFORCÉ –  POIGNÉES OUVERTES/FERMÉES – DIM. 600X400X420H MM – COULEUR: GRIS 01</t>
  </si>
  <si>
    <t>CAISSE EN REPLAST NEXIT – FOND PLEIN – POIGNÉES OUVERTES/FERMÉES -  FRONT PICKING 294X206H MM – DIM. 600X400X420H MM – COULEUR: GRIS 01</t>
  </si>
  <si>
    <t>COUVERCLE À DEUX VOLETS EN REPLAST POUR CAISSES SÉRIE NEXIT - DIM. MM  L=600 P=400 - COULEUR: GRIS 01</t>
  </si>
  <si>
    <t>BLÉ COMPLETCOUVERCLE EN REPLAST POUR CAISSES SÉRIE NEXIT - DIM. MM  L=600 P=400 - COULEUR: GRIS 01</t>
  </si>
  <si>
    <t>COUVERCLE À CHARNIÈRE EN REPLAST POUR CAISSES SÉRIE NEXIT - DIM. MM  L=600 P=400 - COULEUR: GRIS 01</t>
  </si>
  <si>
    <t>COUVERCLE EN REPLAST AVEC POIGNÉES POUR CAISSES SÉRIE NEXIT - DIM. MM  L=600 P=400 - COULEUR: GRIS 01</t>
  </si>
  <si>
    <t>CAISSE EN REPLAST ATHENA 2115A - DIM. MM  L=200 P=150 H=150 - COULEUR: GRIS</t>
  </si>
  <si>
    <t>CAISSE EN REPLAST ATHENA 3212A - DIM. MM  L=300 P=200 H=120 - COULEUR: GRIS</t>
  </si>
  <si>
    <t>CAISSE EN REPLAST ATHENA 3217A - DIM. MM  L=300 P=200 H=170 - COULEUR: GRIS</t>
  </si>
  <si>
    <t>COUVERCLE EN REPLAST À CHARNIÈRE POUR CAISSES SÉRIE ATHENA - DIM. MM  L=300 P=200 - COULEUR: GRIS</t>
  </si>
  <si>
    <t>CAISSE EN REPLAST ATHENA 4305A - DIM. MM  L=400 P=300 H=55 - COULEUR: GRIS</t>
  </si>
  <si>
    <t>CAISSE EN REPLAST ATHENA 4308A - DIM. MM  L=400 P=300 H=75 - COULEUR: GRIS</t>
  </si>
  <si>
    <t>CAISSE EN REPLAST ATHENA 4312A - DIM. MM  L=400 P=300 H=120 - COULEUR: GRIS</t>
  </si>
  <si>
    <t>CAISSE EN REPLAST ATHENA 4312C - DIM. MM  L=400 P=300 H=120 - COULEUR: GRIS</t>
  </si>
  <si>
    <t>CAISSE EN REPLAST ATHENA 4312H - DIM. MM  L=400 P=300 H=120 - COULEUR: GRIS</t>
  </si>
  <si>
    <t>CAISSE EN REPLAST ATHENA 4317A - DIM. MM  L=400 P=300 H=170 - COULEUR: GRIS</t>
  </si>
  <si>
    <t>CAISSE EN REPLAST ATHENA 4317C - DIM. MM  L=400 P=300 H=170 - COULEUR: GRIS</t>
  </si>
  <si>
    <t>CAISSE EN REPLAST ATHENA 4322A - DIM. MM  L=400 P=300 H=220 - COULEUR: GRIS</t>
  </si>
  <si>
    <t>CAISSE EN REPLAST ATHENA 4332A - DIM. MM  L=400 P=300 H=325 - COULEUR: GRIS</t>
  </si>
  <si>
    <t>COUVERCLE EN REPLAST À CHARNIÈRE POUR CAISSES SÉRIE ATHENA - DIM. MM  L=400 P=300 - COULEUR: GRIS</t>
  </si>
  <si>
    <t>CAISSE DE SÉPARATION REPLAST POUR CAISSES SÉRIE ATHENA AVEC 1 COMPARTIMENT - DIM. MM  L=256 P=178 H=90 - COULEUR: NOIR</t>
  </si>
  <si>
    <t>CAISSE DE SÉPARATION REPLAST POUR CAISSES SÉRIE ATHENA AVEC 2 COMPARTIMENTS - DIM. MM  L=256 P=178 H=90 - COULEUR: NOIR</t>
  </si>
  <si>
    <t>COMPARTIMENT DE SÉPARATION EN REPLAST POUR CAISSES SÉRIE ATHENA AVEC 4 COMPARTIMENTS - DIM. MM  L=256 P=178 H=90 - COULEUR: NOIR</t>
  </si>
  <si>
    <t>COUVERCLE EN REPLAST AVEC POIGNÉE POUR CAISSES SÉRIE ATHENA - DIM. MM  L=400 P=300 - COULEUR: GRIS</t>
  </si>
  <si>
    <t>CAISSE EN REPLAST ATHENA 6408A - DIM. MM  L=600 P=400 H=75 - COULEUR: GRIS</t>
  </si>
  <si>
    <t>CAISSE EN REPLAST ATHENA 6412A - DIM. MM  L=600 P=400 H=120 - COULEUR: GRIS</t>
  </si>
  <si>
    <t>CAISSE EN REPLAST ATHENA 6412C - DIM. MM  L=600 P=400 H=120 - COULEUR: GRIS</t>
  </si>
  <si>
    <t>CAISSE EN REPLAST ATHENA 6412G - DIM. MM  L=600 P=400 H=120 - COULEUR: GRIS</t>
  </si>
  <si>
    <t>CAISSE EN REPLAST ATHENA 6412H - DIM. MM  L=600 P=400 H=120 - COULEUR: GRIS</t>
  </si>
  <si>
    <t>CAISSE EN REPLAST ATHENA 6417A - DIM. MM  L=600 P=400 H=170 - COULEUR: GRIS</t>
  </si>
  <si>
    <t>CAISSE EN REPLAST ATHENA 6417C - DIM. MM  L=600 P=400 H=170 - COULEUR: GRIS</t>
  </si>
  <si>
    <t>CAISSE EN REPLAST ATHENA 6422A - DIM. MM  L=600 P=400 H=220 - COULEUR: GRIS</t>
  </si>
  <si>
    <t>CAISSE EN REPLAST ATHENA 6428A - DIM. MM  L=600 P=400 H=285 - COULEUR: GRIS</t>
  </si>
  <si>
    <t>CAISSE EN REPLAST ATHENA 6432A - DIM. MM  L=600 P=400 H=325 - COULEUR: GRIS</t>
  </si>
  <si>
    <t>COUVERCLE EN REPLAST À CHARNIÈRE POUR CAISSES SÉRIE ATHENA - DIM. MM  L=600 P=400 - COULEUR: GRIS</t>
  </si>
  <si>
    <t>CAISSE DE SÉPARATION REPLAST POUR CAISSES SÉRIE ATHENA AVEC 1 COMPARTIMENT - DIM. MM  L=277 P=177 H=99 - COULEUR: NOIR</t>
  </si>
  <si>
    <t>CAISSE DE SÉPARATION REPLAST POUR CAISSES SÉRIE ATHENA AVEC 1 COMPARTIMENT - DIM. MM  L=357 P=278 H=90 - COULEUR: NOIR</t>
  </si>
  <si>
    <t>CAISSE DE SÉPARATION REPLAST POUR CAISSES SÉRIE ATHENA AVEC 2 COMPARTIMENTS - DIM. MM  L=357 P=278 H=90 - COULEUR: NOIR</t>
  </si>
  <si>
    <t>CAISSE DE SÉPARATION REPLAST POUR CAISSES SÉRIE ATHENA AVEC 4 COMPARTIMENTS - DIM. MM  L=357 P=278 H=90 - COULEUR: NOIR</t>
  </si>
  <si>
    <t>COUVERCLE EN REPLAST AVEC POIGNÉE POUR CAISSES SÉRIE ATHENA - DIM. MM  L=600 P=400 - COULEUR: GRIS</t>
  </si>
  <si>
    <t>CAISSE EN REPLAST ATHENA 8612C - DIM. MM  L=800 P=600 H=120 - COULEUR: GRIS</t>
  </si>
  <si>
    <t>CAISSE EN REPLAST ATHENA 8617C - DIM. MM  L=800 P=600 H=170 - COULEUR: GRIS</t>
  </si>
  <si>
    <t>CAISSE EN REPLAST ATHENA 8622C - DIM. MM  L=800 P=600 H=220 - COULEUR: GRIS</t>
  </si>
  <si>
    <t>CAISSE EN REPLAST ATHENA 8632C AVEC FOND RENFORCÉ - DIM. MM  L=800 P=600 H=325 - COULEUR: GRIS</t>
  </si>
  <si>
    <t>CAISSE EN REPLAST ATHENA 8643C AVEC FOND RENFORCÉ - DIM. MM  L=800 P=600 H=430 - COULEUR: GRIS</t>
  </si>
  <si>
    <t>COUVERCLE EN REPLAST AVEC POIGNÉE POUR CAISSES SÉRIE ATHENA - DIM. MM  L=800 P=600 - COULEUR: GRIS</t>
  </si>
  <si>
    <t>PIED EN REPLAST SÉRIE ATHENA - VIS INCLUSES - COULEUR: GRIS</t>
  </si>
  <si>
    <t>TRAVERSE EN REPLAST SÉRIE ATHENA - DIM. MM  L=800 P=132 H=29 - VIS INCLUSES - COULEUR: GRIS</t>
  </si>
  <si>
    <t>CAISSE EN REPLAST ATHENA LIGHT 6422A - DIM. MM  L=600 P=400 H=220 - COULEUR: GRIS</t>
  </si>
  <si>
    <t>COMPARTIMENT DE SÉPARATION EN REPLAST AVEC 2 CASIERS POUR BACS MESURE 1 - DIM. MM  L=90 P=150 H=35 - COULEUR: NOIR</t>
  </si>
  <si>
    <t>COMPARTIMENT DE SÉPARATION EN REPLAST AVEC 4 CASIERS POUR BACS MESURE 1 - DIM. MM  L=90 P=150 H=35 - COULEUR: NOIR</t>
  </si>
  <si>
    <t>COMPARTIMENT DE SÉPARATION EN REPLAST AVEC 2 CASIERS POUR BACS MESURE 2 - DIM. MM  L=125 P=205 H=60 - COULEUR: NOIR</t>
  </si>
  <si>
    <t>COMPARTIMENT DE SÉPARATION EN REPLAST AVEC 4 CASIERS POUR BACS MESURE 2 - DIM. MM  L=125 P=205 H=60 - COULEUR: NOIR</t>
  </si>
  <si>
    <t>RK EN REPLAST À FOND PLAT - DIM. MM  L=120 P=300 H=100 - COULEUR: GRIS</t>
  </si>
  <si>
    <t>RK EN REPLAST À FOND PLAT - DIM. MM  L=160 P=300 H=100 - COULEUR: GRIS</t>
  </si>
  <si>
    <t>RK EN REPLAST À FOND PLAT - DIM. MM  L=120 P=400 H=100 - COULEUR: GRIS</t>
  </si>
  <si>
    <t>RK EN REPLAST À FOND PLAT - DIM. MM  L=160 P=400 H=100 - COULEUR: GRIS</t>
  </si>
  <si>
    <t>RK EN REPLAST À FOND PLAT - DIM. MM  L=240 P=400 H=100 - COULEUR: GRIS</t>
  </si>
  <si>
    <t>RK EN REPLAST À FOND PLAT - DIM. MM  L=120 P=500 H=100 - COULEUR: GRIS</t>
  </si>
  <si>
    <t>RK EN REPLAST À FOND PLAT - DIM. MM  L=160 P=500 H=100 - COULEUR: GRIS</t>
  </si>
  <si>
    <t>RK EN REPLAST À FOND PLAT - DIM. MM  L=240 P=500 H=100 - COULEUR: GRIS</t>
  </si>
  <si>
    <t>RK EN REPLAST À FOND PLAT - DIM. MM  L=160 P=600 H=100 - COULEUR: GRIS</t>
  </si>
  <si>
    <t>POIGNÉE REPLAST POUR RK SÉRIE RK3012/4012/5012 - DIM. MM  L=70 H=90 - COULEUR: GRIS</t>
  </si>
  <si>
    <t>POIGNÉE REPLAST POUR RK SÉRIE RK3016/4016/5016/6016 - DIM. MM  L=120 H=80 - COULEUR: GRIS</t>
  </si>
  <si>
    <t>POIGNÉE REPLAST POUR RK SÉRIE RK4024/5024 - DIM. MM  L=110 H=90 - COULEUR: GRIS</t>
  </si>
  <si>
    <t>CAISSE EN REPLAST À FOND NERVURÉ - DIM. MM  L=200 P=140 H=130 - COULEUR: GRIS</t>
  </si>
  <si>
    <t>CAISSE EN REPLAST À FOND NERVURÉ - DIM. MM  L=450 P=300 H=200 - COULEUR: GRIS</t>
  </si>
  <si>
    <t>CAISSE EN REPLAST - DIM. MM  L=630 P=450 H=300 - COULEUR: GRIS</t>
  </si>
  <si>
    <t>CAISSE EN REPLAST À FOND NERVURÉ - DIM. MM  L=300 P=200 H=145 - COULEUR: GRIS</t>
  </si>
  <si>
    <t>CAISSE EN REPLAST À FOND NERVURÉ - DIM. MM  L=450 P=300 H=120 - COULEUR: GRIS</t>
  </si>
  <si>
    <t>CAISSE EN REPLAST - DIM. MM  L=450 P=300 H=300 - COULEUR: GRIS</t>
  </si>
  <si>
    <t>COMPARTIMENT DE SÉPARATION EN REPLAST SÉRIE ZEUS À FOND PLAT - DIM. MM  L=145 P=90 H=70 - COULEUR: GRIS</t>
  </si>
  <si>
    <t>COMPARTIMENT DE SÉPARATION EN REPLAST SÉRIE ZEUS À FOND PLAT - DIM. MM  L=145 P=140 H=70 - COULEUR: GRIS</t>
  </si>
  <si>
    <t>CHARIOT FOX AVEC 2 CONSOLES FIXES PROF. 150 MM + 18 COMPAT REPLAST COC0015401 GRIS - DIM. MM L=1023 P=613 H=1430</t>
  </si>
  <si>
    <t>CHARIOT FOX AVEC 2 CONSOLES FIXES PROF. 205 MM + 12 COMPAT REPLAST COC0025401 GRIS - DIM. MM L=1023 P=613 H=1430</t>
  </si>
  <si>
    <t>CHARIOT FOX AVEC 2 CONSOLES FIXES PROF. 295 MM + 8 COMPAT REPLAST COC0035401 GRIS - DIM. MM L=1023 P=613 H=1430</t>
  </si>
  <si>
    <t>CHARIOT FOX AVEC 2 CONSOLES FIXES PROF. 295 MM + 8 COMPAT REPLAST COC3A25401 GRIS - DIM. MM L=1023 P=613 H=1430</t>
  </si>
  <si>
    <t>CHARIOT FOX AVEC 2 CONSOLES INCLINABLES PROF. 220 MM + 12 COMPAT REPLAST COC0015401 GRIS - DIM. MM L=725 P=613 H=1430</t>
  </si>
  <si>
    <t>CHARIOT FOX AVEC 2 CONSOLES INCLINABLES PROF. 220 MM + 8 COMPAT REPLAST COC0025401 GRIS - DIM. MM L=725 P=613 H=1430</t>
  </si>
  <si>
    <t>CHARIOT FOX AVEC 2 CONSOLES INCLINABLES PROF. 420 MM + 6 COMPAT REPLAST COC0035401 GRIS - DIM. MM L=725 P=613 H=1430</t>
  </si>
  <si>
    <t>CHARIOT FOX AVEC 2 CONSOLES INCLINABLES PROF. 420 MM + 6 COMPAT REPLAST COC3A25401 GRIS - DIM. MM L=725 P=613 H=1430</t>
  </si>
  <si>
    <t xml:space="preserve">CONSOLE FOX FIXE SUPPLÉMENTAIRE PROF. 150 MM + 9 COMPAT REPLAST COC0015401 GRIS - DIM. MM L=974 P=150 </t>
  </si>
  <si>
    <t xml:space="preserve">CONSOLE FOX FIXE SUPPLÉMENTAIRE PROF. 205 MM + 6 COMPAT REPLAST COC0025401 GRIS - DIM. MM L=974 P=205 </t>
  </si>
  <si>
    <t xml:space="preserve">CONSOLE FOX FIXE SUPPLÉMENTAIRE PROF. 295 MM + 4 COMPAT REPLAST COC0035401 GRIS - DIM. MM L=974 P=295 </t>
  </si>
  <si>
    <t xml:space="preserve">CONSOLE FOX FIXE SUPPLÉMENTAIRE PROF. 295 MM + 4 COMPAT REPLAST COC3A25401 GRIS - DIM. MM L=974 P=295 </t>
  </si>
  <si>
    <t xml:space="preserve">CONSOLE FOX INCLINABILE SUPPLÉMENTAIRE PROF. 220 MM + 6 COMPAT REPLAST COC0015401 GRIS - DIM. MM L=657 P=220 </t>
  </si>
  <si>
    <t xml:space="preserve">CONSOLE FOX INCLINABILE SUPPLÉMENTAIRE PROF. 220 MM + 4 COMPAT REPLAST COC0025401 GRIS - DIM. MM L=657 P=220 </t>
  </si>
  <si>
    <t xml:space="preserve">CONSOLE FOX INCLINABILE SUPPLÉMENTAIRE PROF. 420 MM + 3 COMPAT REPLAST COC0035401 GRIS - DIM. MM L=657 P=420 </t>
  </si>
  <si>
    <t xml:space="preserve">CONSOLE FOX INCLINABILE SUPPLÉMENTAIRE PROF. 420 MM + 3 COMPAT REPLAST COC3A25401 GRIS - DIM. MM L=657 P=420 </t>
  </si>
  <si>
    <t>CHARIOT FOX AVEC 2 CONSOLES INCLINABLES PROF. 220 MM + 6 ATHENA REPLAST AT3212A5401 GRIS - DIM. MM L=1023 P=613 H=1430</t>
  </si>
  <si>
    <t>CHARIOT FOX AVEC 2 CONSOLES INCLINABLES PROF. 220 MM + 6 ATHENA REPLAST AT3217A5401 GRIS - DIM. MM L=1023 P=613 H=1430</t>
  </si>
  <si>
    <t>CHARIOT FOX AVEC 2 CONSOLES INCLINABLES PROF. 320 MM + 8 ATHENA REPLAST AT3212A5401 GRIS - DIM. MM L=1023 P=613 H=1430</t>
  </si>
  <si>
    <t>CHARIOT FOX AVEC 2 CONSOLES INCLINABLES PROF. 320 MM + 8 ATHENA REPLAST AT3217A5401 GRIS - DIM. MM L=1023 P=613 H=1430</t>
  </si>
  <si>
    <t>CHARIOT FOX AVEC 2 CONSOLES INCLINABLES PROF. 320 MM + 4 ATHENA REPLAST AT4312A5401 GRIS - DIM. MM L=1023 P=613 H=1430</t>
  </si>
  <si>
    <t>CHARIOT FOX AVEC 2 CONSOLES INCLINABLES PROF. 320 MM + 4 ATHENA REPLAST AT4317A5401 GRIS - DIM. MM L=1023 P=613 H=1430</t>
  </si>
  <si>
    <t>CHARIOT FOX AVEC 2 CONSOLES INCLINABLES PROF. 320 MM + 4 ATHENA REPLAST AT4322A5401 GRIS - DIM. MM L=1023 P=613 H=1430</t>
  </si>
  <si>
    <t>CHARIOT FOX AVEC 2 CONSOLES INCLINABLES PROF. 420 MM + 6 ATHENA REPLAST AT4312A5401 GRIS - DIM. MM L=1023 P=613 H=1430</t>
  </si>
  <si>
    <t>CHARIOT FOX AVEC 2 CONSOLES INCLINABLES PROF. 420 MM + 6 ATHENA REPLAST AT4317A5401 GRIS - DIM. MM L=1023 P=613 H=1430</t>
  </si>
  <si>
    <t>CHARIOT FOX AVEC 2 CONSOLES INCLINABLES PROF. 420 MM + 6 ATHENA REPLAST AT4322A5401 GRIS - DIM. MM L=1023 P=613 H=1430</t>
  </si>
  <si>
    <t>CHARIOT FOX AVEC 2 CONSOLES INCLINABLES PROF. 600 MM + 4 ATHENA REPLAST AT6412A5401 GRIS - DIM. MM L=1023 P=613 H=1430</t>
  </si>
  <si>
    <t>CHARIOT FOX AVEC 2 CONSOLES INCLINABLES PROF. 600 MM + 4 ATHENA REPLAST AT6417A5401 GRIS - DIM. MM L=1023 P=613 H=1430</t>
  </si>
  <si>
    <t>CHARIOT FOX AVEC 2 CONSOLES INCLINABLES PROF. 600 MM + 4 ATHENA REPLAST AT6422A5401 GRIS - DIM. MM L=1023 P=613 H=1430</t>
  </si>
  <si>
    <t>CHARIOT FOX AVEC 2 CONSOLES INCLINABLES PROF. 600 MM + 2 ATHENA REPLAST AT8612C5401 GRIS - DIM. MM L=1023 P=613 H=1430</t>
  </si>
  <si>
    <t>CHARIOT FOX AVEC 2 CONSOLES INCLINABLES PROF. 600 MM + 2 ATHENA REPLAST AT8617C5401 GRIS - DIM. MM L=1023 P=613 H=1430</t>
  </si>
  <si>
    <t>CHARIOT FOX AVEC 2 CONSOLES INCLINABLES PROF. 600 MM + 2 ATHENA REPLAST AT8622C5401 GRIS - DIM. MM L=1023 P=613 H=1430</t>
  </si>
  <si>
    <t xml:space="preserve">CONSOLE FOX INCLINABILE SUPPLÉMENTAIRE PROF. 220 MM + 3 ATHENA REPLAST AT3212A5401 GRIS - DIM. MM L=955 P=220 </t>
  </si>
  <si>
    <t xml:space="preserve">CONSOLE FOX INCLINABILE SUPPLÉMENTAIRE PROF. 220 MM + 3 ATHENA REPLAST AT3217A5401 GRIS - DIM. MM L=955 P=220 </t>
  </si>
  <si>
    <t xml:space="preserve">CONSOLE FOX INCLINABILE SUPPLÉMENTAIRE PROF. 320 MM + 4 ATHENA REPLAST AT3212A5401 GRIS - DIM. MM L=955 P=320 </t>
  </si>
  <si>
    <t xml:space="preserve">CONSOLE FOX INCLINABILE SUPPLÉMENTAIRE PROF. 320 MM + 4 ATHENA REPLAST AT3217A5401 GRIS - DIM. MM L=955 P=320 </t>
  </si>
  <si>
    <t xml:space="preserve">CONSOLE FOX INCLINABILE SUPPLÉMENTAIRE PROF. 320 MM + 2 ATHENA REPLAST AT4312A5401 GRIS - DIM. MM L=955 P=320 </t>
  </si>
  <si>
    <t xml:space="preserve">CONSOLE FOX INCLINABILE SUPPLÉMENTAIRE PROF. 320 MM + 2 ATHENA REPLAST AT4317A5401 GRIS - DIM. MM L=955 P=320 </t>
  </si>
  <si>
    <t xml:space="preserve">CONSOLE FOX INCLINABILE SUPPLÉMENTAIRE PROF. 320 MM + 2 ATHENA REPLAST AT4322A5401 GRIS - DIM. MM L=955 P=320 </t>
  </si>
  <si>
    <t xml:space="preserve">CONSOLE FOX INCLINABILE SUPPLÉMENTAIRE PROF. 420 MM + 3 ATHENA REPLAST AT4312A5401 GRIS - DIM. MM L=955 P=420 </t>
  </si>
  <si>
    <t xml:space="preserve">CONSOLE FOX INCLINABILE SUPPLÉMENTAIRE PROF. 420 MM + 3 ATHENA REPLAST AT4317A5401 GRIS - DIM. MM L=955 P=420 </t>
  </si>
  <si>
    <t xml:space="preserve">CONSOLE FOX INCLINABILE SUPPLÉMENTAIRE PROF. 420 MM + 3 ATHENA REPLAST AT4322A5401 GRIS - DIM. MM L=955 P=420 </t>
  </si>
  <si>
    <t xml:space="preserve">CONSOLE FOX INCLINABILE SUPPLÉMENTAIRE PROF. 600 MM + 2 ATHENA REPLAST AT6412A5401 GRIS - DIM. MM L=955 P=600 </t>
  </si>
  <si>
    <t xml:space="preserve">CONSOLE FOX INCLINABILE SUPPLÉMENTAIRE PROF. 600 MM + 2 ATHENA REPLAST AT6417A5401 GRIS - DIM. MM L=955 P=600 </t>
  </si>
  <si>
    <t xml:space="preserve">CONSOLE FOX INCLINABILE SUPPLÉMENTAIRE PROF. 600 MM + 2 ATHENA REPLAST AT6422A5401 GRIS - DIM. MM L=955 P=600 </t>
  </si>
  <si>
    <t xml:space="preserve">CONSOLE FOX INCLINABILE SUPPLÉMENTAIRE PROF. 600 MM + 1 ATHENA REPLAST AT8612C5401 GRIS - DIM. MM L=955 P=600 </t>
  </si>
  <si>
    <t xml:space="preserve">CONSOLE FOX INCLINABILE SUPPLÉMENTAIRE PROF. 600 MM + 1 ATHENA REPLAST AT8617C5401 GRIS - DIM. MM L=955 P=600 </t>
  </si>
  <si>
    <t xml:space="preserve">CONSOLE FOX INCLINABILE SUPPLÉMENTAIRE PROF. 600 MM + 1 ATHENA REPLAST AT8622C5401 GRIS - DIM. MM L=955 P=600 </t>
  </si>
  <si>
    <t>CHARIOT FOX AVEC 2 CONSOLES INCLINABLES PROF. 220 MM + 4 ATHENA REPLAST AT3212A5401 GRIS - DIM. MM L=725 P=613 H=1430</t>
  </si>
  <si>
    <t>CHARIOT FOX AVEC 2 CONSOLES INCLINABLES PROF. 220 MM + 4 ATHENA REPLAST AT3217A5401 GRIS - DIM. MM L=725 P=613 H=1430</t>
  </si>
  <si>
    <t>CHARIOT FOX AVEC 2 CONSOLES INCLINABLES PROF. 420 MM + 4 ATHENA REPLAST AT4312A5401 GRIS - DIM. MM L=725 P=613 H=1430</t>
  </si>
  <si>
    <t>CHARIOT FOX AVEC 2 CONSOLES INCLINABLES PROF. 420 MM + 4 ATHENA REPLAST AT4317A5401 GRIS - DIM. MM L=725 P=613 H=1430</t>
  </si>
  <si>
    <t>CHARIOT FOX AVEC 2 CONSOLES INCLINABLES PROF. 420 MM + 4 ATHENA REPLAST AT4322A5401 GRIS - DIM. MM L=725 P=613 H=1430</t>
  </si>
  <si>
    <t>CHARIOT FOX AVEC 2 CONSOLES INCLINABLES PROF. 420 MM + 2 ATHENA REPLAST AT6412A5401 GRIS - DIM. MM L=725 P=613 H=1430</t>
  </si>
  <si>
    <t>CHARIOT FOX AVEC 2 CONSOLES INCLINABLES PROF. 420 MM + 2 ATHENA REPLAST AT6417A5401 GRIS - DIM. MM L=725 P=613 H=1430</t>
  </si>
  <si>
    <t>CHARIOT FOX AVEC 2 CONSOLES INCLINABLES PROF. 420 MM + 2 ATHENA REPLAST AT6422A5401 GRIS - DIM. MM L=725 P=613 H=1430</t>
  </si>
  <si>
    <t xml:space="preserve">CONSOLE FOX INCLINABILE SUPPLÉMENTAIRE PROF. 220 MM + 2 ATHENA REPLAST AT3212A5401 GRIS - DIM. MM L=657 P=220 </t>
  </si>
  <si>
    <t xml:space="preserve">CONSOLE FOX INCLINABILE SUPPLÉMENTAIRE PROF. 220 MM + 2 ATHENA REPLAST AT3217A5401 GRIS - DIM. MM L=657 P=220 </t>
  </si>
  <si>
    <t xml:space="preserve">CONSOLE FOX INCLINABILE SUPPLÉMENTAIRE PROF. 420 MM + 2 ATHENA REPLAST AT4312A5401 GRIS - DIM. MM L=657 P=420 </t>
  </si>
  <si>
    <t xml:space="preserve">CONSOLE FOX INCLINABILE SUPPLÉMENTAIRE PROF. 420 MM + 2 ATHENA REPLAST AT4317A5401 GRIS - DIM. MM L=657 P=420 </t>
  </si>
  <si>
    <t xml:space="preserve">CONSOLE FOX INCLINABILE SUPPLÉMENTAIRE PROF. 420 MM + 2 ATHENA REPLAST AT4322A5401 GRIS - DIM. MM L=657 P=420 </t>
  </si>
  <si>
    <t xml:space="preserve">CONSOLE FOX INCLINABILE SUPPLÉMENTAIRE PROF. 420 MM + 1 ATHENA REPLAST AT6412A5401 GRIS - DIM. MM L=657 P=420 </t>
  </si>
  <si>
    <t xml:space="preserve">CONSOLE FOX INCLINABILE SUPPLÉMENTAIRE PROF. 420 MM + 1 ATHENA REPLAST AT6417A5401 GRIS - DIM. MM L=657 P=420 </t>
  </si>
  <si>
    <t xml:space="preserve">CONSOLE FOX INCLINABILE SUPPLÉMENTAIRE PROF. 420 MM + 1 ATHENA REPLAST AT6422A5401 GRIS - DIM. MM L=657 P=420 </t>
  </si>
  <si>
    <t>CHARIOT FOX AVEC 2 CONSOLES INCLINABLES PROF. 220 MM + 6 NEXIT REPLAST NX3212A5401 GRIS - DIM. MM L=1023 P=613 H=1430</t>
  </si>
  <si>
    <t>CHARIOT FOX AVEC 2 CONSOLES INCLINABLES PROF. 220 MM + 6 NEXIT REPLAST NX3217A5401 GRIS - DIM. MM L=1023 P=613 H=1430</t>
  </si>
  <si>
    <t>CHARIOT FOX AVEC 2 CONSOLES INCLINABLES PROF. 320 MM + 8 NEXIT REPLAST NX3212A5401 GRIS - DIM. MM L=1023 P=613 H=1430</t>
  </si>
  <si>
    <t>CHARIOT FOX AVEC 2 CONSOLES INCLINABLES PROF. 320 MM + 8 NEXIT REPLAST NX3217A5401 GRIS - DIM. MM L=1023 P=613 H=1430</t>
  </si>
  <si>
    <t>CHARIOT FOX AVEC 2 CONSOLES INCLINABLES PROF. 320 MM + 4 NEXIT REPLAST NX4312A5401 GRIS - DIM. MM L=1023 P=613 H=1430</t>
  </si>
  <si>
    <t>CHARIOT FOX AVEC 2 CONSOLES INCLINABLES PROF. 320 MM + 4 NEXIT REPLAST NX4317B5401 GRIS - DIM. MM L=1023 P=613 H=1430</t>
  </si>
  <si>
    <t>CHARIOT FOX AVEC 2 CONSOLES INCLINABLES PROF. 320 MM + 4 NEXIT REPLAST NX4322B5401 GRIS - DIM. MM L=1023 P=613 H=1430</t>
  </si>
  <si>
    <t>CHARIOT FOX AVEC 2 CONSOLES INCLINABLES PROF. 420 MM + 6 NEXIT REPLAST NX4312A5401 GRIS - DIM. MM L=1023 P=613 H=1430</t>
  </si>
  <si>
    <t>CHARIOT FOX AVEC 2 CONSOLES INCLINABLES PROF. 420 MM + 6 NEXIT REPLAST NX4317B5401 GRIS - DIM. MM L=1023 P=613 H=1430</t>
  </si>
  <si>
    <t>CHARIOT FOX AVEC 2 CONSOLES INCLINABLES PROF. 420 MM + 6 NEXIT REPLAST NX4322B5401 GRIS - DIM. MM L=1023 P=613 H=1430</t>
  </si>
  <si>
    <t>CHARIOT FOX AVEC 2 CONSOLES INCLINABLES PROF. 600 MM + 4 NEXIT REPLAST NX6412A5401 GRIS - DIM. MM L=1023 P=613 H=1430</t>
  </si>
  <si>
    <t>CHARIOT FOX AVEC 2 CONSOLES INCLINABLES PROF. 600 MM + 4 NEXIT REPLAST NX6417B5401 GRIS - DIM. MM L=1023 P=613 H=1430</t>
  </si>
  <si>
    <t>CHARIOT FOX AVEC 2 CONSOLES INCLINABLES PROF. 600 MM + 4 NEXIT REPLAST NX6422B5401 GRIS - DIM. MM L=1023 P=613 H=1430</t>
  </si>
  <si>
    <t xml:space="preserve">CONSOLE FOX INCLINABILE SUPPLÉMENTAIRE PROF. 220 MM + 3 NEXIT REPLAST NX3212A5401 GRIS - DIM. MM L=955 P=220 </t>
  </si>
  <si>
    <t xml:space="preserve">CONSOLE FOX INCLINABILE SUPPLÉMENTAIRE PROF. 220 MM + 3 NEXIT REPLAST NX3217A5401 GRIS - DIM. MM L=955 P=220 </t>
  </si>
  <si>
    <t xml:space="preserve">CONSOLE FOX INCLINABILE SUPPLÉMENTAIRE PROF. 320 MM + 4 NEXIT REPLAST NX3212A5401 GRIS - DIM. MM L=955 P=320 </t>
  </si>
  <si>
    <t xml:space="preserve">CONSOLE FOX INCLINABILE SUPPLÉMENTAIRE PROF. 320 MM + 4 NEXIT REPLAST NX3217A5401 GRIS - DIM. MM L=955 P=320 </t>
  </si>
  <si>
    <t xml:space="preserve">CONSOLE FOX INCLINABILE SUPPLÉMENTAIRE PROF. 320 MM + 2 NEXIT REPLAST NX4312A5401 GRIS - DIM. MM L=955 P=320 </t>
  </si>
  <si>
    <t xml:space="preserve">CONSOLE FOX INCLINABILE SUPPLÉMENTAIRE PROF. 320 MM + 2 NEXIT REPLAST NX4317B5401 GRIS - DIM. MM L=955 P=320 </t>
  </si>
  <si>
    <t xml:space="preserve">CONSOLE FOX INCLINABILE SUPPLÉMENTAIRE PROF. 320 MM + 2 NEXIT REPLAST NX4322B5401 GRIS - DIM. MM L=955 P=320 </t>
  </si>
  <si>
    <t xml:space="preserve">CONSOLE FOX INCLINABILE SUPPLÉMENTAIRE PROF. 420 MM + 3 NEXIT REPLAST NX4312A5401 GRIS - DIM. MM L=955 P=420 </t>
  </si>
  <si>
    <t xml:space="preserve">CONSOLE FOX INCLINABILE SUPPLÉMENTAIRE PROF. 420 MM + 3 NEXIT REPLAST NX4317B5401 GRIS - DIM. MM L=955 P=420 </t>
  </si>
  <si>
    <t xml:space="preserve">CONSOLE FOX INCLINABILE SUPPLÉMENTAIRE PROF. 420 MM + 3 NEXIT REPLAST NX4322B5401 GRIS - DIM. MM L=955 P=420 </t>
  </si>
  <si>
    <t xml:space="preserve">CONSOLE FOX INCLINABILE SUPPLÉMENTAIRE PROF. 600 MM + 2 NEXIT REPLAST NX6412A5401 GRIS - DIM. MM L=955 P=600 </t>
  </si>
  <si>
    <t xml:space="preserve">CONSOLE FOX INCLINABILE SUPPLÉMENTAIRE PROF. 600 MM + 2 NEXIT REPLAST NX6417B5401 GRIS - DIM. MM L=955 P=600 </t>
  </si>
  <si>
    <t xml:space="preserve">CONSOLE FOX INCLINABILE SUPPLÉMENTAIRE PROF. 600 MM + 2 NEXIT REPLAST NX6422B5401 GRIS - DIM. MM L=955 P=600 </t>
  </si>
  <si>
    <t>CHARIOT FOX AVEC 2 CONSOLES INCLINABLES PROF. 220 MM + 4 NEXIT REPLAST NX3212A5401 GRIS - DIM. MM L=725 P=613 H=1430</t>
  </si>
  <si>
    <t>CHARIOT FOX AVEC 2 CONSOLES INCLINABLES PROF. 220 MM + 4 NEXIT REPLAST NX3217A5401 GRIS - DIM. MM L=725 P=613 H=1430</t>
  </si>
  <si>
    <t>CHARIOT FOX AVEC 2 CONSOLES INCLINABLES PROF. 420 MM + 4 NEXIT REPLAST NX4312A5401 GRIS - DIM. MM L=725 P=613 H=1430</t>
  </si>
  <si>
    <t>CHARIOT FOX AVEC 2 CONSOLES INCLINABLES PROF. 420 MM + 4 NEXIT REPLAST NX4317B5401 GRIS - DIM. MM L=725 P=613 H=1430</t>
  </si>
  <si>
    <t>CHARIOT FOX AVEC 2 CONSOLES INCLINABLES PROF. 420 MM + 4 NEXIT REPLAST NX4322B5401 GRIS - DIM. MM L=725 P=613 H=1430</t>
  </si>
  <si>
    <t>CHARIOT FOX AVEC 2 CONSOLES INCLINABLES PROF. 420 MM + 2 NEXIT REPLAST NX6412A5401 GRIS - DIM. MM L=725 P=613 H=1430</t>
  </si>
  <si>
    <t>CHARIOT FOX AVEC 2 CONSOLES INCLINABLES PROF. 420 MM + 2 NEXIT REPLAST NX6417B5401 GRIS - DIM. MM L=725 P=613 H=1430</t>
  </si>
  <si>
    <t>CHARIOT FOX AVEC 2 CONSOLES INCLINABLES PROF. 420 MM + 2 NEXIT REPLAST NX6422B5401 GRIS - DIM. MM L=725 P=613 H=1430</t>
  </si>
  <si>
    <t xml:space="preserve">CONSOLE FOX INCLINABILE SUPPLÉMENTAIRE PROF. 220 MM + 2 NEXIT REPLAST NX3212A5401 GRIS - DIM. MM L=657 P=220 </t>
  </si>
  <si>
    <t xml:space="preserve">CONSOLE FOX INCLINABILE SUPPLÉMENTAIRE PROF. 220 MM + 2 NEXIT REPLAST NX3217A5401 GRIS - DIM. MM L=657 P=220 </t>
  </si>
  <si>
    <t xml:space="preserve">CONSOLE FOX INCLINABILE SUPPLÉMENTAIRE PROF. 420 MM + 2 NEXIT REPLAST NX4312A5401 GRIS - DIM. MM L=657 P=420 </t>
  </si>
  <si>
    <t xml:space="preserve">CONSOLE FOX INCLINABILE SUPPLÉMENTAIRE PROF. 420 MM + 2 NEXIT REPLAST NX4317B5401 GRIS - DIM. MM L=657 P=420 </t>
  </si>
  <si>
    <t xml:space="preserve">CONSOLE FOX INCLINABILE SUPPLÉMENTAIRE PROF. 420 MM + 2 NEXIT REPLAST NX4322B5401 GRIS - DIM. MM L=657 P=420 </t>
  </si>
  <si>
    <t xml:space="preserve">CONSOLE FOX INCLINABILE SUPPLÉMENTAIRE PROF. 420 MM + 1 NEXIT REPLAST NX6412A5401 GRIS - DIM. MM L=657 P=420 </t>
  </si>
  <si>
    <t xml:space="preserve">CONSOLE FOX INCLINABILE SUPPLÉMENTAIRE PROF. 420 MM + 1 NEXIT REPLAST NX6417B5401 GRIS - DIM. MM L=657 P=420 </t>
  </si>
  <si>
    <t xml:space="preserve">CONSOLE FOX INCLINABILE SUPPLÉMENTAIRE PROF. 420 MM + 1 NEXIT REPLAST NX6422B5401 GRIS - DIM. MM L=657 P=420 </t>
  </si>
  <si>
    <t>RAYONNAGE QUICK UN CÔTÉ AVEC 2 CONSOLES FIXES PROF. 150 MM + 18 COMPAT REPLAST COC0015401 GRIS - DIM. MM L=1065 P=542 H=1813</t>
  </si>
  <si>
    <t>RAYONNAGE QUICK UN CÔTÉ AVEC 2 CONSOLES FIXES PROF. 205 MM + 12 COMPAT REPLAST COC0025401 GRIS - DIM. MM L=1065 P=542 H=1813</t>
  </si>
  <si>
    <t>RAYONNAGE QUICK UN CÔTÉ AVEC 2 CONSOLES FIXES PROF. 295 MM + 8 COMPAT REPLAST COC0035401 GRIS - DIM. MM L=1065 P=542 H=1813</t>
  </si>
  <si>
    <t>RAYONNAGE QUICK UN CÔTÉ AVEC 2 CONSOLES FIXES PROF. 295 MM + 8 COMPAT REPLAST COC3A25401 GRIS - DIM. MM L=1065 P=542 H=1813</t>
  </si>
  <si>
    <t>RAYONNAGE SUPPLÉMENTAIRE QUICK UN CÔTÉ AVEC 2 CONSOLES FIXES PROF. 150 MM + 18 COMPAT REPLAST COC0015401 GRIS - DIM. MM L=985 P=542 H=1813</t>
  </si>
  <si>
    <t>RAYONNAGE SUPPLÉMENTAIRE QUICK UN CÔTÉ AVEC 2 CONSOLES FIXES PROF. 205 MM + 12 COMPAT REPLAST COC0025401 GRIS - DIM. MM L=985 P=542 H=1813</t>
  </si>
  <si>
    <t>RAYONNAGE SUPPLÉMENTAIRE QUICK UN CÔTÉ AVEC 2 CONSOLES FIXES PROF. 295 MM + 8 COMPAT REPLAST COC0035401 GRIS - DIM. MM L=985 P=542 H=1813</t>
  </si>
  <si>
    <t>RAYONNAGE SUPPLÉMENTAIRE QUICK UN CÔTÉ AVEC 2 CONSOLES FIXES PROF. 295 MM + 8 COMPAT REPLAST COC3A25401 GRIS - DIM. MM L=985 P=542 H=1813</t>
  </si>
  <si>
    <t>RAYONNAGE QUICK DEUX CÔTÉS AVEC 2 CONSOLES FIXES PROF. 150 MM + 18 COMPAT REPLAST COC0015401 GRIS - DIM. MM L=1065 P=925 H=1813</t>
  </si>
  <si>
    <t>RAYONNAGE QUICK DEUX CÔTÉS AVEC 2 CONSOLES FIXES PROF. 205 MM + 12 COMPAT REPLAST COC0025401 GRIS - DIM. MM L=1065 P=925 H=1813</t>
  </si>
  <si>
    <t>RAYONNAGE QUICK DEUX CÔTÉS AVEC 2 CONSOLES FIXES PROF. 295 MM + 8 COMPAT REPLAST COC0035401 GRIS - DIM. MM L=1065 P=925 H=1813</t>
  </si>
  <si>
    <t>RAYONNAGE QUICK DEUX CÔTÉS AVEC 2 CONSOLES FIXES PROF. 295 MM + 8 COMPAT REPLAST COC3A25401 GRIS - DIM. MM L=1065 P=925 H=1813</t>
  </si>
  <si>
    <t>RAYONNAGE SUPPLÉMENTAIRE QUICK DEUX CÔTÉS AVEC 2 CONSOLES FIXES PROF. 150 MM + 18 COMPAT REPLAST COC0015401 GRIS - DIM. MM L=985 P=925 H=1813</t>
  </si>
  <si>
    <t>RAYONNAGE SUPPLÉMENTAIRE QUICK DEUX CÔTÉS AVEC 2 CONSOLES FIXES PROF. 205 MM + 12 COMPAT REPLAST COC0025401 GRIS - DIM. MM L=985 P=925 H=1813</t>
  </si>
  <si>
    <t>RAYONNAGE SUPPLÉMENTAIRE QUICK DEUX CÔTÉS AVEC 2 CONSOLES FIXES PROF. 295 MM + 8 COMPAT REPLAST COC0035401 GRIS - DIM. MM L=985 P=925 H=1813</t>
  </si>
  <si>
    <t>RAYONNAGE SUPPLÉMENTAIRE QUICK DEUX CÔTÉS AVEC 2 CONSOLES FIXES PROF. 295 MM + 8 COMPAT REPLAST COC3A25401 GRIS - DIM. MM L=985 P=925 H=1813</t>
  </si>
  <si>
    <t xml:space="preserve">CONSOLE QUICK FIXE SUPPLÉMENTAIRE PROF. 150 MM + 9 COMPAT REPLAST COC0015401 GRIS - DIM. MM L=1023 P=150 </t>
  </si>
  <si>
    <t xml:space="preserve">CONSOLE QUICK FIXE SUPPLÉMENTAIRE PROF. 205 MM + 6 COMPAT REPLAST COC0025401 GRIS - DIM. MM L=1023 P=205 </t>
  </si>
  <si>
    <t xml:space="preserve">CONSOLE QUICK FIXE SUPPLÉMENTAIRE PROF. 295 MM + 4 COMPAT REPLAST COC0035401 GRIS - DIM. MM L=1023 P=295 </t>
  </si>
  <si>
    <t xml:space="preserve">CONSOLE QUICK FIXE SUPPLÉMENTAIRE PROF. 295 MM + 4 COMPAT REPLAST COC3A25401 GRIS - DIM. MM L=1023 P=295 </t>
  </si>
  <si>
    <t>RAYONNAGE QUICK UN CÔTÉ AVEC 2 CONSOLES INCLINABLES PROF. 220 MM + 6 ATHENA REPLAST AT3212A5401 GRIS - DIM. MM L=1065 P=542 H=1813</t>
  </si>
  <si>
    <t>RAYONNAGE QUICK UN CÔTÉ AVEC 2 CONSOLES INCLINABLES PROF. 220 MM + 6 ATHENA REPLAST AT3217A5401 GRIS - DIM. MM L=1065 P=542 H=1813</t>
  </si>
  <si>
    <t>RAYONNAGE QUICK UN CÔTÉ AVEC 2 CONSOLES INCLINABLES PROF. 320 MM + 8 ATHENA REPLAST AT3212A5401 GRIS - DIM. MM L=1065 P=542 H=1813</t>
  </si>
  <si>
    <t>RAYONNAGE QUICK UN CÔTÉ AVEC 2 CONSOLES INCLINABLES PROF. 320 MM + 8 ATHENA REPLAST AT3217A5401 GRIS - DIM. MM L=1065 P=542 H=1813</t>
  </si>
  <si>
    <t>RAYONNAGE QUICK UN CÔTÉ AVEC 2 CONSOLES INCLINABLES PROF. 320 MM + 4 ATHENA REPLAST AT4312A5401 GRIS - DIM. MM L=1065 P=542 H=1813</t>
  </si>
  <si>
    <t>RAYONNAGE QUICK UN CÔTÉ AVEC 2 CONSOLES INCLINABLES PROF. 320 MM + 4 ATHENA REPLAST AT4317A5401 GRIS - DIM. MM L=1065 P=542 H=1813</t>
  </si>
  <si>
    <t>RAYONNAGE QUICK UN CÔTÉ AVEC 2 CONSOLES INCLINABLES PROF. 320 MM + 4 ATHENA REPLAST AT4322A5401 GRIS - DIM. MM L=1065 P=542 H=1813</t>
  </si>
  <si>
    <t>RAYONNAGE QUICK UN CÔTÉ AVEC 2 CONSOLES INCLINABLES PROF. 420 MM + 6 ATHENA REPLAST AT4312A5401 GRIS - DIM. MM L=1065 P=542 H=1813</t>
  </si>
  <si>
    <t>RAYONNAGE QUICK UN CÔTÉ AVEC 2 CONSOLES INCLINABLES PROF. 420 MM + 6 ATHENA REPLAST AT4317A5401 GRIS - DIM. MM L=1065 P=542 H=1813</t>
  </si>
  <si>
    <t>RAYONNAGE QUICK UN CÔTÉ AVEC 2 CONSOLES INCLINABLES PROF. 420 MM + 6 ATHENA REPLAST AT4322A5401 GRIS - DIM. MM L=1065 P=542 H=1813</t>
  </si>
  <si>
    <t>RAYONNAGE QUICK UN CÔTÉ AVEC 2 CONSOLES INCLINABLES PROF. 600 MM + 4 ATHENA REPLAST AT6412A5401 GRIS - DIM. MM L=1065 P=542 H=1813</t>
  </si>
  <si>
    <t>RAYONNAGE QUICK UN CÔTÉ AVEC 2 CONSOLES INCLINABLES PROF. 600 MM + 4 ATHENA REPLAST AT6417A5401 GRIS - DIM. MM L=1065 P=542 H=1813</t>
  </si>
  <si>
    <t>RAYONNAGE QUICK UN CÔTÉ AVEC 2 CONSOLES INCLINABLES PROF. 600 MM + 4 ATHENA REPLAST AT6422A5401 GRIS - DIM. MM L=1065 P=542 H=1813</t>
  </si>
  <si>
    <t>RAYONNAGE QUICK UN CÔTÉ AVEC 2 CONSOLES INCLINABLES PROF. 600 MM + 2 ATHENA REPLAST AT8612C5401 GRIS - DIM. MM L=1065 P=542 H=1813</t>
  </si>
  <si>
    <t>RAYONNAGE QUICK UN CÔTÉ AVEC 2 CONSOLES INCLINABLES PROF. 600 MM + 2 ATHENA REPLAST AT8617C5401 GRIS - DIM. MM L=1065 P=542 H=1813</t>
  </si>
  <si>
    <t>RAYONNAGE QUICK UN CÔTÉ AVEC 2 CONSOLES INCLINABLES PROF. 600 MM + 2 ATHENA REPLAST AT8622C5401 GRIS - DIM. MM L=1065 P=542 H=1813</t>
  </si>
  <si>
    <t>RAYONNAGE SUPPLÉMENTAIRE QUICK UN CÔTÉ AVEC 2 CONSOLES INCLINABLES PROF. 220 MM + 6 ATHENA REPLAST AT3212A5401 GRIS - DIM. MM L=985 P=542 H=1813</t>
  </si>
  <si>
    <t>RAYONNAGE SUPPLÉMENTAIRE QUICK UN CÔTÉ AVEC 2 CONSOLES INCLINABLES PROF. 220 MM + 6 ATHENA REPLAST AT3217A5401 GRIS - DIM. MM L=985 P=542 H=1813</t>
  </si>
  <si>
    <t>RAYONNAGE SUPPLÉMENTAIRE QUICK UN CÔTÉ AVEC 2 CONSOLES INCLINABLES PROF. 320 MM + 8 ATHENA REPLAST AT3212A5401 GRIS - DIM. MM L=985 P=542 H=1813</t>
  </si>
  <si>
    <t>RAYONNAGE SUPPLÉMENTAIRE QUICK UN CÔTÉ AVEC 2 CONSOLES INCLINABLES PROF. 320 MM + 8 ATHENA REPLAST AT3217A5401 GRIS - DIM. MM L=985 P=542 H=1813</t>
  </si>
  <si>
    <t>RAYONNAGE SUPPLÉMENTAIRE QUICK UN CÔTÉ AVEC 2 CONSOLES INCLINABLES PROF. 320 MM + 4 ATHENA REPLAST AT4312A5401 GRIS - DIM. MM L=985 P=542 H=1813</t>
  </si>
  <si>
    <t>RAYONNAGE SUPPLÉMENTAIRE QUICK UN CÔTÉ AVEC 2 CONSOLES INCLINABLES PROF. 320 MM + 4 ATHENA REPLAST AT4317A5401 GRIS - DIM. MM L=985 P=542 H=1813</t>
  </si>
  <si>
    <t>RAYONNAGE SUPPLÉMENTAIRE QUICK UN CÔTÉ AVEC 2 CONSOLES INCLINABLES PROF. 320 MM + 4 ATHENA REPLAST AT4322A5401 GRIS - DIM. MM L=985 P=542 H=1813</t>
  </si>
  <si>
    <t>RAYONNAGE SUPPLÉMENTAIRE QUICK UN CÔTÉ AVEC 2 CONSOLES INCLINABLES PROF. 420 MM + 6 ATHENA REPLAST AT4312A5401 GRIS - DIM. MM L=985 P=542 H=1813</t>
  </si>
  <si>
    <t>RAYONNAGE SUPPLÉMENTAIRE QUICK UN CÔTÉ AVEC 2 CONSOLES INCLINABLES PROF. 420 MM + 6 ATHENA REPLAST AT4317A5401 GRIS - DIM. MM L=985 P=542 H=1813</t>
  </si>
  <si>
    <t>RAYONNAGE SUPPLÉMENTAIRE QUICK UN CÔTÉ AVEC 2 CONSOLES INCLINABLES PROF. 420 MM + 6 ATHENA REPLAST AT4322A5401 GRIS - DIM. MM L=985 P=542 H=1813</t>
  </si>
  <si>
    <t>RAYONNAGE SUPPLÉMENTAIRE QUICK UN CÔTÉ AVEC 2 CONSOLES INCLINABLES PROF. 600 MM + 4 ATHENA REPLAST AT6412A5401 GRIS - DIM. MM L=985 P=542 H=1813</t>
  </si>
  <si>
    <t>RAYONNAGE SUPPLÉMENTAIRE QUICK UN CÔTÉ AVEC 2 CONSOLES INCLINABLES PROF. 600 MM + 4 ATHENA REPLAST AT6417A5401 GRIS - DIM. MM L=985 P=542 H=1813</t>
  </si>
  <si>
    <t>RAYONNAGE SUPPLÉMENTAIRE QUICK UN CÔTÉ AVEC 2 CONSOLES INCLINABLES PROF. 600 MM + 4 ATHENA REPLAST AT6422A5401 GRIS - DIM. MM L=985 P=542 H=1813</t>
  </si>
  <si>
    <t>RAYONNAGE SUPPLÉMENTAIRE QUICK UN CÔTÉ AVEC 2 CONSOLES INCLINABLES PROF. 600 MM + 2 ATHENA REPLAST AT8612C5401 GRIS - DIM. MM L=985 P=542 H=1813</t>
  </si>
  <si>
    <t>RAYONNAGE SUPPLÉMENTAIRE QUICK UN CÔTÉ AVEC 2 CONSOLES INCLINABLES PROF. 600 MM + 2 ATHENA REPLAST AT8617C5401 GRIS - DIM. MM L=985 P=542 H=1813</t>
  </si>
  <si>
    <t>RAYONNAGE SUPPLÉMENTAIRE QUICK UN CÔTÉ AVEC 2 CONSOLES INCLINABLES PROF. 600 MM + 2 ATHENA REPLAST AT8622C5401 GRIS - DIM. MM L=985 P=542 H=1813</t>
  </si>
  <si>
    <t>RAYONNAGE QUICK DEUX CÔTÉS AVEC 2 CONSOLES INCLINABLES PROF. 220 MM + 6 ATHENA REPLAST AT3212A5401 GRIS - DIM. MM L=1065 P=925 H=1813</t>
  </si>
  <si>
    <t>RAYONNAGE QUICK DEUX CÔTÉS AVEC 2 CONSOLES INCLINABLES PROF. 220 MM + 6 ATHENA REPLAST AT3217A5401 GRIS - DIM. MM L=1065 P=925 H=1813</t>
  </si>
  <si>
    <t>RAYONNAGE QUICK DEUX CÔTÉS AVEC 2 CONSOLES INCLINABLES PROF. 320 MM + 8 ATHENA REPLAST AT3212A5401 GRIS - DIM. MM L=1065 P=925 H=1813</t>
  </si>
  <si>
    <t>RAYONNAGE QUICK DEUX CÔTÉS AVEC 2 CONSOLES INCLINABLES PROF. 320 MM + 8 ATHENA REPLAST AT3217A5401 GRIS - DIM. MM L=1065 P=925 H=1813</t>
  </si>
  <si>
    <t>RAYONNAGE QUICK DEUX CÔTÉS AVEC 2 CONSOLES INCLINABLES PROF. 320 MM + 4 ATHENA REPLAST AT4312A5401 GRIS - DIM. MM L=1065 P=925 H=1813</t>
  </si>
  <si>
    <t>RAYONNAGE QUICK DEUX CÔTÉS AVEC 2 CONSOLES INCLINABLES PROF. 320 MM + 4 ATHENA REPLAST AT4317A5401 GRIS - DIM. MM L=1065 P=925 H=1813</t>
  </si>
  <si>
    <t>RAYONNAGE QUICK DEUX CÔTÉS AVEC 2 CONSOLES INCLINABLES PROF. 320 MM + 4 ATHENA REPLAST AT4322A5401 GRIS - DIM. MM L=1065 P=925 H=1813</t>
  </si>
  <si>
    <t>RAYONNAGE QUICK DEUX CÔTÉS AVEC 2 CONSOLES INCLINABLES PROF. 420 MM + 6 ATHENA REPLAST AT4312A5401 GRIS - DIM. MM L=1065 P=925 H=1813</t>
  </si>
  <si>
    <t>RAYONNAGE QUICK DEUX CÔTÉS AVEC 2 CONSOLES INCLINABLES PROF. 420 MM + 6 ATHENA REPLAST AT4317A5401 GRIS - DIM. MM L=1065 P=925 H=1813</t>
  </si>
  <si>
    <t>RAYONNAGE QUICK DEUX CÔTÉS AVEC 2 CONSOLES INCLINABLES PROF. 420 MM + 6 ATHENA REPLAST AT4322A5401 GRIS - DIM. MM L=1065 P=925 H=1813</t>
  </si>
  <si>
    <t>RAYONNAGE QUICK DEUX CÔTÉS AVEC 2 CONSOLES INCLINABLES PROF. 600 MM + 4 ATHENA REPLAST AT6412A5401 GRIS - DIM. MM L=1065 P=925 H=1813</t>
  </si>
  <si>
    <t>RAYONNAGE QUICK DEUX CÔTÉS AVEC 2 CONSOLES INCLINABLES PROF. 600 MM + 4 ATHENA REPLAST AT6417A5401 GRIS - DIM. MM L=1065 P=925 H=1813</t>
  </si>
  <si>
    <t>RAYONNAGE QUICK DEUX CÔTÉS AVEC 2 CONSOLES INCLINABLES PROF. 600 MM + 4 ATHENA REPLAST AT6422A5401 GRIS - DIM. MM L=1065 P=925 H=1813</t>
  </si>
  <si>
    <t>RAYONNAGE QUICK DEUX CÔTÉS AVEC 2 CONSOLES INCLINABLES PROF. 600 MM + 2 ATHENA REPLAST AT8612C5401 GRIS - DIM. MM L=1065 P=925 H=1813</t>
  </si>
  <si>
    <t>RAYONNAGE QUICK DEUX CÔTÉS AVEC 2 CONSOLES INCLINABLES PROF. 600 MM + 2 ATHENA REPLAST AT8617C5401 GRIS - DIM. MM L=1065 P=925 H=1813</t>
  </si>
  <si>
    <t>RAYONNAGE QUICK DEUX CÔTÉS AVEC 2 CONSOLES INCLINABLES PROF. 600 MM + 2 ATHENA REPLAST AT8622C5401 GRIS - DIM. MM L=1065 P=925 H=1813</t>
  </si>
  <si>
    <t>RAYONNAGE SUPPLÉMENTAIRE QUICK DEUX CÔTÉS AVEC 2 CONSOLES INCLINABLES PROF. 220 MM + 6 ATHENA REPLAST AT3212A5401 GRIS - DIM. MM L=985 P=925 H=1813</t>
  </si>
  <si>
    <t>RAYONNAGE SUPPLÉMENTAIRE QUICK DEUX CÔTÉS AVEC 2 CONSOLES INCLINABLES PROF. 220 MM + 6 ATHENA REPLAST AT3217A5401 GRIS - DIM. MM L=985 P=925 H=1813</t>
  </si>
  <si>
    <t>RAYONNAGE SUPPLÉMENTAIRE QUICK DEUX CÔTÉS AVEC 2 CONSOLES INCLINABLES PROF. 320 MM + 8 ATHENA REPLAST AT3212A5401 GRIS - DIM. MM L=985 P=925 H=1813</t>
  </si>
  <si>
    <t>RAYONNAGE SUPPLÉMENTAIRE QUICK DEUX CÔTÉS AVEC 2 CONSOLES INCLINABLES PROF. 320 MM + 8 ATHENA REPLAST AT3217A5401 GRIS - DIM. MM L=985 P=925 H=1813</t>
  </si>
  <si>
    <t>RAYONNAGE SUPPLÉMENTAIRE QUICK DEUX CÔTÉS AVEC 2 CONSOLES INCLINABLES PROF. 320 MM + 4 ATHENA REPLAST AT4312A5401 GRIS - DIM. MM L=985 P=925 H=1813</t>
  </si>
  <si>
    <t>RAYONNAGE SUPPLÉMENTAIRE QUICK DEUX CÔTÉS AVEC 2 CONSOLES INCLINABLES PROF. 320 MM + 4 ATHENA REPLAST AT4317A5401 GRIS - DIM. MM L=985 P=925 H=1813</t>
  </si>
  <si>
    <t>RAYONNAGE SUPPLÉMENTAIRE QUICK DEUX CÔTÉS AVEC 2 CONSOLES INCLINABLES PROF. 320 MM + 4 ATHENA REPLAST AT4322A5401 GRIS - DIM. MM L=985 P=925 H=1813</t>
  </si>
  <si>
    <t>RAYONNAGE SUPPLÉMENTAIRE QUICK DEUX CÔTÉS AVEC 2 CONSOLES INCLINABLES PROF. 420 MM + 6 ATHENA REPLAST AT4312A5401 GRIS - DIM. MM L=985 P=925 H=1813</t>
  </si>
  <si>
    <t>RAYONNAGE SUPPLÉMENTAIRE QUICK DEUX CÔTÉS AVEC 2 CONSOLES INCLINABLES PROF. 420 MM + 6 ATHENA REPLAST AT4317A5401 GRIS - DIM. MM L=985 P=925 H=1813</t>
  </si>
  <si>
    <t>RAYONNAGE SUPPLÉMENTAIRE QUICK DEUX CÔTÉS AVEC 2 CONSOLES INCLINABLES PROF. 420 MM + 6 ATHENA REPLAST AT4322A5401 GRIS - DIM. MM L=985 P=925 H=1813</t>
  </si>
  <si>
    <t>RAYONNAGE SUPPLÉMENTAIRE QUICK DEUX CÔTÉS AVEC 2 CONSOLES INCLINABLES PROF. 600 MM + 4 ATHENA REPLAST AT6412A5401 GRIS - DIM. MM L=985 P=925 H=1813</t>
  </si>
  <si>
    <t>RAYONNAGE SUPPLÉMENTAIRE QUICK DEUX CÔTÉS AVEC 2 CONSOLES INCLINABLES PROF. 600 MM + 4 ATHENA REPLAST AT6417A5401 GRIS - DIM. MM L=985 P=925 H=1813</t>
  </si>
  <si>
    <t>RAYONNAGE SUPPLÉMENTAIRE QUICK DEUX CÔTÉS AVEC 2 CONSOLES INCLINABLES PROF. 600 MM + 4 ATHENA REPLAST AT6422A5401 GRIS - DIM. MM L=985 P=925 H=1813</t>
  </si>
  <si>
    <t>RAYONNAGE SUPPLÉMENTAIRE QUICK DEUX CÔTÉS AVEC 2 CONSOLES INCLINABLES PROF. 600 MM + 2 ATHENA REPLAST AT8612C5401 GRIS - DIM. MM L=985 P=925 H=1813</t>
  </si>
  <si>
    <t>RAYONNAGE SUPPLÉMENTAIRE QUICK DEUX CÔTÉS AVEC 2 CONSOLES INCLINABLES PROF. 600 MM + 2 ATHENA REPLAST AT8617C5401 GRIS - DIM. MM L=985 P=925 H=1813</t>
  </si>
  <si>
    <t>RAYONNAGE SUPPLÉMENTAIRE QUICK DEUX CÔTÉS AVEC 2 CONSOLES INCLINABLES PROF. 600 MM + 2 ATHENA REPLAST AT8622C5401 GRIS - DIM. MM L=985 P=925 H=1813</t>
  </si>
  <si>
    <t xml:space="preserve">CONSOLE QUICK INCLINABILE SUPPLÉMENTAIRE PROF. 220 MM + 3 ATHENA REPLAST AT3212A5401 GRIS - DIM. MM L=955 P=220 </t>
  </si>
  <si>
    <t xml:space="preserve">CONSOLE QUICK INCLINABILE SUPPLÉMENTAIRE PROF. 220 MM + 3 ATHENA REPLAST AT3217A5401 GRIS - DIM. MM L=955 P=220 </t>
  </si>
  <si>
    <t xml:space="preserve">CONSOLE QUICK INCLINABILE SUPPLÉMENTAIRE PROF. 320 MM + 4 ATHENA REPLAST AT3212A5401 GRIS - DIM. MM L=955 P=320 </t>
  </si>
  <si>
    <t xml:space="preserve">CONSOLE QUICK INCLINABILE SUPPLÉMENTAIRE PROF. 320 MM + 4 ATHENA REPLAST AT3217A5401 GRIS - DIM. MM L=955 P=320 </t>
  </si>
  <si>
    <t xml:space="preserve">CONSOLE QUICK INCLINABILE SUPPLÉMENTAIRE PROF. 320 MM + 2 ATHENA REPLAST AT4312A5401 GRIS - DIM. MM L=955 P=320 </t>
  </si>
  <si>
    <t xml:space="preserve">CONSOLE QUICK INCLINABILE SUPPLÉMENTAIRE PROF. 320 MM + 2 ATHENA REPLAST AT4317A5401 GRIS - DIM. MM L=955 P=320 </t>
  </si>
  <si>
    <t xml:space="preserve">CONSOLE QUICK INCLINABILE SUPPLÉMENTAIRE PROF. 320 MM + 2 ATHENA REPLAST AT4322A5401 GRIS - DIM. MM L=955 P=320 </t>
  </si>
  <si>
    <t xml:space="preserve">CONSOLE QUICK INCLINABILE SUPPLÉMENTAIRE PROF. 420 MM + 3 ATHENA REPLAST AT4312A5401 GRIS - DIM. MM L=955 P=420 </t>
  </si>
  <si>
    <t xml:space="preserve">CONSOLE QUICK INCLINABILE SUPPLÉMENTAIRE PROF. 420 MM + 3 ATHENA REPLAST AT4317A5401 GRIS - DIM. MM L=955 P=420 </t>
  </si>
  <si>
    <t xml:space="preserve">CONSOLE QUICK INCLINABILE SUPPLÉMENTAIRE PROF. 420 MM + 3 ATHENA REPLAST AT4322A5401 GRIS - DIM. MM L=955 P=420 </t>
  </si>
  <si>
    <t xml:space="preserve">CONSOLE QUICK INCLINABILE SUPPLÉMENTAIRE PROF. 600 MM + 2 ATHENA REPLAST AT6412A5401 GRIS - DIM. MM L=955 P=600 </t>
  </si>
  <si>
    <t xml:space="preserve">CONSOLE QUICK INCLINABILE SUPPLÉMENTAIRE PROF. 600 MM + 2 ATHENA REPLAST AT6417A5401 GRIS - DIM. MM L=955 P=600 </t>
  </si>
  <si>
    <t xml:space="preserve">CONSOLE QUICK INCLINABILE SUPPLÉMENTAIRE PROF. 600 MM + 2 ATHENA REPLAST AT6422A5401 GRIS - DIM. MM L=955 P=600 </t>
  </si>
  <si>
    <t xml:space="preserve">CONSOLE QUICK INCLINABILE SUPPLÉMENTAIRE PROF. 600 MM + 1 ATHENA REPLAST AT8612C5401 GRIS - DIM. MM L=955 P=600 </t>
  </si>
  <si>
    <t xml:space="preserve">CONSOLE QUICK INCLINABILE SUPPLÉMENTAIRE PROF. 600 MM + 1 ATHENA REPLAST AT8617C5401 GRIS - DIM. MM L=955 P=600 </t>
  </si>
  <si>
    <t xml:space="preserve">CONSOLE QUICK INCLINABILE SUPPLÉMENTAIRE PROF. 600 MM + 1 ATHENA REPLAST AT8622C5401 GRIS - DIM. MM L=955 P=600 </t>
  </si>
  <si>
    <t>RAYONNAGE QUICK UN CÔTÉ AVEC 2 CONSOLES INCLINABLES PROF. 220 MM + 6 NEXIT REPLAST NX3212A5401 GRIS - DIM. MM L=1065 P=542 H=1813</t>
  </si>
  <si>
    <t>RAYONNAGE QUICK UN CÔTÉ AVEC 2 CONSOLES INCLINABLES PROF. 220 MM + 6 NEXIT REPLAST NX3217A5401 GRIS - DIM. MM L=1065 P=542 H=1813</t>
  </si>
  <si>
    <t>RAYONNAGE QUICK UN CÔTÉ AVEC 2 CONSOLES INCLINABLES PROF. 320 MM + 8 NEXIT REPLAST NX3212A5401 GRIS - DIM. MM L=1065 P=542 H=1813</t>
  </si>
  <si>
    <t>RAYONNAGE QUICK UN CÔTÉ AVEC 2 CONSOLES INCLINABLES PROF. 320 MM + 8 NEXIT REPLAST NX3217A5401 GRIS - DIM. MM L=1065 P=542 H=1813</t>
  </si>
  <si>
    <t>RAYONNAGE QUICK UN CÔTÉ AVEC 2 CONSOLES INCLINABLES PROF. 320 MM + 4 NEXIT REPLAST NX4312A5401 GRIS - DIM. MM L=1065 P=542 H=1813</t>
  </si>
  <si>
    <t>RAYONNAGE QUICK UN CÔTÉ AVEC 2 CONSOLES INCLINABLES PROF. 320 MM + 4 NEXIT REPLAST NX4317B5401 GRIS - DIM. MM L=1065 P=542 H=1813</t>
  </si>
  <si>
    <t>RAYONNAGE QUICK UN CÔTÉ AVEC 2 CONSOLES INCLINABLES PROF. 320 MM + 4 NEXIT REPLAST NX4322B5401 GRIS - DIM. MM L=1065 P=542 H=1813</t>
  </si>
  <si>
    <t>RAYONNAGE QUICK UN CÔTÉ AVEC 2 CONSOLES INCLINABLES PROF. 420 MM + 6 NEXIT REPLAST NX4312A5401 GRIS - DIM. MM L=1065 P=542 H=1813</t>
  </si>
  <si>
    <t>RAYONNAGE QUICK UN CÔTÉ AVEC 2 CONSOLES INCLINABLES PROF. 420 MM + 6 NEXIT REPLAST NX4317B5401 GRIS - DIM. MM L=1065 P=542 H=1813</t>
  </si>
  <si>
    <t>RAYONNAGE QUICK UN CÔTÉ AVEC 2 CONSOLES INCLINABLES PROF. 420 MM + 6 NEXIT REPLAST NX4322B5401 GRIS - DIM. MM L=1065 P=542 H=1813</t>
  </si>
  <si>
    <t>RAYONNAGE QUICK UN CÔTÉ AVEC 2 CONSOLES INCLINABLES PROF. 600 MM + 4 NEXIT REPLAST NX6412A5401 GRIS - DIM. MM L=1065 P=542 H=1813</t>
  </si>
  <si>
    <t>RAYONNAGE QUICK UN CÔTÉ AVEC 2 CONSOLES INCLINABLES PROF. 600 MM + 4 NEXIT REPLAST NX6417B5401 GRIS - DIM. MM L=1065 P=542 H=1813</t>
  </si>
  <si>
    <t>RAYONNAGE QUICK UN CÔTÉ AVEC 2 CONSOLES INCLINABLES PROF. 600 MM + 4 NEXIT REPLAST NX6422B5401 GRIS - DIM. MM L=1065 P=542 H=1813</t>
  </si>
  <si>
    <t>RAYONNAGE SUPPLÉMENTAIRE QUICK UN CÔTÉ AVEC 2 CONSOLES INCLINABLES PROF. 220 MM + 6 NEXIT REPLAST NX3212A5401 GRIS - DIM. MM L=985 P=542 H=1813</t>
  </si>
  <si>
    <t>RAYONNAGE SUPPLÉMENTAIRE QUICK UN CÔTÉ AVEC 2 CONSOLES INCLINABLES PROF. 220 MM + 6 NEXIT REPLAST NX3217A5401 GRIS - DIM. MM L=985 P=542 H=1813</t>
  </si>
  <si>
    <t>RAYONNAGE SUPPLÉMENTAIRE QUICK UN CÔTÉ AVEC 2 CONSOLES INCLINABLES PROF. 320 MM + 8 NEXIT REPLAST NX3212A5401 GRIS - DIM. MM L=985 P=542 H=1813</t>
  </si>
  <si>
    <t>RAYONNAGE SUPPLÉMENTAIRE QUICK UN CÔTÉ AVEC 2 CONSOLES INCLINABLES PROF. 320 MM + 8 NEXIT REPLAST NX3217A5401 GRIS - DIM. MM L=985 P=542 H=1813</t>
  </si>
  <si>
    <t>RAYONNAGE SUPPLÉMENTAIRE QUICK UN CÔTÉ AVEC 2 CONSOLES INCLINABLES PROF. 320 MM + 4 NEXIT REPLAST NX4312A5401 GRIS - DIM. MM L=985 P=542 H=1813</t>
  </si>
  <si>
    <t>RAYONNAGE SUPPLÉMENTAIRE QUICK UN CÔTÉ AVEC 2 CONSOLES INCLINABLES PROF. 320 MM + 4 NEXIT REPLAST NX4317B5401 GRIS - DIM. MM L=985 P=542 H=1813</t>
  </si>
  <si>
    <t>RAYONNAGE SUPPLÉMENTAIRE QUICK UN CÔTÉ AVEC 2 CONSOLES INCLINABLES PROF. 320 MM + 4 NEXIT REPLAST NX4322B5401 GRIS - DIM. MM L=985 P=542 H=1813</t>
  </si>
  <si>
    <t>RAYONNAGE SUPPLÉMENTAIRE QUICK UN CÔTÉ AVEC 2 CONSOLES INCLINABLES PROF. 420 MM + 6 NEXIT REPLAST NX4312A5401 GRIS - DIM. MM L=985 P=542 H=1813</t>
  </si>
  <si>
    <t>RAYONNAGE SUPPLÉMENTAIRE QUICK UN CÔTÉ AVEC 2 CONSOLES INCLINABLES PROF. 420 MM + 6 NEXIT REPLAST NX4317B5401 GRIS - DIM. MM L=985 P=542 H=1813</t>
  </si>
  <si>
    <t>RAYONNAGE SUPPLÉMENTAIRE QUICK UN CÔTÉ AVEC 2 CONSOLES INCLINABLES PROF. 420 MM + 6 NEXIT REPLAST NX4322B5401 GRIS - DIM. MM L=985 P=542 H=1813</t>
  </si>
  <si>
    <t>RAYONNAGE SUPPLÉMENTAIRE QUICK UN CÔTÉ AVEC 2 CONSOLES INCLINABLES PROF. 600 MM + 4 NEXIT REPLAST NX6412A5401 GRIS - DIM. MM L=985 P=542 H=1813</t>
  </si>
  <si>
    <t>RAYONNAGE SUPPLÉMENTAIRE QUICK UN CÔTÉ AVEC 2 CONSOLES INCLINABLES PROF. 600 MM + 4 NEXIT REPLAST NX6417B5401 GRIS - DIM. MM L=985 P=542 H=1813</t>
  </si>
  <si>
    <t>RAYONNAGE SUPPLÉMENTAIRE QUICK UN CÔTÉ AVEC 2 CONSOLES INCLINABLES PROF. 600 MM + 4 NEXIT REPLAST NX6422B5401 GRIS - DIM. MM L=985 P=542 H=1813</t>
  </si>
  <si>
    <t>RAYONNAGE QUICK DEUX CÔTÉS AVEC 2 CONSOLES INCLINABLES PROF. 220 MM + 6 NEXIT REPLAST NX3212A5401 GRIS - DIM. MM L=1065 P=925 H=1813</t>
  </si>
  <si>
    <t>RAYONNAGE QUICK DEUX CÔTÉS AVEC 2 CONSOLES INCLINABLES PROF. 220 MM + 6 NEXIT REPLAST NX3217A5401 GRIS - DIM. MM L=1065 P=925 H=1813</t>
  </si>
  <si>
    <t>RAYONNAGE QUICK DEUX CÔTÉS AVEC 2 CONSOLES INCLINABLES PROF. 320 MM + 8 NEXIT REPLAST NX3212A5401 GRIS - DIM. MM L=1065 P=925 H=1813</t>
  </si>
  <si>
    <t>RAYONNAGE QUICK DEUX CÔTÉS AVEC 2 CONSOLES INCLINABLES PROF. 320 MM + 8 NEXIT REPLAST NX3217A5401 GRIS - DIM. MM L=1065 P=925 H=1813</t>
  </si>
  <si>
    <t>RAYONNAGE QUICK DEUX CÔTÉS AVEC 2 CONSOLES INCLINABLES PROF. 320 MM + 4 NEXIT REPLAST NX4312A5401 GRIS - DIM. MM L=1065 P=925 H=1813</t>
  </si>
  <si>
    <t>RAYONNAGE QUICK DEUX CÔTÉS AVEC 2 CONSOLES INCLINABLES PROF. 320 MM + 4 NEXIT REPLAST NX4317B5401 GRIS - DIM. MM L=1065 P=925 H=1813</t>
  </si>
  <si>
    <t>RAYONNAGE QUICK DEUX CÔTÉS AVEC 2 CONSOLES INCLINABLES PROF. 320 MM + 4 NEXIT REPLAST NX4322B5401 GRIS - DIM. MM L=1065 P=925 H=1813</t>
  </si>
  <si>
    <t>RAYONNAGE QUICK DEUX CÔTÉS AVEC 2 CONSOLES INCLINABLES PROF. 420 MM + 6 NEXIT REPLAST NX4312A5401 GRIS - DIM. MM L=1065 P=925 H=1813</t>
  </si>
  <si>
    <t>RAYONNAGE QUICK DEUX CÔTÉS AVEC 2 CONSOLES INCLINABLES PROF. 420 MM + 6 NEXIT REPLAST NX4317B5401 GRIS - DIM. MM L=1065 P=925 H=1813</t>
  </si>
  <si>
    <t>RAYONNAGE QUICK DEUX CÔTÉS AVEC 2 CONSOLES INCLINABLES PROF. 420 MM + 6 NEXIT REPLAST NX4322B5401 GRIS - DIM. MM L=1065 P=925 H=1813</t>
  </si>
  <si>
    <t>RAYONNAGE QUICK DEUX CÔTÉS AVEC 2 CONSOLES INCLINABLES PROF. 600 MM + 4 NEXIT REPLAST NX6412A5401 GRIS - DIM. MM L=1065 P=925 H=1813</t>
  </si>
  <si>
    <t>RAYONNAGE QUICK DEUX CÔTÉS AVEC 2 CONSOLES INCLINABLES PROF. 600 MM + 4 NEXIT REPLAST NX6417B5401 GRIS - DIM. MM L=1065 P=925 H=1813</t>
  </si>
  <si>
    <t>RAYONNAGE QUICK DEUX CÔTÉS AVEC 2 CONSOLES INCLINABLES PROF. 600 MM + 4 NEXIT REPLAST NX6422B5401 GRIS - DIM. MM L=1065 P=925 H=1813</t>
  </si>
  <si>
    <t>RAYONNAGE SUPPLÉMENTAIRE QUICK DEUX CÔTÉS AVEC 2 CONSOLES INCLINABLES PROF. 220 MM + 6 NEXIT REPLAST NX3212A5401 GRIS - DIM. MM L=985 P=925 H=1813</t>
  </si>
  <si>
    <t>RAYONNAGE SUPPLÉMENTAIRE QUICK DEUX CÔTÉS AVEC 2 CONSOLES INCLINABLES PROF. 220 MM + 6 NEXIT REPLAST NX3217A5401 GRIS - DIM. MM L=985 P=925 H=1813</t>
  </si>
  <si>
    <t>RAYONNAGE SUPPLÉMENTAIRE QUICK DEUX CÔTÉS AVEC 2 CONSOLES INCLINABLES PROF. 320 MM + 8 NEXIT REPLAST NX3212A5401 GRIS - DIM. MM L=985 P=925 H=1813</t>
  </si>
  <si>
    <t>RAYONNAGE SUPPLÉMENTAIRE QUICK DEUX CÔTÉS AVEC 2 CONSOLES INCLINABLES PROF. 320 MM + 8 NEXIT REPLAST NX3217A5401 GRIS - DIM. MM L=985 P=925 H=1813</t>
  </si>
  <si>
    <t>RAYONNAGE SUPPLÉMENTAIRE QUICK DEUX CÔTÉS AVEC 2 CONSOLES INCLINABLES PROF. 320 MM + 4 NEXIT REPLAST NX4312A5401 GRIS - DIM. MM L=985 P=925 H=1813</t>
  </si>
  <si>
    <t>RAYONNAGE SUPPLÉMENTAIRE QUICK DEUX CÔTÉS AVEC 2 CONSOLES INCLINABLES PROF. 320 MM + 4 NEXIT REPLAST NX4317B5401 GRIS - DIM. MM L=985 P=925 H=1813</t>
  </si>
  <si>
    <t>RAYONNAGE SUPPLÉMENTAIRE QUICK DEUX CÔTÉS AVEC 2 CONSOLES INCLINABLES PROF. 320 MM + 4 NEXIT REPLAST NX4322B5401 GRIS - DIM. MM L=985 P=925 H=1813</t>
  </si>
  <si>
    <t>RAYONNAGE SUPPLÉMENTAIRE QUICK DEUX CÔTÉS AVEC 2 CONSOLES INCLINABLES PROF. 420 MM + 6 NEXIT REPLAST NX4312A5401 GRIS - DIM. MM L=985 P=925 H=1813</t>
  </si>
  <si>
    <t>RAYONNAGE SUPPLÉMENTAIRE QUICK DEUX CÔTÉS AVEC 2 CONSOLES INCLINABLES PROF. 420 MM + 6 NEXIT REPLAST NX4317B5401 GRIS - DIM. MM L=985 P=925 H=1813</t>
  </si>
  <si>
    <t>RAYONNAGE SUPPLÉMENTAIRE QUICK DEUX CÔTÉS AVEC 2 CONSOLES INCLINABLES PROF. 420 MM + 6 NEXIT REPLAST NX4322B5401 GRIS - DIM. MM L=985 P=925 H=1813</t>
  </si>
  <si>
    <t>RAYONNAGE SUPPLÉMENTAIRE QUICK DEUX CÔTÉS AVEC 2 CONSOLES INCLINABLES PROF. 600 MM + 4 NEXIT REPLAST NX6412A5401 GRIS - DIM. MM L=985 P=925 H=1813</t>
  </si>
  <si>
    <t>RAYONNAGE SUPPLÉMENTAIRE QUICK DEUX CÔTÉS AVEC 2 CONSOLES INCLINABLES PROF. 600 MM + 4 NEXIT REPLAST NX6417B5401 GRIS - DIM. MM L=985 P=925 H=1813</t>
  </si>
  <si>
    <t>RAYONNAGE SUPPLÉMENTAIRE QUICK DEUX CÔTÉS AVEC 2 CONSOLES INCLINABLES PROF. 600 MM + 4 NEXIT REPLAST NX6422B5401 GRIS - DIM. MM L=985 P=925 H=1813</t>
  </si>
  <si>
    <t xml:space="preserve">CONSOLE QUICK INCLINABILE SUPPLÉMENTAIRE PROF. 220 MM + 3 NEXIT REPLAST NX3212A5401 GRIS - DIM. MM L=955 P=220 </t>
  </si>
  <si>
    <t xml:space="preserve">CONSOLE QUICK INCLINABILE SUPPLÉMENTAIRE PROF. 220 MM + 3 NEXIT REPLAST NX3217A5401 GRIS - DIM. MM L=955 P=220 </t>
  </si>
  <si>
    <t xml:space="preserve">CONSOLE QUICK INCLINABILE SUPPLÉMENTAIRE PROF. 320 MM + 4 NEXIT REPLAST NX3212A5401 GRIS - DIM. MM L=955 P=320 </t>
  </si>
  <si>
    <t xml:space="preserve">CONSOLE QUICK INCLINABILE SUPPLÉMENTAIRE PROF. 320 MM + 4 NEXIT REPLAST NX3217A5401 GRIS - DIM. MM L=955 P=320 </t>
  </si>
  <si>
    <t xml:space="preserve">CONSOLE QUICK INCLINABILE SUPPLÉMENTAIRE PROF. 320 MM + 2 NEXIT REPLAST NX4312A5401 GRIS - DIM. MM L=955 P=320 </t>
  </si>
  <si>
    <t xml:space="preserve">CONSOLE QUICK INCLINABILE SUPPLÉMENTAIRE PROF. 320 MM + 2 NEXIT REPLAST NX4317B5401 GRIS - DIM. MM L=955 P=320 </t>
  </si>
  <si>
    <t xml:space="preserve">CONSOLE QUICK INCLINABILE SUPPLÉMENTAIRE PROF. 320 MM + 2 NEXIT REPLAST NX4322B5401 GRIS - DIM. MM L=955 P=320 </t>
  </si>
  <si>
    <t xml:space="preserve">CONSOLE QUICK INCLINABILE SUPPLÉMENTAIRE PROF. 420 MM + 3 NEXIT REPLAST NX4312A5401 GRIS - DIM. MM L=955 P=420 </t>
  </si>
  <si>
    <t xml:space="preserve">CONSOLE QUICK INCLINABILE SUPPLÉMENTAIRE PROF. 420 MM + 3 NEXIT REPLAST NX4317B5401 GRIS - DIM. MM L=955 P=420 </t>
  </si>
  <si>
    <t xml:space="preserve">CONSOLE QUICK INCLINABILE SUPPLÉMENTAIRE PROF. 420 MM + 3 NEXIT REPLAST NX4322B5401 GRIS - DIM. MM L=955 P=420 </t>
  </si>
  <si>
    <t xml:space="preserve">CONSOLE QUICK INCLINABILE SUPPLÉMENTAIRE PROF. 600 MM + 2 NEXIT REPLAST NX6412A5401 GRIS - DIM. MM L=955 P=600 </t>
  </si>
  <si>
    <t xml:space="preserve">CONSOLE QUICK INCLINABILE SUPPLÉMENTAIRE PROF. 600 MM + 2 NEXIT REPLAST NX6417B5401 GRIS - DIM. MM L=955 P=600 </t>
  </si>
  <si>
    <t xml:space="preserve">CONSOLE QUICK INCLINABILE SUPPLÉMENTAIRE PROF. 600 MM + 2 NEXIT REPLAST NX6422B5401 GRIS - DIM. MM L=955 P=600 </t>
  </si>
  <si>
    <t>***FOURNI EN MULTIPLES DE 64/2240 PIÈCES***</t>
  </si>
  <si>
    <t>***FOURNI EN MULTIPLES DE 1/2496 PIÈCES***</t>
  </si>
  <si>
    <t>CAJONES DE PP NEXIT – FONDO CERRADO – MANIJAS CERRADAS – DIM. 150X100X75H MM – COLOR: GRIS 01</t>
  </si>
  <si>
    <t>TAPA DE PP CON BISAGRA PARA CAJAS SERIE NEXIT - DIM. MM  L=150 P=100 - COLOR: GRIS 01</t>
  </si>
  <si>
    <t>TAPA DE PP CON BISAGRAS CON CIERRE A PRESIÓN PARA CAJAS SERIE NEXIT - DIM. MM  L=150 P=100 - COLOR: GRIS 01</t>
  </si>
  <si>
    <t>CAJONES DE REPLAST NEXIT – FONDO CERRADO – MANIJAS CERRADAS – DIM. 150X100X75H MM – COLOR: GRIS 01</t>
  </si>
  <si>
    <t>TAPA DE REPLAST CON BISAGRA PARA CAJAS SERIE NEXIT - DIM. MM  L=150 P=100 - COLOR: GRIS 01</t>
  </si>
  <si>
    <t>TAPA DE REPLAST CON BISAGRAS CON CIERRE A PRESIÓN PARA CAJAS SERIE NEXIT - DIM. MM  L=150 P=100 - COLOR: GRIS 01</t>
  </si>
  <si>
    <t>CAJONES DE REPLAST NEXIT – FONDO CERRADO – MANIJAS CERRADAS – DIM. 200X150X75H MM – COLOR: GRIS 01</t>
  </si>
  <si>
    <t>CAJONES DE  REPLAST NEXIT – FONDO CERRADO – MANIJAS CERRADAS – DIM. 200X150X120H MM – COLOR: GRIS 01</t>
  </si>
  <si>
    <t>TAPA DE REPLAST CON BISAGRA PARA CAJAS SERIE NEXIT - DIM. MM  L=200 P=150 - COLOR: GRIS 01</t>
  </si>
  <si>
    <t>TAPA DE REPLAST CON BISAGRAS CON CIERRE A PRESIÓN PARA CAJAS SERIE NEXIT - DIM. MM  L=200 P=150 - COLOR: GRIS 01</t>
  </si>
  <si>
    <t>TAPA DE REPLAST CON MANILLAS PARA CAJAS SERIE NEXIT - DIM. MM  L=200 P=150 - COLOR: GRIS 01</t>
  </si>
  <si>
    <t>CAJONES DE REPLAST NEXIT – FONDO CERRADO – MANIJAS CERRADAS – DIM. 300X200X75H MM – COLOR: GRIS 01</t>
  </si>
  <si>
    <t>CAJONES DE REPLAST NEXIT – FONDO CERRADO – MANIJAS CERRADAS  – DIM. 300X200X120H MM – COLOR: GRIS 01</t>
  </si>
  <si>
    <t>CAJONES DE REPLAST NEXIT – FONDO CERRADO – MANIJAS CERRADAS  – DIM. 300X200X170H MM – COLOR: GRIS 01</t>
  </si>
  <si>
    <t>CAJONES DE REPLAST NEXIT – FONDO CERRADO – MANIJAS CERRADAS – DIM. 300X200X220H MM – COLOR: GRIS 01</t>
  </si>
  <si>
    <t>TAPA DE REPLAST CON BISAGRA PARA CAJAS SERIE NEXIT - DIM. MM  L=300 P=200 - COLOR: GRIS 01</t>
  </si>
  <si>
    <t>TAPA DE REPLAST CON BISAGRAS CON CIERRE A PRESIÓN PARA CAJAS SERIE NEXIT - DIM. MM  L=300 P=200 - COLOR: GRIS 01</t>
  </si>
  <si>
    <t>TAPA DE REPLAST CON MANILLAS PARA CAJAS SERIE NEXIT - DIM. MM  L=300 P=200 - COLOR: GRIS 01</t>
  </si>
  <si>
    <t>CAJONES DE REPLAST NEXIT – FONDO CERRADO – MANIJAS CERRADAS  – DIM. 400X300X075H MM – COLOR: GRIS 01</t>
  </si>
  <si>
    <t>CAJONES DE REPLAST NEXIT – FONDO REFORZADO – MANIJAS CERRADAS – DIM. 400X300X075H MM – COLOR: GRIS 01</t>
  </si>
  <si>
    <t>CAJONES DE REPLAST NEXIT – FONDO CERRADO – MANIJAS CERRADAS – DIM. 400X300X120H MM – COLOR: GRIS 01</t>
  </si>
  <si>
    <t>CAJONES DE REPLAST NEXIT – FONDO REFORZADO – MANIJAS CERRADAS – DIM. 400X300X120H MM – COLOR: GRIS 01</t>
  </si>
  <si>
    <t>CAJONES DE REPLAST NEXIT – PAREDES Y FONDO PERFORADOS - FONDO REFORZADO – MANIJAS CERRADAS – DIM. 400X300X120H MM – COLOR: GRIS 01</t>
  </si>
  <si>
    <t>CAJONES DE REPLAST NEXIT – FONDO CERRADO – MANIJAS CERRADAS – DIM. 400X300X170H MM – COLOR: GRIS 01</t>
  </si>
  <si>
    <t>CAJONES DE REPLAST NEXIT – FONDO REFORZADO – MANIJAS CERRADAS – DIM. 400X300X170H MM – COLOR: GRIS 01</t>
  </si>
  <si>
    <t>CAJONES DE REPLAST NEXIT – PAREDES Y FONDO PERFORADOS - FONDO REFORZADO – MANIJAS CERRADAS – DIM. 400X300X170H MM – COLOR: GRIS 01</t>
  </si>
  <si>
    <t>CAJONES DE REPLAST NEXIT – FONDO CERRADO – MANIJAS CERRADAS – DIM. 400X300X220H MM – COLOR: GRIS 01</t>
  </si>
  <si>
    <t>CAJONES DE REPLAST NEXIT – FONDO REFORZADO – MANIJAS CERRADAS – DIM. 400X300X220H MM – COLOR: GRIS 01</t>
  </si>
  <si>
    <t>CAJONES DE REPLAST NEXIT – PAREDES Y FONDO PERFORADOS - FONDO REFORZADO – MANIJAS CERRADAS – DIM. 400X300X220H MM – COLOR: GRIS 01</t>
  </si>
  <si>
    <t>CAJONES DE REPLAST NEXIT – FONDO CERRADO – MANIJAS CERRADAS -  FRONT PICKING 202X106H MM – DIM. 400X300X220H MM – COLOR: GRIS 01</t>
  </si>
  <si>
    <t>CAJONES DE REPLAST NEXIT – FONDO CERRADO – MANIJAS CERRADAS – DIM. 400X300X270H MM – COLOR: GRIS 01</t>
  </si>
  <si>
    <t>CAJONES DE REPLAST NEXIT – FONDO REFORZADO – MANIJAS CERRADAS – DIM. 400X300X270H MM – COLOR: GRIS 01</t>
  </si>
  <si>
    <t>CAJONES DE REPLAST NEXIT – PAREDES Y FONDO PERFORADOS - FONDO REFORZADO – MANIJAS CERRADAS – DIM. 400X300X270H MM – COLOR: GRIS 01</t>
  </si>
  <si>
    <t>CAJONES DE REPLAST NEXIT – FONDO CERRADO – MANIJAS CERRADAS -  FRONT PICKING 202X131H MM – DIM. 400X300X270H MM – COLOR: GRIS 01</t>
  </si>
  <si>
    <t>CAJONES DE REPLAST NEXIT – FONDO CERRADO – MANIJAS CERRADAS – DIM. 400X300X320H MM – COLOR: GRIS 01</t>
  </si>
  <si>
    <t>CAJONES DE REPLAST NEXIT – FONDO REFORZADO – MANIJAS CERRADAS – DIM. 400X300X320H MM – COLOR: GRIS 01</t>
  </si>
  <si>
    <t>CAJONES DE REPLAST NEXIT – PAREDES Y FONDO PERFORADOS - FONDO REFORZADO – MANIJAS CERRADAS – DIM. 400X300X320H MM – COLOR: GRIS 01</t>
  </si>
  <si>
    <t>CAJONES DE REPLAST NEXIT – FONDO CERRADO – MANIJAS CERRADAS -  FRONT PICKING 202X156H MM – DIM. 400X300X320H MM – COLOR: GRIS 01</t>
  </si>
  <si>
    <t>TAPA DE REPLAST DE DOS PIEZAS PARA CAJAS SERIE NEXIT - DIM. MM  L=400 P=300 - COLOR: GRIS 01</t>
  </si>
  <si>
    <t>TAPA DE REPLAST CON BISAGRA PARA CAJAS SERIE NEXIT - DIM. MM  L=400 P=300 - COLOR: GRIS 01</t>
  </si>
  <si>
    <t>TAPA DE REPLAST CON MANILLAS PARA CAJAS SERIE NEXIT - DIM. MM  L=400 P=300 - COLOR: GRIS 01</t>
  </si>
  <si>
    <t>CAJONES DE REPLAST NEXIT – FONDO CERRADO – MANIJAS CERRADAS – DIM. 600X400X075H MM – COLOR: GRIS 01</t>
  </si>
  <si>
    <t>CAJONES DE REPLAST NEXIT – FONDO REFORZADO – MANIJAS CERRADAS – DIM. 600X400X075H MM – COLOR: GRIS 01</t>
  </si>
  <si>
    <t>CAJONES DE REPLAST NEXIT – PAREDES Y FONDO PERFORADOS - FONDO REFORZADO – MANIJAS CERRADAS – DIM. 600X400X075H MM – COLOR: GRIS 01</t>
  </si>
  <si>
    <t>CAJONES DE REPLAST NEXIT – FONDO CERRADO – MANIJAS CERRADAS – DIM. 600X400X120H MM – COLOR: GRIS 01</t>
  </si>
  <si>
    <t>CAJONES DE REPLAST NEXIT – FONDO REFORZADO – MANIJAS CERRADAS – DIM. 600X400X120H MM – COLOR: GRIS 01</t>
  </si>
  <si>
    <t>CAJONES DE REPLAST NEXIT – PAREDES Y FONDO PERFORADOS - FONDO REFORZADO – MANIJAS CERRADAS – DIM. 600X400X120H MM – COLOR: GRIS 01</t>
  </si>
  <si>
    <t>CAJONES DE REPLAST NEXIT – FONDO CERRADO – MANIJAS CERRADAS – DIM. 600X400X170H MM – COLOR: GRIS 01</t>
  </si>
  <si>
    <t>CAJONES DE REPLAST NEXIT – FONDO REFORZADO – MANIJAS CERRADAS – DIM. 600X400X170H MM – COLOR: GRIS 01</t>
  </si>
  <si>
    <t>CAJONES DE REPLAST NEXIT – PAREDES Y FONDO PERFORADOS - FONDO REFORZADO – MANIJAS CERRADAS – DIM. 600X400X170H MM – COLOR: GRIS 01</t>
  </si>
  <si>
    <t>CAJONES DE REPLAST NEXIT – FONDO CERRADO – MANIJAS CERRADAS – DIM. 600X400X220H MM – COLOR: GRIS 01</t>
  </si>
  <si>
    <t>CAJONES DE REPLAST NEXIT – FONDO REFORZADO – MANIJAS CERRADAS – DIM. 600X400X220H MM – COLOR: GRIS 01</t>
  </si>
  <si>
    <t>CAJONES DE REPLAST NEXIT – PAREDES Y FONDO PERFORADOS - FONDO REFORZADO – MANIJAS CERRADAS – DIM. 600X400X220H MM – COLOR: GRIS 01</t>
  </si>
  <si>
    <t>CAJONES DE REPLAST NEXIT – FONDO CERRADO – MANIJAS CERRADAS -  FRONT PICKING 294X106H MM – DIM. 600X400X220H MM – COLOR: GRIS 01</t>
  </si>
  <si>
    <t>CAJONES DE REPLAST NEXIT – FONDO CERRADO – MANIJAS ABIERTAS/CERRADAS – DIM. 600X400X270H MM – COLOR: GRIS 01</t>
  </si>
  <si>
    <t>CAJONES DE REPLAST NEXIT – FONDO REFORZADO – MANIJAS ABIERTAS/CERRADAS – DIM. 600X400X270H MM – COLOR: GRIS 01</t>
  </si>
  <si>
    <t>CAJONES DE REPLAST NEXIT – PAREDES Y FONDO PERFORADOS - FONDO REFORZADO – MANIJAS ABIERTAS/CERRADAS – DIM. 600X400X270H MM – COLOR: GRIS 01</t>
  </si>
  <si>
    <t>CAJONES DE REPLAST NEXIT – FONDO CERRADO – MANIJAS ABIERTAS/CERRADAS -  FRONT PICKING 294X131H MM – DIM. 600X400X270H MM – COLOR: GRIS 01</t>
  </si>
  <si>
    <t>CAJONES DE REPLAST NEXIT – FONDO CERRADO – MANIJAS ABIERTAS/CERRADAS – DIM. 600X400X320H MM – COLOR: GRIS 01</t>
  </si>
  <si>
    <t>CAJONES DE REPLAST NEXIT – FONDO REFORZADO – MANIJAS ABIERTAS/CERRADAS – DIM. 600X400X320H MM – COLOR: GRIS 01</t>
  </si>
  <si>
    <t>CAJONES DE REPLAST NEXIT – PAREDES Y FONDO PERFORADOS - FONDO REFORZADO – MANIJAS ABIERTAS/CERRADAS – DIM. 600X400X320H MM – COLOR: GRIS 01</t>
  </si>
  <si>
    <t>CAJONES DE REPLAST NEXIT – FONDO CERRADO – MANIJAS ABIERTAS/CERRADAS -  FRONT PICKING 294X156H MM – DIM. 600X400X320H MM – COLOR: GRIS 01</t>
  </si>
  <si>
    <t>CAJONES DE REPLAST NEXIT – FONDO CERRADO – MANIJAS ABIERTAS/CERRADAS – DIM. 600X400X420H MM – COLOR: GRIS 01</t>
  </si>
  <si>
    <t>CAJONES DE REPLAST NEXIT – FONDO REFORZADO – MANIJAS ABIERTAS/CERRADAS – DIM. 600X400X420H MM – COLOR: GRIS 01</t>
  </si>
  <si>
    <t>CAJONES DE REPLAST NEXIT – PAREDES Y FONDO PERFORADOS - FONDO REFORZADO – MANIJAS ABIERTAS/CERRADAS – DIM. 600X400X420H MM – COLOR: GRIS 01</t>
  </si>
  <si>
    <t>CAJONES DE REPLAST NEXIT – FONDO CERRADO – MANIJAS ABIERTAS/CERRADAS -  FRONT PICKING 294X206H MM – DIM. 600X400X420H MM – COLOR: GRIS 01</t>
  </si>
  <si>
    <t>TAPA DE REPLAST DE DOS PIEZAS PARA CAJAS SERIE NEXIT - DIM. MM  L=600 P=400 - COLOR: GRIS 01</t>
  </si>
  <si>
    <t>TAPA INTEGRAL DE REPLAST PARA CAJAS SERIE NEXIT - DIM. MM  L=600 P=400 - COLOR: GRIS 01</t>
  </si>
  <si>
    <t>TAPA DE REPLAST CON BISAGRA PARA CAJAS SERIE NEXIT - DIM. MM  L=600 P=400 - COLOR: GRIS 01</t>
  </si>
  <si>
    <t>TAPA DE REPLAST CON MANILLAS PARA CAJAS SERIE NEXIT - DIM. MM  L=600 P=400 - COLOR: GRIS 01</t>
  </si>
  <si>
    <t>CAJA DE REPLAST ATHENA 2115A - DIM. MM  L=200 P=150 A=150 - COLOR: GRIS</t>
  </si>
  <si>
    <t>CAJA DE REPLAST ATHENA 3212A - DIM. MM  L=300 P=200 A=120 - COLOR: GRIS</t>
  </si>
  <si>
    <t>CAJA DE REPLAST ATHENA 3217A - DIM. MM  L=300 P=200 A=170 - COLOR: GRIS</t>
  </si>
  <si>
    <t>TAPA EN REPLAST CON BISAGRA PARA CAJAS SERIE ATHENA - DIM. MM  L=300 P=200 - COLOR: GRIS</t>
  </si>
  <si>
    <t>CAJA DE REPLAST ATHENA 4305A - DIM. MM  L=400 P=300 A=55 - COLOR: GRIS</t>
  </si>
  <si>
    <t>CAJA DE REPLAST ATHENA 4308A - DIM. MM  L=400 P=300 A=75 - COLOR: GRIS</t>
  </si>
  <si>
    <t>CAJA DE REPLAST ATHENA 4312A - DIM. MM  L=400 P=300 A=120 - COLOR: GRIS</t>
  </si>
  <si>
    <t>CAJA DE REPLAST ATHENA 4312C - DIM. MM  L=400 P=300 A=120 - COLOR: GRIS</t>
  </si>
  <si>
    <t>CAJA DE REPLAST ATHENA 4312H - DIM. MM  L=400 P=300 A=120 - COLOR: GRIS</t>
  </si>
  <si>
    <t>CAJA DE REPLAST ATHENA 4317A - DIM. MM  L=400 P=300 A=170 - COLOR: GRIS</t>
  </si>
  <si>
    <t>CAJA DE REPLAST ATHENA 4317C - DIM. MM  L=400 P=300 A=170 - COLOR: GRIS</t>
  </si>
  <si>
    <t>CAJA DE REPLAST ATHENA 4322A - DIM. MM  L=400 P=300 A=220 - COLOR: GRIS</t>
  </si>
  <si>
    <t>CAJA DE REPLAST ATHENA 4332A - DIM. MM  L=400 P=300 A=325 - COLOR: GRIS</t>
  </si>
  <si>
    <t>TAPA EN REPLAST CON BISAGRA PARA CAJAS SERIE ATHENA - DIM. MM  L=400 P=300 - COLOR: GRIS</t>
  </si>
  <si>
    <t>CAJA DIVISORIA REPLAST PARA CAJAS SERIE ATHENA 1 COMPARTIMIENTO - DIM. MM  L=256 P=178 A=90 - COLOR: NEGRO</t>
  </si>
  <si>
    <t>CAJA DIVISORIA REPLAST PARA CAJAS SERIE ATHENA 2 COMPARTIMIENTOS - DIM. MM  L=256 P=178 A=90 - COLOR: NEGRO</t>
  </si>
  <si>
    <t>CONTENEDOR DIVISORIO REPLAST PARA CAJAS SERIE ATHENA 4 COMPARTIMIENTOS - DIM. MM  L=256 P=178 A=90 - COLOR: NEGRO</t>
  </si>
  <si>
    <t>TAPA DE REPLAST CON MANILLAS PARA CAJAS SERIE ATHENA - DIM. MM  L=400 P=300 - COLOR: GRIS</t>
  </si>
  <si>
    <t>CAJA DE REPLAST ATHENA 6408A - DIM. MM  L=600 P=400 A=75 - COLOR: GRIS</t>
  </si>
  <si>
    <t>CAJA DE REPLAST ATHENA 6412A - DIM. MM  L=600 P=400 A=120 - COLOR: GRIS</t>
  </si>
  <si>
    <t>CAJA DE REPLAST ATHENA 6412C - DIM. MM  L=600 P=400 A=120 - COLOR: GRIS</t>
  </si>
  <si>
    <t>CAJA DE REPLAST ATHENA 6412G - DIM. MM  L=600 P=400 A=120 - COLOR: GRIS</t>
  </si>
  <si>
    <t>CAJA DE REPLAST ATHENA 6412H - DIM. MM  L=600 P=400 A=120 - COLOR: GRIS</t>
  </si>
  <si>
    <t>CAJA DE REPLAST ATHENA 6417A - DIM. MM  L=600 P=400 A=170 - COLOR: GRIS</t>
  </si>
  <si>
    <t>CAJA DE REPLAST ATHENA 6417C - DIM. MM  L=600 P=400 A=170 - COLOR: GRIS</t>
  </si>
  <si>
    <t>CAJA DE REPLAST ATHENA 6422A - DIM. MM  L=600 P=400 A=220 - COLOR: GRIS</t>
  </si>
  <si>
    <t>CAJA DE REPLAST ATHENA 6428A - DIM. MM  L=600 P=400 A=285 - COLOR: GRIS</t>
  </si>
  <si>
    <t>CAJA DE REPLAST ATHENA 6432A - DIM. MM  L=600 P=400 A=325 - COLOR: GRIS</t>
  </si>
  <si>
    <t>TAPA EN REPLAST CON BISAGRA PARA CAJAS SERIE ATHENA - DIM. MM  L=600 P=400 - COLOR: GRIS</t>
  </si>
  <si>
    <t>CAJA DIVISORIA REPLAST PARA CAJAS SERIE ATHENA 1 COMPARTIMIENTO - DIM. MM  L=277 P=177 A=99 - COLOR: NEGRO</t>
  </si>
  <si>
    <t>CAJA DIVISORIA REPLAST PARA CAJAS SERIE ATHENA 1 COMPARTIMIENTO - DIM. MM  L=357 P=278 A=90 - COLOR: NEGRO</t>
  </si>
  <si>
    <t>CAJA DIVISORIA REPLAST PARA CAJAS SERIE ATHENA 2 COMPARTIMIENTOS - DIM. MM  L=357 P=278 A=90 - COLOR: NEGRO</t>
  </si>
  <si>
    <t>CAJA DIVISORIA REPLAST PARA CAJAS SERIE ATHENA 4 COMPARTIMIENTOS - DIM. MM  L=357 P=278 A=90 - COLOR: NEGRO</t>
  </si>
  <si>
    <t>TAPA DE REPLAST CON MANILLAS PARA CAJAS SERIE ATHENA - DIM. MM  L=600 P=400 - COLOR: GRIS</t>
  </si>
  <si>
    <t>CAJA DE REPLAST ATHENA 8612C - DIM. MM  L=800 P=600 A=120 - COLOR: GRIS</t>
  </si>
  <si>
    <t>CAJA DE REPLAST ATHENA 8617C - DIM. MM  L=800 P=600 A=170 - COLOR: GRIS</t>
  </si>
  <si>
    <t>CAJA DE REPLAST ATHENA 8622C - DIM. MM  L=800 P=600 A=220 - COLOR: GRIS</t>
  </si>
  <si>
    <t>CAJA DE REPLAST ATHENA 8632C CON FONDO REFORZADO - DIM. MM  L=800 P=600 A=325 - COLOR: GRIS</t>
  </si>
  <si>
    <t>CAJA DE REPLAST ATHENA 8643C CON FONDO REFORZADO - DIM. MM  L=800 P=600 A=430 - COLOR: GRIS</t>
  </si>
  <si>
    <t>TAPA DE REPLAST CON MANILLAS PARA CAJAS SERIE ATHENA - DIM. MM  L=800 P=600 - COLOR: GRIS</t>
  </si>
  <si>
    <t>PIE DE REPLAST SERIE ATHENA - TORNILLOS INCLUIDOS - COLOR: GRIS</t>
  </si>
  <si>
    <t>TRAVESAÑO DE REPLAST SERIE ATHENA - DIM. MM  L=800 P=132 A=29 - TORNILLOS INCLUIDOS - COLOR: GRIS</t>
  </si>
  <si>
    <t>CAJA DE REPLAST ATHENA LIGHT 6422A - DIM. MM  L=600 P=400 A=220 - COLOR: GRIS</t>
  </si>
  <si>
    <t>CONTENEDOR DE REPLAST SERIE COMPAT TAMAÑO 1 CON FONDO LISO - DIM. MM  L=95 P=160 A=75 - COLOR: GRIS</t>
  </si>
  <si>
    <t>CONTENEDOR DE REPLAST SERIE COMPAT TAMAÑO 2 CON FONDO LISO - DIM. MM  L=140 P=230 A=130 - COLOR: GRIS</t>
  </si>
  <si>
    <t>CONTENEDOR DE REPLAST SERIE COMPAT TAMAÑO 3 CON FONDO NERVADO - DIM. MM  L=200 P=350 A=200 - COLOR: GRIS</t>
  </si>
  <si>
    <t>CONTENEDOR DE REPLAST SERIE COMPAT TAMAÑO 4 CON FONDO NERVADO - DIM. MM  L=300 P=500 A=200 - COLOR: GRIS</t>
  </si>
  <si>
    <t>CONTENEDOR DIVISORIO REPLAST CON 2 COMPARTIMIENTOS PARA CAJAS MED. 1 - DIM. MM  L=90 P=150 A=35 - COLOR: NEGRO</t>
  </si>
  <si>
    <t>CONTENEDOR DIVISORIO REPLAST CON 4 COMPARTIMIENTOS PARA CAJAS MED. 1 - DIM. MM  L=90 P=150 A=35 - COLOR: NEGRO</t>
  </si>
  <si>
    <t>CONTENEDOR DIVISORIO REPLAST CON 2 COMPARTIMIENTOS PARA CAJAS MED. 2 - DIM. MM  L=125 P=205 A=60 - COLOR: NEGRO</t>
  </si>
  <si>
    <t>CONTENEDOR DIVISORIO REPLAST CON 4 COMPARTIMIENTOS PARA CAJAS MED. 2 - DIM. MM  L=125 P=205 A=60 - COLOR: NEGRO</t>
  </si>
  <si>
    <t>CONTENEDOR DE REPLAST SERIE COMPAT TAMAÑO 3A2 CON FONDO NERVADO - DIM. MM  L=200 P=350 A=145 - COLOR: GRIS</t>
  </si>
  <si>
    <t>CONTENEDOR DE REPLAST SERIE COMPAT TAMAÑO 4A2 CON FONDO NERVADO - DIM. MM  L=300 P=500 A=145 - COLOR: GRIS</t>
  </si>
  <si>
    <t>CONTENEDOR DE REPLAST SERIE COMPAT TAMAÑO 4A5 CON FONDO NERVADO - DIM. MM  L=300 P=500 A=300 - COLOR: GRIS</t>
  </si>
  <si>
    <t>CONTENEDOR DE REPLAST SERIE ZEUS TAMAÑO 0 CON FONDO LISO - DIM. MM  L=95 P=85 A=45 - COLOR: GRIS</t>
  </si>
  <si>
    <t>CONTENEDOR DE REPLAST SERIE ZEUS TAMAÑO 01 CON FONDO LISO - DIM. MM  L=45 P=72 A=32 - COLOR: GRIS</t>
  </si>
  <si>
    <t>CONTENEDOR DE REPLAST SERIE ZEUS TAMAÑO 5 CON FONDO ACANALADO A 45 ° Y BARRA TRANSVERSAL - DIM. MM  L=450 P=700 A=300 - COLOR: GRIS</t>
  </si>
  <si>
    <t>CONTENEDOR DE REPLAST SERIE ZEUS TAMAÑO 5PA CON FONDO ACANALADO A 45 ° Y BARRA TRANSVERSAL - DIM. MM  L=450 P=520 A=300 - COLOR: GRIS</t>
  </si>
  <si>
    <t>CAJA RK EN REPLAST CON FONDO LISO - DIM. MM  L=120 P=300 A=100 - COLOR: GRIS</t>
  </si>
  <si>
    <t>CAJA RK EN REPLAST CON FONDO LISO - DIM. MM  L=160 P=300 A=100 - COLOR: GRIS</t>
  </si>
  <si>
    <t>CAJA RK EN REPLAST CON FONDO LISO - DIM. MM  L=120 P=400 A=100 - COLOR: GRIS</t>
  </si>
  <si>
    <t>CAJA RK EN REPLAST CON FONDO LISO - DIM. MM  L=160 P=400 A=100 - COLOR: GRIS</t>
  </si>
  <si>
    <t>CAJA RK EN REPLAST CON FONDO LISO - DIM. MM  L=240 P=400 A=100 - COLOR: GRIS</t>
  </si>
  <si>
    <t>CAJA RK EN REPLAST CON FONDO LISO - DIM. MM  L=120 P=500 A=100 - COLOR: GRIS</t>
  </si>
  <si>
    <t>CAJA RK EN REPLAST CON FONDO LISO - DIM. MM  L=160 P=500 A=100 - COLOR: GRIS</t>
  </si>
  <si>
    <t>CAJA RK EN REPLAST CON FONDO LISO - DIM. MM  L=240 P=500 A=100 - COLOR: GRIS</t>
  </si>
  <si>
    <t>CAJA RK EN REPLAST CON FONDO LISO - DIM. MM  L=160 P=600 A=100 - COLOR: GRIS</t>
  </si>
  <si>
    <t>MANILLA REPLAST PARA CAJAS RK SERIE RK3012/4012/5012 - DIM. MM  L=70 A=90 - COLOR: GRIS</t>
  </si>
  <si>
    <t>MANILLA REPLAST PARA CAJAS RK SERIE RK3016/4016/5016/6016 - DIM. MM  L=120 A=80 - COLOR: GRIS</t>
  </si>
  <si>
    <t>MANILLA REPLAST PARA CAJAS RK SERIE RK4024/5024 - DIM. MM  L=110 A=90 - COLOR: GRIS</t>
  </si>
  <si>
    <t>CAJONES DE REPLAST SERIE ZEUS MEDIDAS 272-2 CON FONDO NERVADO - DIM. MM  L=200 P=140 A=130 - COLOR: GRIS</t>
  </si>
  <si>
    <t>CAJONES DE REPLAST SERIE ZEUS MEDIDAS 272-4 CON FONDO NERVADO - DIM. MM  L=450 P=300 A=200 - COLOR: GRIS</t>
  </si>
  <si>
    <t>CAJONES DE REPLAST SERIE ZEUS MEDIDAS 272-5 CON FONDO CORRUGADO A 45 ° - DIM. MM  L=630 P=450 A=300 - COLOR: GRIS</t>
  </si>
  <si>
    <t>CAJONES DE REPLAST SERIE ZEUS MEDIDAS 272-3A2 CON FONDO NERVADO - DIM. MM  L=300 P=200 A=145 - COLOR: GRIS</t>
  </si>
  <si>
    <t>CAJONES DE REPLAST SERIE ZEUS MEDIDAS 272-4A2 CON FONDO NERVADO - DIM. MM  L=450 P=300 A=120 - COLOR: GRIS</t>
  </si>
  <si>
    <t>CAJONES DE REPLAST SERIE ZEUS MEDIDAS 272-4A5 CON FONDO CORRUGADO A 45 ° - DIM. MM  L=450 P=300 A=300 - COLOR: GRIS</t>
  </si>
  <si>
    <t>CAJA DIVISORIA DE REPLAST SERIE ZEUS CON FONDO LISO - DIM. MM  L=145 P=90 A=70 - COLOR: GRIS</t>
  </si>
  <si>
    <t>CAJA DIVISORIA DE REPLAST SERIE ZEUS CON FONDO LISO - DIM. MM  L=145 P=140 A=70 - COLOR: GRIS</t>
  </si>
  <si>
    <t>ESTANTERIA RODANTE FOX CON 2 ESTANTES FIJOS PROF. 150 MM + 18 COMPAT REPLAST COC0015401 GRIS - DIM. MM L=1023 P=613 A=1430</t>
  </si>
  <si>
    <t>ESTANTERIA RODANTE FOX CON 2 ESTANTES FIJOS PROF. 205 MM + 12 COMPAT REPLAST COC0025401 GRIS - DIM. MM L=1023 P=613 A=1430</t>
  </si>
  <si>
    <t>ESTANTERIA RODANTE FOX CON 2 ESTANTES FIJOS PROF. 295 MM + 8 COMPAT REPLAST COC0035401 GRIS - DIM. MM L=1023 P=613 A=1430</t>
  </si>
  <si>
    <t>ESTANTERIA RODANTE FOX CON 2 ESTANTES FIJOS PROF. 295 MM + 8 COMPAT REPLAST COC3A25401 GRIS - DIM. MM L=1023 P=613 A=1430</t>
  </si>
  <si>
    <t>ESTANTERIA RODANTE FOX CON 2 ESTENTES INCLINABLES PROF. 220 MM + 12 COMPAT REPLAST COC0015401 GRIS - DIM. MM L=725 P=613 A=1430</t>
  </si>
  <si>
    <t>ESTANTERIA RODANTE FOX CON 2 ESTENTES INCLINABLES PROF. 220 MM + 8 COMPAT REPLAST COC0025401 GRIS - DIM. MM L=725 P=613 A=1430</t>
  </si>
  <si>
    <t>ESTANTERIA RODANTE FOX CON 2 ESTENTES INCLINABLES PROF. 420 MM + 6 COMPAT REPLAST COC0035401 GRIS - DIM. MM L=725 P=613 A=1430</t>
  </si>
  <si>
    <t>ESTANTERIA RODANTE FOX CON 2 ESTENTES INCLINABLES PROF. 420 MM + 6 COMPAT REPLAST COC3A25401 GRIS - DIM. MM L=725 P=613 A=1430</t>
  </si>
  <si>
    <t xml:space="preserve">ESTANTE FOX FIJO ADICIONAL PROF. 150 MM + 9 COMPAT REPLAST COC0015401 GRIS - DIM. MM L=974 P=150 </t>
  </si>
  <si>
    <t xml:space="preserve">ESTANTE FOX FIJO ADICIONAL PROF. 205 MM + 6 COMPAT REPLAST COC0025401 GRIS - DIM. MM L=974 P=205 </t>
  </si>
  <si>
    <t xml:space="preserve">ESTANTE FOX FIJO ADICIONAL PROF. 295 MM + 4 COMPAT REPLAST COC0035401 GRIS - DIM. MM L=974 P=295 </t>
  </si>
  <si>
    <t xml:space="preserve">ESTANTE FOX FIJO ADICIONAL PROF. 295 MM + 4 COMPAT REPLAST COC3A25401 GRIS - DIM. MM L=974 P=295 </t>
  </si>
  <si>
    <t xml:space="preserve">ESTANTE FOX INCLINABILE ADICIONAL PROF. 220 MM + 6 COMPAT REPLAST COC0015401 GRIS - DIM. MM L=657 P=220 </t>
  </si>
  <si>
    <t xml:space="preserve">ESTANTE FOX INCLINABILE ADICIONAL PROF. 220 MM + 4 COMPAT REPLAST COC0025401 GRIS - DIM. MM L=657 P=220 </t>
  </si>
  <si>
    <t xml:space="preserve">ESTANTE FOX INCLINABILE ADICIONAL PROF. 420 MM + 3 COMPAT REPLAST COC0035401 GRIS - DIM. MM L=657 P=420 </t>
  </si>
  <si>
    <t xml:space="preserve">ESTANTE FOX INCLINABILE ADICIONAL PROF. 420 MM + 3 COMPAT REPLAST COC3A25401 GRIS - DIM. MM L=657 P=420 </t>
  </si>
  <si>
    <t>ESTANTERIA RODANTE FOX CON 2 ESTENTES INCLINABLES PROF. 220 MM + 6 ATHENA REPLAST AT3212A5401 GRIS - DIM. MM L=1023 P=613 A=1430</t>
  </si>
  <si>
    <t>ESTANTERIA RODANTE FOX CON 2 ESTENTES INCLINABLES PROF. 220 MM + 6 ATHENA REPLAST AT3217A5401 GRIS - DIM. MM L=1023 P=613 A=1430</t>
  </si>
  <si>
    <t>ESTANTERIA RODANTE FOX CON 2 ESTENTES INCLINABLES PROF. 320 MM + 8 ATHENA REPLAST AT3212A5401 GRIS - DIM. MM L=1023 P=613 A=1430</t>
  </si>
  <si>
    <t>ESTANTERIA RODANTE FOX CON 2 ESTENTES INCLINABLES PROF. 320 MM + 8 ATHENA REPLAST AT3217A5401 GRIS - DIM. MM L=1023 P=613 A=1430</t>
  </si>
  <si>
    <t>ESTANTERIA RODANTE FOX CON 2 ESTENTES INCLINABLES PROF. 320 MM + 4 ATHENA REPLAST AT4312A5401 GRIS - DIM. MM L=1023 P=613 A=1430</t>
  </si>
  <si>
    <t>ESTANTERIA RODANTE FOX CON 2 ESTENTES INCLINABLES PROF. 320 MM + 4 ATHENA REPLAST AT4317A5401 GRIS - DIM. MM L=1023 P=613 A=1430</t>
  </si>
  <si>
    <t>ESTANTERIA RODANTE FOX CON 2 ESTENTES INCLINABLES PROF. 320 MM + 4 ATHENA REPLAST AT4322A5401 GRIS - DIM. MM L=1023 P=613 A=1430</t>
  </si>
  <si>
    <t>ESTANTERIA RODANTE FOX CON 2 ESTENTES INCLINABLES PROF. 420 MM + 6 ATHENA REPLAST AT4312A5401 GRIS - DIM. MM L=1023 P=613 A=1430</t>
  </si>
  <si>
    <t>ESTANTERIA RODANTE FOX CON 2 ESTENTES INCLINABLES PROF. 420 MM + 6 ATHENA REPLAST AT4317A5401 GRIS - DIM. MM L=1023 P=613 A=1430</t>
  </si>
  <si>
    <t>ESTANTERIA RODANTE FOX CON 2 ESTENTES INCLINABLES PROF. 420 MM + 6 ATHENA REPLAST AT4322A5401 GRIS - DIM. MM L=1023 P=613 A=1430</t>
  </si>
  <si>
    <t>ESTANTERIA RODANTE FOX CON 2 ESTENTES INCLINABLES PROF. 600 MM + 4 ATHENA REPLAST AT6412A5401 GRIS - DIM. MM L=1023 P=613 A=1430</t>
  </si>
  <si>
    <t>ESTANTERIA RODANTE FOX CON 2 ESTENTES INCLINABLES PROF. 600 MM + 4 ATHENA REPLAST AT6417A5401 GRIS - DIM. MM L=1023 P=613 A=1430</t>
  </si>
  <si>
    <t>ESTANTERIA RODANTE FOX CON 2 ESTENTES INCLINABLES PROF. 600 MM + 4 ATHENA REPLAST AT6422A5401 GRIS - DIM. MM L=1023 P=613 A=1430</t>
  </si>
  <si>
    <t>ESTANTERIA RODANTE FOX CON 2 ESTENTES INCLINABLES PROF. 600 MM + 2 ATHENA REPLAST AT8612C5401 GRIS - DIM. MM L=1023 P=613 A=1430</t>
  </si>
  <si>
    <t>ESTANTERIA RODANTE FOX CON 2 ESTENTES INCLINABLES PROF. 600 MM + 2 ATHENA REPLAST AT8617C5401 GRIS - DIM. MM L=1023 P=613 A=1430</t>
  </si>
  <si>
    <t>ESTANTERIA RODANTE FOX CON 2 ESTENTES INCLINABLES PROF. 600 MM + 2 ATHENA REPLAST AT8622C5401 GRIS - DIM. MM L=1023 P=613 A=1430</t>
  </si>
  <si>
    <t xml:space="preserve">ESTANTE FOX INCLINABILE ADICIONAL PROF. 220 MM + 3 ATHENA REPLAST AT3212A5401 GRIS - DIM. MM L=955 P=220 </t>
  </si>
  <si>
    <t xml:space="preserve">ESTANTE FOX INCLINABILE ADICIONAL PROF. 220 MM + 3 ATHENA REPLAST AT3217A5401 GRIS - DIM. MM L=955 P=220 </t>
  </si>
  <si>
    <t xml:space="preserve">ESTANTE FOX INCLINABILE ADICIONAL PROF. 320 MM + 4 ATHENA REPLAST AT3212A5401 GRIS - DIM. MM L=955 P=320 </t>
  </si>
  <si>
    <t xml:space="preserve">ESTANTE FOX INCLINABILE ADICIONAL PROF. 320 MM + 4 ATHENA REPLAST AT3217A5401 GRIS - DIM. MM L=955 P=320 </t>
  </si>
  <si>
    <t xml:space="preserve">ESTANTE FOX INCLINABILE ADICIONAL PROF. 320 MM + 2 ATHENA REPLAST AT4312A5401 GRIS - DIM. MM L=955 P=320 </t>
  </si>
  <si>
    <t xml:space="preserve">ESTANTE FOX INCLINABILE ADICIONAL PROF. 320 MM + 2 ATHENA REPLAST AT4317A5401 GRIS - DIM. MM L=955 P=320 </t>
  </si>
  <si>
    <t xml:space="preserve">ESTANTE FOX INCLINABILE ADICIONAL PROF. 320 MM + 2 ATHENA REPLAST AT4322A5401 GRIS - DIM. MM L=955 P=320 </t>
  </si>
  <si>
    <t xml:space="preserve">ESTANTE FOX INCLINABILE ADICIONAL PROF. 420 MM + 3 ATHENA REPLAST AT4312A5401 GRIS - DIM. MM L=955 P=420 </t>
  </si>
  <si>
    <t xml:space="preserve">ESTANTE FOX INCLINABILE ADICIONAL PROF. 420 MM + 3 ATHENA REPLAST AT4317A5401 GRIS - DIM. MM L=955 P=420 </t>
  </si>
  <si>
    <t xml:space="preserve">ESTANTE FOX INCLINABILE ADICIONAL PROF. 420 MM + 3 ATHENA REPLAST AT4322A5401 GRIS - DIM. MM L=955 P=420 </t>
  </si>
  <si>
    <t xml:space="preserve">ESTANTE FOX INCLINABILE ADICIONAL PROF. 600 MM + 2 ATHENA REPLAST AT6412A5401 GRIS - DIM. MM L=955 P=600 </t>
  </si>
  <si>
    <t xml:space="preserve">ESTANTE FOX INCLINABILE ADICIONAL PROF. 600 MM + 2 ATHENA REPLAST AT6417A5401 GRIS - DIM. MM L=955 P=600 </t>
  </si>
  <si>
    <t xml:space="preserve">ESTANTE FOX INCLINABILE ADICIONAL PROF. 600 MM + 2 ATHENA REPLAST AT6422A5401 GRIS - DIM. MM L=955 P=600 </t>
  </si>
  <si>
    <t xml:space="preserve">ESTANTE FOX INCLINABILE ADICIONAL PROF. 600 MM + 1 ATHENA REPLAST AT8612C5401 GRIS - DIM. MM L=955 P=600 </t>
  </si>
  <si>
    <t xml:space="preserve">ESTANTE FOX INCLINABILE ADICIONAL PROF. 600 MM + 1 ATHENA REPLAST AT8617C5401 GRIS - DIM. MM L=955 P=600 </t>
  </si>
  <si>
    <t xml:space="preserve">ESTANTE FOX INCLINABILE ADICIONAL PROF. 600 MM + 1 ATHENA REPLAST AT8622C5401 GRIS - DIM. MM L=955 P=600 </t>
  </si>
  <si>
    <t>ESTANTERIA RODANTE FOX CON 2 ESTENTES INCLINABLES PROF. 220 MM + 4 ATHENA REPLAST AT3212A5401 GRIS - DIM. MM L=725 P=613 A=1430</t>
  </si>
  <si>
    <t>ESTANTERIA RODANTE FOX CON 2 ESTENTES INCLINABLES PROF. 220 MM + 4 ATHENA REPLAST AT3217A5401 GRIS - DIM. MM L=725 P=613 A=1430</t>
  </si>
  <si>
    <t>ESTANTERIA RODANTE FOX CON 2 ESTENTES INCLINABLES PROF. 420 MM + 4 ATHENA REPLAST AT4312A5401 GRIS - DIM. MM L=725 P=613 A=1430</t>
  </si>
  <si>
    <t>ESTANTERIA RODANTE FOX CON 2 ESTENTES INCLINABLES PROF. 420 MM + 4 ATHENA REPLAST AT4317A5401 GRIS - DIM. MM L=725 P=613 A=1430</t>
  </si>
  <si>
    <t>ESTANTERIA RODANTE FOX CON 2 ESTENTES INCLINABLES PROF. 420 MM + 4 ATHENA REPLAST AT4322A5401 GRIS - DIM. MM L=725 P=613 A=1430</t>
  </si>
  <si>
    <t>ESTANTERIA RODANTE FOX CON 2 ESTENTES INCLINABLES PROF. 420 MM + 2 ATHENA REPLAST AT6412A5401 GRIS - DIM. MM L=725 P=613 A=1430</t>
  </si>
  <si>
    <t>ESTANTERIA RODANTE FOX CON 2 ESTENTES INCLINABLES PROF. 420 MM + 2 ATHENA REPLAST AT6417A5401 GRIS - DIM. MM L=725 P=613 A=1430</t>
  </si>
  <si>
    <t>ESTANTERIA RODANTE FOX CON 2 ESTENTES INCLINABLES PROF. 420 MM + 2 ATHENA REPLAST AT6422A5401 GRIS - DIM. MM L=725 P=613 A=1430</t>
  </si>
  <si>
    <t xml:space="preserve">ESTANTE FOX INCLINABILE ADICIONAL PROF. 220 MM + 2 ATHENA REPLAST AT3212A5401 GRIS - DIM. MM L=657 P=220 </t>
  </si>
  <si>
    <t xml:space="preserve">ESTANTE FOX INCLINABILE ADICIONAL PROF. 220 MM + 2 ATHENA REPLAST AT3217A5401 GRIS - DIM. MM L=657 P=220 </t>
  </si>
  <si>
    <t xml:space="preserve">ESTANTE FOX INCLINABILE ADICIONAL PROF. 420 MM + 2 ATHENA REPLAST AT4312A5401 GRIS - DIM. MM L=657 P=420 </t>
  </si>
  <si>
    <t xml:space="preserve">ESTANTE FOX INCLINABILE ADICIONAL PROF. 420 MM + 2 ATHENA REPLAST AT4317A5401 GRIS - DIM. MM L=657 P=420 </t>
  </si>
  <si>
    <t xml:space="preserve">ESTANTE FOX INCLINABILE ADICIONAL PROF. 420 MM + 2 ATHENA REPLAST AT4322A5401 GRIS - DIM. MM L=657 P=420 </t>
  </si>
  <si>
    <t xml:space="preserve">ESTANTE FOX INCLINABILE ADICIONAL PROF. 420 MM + 1 ATHENA REPLAST AT6412A5401 GRIS - DIM. MM L=657 P=420 </t>
  </si>
  <si>
    <t xml:space="preserve">ESTANTE FOX INCLINABILE ADICIONAL PROF. 420 MM + 1 ATHENA REPLAST AT6417A5401 GRIS - DIM. MM L=657 P=420 </t>
  </si>
  <si>
    <t xml:space="preserve">ESTANTE FOX INCLINABILE ADICIONAL PROF. 420 MM + 1 ATHENA REPLAST AT6422A5401 GRIS - DIM. MM L=657 P=420 </t>
  </si>
  <si>
    <t>ESTANTERIA RODANTE FOX CON 2 ESTENTES INCLINABLES PROF. 220 MM + 6 NEXIT REPLAST NX3212A5401 GRIS - DIM. MM L=1023 P=613 A=1430</t>
  </si>
  <si>
    <t>ESTANTERIA RODANTE FOX CON 2 ESTENTES INCLINABLES PROF. 220 MM + 6 NEXIT REPLAST NX3217A5401 GRIS - DIM. MM L=1023 P=613 A=1430</t>
  </si>
  <si>
    <t>ESTANTERIA RODANTE FOX CON 2 ESTENTES INCLINABLES PROF. 320 MM + 8 NEXIT REPLAST NX3212A5401 GRIS - DIM. MM L=1023 P=613 A=1430</t>
  </si>
  <si>
    <t>ESTANTERIA RODANTE FOX CON 2 ESTENTES INCLINABLES PROF. 320 MM + 8 NEXIT REPLAST NX3217A5401 GRIS - DIM. MM L=1023 P=613 A=1430</t>
  </si>
  <si>
    <t>ESTANTERIA RODANTE FOX CON 2 ESTENTES INCLINABLES PROF. 320 MM + 4 NEXIT REPLAST NX4312A5401 GRIS - DIM. MM L=1023 P=613 A=1430</t>
  </si>
  <si>
    <t>ESTANTERIA RODANTE FOX CON 2 ESTENTES INCLINABLES PROF. 320 MM + 4 NEXIT REPLAST NX4317B5401 GRIS - DIM. MM L=1023 P=613 A=1430</t>
  </si>
  <si>
    <t>ESTANTERIA RODANTE FOX CON 2 ESTENTES INCLINABLES PROF. 320 MM + 4 NEXIT REPLAST NX4322B5401 GRIS - DIM. MM L=1023 P=613 A=1430</t>
  </si>
  <si>
    <t>ESTANTERIA RODANTE FOX CON 2 ESTENTES INCLINABLES PROF. 420 MM + 6 NEXIT REPLAST NX4312A5401 GRIS - DIM. MM L=1023 P=613 A=1430</t>
  </si>
  <si>
    <t>ESTANTERIA RODANTE FOX CON 2 ESTENTES INCLINABLES PROF. 420 MM + 6 NEXIT REPLAST NX4317B5401 GRIS - DIM. MM L=1023 P=613 A=1430</t>
  </si>
  <si>
    <t>ESTANTERIA RODANTE FOX CON 2 ESTENTES INCLINABLES PROF. 420 MM + 6 NEXIT REPLAST NX4322B5401 GRIS - DIM. MM L=1023 P=613 A=1430</t>
  </si>
  <si>
    <t>ESTANTERIA RODANTE FOX CON 2 ESTENTES INCLINABLES PROF. 600 MM + 4 NEXIT REPLAST NX6412A5401 GRIS - DIM. MM L=1023 P=613 A=1430</t>
  </si>
  <si>
    <t>ESTANTERIA RODANTE FOX CON 2 ESTENTES INCLINABLES PROF. 600 MM + 4 NEXIT REPLAST NX6417B5401 GRIS - DIM. MM L=1023 P=613 A=1430</t>
  </si>
  <si>
    <t>ESTANTERIA RODANTE FOX CON 2 ESTENTES INCLINABLES PROF. 600 MM + 4 NEXIT REPLAST NX6422B5401 GRIS - DIM. MM L=1023 P=613 A=1430</t>
  </si>
  <si>
    <t xml:space="preserve">ESTANTE FOX INCLINABILE ADICIONAL PROF. 220 MM + 3 NEXIT REPLAST NX3212A5401 GRIS - DIM. MM L=955 P=220 </t>
  </si>
  <si>
    <t xml:space="preserve">ESTANTE FOX INCLINABILE ADICIONAL PROF. 220 MM + 3 NEXIT REPLAST NX3217A5401 GRIS - DIM. MM L=955 P=220 </t>
  </si>
  <si>
    <t xml:space="preserve">ESTANTE FOX INCLINABILE ADICIONAL PROF. 320 MM + 4 NEXIT REPLAST NX3212A5401 GRIS - DIM. MM L=955 P=320 </t>
  </si>
  <si>
    <t xml:space="preserve">ESTANTE FOX INCLINABILE ADICIONAL PROF. 320 MM + 4 NEXIT REPLAST NX3217A5401 GRIS - DIM. MM L=955 P=320 </t>
  </si>
  <si>
    <t xml:space="preserve">ESTANTE FOX INCLINABILE ADICIONAL PROF. 320 MM + 2 NEXIT REPLAST NX4312A5401 GRIS - DIM. MM L=955 P=320 </t>
  </si>
  <si>
    <t xml:space="preserve">ESTANTE FOX INCLINABILE ADICIONAL PROF. 320 MM + 2 NEXIT REPLAST NX4317B5401 GRIS - DIM. MM L=955 P=320 </t>
  </si>
  <si>
    <t xml:space="preserve">ESTANTE FOX INCLINABILE ADICIONAL PROF. 320 MM + 2 NEXIT REPLAST NX4322B5401 GRIS - DIM. MM L=955 P=320 </t>
  </si>
  <si>
    <t xml:space="preserve">ESTANTE FOX INCLINABILE ADICIONAL PROF. 420 MM + 3 NEXIT REPLAST NX4312A5401 GRIS - DIM. MM L=955 P=420 </t>
  </si>
  <si>
    <t xml:space="preserve">ESTANTE FOX INCLINABILE ADICIONAL PROF. 420 MM + 3 NEXIT REPLAST NX4317B5401 GRIS - DIM. MM L=955 P=420 </t>
  </si>
  <si>
    <t xml:space="preserve">ESTANTE FOX INCLINABILE ADICIONAL PROF. 420 MM + 3 NEXIT REPLAST NX4322B5401 GRIS - DIM. MM L=955 P=420 </t>
  </si>
  <si>
    <t xml:space="preserve">ESTANTE FOX INCLINABILE ADICIONAL PROF. 600 MM + 2 NEXIT REPLAST NX6412A5401 GRIS - DIM. MM L=955 P=600 </t>
  </si>
  <si>
    <t xml:space="preserve">ESTANTE FOX INCLINABILE ADICIONAL PROF. 600 MM + 2 NEXIT REPLAST NX6417B5401 GRIS - DIM. MM L=955 P=600 </t>
  </si>
  <si>
    <t xml:space="preserve">ESTANTE FOX INCLINABILE ADICIONAL PROF. 600 MM + 2 NEXIT REPLAST NX6422B5401 GRIS - DIM. MM L=955 P=600 </t>
  </si>
  <si>
    <t>ESTANTERIA RODANTE FOX CON 2 ESTENTES INCLINABLES PROF. 220 MM + 4 NEXIT REPLAST NX3212A5401 GRIS - DIM. MM L=725 P=613 A=1430</t>
  </si>
  <si>
    <t>ESTANTERIA RODANTE FOX CON 2 ESTENTES INCLINABLES PROF. 220 MM + 4 NEXIT REPLAST NX3217A5401 GRIS - DIM. MM L=725 P=613 A=1430</t>
  </si>
  <si>
    <t>ESTANTERIA RODANTE FOX CON 2 ESTENTES INCLINABLES PROF. 420 MM + 4 NEXIT REPLAST NX4312A5401 GRIS - DIM. MM L=725 P=613 A=1430</t>
  </si>
  <si>
    <t>ESTANTERIA RODANTE FOX CON 2 ESTENTES INCLINABLES PROF. 420 MM + 4 NEXIT REPLAST NX4317B5401 GRIS - DIM. MM L=725 P=613 A=1430</t>
  </si>
  <si>
    <t>ESTANTERIA RODANTE FOX CON 2 ESTENTES INCLINABLES PROF. 420 MM + 4 NEXIT REPLAST NX4322B5401 GRIS - DIM. MM L=725 P=613 A=1430</t>
  </si>
  <si>
    <t>ESTANTERIA RODANTE FOX CON 2 ESTENTES INCLINABLES PROF. 420 MM + 2 NEXIT REPLAST NX6412A5401 GRIS - DIM. MM L=725 P=613 A=1430</t>
  </si>
  <si>
    <t>ESTANTERIA RODANTE FOX CON 2 ESTENTES INCLINABLES PROF. 420 MM + 2 NEXIT REPLAST NX6417B5401 GRIS - DIM. MM L=725 P=613 A=1430</t>
  </si>
  <si>
    <t>ESTANTERIA RODANTE FOX CON 2 ESTENTES INCLINABLES PROF. 420 MM + 2 NEXIT REPLAST NX6422B5401 GRIS - DIM. MM L=725 P=613 A=1430</t>
  </si>
  <si>
    <t xml:space="preserve">ESTANTE FOX INCLINABILE ADICIONAL PROF. 220 MM + 2 NEXIT REPLAST NX3212A5401 GRIS - DIM. MM L=657 P=220 </t>
  </si>
  <si>
    <t xml:space="preserve">ESTANTE FOX INCLINABILE ADICIONAL PROF. 220 MM + 2 NEXIT REPLAST NX3217A5401 GRIS - DIM. MM L=657 P=220 </t>
  </si>
  <si>
    <t xml:space="preserve">ESTANTE FOX INCLINABILE ADICIONAL PROF. 420 MM + 2 NEXIT REPLAST NX4312A5401 GRIS - DIM. MM L=657 P=420 </t>
  </si>
  <si>
    <t xml:space="preserve">ESTANTE FOX INCLINABILE ADICIONAL PROF. 420 MM + 2 NEXIT REPLAST NX4317B5401 GRIS - DIM. MM L=657 P=420 </t>
  </si>
  <si>
    <t xml:space="preserve">ESTANTE FOX INCLINABILE ADICIONAL PROF. 420 MM + 2 NEXIT REPLAST NX4322B5401 GRIS - DIM. MM L=657 P=420 </t>
  </si>
  <si>
    <t xml:space="preserve">ESTANTE FOX INCLINABILE ADICIONAL PROF. 420 MM + 1 NEXIT REPLAST NX6412A5401 GRIS - DIM. MM L=657 P=420 </t>
  </si>
  <si>
    <t xml:space="preserve">ESTANTE FOX INCLINABILE ADICIONAL PROF. 420 MM + 1 NEXIT REPLAST NX6417B5401 GRIS - DIM. MM L=657 P=420 </t>
  </si>
  <si>
    <t xml:space="preserve">ESTANTE FOX INCLINABILE ADICIONAL PROF. 420 MM + 1 NEXIT REPLAST NX6422B5401 GRIS - DIM. MM L=657 P=420 </t>
  </si>
  <si>
    <t>ESTANTERÍA QUICK POR UN LADO CON 2 ESTANTES FIJOS PROF. 150 MM + 18 COMPAT REPLAST COC0015401 GRIS - DIM. MM L=1065 P=542 A=1813</t>
  </si>
  <si>
    <t>ESTANTERÍA QUICK POR UN LADO CON 2 ESTANTES FIJOS PROF. 205 MM + 12 COMPAT REPLAST COC0025401 GRIS - DIM. MM L=1065 P=542 A=1813</t>
  </si>
  <si>
    <t>ESTANTERÍA QUICK POR UN LADO CON 2 ESTANTES FIJOS PROF. 295 MM + 8 COMPAT REPLAST COC0035401 GRIS - DIM. MM L=1065 P=542 A=1813</t>
  </si>
  <si>
    <t>ESTANTERÍA QUICK POR UN LADO CON 2 ESTANTES FIJOS PROF. 295 MM + 8 COMPAT REPLAST COC3A25401 GRIS - DIM. MM L=1065 P=542 A=1813</t>
  </si>
  <si>
    <t>ESTANTERÍA DE AMPLIACIÓN QUICK POR UN LADO CON 2 ESTANTES FIJOS PROF. 150 MM + 18 COMPAT REPLAST COC0015401 GRIS - DIM. MM L=985 P=542 A=1813</t>
  </si>
  <si>
    <t>ESTANTERÍA DE AMPLIACIÓN QUICK POR UN LADO CON 2 ESTANTES FIJOS PROF. 205 MM + 12 COMPAT REPLAST COC0025401 GRIS - DIM. MM L=985 P=542 A=1813</t>
  </si>
  <si>
    <t>ESTANTERÍA DE AMPLIACIÓN QUICK POR UN LADO CON 2 ESTANTES FIJOS PROF. 295 MM + 8 COMPAT REPLAST COC0035401 GRIS - DIM. MM L=985 P=542 A=1813</t>
  </si>
  <si>
    <t>ESTANTERÍA DE AMPLIACIÓN QUICK POR UN LADO CON 2 ESTANTES FIJOS PROF. 295 MM + 8 COMPAT REPLAST COC3A25401 GRIS - DIM. MM L=985 P=542 A=1813</t>
  </si>
  <si>
    <t>ESTANTERÍA QUICK POR AMBOS LADOS CON 2 ESTANTES FIJOS PROF. 150 MM + 18 COMPAT REPLAST COC0015401 GRIS - DIM. MM L=1065 P=925 A=1813</t>
  </si>
  <si>
    <t>ESTANTERÍA QUICK POR AMBOS LADOS CON 2 ESTANTES FIJOS PROF. 205 MM + 12 COMPAT REPLAST COC0025401 GRIS - DIM. MM L=1065 P=925 A=1813</t>
  </si>
  <si>
    <t>ESTANTERÍA QUICK POR AMBOS LADOS CON 2 ESTANTES FIJOS PROF. 295 MM + 8 COMPAT REPLAST COC0035401 GRIS - DIM. MM L=1065 P=925 A=1813</t>
  </si>
  <si>
    <t>ESTANTERÍA QUICK POR AMBOS LADOS CON 2 ESTANTES FIJOS PROF. 295 MM + 8 COMPAT REPLAST COC3A25401 GRIS - DIM. MM L=1065 P=925 A=1813</t>
  </si>
  <si>
    <t>ESTANTERÍA DE AMPLIACIÓN QUICK POR AMBOS LADOS CON 2 ESTANTES FIJOS PROF. 150 MM + 18 COMPAT REPLAST COC0015401 GRIS - DIM. MM L=985 P=925 A=1813</t>
  </si>
  <si>
    <t>ESTANTERÍA DE AMPLIACIÓN QUICK POR AMBOS LADOS CON 2 ESTANTES FIJOS PROF. 205 MM + 12 COMPAT REPLAST COC0025401 GRIS - DIM. MM L=985 P=925 A=1813</t>
  </si>
  <si>
    <t>ESTANTERÍA DE AMPLIACIÓN QUICK POR AMBOS LADOS CON 2 ESTANTES FIJOS PROF. 295 MM + 8 COMPAT REPLAST COC0035401 GRIS - DIM. MM L=985 P=925 A=1813</t>
  </si>
  <si>
    <t>ESTANTERÍA DE AMPLIACIÓN QUICK POR AMBOS LADOS CON 2 ESTANTES FIJOS PROF. 295 MM + 8 COMPAT REPLAST COC3A25401 GRIS - DIM. MM L=985 P=925 A=1813</t>
  </si>
  <si>
    <t xml:space="preserve">ESTANTE QUICK FIJO ADICIONAL PROF. 150 MM + 9 COMPAT REPLAST COC0015401 GRIS - DIM. MM L=1023 P=150 </t>
  </si>
  <si>
    <t xml:space="preserve">ESTANTE QUICK FIJO ADICIONAL PROF. 205 MM + 6 COMPAT REPLAST COC0025401 GRIS - DIM. MM L=1023 P=205 </t>
  </si>
  <si>
    <t xml:space="preserve">ESTANTE QUICK FIJO ADICIONAL PROF. 295 MM + 4 COMPAT REPLAST COC0035401 GRIS - DIM. MM L=1023 P=295 </t>
  </si>
  <si>
    <t xml:space="preserve">ESTANTE QUICK FIJO ADICIONAL PROF. 295 MM + 4 COMPAT REPLAST COC3A25401 GRIS - DIM. MM L=1023 P=295 </t>
  </si>
  <si>
    <t>ESTANTERÍA QUICK POR UN LADO CON 2 ESTENTES INCLINABLES PROF. 220 MM + 6 ATHENA REPLAST AT3212A5401 GRIS - DIM. MM L=1065 P=542 A=1813</t>
  </si>
  <si>
    <t>ESTANTERÍA QUICK POR UN LADO CON 2 ESTENTES INCLINABLES PROF. 220 MM + 6 ATHENA REPLAST AT3217A5401 GRIS - DIM. MM L=1065 P=542 A=1813</t>
  </si>
  <si>
    <t>ESTANTERÍA QUICK POR UN LADO CON 2 ESTENTES INCLINABLES PROF. 320 MM + 8 ATHENA REPLAST AT3212A5401 GRIS - DIM. MM L=1065 P=542 A=1813</t>
  </si>
  <si>
    <t>ESTANTERÍA QUICK POR UN LADO CON 2 ESTENTES INCLINABLES PROF. 320 MM + 8 ATHENA REPLAST AT3217A5401 GRIS - DIM. MM L=1065 P=542 A=1813</t>
  </si>
  <si>
    <t>ESTANTERÍA QUICK POR UN LADO CON 2 ESTENTES INCLINABLES PROF. 320 MM + 4 ATHENA REPLAST AT4312A5401 GRIS - DIM. MM L=1065 P=542 A=1813</t>
  </si>
  <si>
    <t>ESTANTERÍA QUICK POR UN LADO CON 2 ESTENTES INCLINABLES PROF. 320 MM + 4 ATHENA REPLAST AT4317A5401 GRIS - DIM. MM L=1065 P=542 A=1813</t>
  </si>
  <si>
    <t>ESTANTERÍA QUICK POR UN LADO CON 2 ESTENTES INCLINABLES PROF. 320 MM + 4 ATHENA REPLAST AT4322A5401 GRIS - DIM. MM L=1065 P=542 A=1813</t>
  </si>
  <si>
    <t>ESTANTERÍA QUICK POR UN LADO CON 2 ESTENTES INCLINABLES PROF. 420 MM + 6 ATHENA REPLAST AT4312A5401 GRIS - DIM. MM L=1065 P=542 A=1813</t>
  </si>
  <si>
    <t>ESTANTERÍA QUICK POR UN LADO CON 2 ESTENTES INCLINABLES PROF. 420 MM + 6 ATHENA REPLAST AT4317A5401 GRIS - DIM. MM L=1065 P=542 A=1813</t>
  </si>
  <si>
    <t>ESTANTERÍA QUICK POR UN LADO CON 2 ESTENTES INCLINABLES PROF. 420 MM + 6 ATHENA REPLAST AT4322A5401 GRIS - DIM. MM L=1065 P=542 A=1813</t>
  </si>
  <si>
    <t>ESTANTERÍA QUICK POR UN LADO CON 2 ESTENTES INCLINABLES PROF. 600 MM + 4 ATHENA REPLAST AT6412A5401 GRIS - DIM. MM L=1065 P=542 A=1813</t>
  </si>
  <si>
    <t>ESTANTERÍA QUICK POR UN LADO CON 2 ESTENTES INCLINABLES PROF. 600 MM + 4 ATHENA REPLAST AT6417A5401 GRIS - DIM. MM L=1065 P=542 A=1813</t>
  </si>
  <si>
    <t>ESTANTERÍA QUICK POR UN LADO CON 2 ESTENTES INCLINABLES PROF. 600 MM + 4 ATHENA REPLAST AT6422A5401 GRIS - DIM. MM L=1065 P=542 A=1813</t>
  </si>
  <si>
    <t>ESTANTERÍA QUICK POR UN LADO CON 2 ESTENTES INCLINABLES PROF. 600 MM + 2 ATHENA REPLAST AT8612C5401 GRIS - DIM. MM L=1065 P=542 A=1813</t>
  </si>
  <si>
    <t>ESTANTERÍA QUICK POR UN LADO CON 2 ESTENTES INCLINABLES PROF. 600 MM + 2 ATHENA REPLAST AT8617C5401 GRIS - DIM. MM L=1065 P=542 A=1813</t>
  </si>
  <si>
    <t>ESTANTERÍA QUICK POR UN LADO CON 2 ESTENTES INCLINABLES PROF. 600 MM + 2 ATHENA REPLAST AT8622C5401 GRIS - DIM. MM L=1065 P=542 A=1813</t>
  </si>
  <si>
    <t>ESTANTERÍA DE AMPLIACIÓN QUICK POR UN LADO CON 2 ESTENTES INCLINABLES PROF. 220 MM + 6 ATHENA REPLAST AT3212A5401 GRIS - DIM. MM L=985 P=542 A=1813</t>
  </si>
  <si>
    <t>ESTANTERÍA DE AMPLIACIÓN QUICK POR UN LADO CON 2 ESTENTES INCLINABLES PROF. 220 MM + 6 ATHENA REPLAST AT3217A5401 GRIS - DIM. MM L=985 P=542 A=1813</t>
  </si>
  <si>
    <t>ESTANTERÍA DE AMPLIACIÓN QUICK POR UN LADO CON 2 ESTENTES INCLINABLES PROF. 320 MM + 8 ATHENA REPLAST AT3212A5401 GRIS - DIM. MM L=985 P=542 A=1813</t>
  </si>
  <si>
    <t>ESTANTERÍA DE AMPLIACIÓN QUICK POR UN LADO CON 2 ESTENTES INCLINABLES PROF. 320 MM + 8 ATHENA REPLAST AT3217A5401 GRIS - DIM. MM L=985 P=542 A=1813</t>
  </si>
  <si>
    <t>ESTANTERÍA DE AMPLIACIÓN QUICK POR UN LADO CON 2 ESTENTES INCLINABLES PROF. 320 MM + 4 ATHENA REPLAST AT4312A5401 GRIS - DIM. MM L=985 P=542 A=1813</t>
  </si>
  <si>
    <t>ESTANTERÍA DE AMPLIACIÓN QUICK POR UN LADO CON 2 ESTENTES INCLINABLES PROF. 320 MM + 4 ATHENA REPLAST AT4317A5401 GRIS - DIM. MM L=985 P=542 A=1813</t>
  </si>
  <si>
    <t>ESTANTERÍA DE AMPLIACIÓN QUICK POR UN LADO CON 2 ESTENTES INCLINABLES PROF. 320 MM + 4 ATHENA REPLAST AT4322A5401 GRIS - DIM. MM L=985 P=542 A=1813</t>
  </si>
  <si>
    <t>ESTANTERÍA DE AMPLIACIÓN QUICK POR UN LADO CON 2 ESTENTES INCLINABLES PROF. 420 MM + 6 ATHENA REPLAST AT4312A5401 GRIS - DIM. MM L=985 P=542 A=1813</t>
  </si>
  <si>
    <t>ESTANTERÍA DE AMPLIACIÓN QUICK POR UN LADO CON 2 ESTENTES INCLINABLES PROF. 420 MM + 6 ATHENA REPLAST AT4317A5401 GRIS - DIM. MM L=985 P=542 A=1813</t>
  </si>
  <si>
    <t>ESTANTERÍA DE AMPLIACIÓN QUICK POR UN LADO CON 2 ESTENTES INCLINABLES PROF. 420 MM + 6 ATHENA REPLAST AT4322A5401 GRIS - DIM. MM L=985 P=542 A=1813</t>
  </si>
  <si>
    <t>ESTANTERÍA DE AMPLIACIÓN QUICK POR UN LADO CON 2 ESTENTES INCLINABLES PROF. 600 MM + 4 ATHENA REPLAST AT6412A5401 GRIS - DIM. MM L=985 P=542 A=1813</t>
  </si>
  <si>
    <t>ESTANTERÍA DE AMPLIACIÓN QUICK POR UN LADO CON 2 ESTENTES INCLINABLES PROF. 600 MM + 4 ATHENA REPLAST AT6417A5401 GRIS - DIM. MM L=985 P=542 A=1813</t>
  </si>
  <si>
    <t>ESTANTERÍA DE AMPLIACIÓN QUICK POR UN LADO CON 2 ESTENTES INCLINABLES PROF. 600 MM + 4 ATHENA REPLAST AT6422A5401 GRIS - DIM. MM L=985 P=542 A=1813</t>
  </si>
  <si>
    <t>ESTANTERÍA DE AMPLIACIÓN QUICK POR UN LADO CON 2 ESTENTES INCLINABLES PROF. 600 MM + 2 ATHENA REPLAST AT8612C5401 GRIS - DIM. MM L=985 P=542 A=1813</t>
  </si>
  <si>
    <t>ESTANTERÍA DE AMPLIACIÓN QUICK POR UN LADO CON 2 ESTENTES INCLINABLES PROF. 600 MM + 2 ATHENA REPLAST AT8617C5401 GRIS - DIM. MM L=985 P=542 A=1813</t>
  </si>
  <si>
    <t>ESTANTERÍA DE AMPLIACIÓN QUICK POR UN LADO CON 2 ESTENTES INCLINABLES PROF. 600 MM + 2 ATHENA REPLAST AT8622C5401 GRIS - DIM. MM L=985 P=542 A=1813</t>
  </si>
  <si>
    <t>ESTANTERÍA QUICK POR AMBOS LADOS CON 2 ESTENTES INCLINABLES PROF. 220 MM + 6 ATHENA REPLAST AT3212A5401 GRIS - DIM. MM L=1065 P=925 A=1813</t>
  </si>
  <si>
    <t>ESTANTERÍA QUICK POR AMBOS LADOS CON 2 ESTENTES INCLINABLES PROF. 220 MM + 6 ATHENA REPLAST AT3217A5401 GRIS - DIM. MM L=1065 P=925 A=1813</t>
  </si>
  <si>
    <t>ESTANTERÍA QUICK POR AMBOS LADOS CON 2 ESTENTES INCLINABLES PROF. 320 MM + 8 ATHENA REPLAST AT3212A5401 GRIS - DIM. MM L=1065 P=925 A=1813</t>
  </si>
  <si>
    <t>ESTANTERÍA QUICK POR AMBOS LADOS CON 2 ESTENTES INCLINABLES PROF. 320 MM + 8 ATHENA REPLAST AT3217A5401 GRIS - DIM. MM L=1065 P=925 A=1813</t>
  </si>
  <si>
    <t>ESTANTERÍA QUICK POR AMBOS LADOS CON 2 ESTENTES INCLINABLES PROF. 320 MM + 4 ATHENA REPLAST AT4312A5401 GRIS - DIM. MM L=1065 P=925 A=1813</t>
  </si>
  <si>
    <t>ESTANTERÍA QUICK POR AMBOS LADOS CON 2 ESTENTES INCLINABLES PROF. 320 MM + 4 ATHENA REPLAST AT4317A5401 GRIS - DIM. MM L=1065 P=925 A=1813</t>
  </si>
  <si>
    <t>ESTANTERÍA QUICK POR AMBOS LADOS CON 2 ESTENTES INCLINABLES PROF. 320 MM + 4 ATHENA REPLAST AT4322A5401 GRIS - DIM. MM L=1065 P=925 A=1813</t>
  </si>
  <si>
    <t>ESTANTERÍA QUICK POR AMBOS LADOS CON 2 ESTENTES INCLINABLES PROF. 420 MM + 6 ATHENA REPLAST AT4312A5401 GRIS - DIM. MM L=1065 P=925 A=1813</t>
  </si>
  <si>
    <t>ESTANTERÍA QUICK POR AMBOS LADOS CON 2 ESTENTES INCLINABLES PROF. 420 MM + 6 ATHENA REPLAST AT4317A5401 GRIS - DIM. MM L=1065 P=925 A=1813</t>
  </si>
  <si>
    <t>ESTANTERÍA QUICK POR AMBOS LADOS CON 2 ESTENTES INCLINABLES PROF. 420 MM + 6 ATHENA REPLAST AT4322A5401 GRIS - DIM. MM L=1065 P=925 A=1813</t>
  </si>
  <si>
    <t>ESTANTERÍA QUICK POR AMBOS LADOS CON 2 ESTENTES INCLINABLES PROF. 600 MM + 4 ATHENA REPLAST AT6412A5401 GRIS - DIM. MM L=1065 P=925 A=1813</t>
  </si>
  <si>
    <t>ESTANTERÍA QUICK POR AMBOS LADOS CON 2 ESTENTES INCLINABLES PROF. 600 MM + 4 ATHENA REPLAST AT6417A5401 GRIS - DIM. MM L=1065 P=925 A=1813</t>
  </si>
  <si>
    <t>ESTANTERÍA QUICK POR AMBOS LADOS CON 2 ESTENTES INCLINABLES PROF. 600 MM + 4 ATHENA REPLAST AT6422A5401 GRIS - DIM. MM L=1065 P=925 A=1813</t>
  </si>
  <si>
    <t>ESTANTERÍA QUICK POR AMBOS LADOS CON 2 ESTENTES INCLINABLES PROF. 600 MM + 2 ATHENA REPLAST AT8612C5401 GRIS - DIM. MM L=1065 P=925 A=1813</t>
  </si>
  <si>
    <t>ESTANTERÍA QUICK POR AMBOS LADOS CON 2 ESTENTES INCLINABLES PROF. 600 MM + 2 ATHENA REPLAST AT8617C5401 GRIS - DIM. MM L=1065 P=925 A=1813</t>
  </si>
  <si>
    <t>ESTANTERÍA QUICK POR AMBOS LADOS CON 2 ESTENTES INCLINABLES PROF. 600 MM + 2 ATHENA REPLAST AT8622C5401 GRIS - DIM. MM L=1065 P=925 A=1813</t>
  </si>
  <si>
    <t>ESTANTERÍA DE AMPLIACIÓN QUICK POR AMBOS LADOS CON 2 ESTENTES INCLINABLES PROF. 220 MM + 6 ATHENA REPLAST AT3212A5401 GRIS - DIM. MM L=985 P=925 A=1813</t>
  </si>
  <si>
    <t>ESTANTERÍA DE AMPLIACIÓN QUICK POR AMBOS LADOS CON 2 ESTENTES INCLINABLES PROF. 220 MM + 6 ATHENA REPLAST AT3217A5401 GRIS - DIM. MM L=985 P=925 A=1813</t>
  </si>
  <si>
    <t>ESTANTERÍA DE AMPLIACIÓN QUICK POR AMBOS LADOS CON 2 ESTENTES INCLINABLES PROF. 320 MM + 8 ATHENA REPLAST AT3212A5401 GRIS - DIM. MM L=985 P=925 A=1813</t>
  </si>
  <si>
    <t>ESTANTERÍA DE AMPLIACIÓN QUICK POR AMBOS LADOS CON 2 ESTENTES INCLINABLES PROF. 320 MM + 8 ATHENA REPLAST AT3217A5401 GRIS - DIM. MM L=985 P=925 A=1813</t>
  </si>
  <si>
    <t>ESTANTERÍA DE AMPLIACIÓN QUICK POR AMBOS LADOS CON 2 ESTENTES INCLINABLES PROF. 320 MM + 4 ATHENA REPLAST AT4312A5401 GRIS - DIM. MM L=985 P=925 A=1813</t>
  </si>
  <si>
    <t>ESTANTERÍA DE AMPLIACIÓN QUICK POR AMBOS LADOS CON 2 ESTENTES INCLINABLES PROF. 320 MM + 4 ATHENA REPLAST AT4317A5401 GRIS - DIM. MM L=985 P=925 A=1813</t>
  </si>
  <si>
    <t>ESTANTERÍA DE AMPLIACIÓN QUICK POR AMBOS LADOS CON 2 ESTENTES INCLINABLES PROF. 320 MM + 4 ATHENA REPLAST AT4322A5401 GRIS - DIM. MM L=985 P=925 A=1813</t>
  </si>
  <si>
    <t>ESTANTERÍA DE AMPLIACIÓN QUICK POR AMBOS LADOS CON 2 ESTENTES INCLINABLES PROF. 420 MM + 6 ATHENA REPLAST AT4312A5401 GRIS - DIM. MM L=985 P=925 A=1813</t>
  </si>
  <si>
    <t>ESTANTERÍA DE AMPLIACIÓN QUICK POR AMBOS LADOS CON 2 ESTENTES INCLINABLES PROF. 420 MM + 6 ATHENA REPLAST AT4317A5401 GRIS - DIM. MM L=985 P=925 A=1813</t>
  </si>
  <si>
    <t>ESTANTERÍA DE AMPLIACIÓN QUICK POR AMBOS LADOS CON 2 ESTENTES INCLINABLES PROF. 420 MM + 6 ATHENA REPLAST AT4322A5401 GRIS - DIM. MM L=985 P=925 A=1813</t>
  </si>
  <si>
    <t>ESTANTERÍA DE AMPLIACIÓN QUICK POR AMBOS LADOS CON 2 ESTENTES INCLINABLES PROF. 600 MM + 4 ATHENA REPLAST AT6412A5401 GRIS - DIM. MM L=985 P=925 A=1813</t>
  </si>
  <si>
    <t>ESTANTERÍA DE AMPLIACIÓN QUICK POR AMBOS LADOS CON 2 ESTENTES INCLINABLES PROF. 600 MM + 4 ATHENA REPLAST AT6417A5401 GRIS - DIM. MM L=985 P=925 A=1813</t>
  </si>
  <si>
    <t>ESTANTERÍA DE AMPLIACIÓN QUICK POR AMBOS LADOS CON 2 ESTENTES INCLINABLES PROF. 600 MM + 4 ATHENA REPLAST AT6422A5401 GRIS - DIM. MM L=985 P=925 A=1813</t>
  </si>
  <si>
    <t>ESTANTERÍA DE AMPLIACIÓN QUICK POR AMBOS LADOS CON 2 ESTENTES INCLINABLES PROF. 600 MM + 2 ATHENA REPLAST AT8612C5401 GRIS - DIM. MM L=985 P=925 A=1813</t>
  </si>
  <si>
    <t>ESTANTERÍA DE AMPLIACIÓN QUICK POR AMBOS LADOS CON 2 ESTENTES INCLINABLES PROF. 600 MM + 2 ATHENA REPLAST AT8617C5401 GRIS - DIM. MM L=985 P=925 A=1813</t>
  </si>
  <si>
    <t>ESTANTERÍA DE AMPLIACIÓN QUICK POR AMBOS LADOS CON 2 ESTENTES INCLINABLES PROF. 600 MM + 2 ATHENA REPLAST AT8622C5401 GRIS - DIM. MM L=985 P=925 A=1813</t>
  </si>
  <si>
    <t xml:space="preserve">ESTANTE QUICK INCLINABILE ADICIONAL PROF. 220 MM + 3 ATHENA REPLAST AT3212A5401 GRIS - DIM. MM L=955 P=220 </t>
  </si>
  <si>
    <t xml:space="preserve">ESTANTE QUICK INCLINABILE ADICIONAL PROF. 220 MM + 3 ATHENA REPLAST AT3217A5401 GRIS - DIM. MM L=955 P=220 </t>
  </si>
  <si>
    <t xml:space="preserve">ESTANTE QUICK INCLINABILE ADICIONAL PROF. 320 MM + 4 ATHENA REPLAST AT3212A5401 GRIS - DIM. MM L=955 P=320 </t>
  </si>
  <si>
    <t xml:space="preserve">ESTANTE QUICK INCLINABILE ADICIONAL PROF. 320 MM + 4 ATHENA REPLAST AT3217A5401 GRIS - DIM. MM L=955 P=320 </t>
  </si>
  <si>
    <t xml:space="preserve">ESTANTE QUICK INCLINABILE ADICIONAL PROF. 320 MM + 2 ATHENA REPLAST AT4312A5401 GRIS - DIM. MM L=955 P=320 </t>
  </si>
  <si>
    <t xml:space="preserve">ESTANTE QUICK INCLINABILE ADICIONAL PROF. 320 MM + 2 ATHENA REPLAST AT4317A5401 GRIS - DIM. MM L=955 P=320 </t>
  </si>
  <si>
    <t xml:space="preserve">ESTANTE QUICK INCLINABILE ADICIONAL PROF. 320 MM + 2 ATHENA REPLAST AT4322A5401 GRIS - DIM. MM L=955 P=320 </t>
  </si>
  <si>
    <t xml:space="preserve">ESTANTE QUICK INCLINABILE ADICIONAL PROF. 420 MM + 3 ATHENA REPLAST AT4312A5401 GRIS - DIM. MM L=955 P=420 </t>
  </si>
  <si>
    <t xml:space="preserve">ESTANTE QUICK INCLINABILE ADICIONAL PROF. 420 MM + 3 ATHENA REPLAST AT4317A5401 GRIS - DIM. MM L=955 P=420 </t>
  </si>
  <si>
    <t xml:space="preserve">ESTANTE QUICK INCLINABILE ADICIONAL PROF. 420 MM + 3 ATHENA REPLAST AT4322A5401 GRIS - DIM. MM L=955 P=420 </t>
  </si>
  <si>
    <t xml:space="preserve">ESTANTE QUICK INCLINABILE ADICIONAL PROF. 600 MM + 2 ATHENA REPLAST AT6412A5401 GRIS - DIM. MM L=955 P=600 </t>
  </si>
  <si>
    <t xml:space="preserve">ESTANTE QUICK INCLINABILE ADICIONAL PROF. 600 MM + 2 ATHENA REPLAST AT6417A5401 GRIS - DIM. MM L=955 P=600 </t>
  </si>
  <si>
    <t xml:space="preserve">ESTANTE QUICK INCLINABILE ADICIONAL PROF. 600 MM + 2 ATHENA REPLAST AT6422A5401 GRIS - DIM. MM L=955 P=600 </t>
  </si>
  <si>
    <t xml:space="preserve">ESTANTE QUICK INCLINABILE ADICIONAL PROF. 600 MM + 1 ATHENA REPLAST AT8612C5401 GRIS - DIM. MM L=955 P=600 </t>
  </si>
  <si>
    <t xml:space="preserve">ESTANTE QUICK INCLINABILE ADICIONAL PROF. 600 MM + 1 ATHENA REPLAST AT8617C5401 GRIS - DIM. MM L=955 P=600 </t>
  </si>
  <si>
    <t xml:space="preserve">ESTANTE QUICK INCLINABILE ADICIONAL PROF. 600 MM + 1 ATHENA REPLAST AT8622C5401 GRIS - DIM. MM L=955 P=600 </t>
  </si>
  <si>
    <t>ESTANTERÍA QUICK POR UN LADO CON 2 ESTENTES INCLINABLES PROF. 220 MM + 6 NEXIT REPLAST NX3212A5401 GRIS - DIM. MM L=1065 P=542 A=1813</t>
  </si>
  <si>
    <t>ESTANTERÍA QUICK POR UN LADO CON 2 ESTENTES INCLINABLES PROF. 220 MM + 6 NEXIT REPLAST NX3217A5401 GRIS - DIM. MM L=1065 P=542 A=1813</t>
  </si>
  <si>
    <t>ESTANTERÍA QUICK POR UN LADO CON 2 ESTENTES INCLINABLES PROF. 320 MM + 8 NEXIT REPLAST NX3212A5401 GRIS - DIM. MM L=1065 P=542 A=1813</t>
  </si>
  <si>
    <t>ESTANTERÍA QUICK POR UN LADO CON 2 ESTENTES INCLINABLES PROF. 320 MM + 8 NEXIT REPLAST NX3217A5401 GRIS - DIM. MM L=1065 P=542 A=1813</t>
  </si>
  <si>
    <t>ESTANTERÍA QUICK POR UN LADO CON 2 ESTENTES INCLINABLES PROF. 320 MM + 4 NEXIT REPLAST NX4312A5401 GRIS - DIM. MM L=1065 P=542 A=1813</t>
  </si>
  <si>
    <t>ESTANTERÍA QUICK POR UN LADO CON 2 ESTENTES INCLINABLES PROF. 320 MM + 4 NEXIT REPLAST NX4317B5401 GRIS - DIM. MM L=1065 P=542 A=1813</t>
  </si>
  <si>
    <t>ESTANTERÍA QUICK POR UN LADO CON 2 ESTENTES INCLINABLES PROF. 320 MM + 4 NEXIT REPLAST NX4322B5401 GRIS - DIM. MM L=1065 P=542 A=1813</t>
  </si>
  <si>
    <t>ESTANTERÍA QUICK POR UN LADO CON 2 ESTENTES INCLINABLES PROF. 420 MM + 6 NEXIT REPLAST NX4312A5401 GRIS - DIM. MM L=1065 P=542 A=1813</t>
  </si>
  <si>
    <t>ESTANTERÍA QUICK POR UN LADO CON 2 ESTENTES INCLINABLES PROF. 420 MM + 6 NEXIT REPLAST NX4317B5401 GRIS - DIM. MM L=1065 P=542 A=1813</t>
  </si>
  <si>
    <t>ESTANTERÍA QUICK POR UN LADO CON 2 ESTENTES INCLINABLES PROF. 420 MM + 6 NEXIT REPLAST NX4322B5401 GRIS - DIM. MM L=1065 P=542 A=1813</t>
  </si>
  <si>
    <t>ESTANTERÍA QUICK POR UN LADO CON 2 ESTENTES INCLINABLES PROF. 600 MM + 4 NEXIT REPLAST NX6412A5401 GRIS - DIM. MM L=1065 P=542 A=1813</t>
  </si>
  <si>
    <t>ESTANTERÍA QUICK POR UN LADO CON 2 ESTENTES INCLINABLES PROF. 600 MM + 4 NEXIT REPLAST NX6417B5401 GRIS - DIM. MM L=1065 P=542 A=1813</t>
  </si>
  <si>
    <t>ESTANTERÍA QUICK POR UN LADO CON 2 ESTENTES INCLINABLES PROF. 600 MM + 4 NEXIT REPLAST NX6422B5401 GRIS - DIM. MM L=1065 P=542 A=1813</t>
  </si>
  <si>
    <t>ESTANTERÍA DE AMPLIACIÓN QUICK POR UN LADO CON 2 ESTENTES INCLINABLES PROF. 220 MM + 6 NEXIT REPLAST NX3212A5401 GRIS - DIM. MM L=985 P=542 A=1813</t>
  </si>
  <si>
    <t>ESTANTERÍA DE AMPLIACIÓN QUICK POR UN LADO CON 2 ESTENTES INCLINABLES PROF. 220 MM + 6 NEXIT REPLAST NX3217A5401 GRIS - DIM. MM L=985 P=542 A=1813</t>
  </si>
  <si>
    <t>ESTANTERÍA DE AMPLIACIÓN QUICK POR UN LADO CON 2 ESTENTES INCLINABLES PROF. 320 MM + 8 NEXIT REPLAST NX3212A5401 GRIS - DIM. MM L=985 P=542 A=1813</t>
  </si>
  <si>
    <t>ESTANTERÍA DE AMPLIACIÓN QUICK POR UN LADO CON 2 ESTENTES INCLINABLES PROF. 320 MM + 8 NEXIT REPLAST NX3217A5401 GRIS - DIM. MM L=985 P=542 A=1813</t>
  </si>
  <si>
    <t>ESTANTERÍA DE AMPLIACIÓN QUICK POR UN LADO CON 2 ESTENTES INCLINABLES PROF. 320 MM + 4 NEXIT REPLAST NX4312A5401 GRIS - DIM. MM L=985 P=542 A=1813</t>
  </si>
  <si>
    <t>ESTANTERÍA DE AMPLIACIÓN QUICK POR UN LADO CON 2 ESTENTES INCLINABLES PROF. 320 MM + 4 NEXIT REPLAST NX4317B5401 GRIS - DIM. MM L=985 P=542 A=1813</t>
  </si>
  <si>
    <t>ESTANTERÍA DE AMPLIACIÓN QUICK POR UN LADO CON 2 ESTENTES INCLINABLES PROF. 320 MM + 4 NEXIT REPLAST NX4322B5401 GRIS - DIM. MM L=985 P=542 A=1813</t>
  </si>
  <si>
    <t>ESTANTERÍA DE AMPLIACIÓN QUICK POR UN LADO CON 2 ESTENTES INCLINABLES PROF. 420 MM + 6 NEXIT REPLAST NX4312A5401 GRIS - DIM. MM L=985 P=542 A=1813</t>
  </si>
  <si>
    <t>ESTANTERÍA DE AMPLIACIÓN QUICK POR UN LADO CON 2 ESTENTES INCLINABLES PROF. 420 MM + 6 NEXIT REPLAST NX4317B5401 GRIS - DIM. MM L=985 P=542 A=1813</t>
  </si>
  <si>
    <t>ESTANTERÍA DE AMPLIACIÓN QUICK POR UN LADO CON 2 ESTENTES INCLINABLES PROF. 420 MM + 6 NEXIT REPLAST NX4322B5401 GRIS - DIM. MM L=985 P=542 A=1813</t>
  </si>
  <si>
    <t>ESTANTERÍA DE AMPLIACIÓN QUICK POR UN LADO CON 2 ESTENTES INCLINABLES PROF. 600 MM + 4 NEXIT REPLAST NX6412A5401 GRIS - DIM. MM L=985 P=542 A=1813</t>
  </si>
  <si>
    <t>ESTANTERÍA DE AMPLIACIÓN QUICK POR UN LADO CON 2 ESTENTES INCLINABLES PROF. 600 MM + 4 NEXIT REPLAST NX6417B5401 GRIS - DIM. MM L=985 P=542 A=1813</t>
  </si>
  <si>
    <t>ESTANTERÍA DE AMPLIACIÓN QUICK POR UN LADO CON 2 ESTENTES INCLINABLES PROF. 600 MM + 4 NEXIT REPLAST NX6422B5401 GRIS - DIM. MM L=985 P=542 A=1813</t>
  </si>
  <si>
    <t>ESTANTERÍA QUICK POR AMBOS LADOS CON 2 ESTENTES INCLINABLES PROF. 220 MM + 6 NEXIT REPLAST NX3212A5401 GRIS - DIM. MM L=1065 P=925 A=1813</t>
  </si>
  <si>
    <t>ESTANTERÍA QUICK POR AMBOS LADOS CON 2 ESTENTES INCLINABLES PROF. 220 MM + 6 NEXIT REPLAST NX3217A5401 GRIS - DIM. MM L=1065 P=925 A=1813</t>
  </si>
  <si>
    <t>ESTANTERÍA QUICK POR AMBOS LADOS CON 2 ESTENTES INCLINABLES PROF. 320 MM + 8 NEXIT REPLAST NX3212A5401 GRIS - DIM. MM L=1065 P=925 A=1813</t>
  </si>
  <si>
    <t>ESTANTERÍA QUICK POR AMBOS LADOS CON 2 ESTENTES INCLINABLES PROF. 320 MM + 8 NEXIT REPLAST NX3217A5401 GRIS - DIM. MM L=1065 P=925 A=1813</t>
  </si>
  <si>
    <t>ESTANTERÍA QUICK POR AMBOS LADOS CON 2 ESTENTES INCLINABLES PROF. 320 MM + 4 NEXIT REPLAST NX4312A5401 GRIS - DIM. MM L=1065 P=925 A=1813</t>
  </si>
  <si>
    <t>ESTANTERÍA QUICK POR AMBOS LADOS CON 2 ESTENTES INCLINABLES PROF. 320 MM + 4 NEXIT REPLAST NX4317B5401 GRIS - DIM. MM L=1065 P=925 A=1813</t>
  </si>
  <si>
    <t>ESTANTERÍA QUICK POR AMBOS LADOS CON 2 ESTENTES INCLINABLES PROF. 320 MM + 4 NEXIT REPLAST NX4322B5401 GRIS - DIM. MM L=1065 P=925 A=1813</t>
  </si>
  <si>
    <t>ESTANTERÍA QUICK POR AMBOS LADOS CON 2 ESTENTES INCLINABLES PROF. 420 MM + 6 NEXIT REPLAST NX4312A5401 GRIS - DIM. MM L=1065 P=925 A=1813</t>
  </si>
  <si>
    <t>ESTANTERÍA QUICK POR AMBOS LADOS CON 2 ESTENTES INCLINABLES PROF. 420 MM + 6 NEXIT REPLAST NX4317B5401 GRIS - DIM. MM L=1065 P=925 A=1813</t>
  </si>
  <si>
    <t>ESTANTERÍA QUICK POR AMBOS LADOS CON 2 ESTENTES INCLINABLES PROF. 420 MM + 6 NEXIT REPLAST NX4322B5401 GRIS - DIM. MM L=1065 P=925 A=1813</t>
  </si>
  <si>
    <t>ESTANTERÍA QUICK POR AMBOS LADOS CON 2 ESTENTES INCLINABLES PROF. 600 MM + 4 NEXIT REPLAST NX6412A5401 GRIS - DIM. MM L=1065 P=925 A=1813</t>
  </si>
  <si>
    <t>ESTANTERÍA QUICK POR AMBOS LADOS CON 2 ESTENTES INCLINABLES PROF. 600 MM + 4 NEXIT REPLAST NX6417B5401 GRIS - DIM. MM L=1065 P=925 A=1813</t>
  </si>
  <si>
    <t>ESTANTERÍA QUICK POR AMBOS LADOS CON 2 ESTENTES INCLINABLES PROF. 600 MM + 4 NEXIT REPLAST NX6422B5401 GRIS - DIM. MM L=1065 P=925 A=1813</t>
  </si>
  <si>
    <t>ESTANTERÍA DE AMPLIACIÓN QUICK POR AMBOS LADOS CON 2 ESTENTES INCLINABLES PROF. 220 MM + 6 NEXIT REPLAST NX3212A5401 GRIS - DIM. MM L=985 P=925 A=1813</t>
  </si>
  <si>
    <t>ESTANTERÍA DE AMPLIACIÓN QUICK POR AMBOS LADOS CON 2 ESTENTES INCLINABLES PROF. 220 MM + 6 NEXIT REPLAST NX3217A5401 GRIS - DIM. MM L=985 P=925 A=1813</t>
  </si>
  <si>
    <t>ESTANTERÍA DE AMPLIACIÓN QUICK POR AMBOS LADOS CON 2 ESTENTES INCLINABLES PROF. 320 MM + 8 NEXIT REPLAST NX3212A5401 GRIS - DIM. MM L=985 P=925 A=1813</t>
  </si>
  <si>
    <t>ESTANTERÍA DE AMPLIACIÓN QUICK POR AMBOS LADOS CON 2 ESTENTES INCLINABLES PROF. 320 MM + 8 NEXIT REPLAST NX3217A5401 GRIS - DIM. MM L=985 P=925 A=1813</t>
  </si>
  <si>
    <t>ESTANTERÍA DE AMPLIACIÓN QUICK POR AMBOS LADOS CON 2 ESTENTES INCLINABLES PROF. 320 MM + 4 NEXIT REPLAST NX4312A5401 GRIS - DIM. MM L=985 P=925 A=1813</t>
  </si>
  <si>
    <t>ESTANTERÍA DE AMPLIACIÓN QUICK POR AMBOS LADOS CON 2 ESTENTES INCLINABLES PROF. 320 MM + 4 NEXIT REPLAST NX4317B5401 GRIS - DIM. MM L=985 P=925 A=1813</t>
  </si>
  <si>
    <t>ESTANTERÍA DE AMPLIACIÓN QUICK POR AMBOS LADOS CON 2 ESTENTES INCLINABLES PROF. 320 MM + 4 NEXIT REPLAST NX4322B5401 GRIS - DIM. MM L=985 P=925 A=1813</t>
  </si>
  <si>
    <t>ESTANTERÍA DE AMPLIACIÓN QUICK POR AMBOS LADOS CON 2 ESTENTES INCLINABLES PROF. 420 MM + 6 NEXIT REPLAST NX4312A5401 GRIS - DIM. MM L=985 P=925 A=1813</t>
  </si>
  <si>
    <t>ESTANTERÍA DE AMPLIACIÓN QUICK POR AMBOS LADOS CON 2 ESTENTES INCLINABLES PROF. 420 MM + 6 NEXIT REPLAST NX4317B5401 GRIS - DIM. MM L=985 P=925 A=1813</t>
  </si>
  <si>
    <t>ESTANTERÍA DE AMPLIACIÓN QUICK POR AMBOS LADOS CON 2 ESTENTES INCLINABLES PROF. 420 MM + 6 NEXIT REPLAST NX4322B5401 GRIS - DIM. MM L=985 P=925 A=1813</t>
  </si>
  <si>
    <t>ESTANTERÍA DE AMPLIACIÓN QUICK POR AMBOS LADOS CON 2 ESTENTES INCLINABLES PROF. 600 MM + 4 NEXIT REPLAST NX6412A5401 GRIS - DIM. MM L=985 P=925 A=1813</t>
  </si>
  <si>
    <t>ESTANTERÍA DE AMPLIACIÓN QUICK POR AMBOS LADOS CON 2 ESTENTES INCLINABLES PROF. 600 MM + 4 NEXIT REPLAST NX6417B5401 GRIS - DIM. MM L=985 P=925 A=1813</t>
  </si>
  <si>
    <t>ESTANTERÍA DE AMPLIACIÓN QUICK POR AMBOS LADOS CON 2 ESTENTES INCLINABLES PROF. 600 MM + 4 NEXIT REPLAST NX6422B5401 GRIS - DIM. MM L=985 P=925 A=1813</t>
  </si>
  <si>
    <t xml:space="preserve">ESTANTE QUICK INCLINABILE ADICIONAL PROF. 220 MM + 3 NEXIT REPLAST NX3212A5401 GRIS - DIM. MM L=955 P=220 </t>
  </si>
  <si>
    <t xml:space="preserve">ESTANTE QUICK INCLINABILE ADICIONAL PROF. 220 MM + 3 NEXIT REPLAST NX3217A5401 GRIS - DIM. MM L=955 P=220 </t>
  </si>
  <si>
    <t xml:space="preserve">ESTANTE QUICK INCLINABILE ADICIONAL PROF. 320 MM + 4 NEXIT REPLAST NX3212A5401 GRIS - DIM. MM L=955 P=320 </t>
  </si>
  <si>
    <t xml:space="preserve">ESTANTE QUICK INCLINABILE ADICIONAL PROF. 320 MM + 4 NEXIT REPLAST NX3217A5401 GRIS - DIM. MM L=955 P=320 </t>
  </si>
  <si>
    <t xml:space="preserve">ESTANTE QUICK INCLINABILE ADICIONAL PROF. 320 MM + 2 NEXIT REPLAST NX4312A5401 GRIS - DIM. MM L=955 P=320 </t>
  </si>
  <si>
    <t xml:space="preserve">ESTANTE QUICK INCLINABILE ADICIONAL PROF. 320 MM + 2 NEXIT REPLAST NX4317B5401 GRIS - DIM. MM L=955 P=320 </t>
  </si>
  <si>
    <t xml:space="preserve">ESTANTE QUICK INCLINABILE ADICIONAL PROF. 320 MM + 2 NEXIT REPLAST NX4322B5401 GRIS - DIM. MM L=955 P=320 </t>
  </si>
  <si>
    <t xml:space="preserve">ESTANTE QUICK INCLINABILE ADICIONAL PROF. 420 MM + 3 NEXIT REPLAST NX4312A5401 GRIS - DIM. MM L=955 P=420 </t>
  </si>
  <si>
    <t xml:space="preserve">ESTANTE QUICK INCLINABILE ADICIONAL PROF. 420 MM + 3 NEXIT REPLAST NX4317B5401 GRIS - DIM. MM L=955 P=420 </t>
  </si>
  <si>
    <t xml:space="preserve">ESTANTE QUICK INCLINABILE ADICIONAL PROF. 420 MM + 3 NEXIT REPLAST NX4322B5401 GRIS - DIM. MM L=955 P=420 </t>
  </si>
  <si>
    <t xml:space="preserve">ESTANTE QUICK INCLINABILE ADICIONAL PROF. 600 MM + 2 NEXIT REPLAST NX6412A5401 GRIS - DIM. MM L=955 P=600 </t>
  </si>
  <si>
    <t xml:space="preserve">ESTANTE QUICK INCLINABILE ADICIONAL PROF. 600 MM + 2 NEXIT REPLAST NX6417B5401 GRIS - DIM. MM L=955 P=600 </t>
  </si>
  <si>
    <t xml:space="preserve">ESTANTE QUICK INCLINABILE ADICIONAL PROF. 600 MM + 2 NEXIT REPLAST NX6422B5401 GRIS - DIM. MM L=955 P=600 </t>
  </si>
  <si>
    <t>***SUMINISTRADO EN MULTIPLES DE 64/2240 PIEZAS***</t>
  </si>
  <si>
    <t>***SUMINISTRADO EN MULTIPLES DE 1/2496 PIEZAS***</t>
  </si>
  <si>
    <t>SKRZYNKA PP NEXIT – DNO PEŁNE – UCHWYTY MUSZLOWE – DIM. 150X100X75H MM – KOLOR:  SZARY POPIELATY 01</t>
  </si>
  <si>
    <t>POKRYWA NA ZAWIASACH PP DLA SKRZYNEK SERIA NEXIT - WYM. MM  S=150 G=100 - KOLOR: SZARY POPIELATY 01</t>
  </si>
  <si>
    <t>POKRYWA Z ZAWIASAMI Z PP Z ZAMKNIĘCIEM NA ZATRZASK DLA SKRZYNEK SERIA NEXIT - WYM. MM  S=150 G=100 - KOLOR: SZARY POPIELATY 01</t>
  </si>
  <si>
    <t>SKRZYNKA REPLAST NEXIT – DNO PEŁNE – UCHWYTY MUSZLOWE – DIM. 150X100X75H MM – KOLOR:  SZARY POPIELATY 01</t>
  </si>
  <si>
    <t>POKRYWA NA ZAWIASACH REPLAST DLA SKRZYNEK SERIA NEXIT - WYM. MM  S=150 G=100 - KOLOR: SZARY POPIELATY 01</t>
  </si>
  <si>
    <t>POKRYWA Z ZAWIASAMI Z REPLAST Z ZAMKNIĘCIEM NA ZATRZASK DLA SKRZYNEK SERIA NEXIT - WYM. MM  S=150 G=100 - KOLOR: SZARY POPIELATY 01</t>
  </si>
  <si>
    <t>SKRZYNKA REPLAST NEXIT – DNO PEŁNE – UCHWYTY MUSZLOWE – DIM. 200X150X75H MM – KOLOR:  SZARY POPIELATY 01</t>
  </si>
  <si>
    <t>SKRZYNKA  REPLAST NEXIT – DNO PEŁNE – UCHWYTY MUSZLOWE – DIM. 200X150X120H MM – KOLOR:  SZARY POPIELATY 01</t>
  </si>
  <si>
    <t>POKRYWA NA ZAWIASACH REPLAST DLA SKRZYNEK SERIA NEXIT - WYM. MM  S=200 G=150 - KOLOR: SZARY POPIELATY 01</t>
  </si>
  <si>
    <t>POKRYWA Z ZAWIASAMI Z REPLAST Z ZAMKNIĘCIEM NA ZATRZASK DLA SKRZYNEK SERIA NEXIT - WYM. MM  S=200 G=150 - KOLOR: SZARY POPIELATY 01</t>
  </si>
  <si>
    <t>POKRYWA REPLAST Z UCHWATAMI DLA SKRZYNEK SERIA NEXIT - WYM. MM  S=200 G=150 - KOLOR: SZARY POPIELATY 01</t>
  </si>
  <si>
    <t>SKRZYNKA REPLAST NEXIT – DNO PEŁNE – UCHWYTY MUSZLOWE – DIM. 300X200X75H MM– KOLOR:  SZARY POPIELATY 01</t>
  </si>
  <si>
    <t>SKRZYNKA REPLAST NEXIT – DNO PEŁNE – UCHWYTY MUSZLOWE  – DIM. 300X200X120H MM – KOLOR:  SZARY POPIELATY 01</t>
  </si>
  <si>
    <t>SKRZYNKA REPLAST NEXIT – DNO PEŁNE – UCHWYTY MUSZLOWE – DIM. 300X200X170H MM – KOLOR:  SZARY POPIELATY 01</t>
  </si>
  <si>
    <t>SKRZYNKA REPLAST NEXIT – DNO PEŁNE – UCHWYTY MUSZLOWE – DIM. 300X200X220H MM – KOLOR:  SZARY POPIELATY 01</t>
  </si>
  <si>
    <t>POKRYWA NA ZAWIASACH REPLAST DLA SKRZYNEK SERIA NEXIT - WYM. MM  S=300 G=200 - KOLOR: SZARY POPIELATY 01</t>
  </si>
  <si>
    <t>POKRYWA Z ZAWIASAMI Z REPLAST Z ZAMKNIĘCIEM NA ZATRZASK DLA SKRZYNEK SERIA NEXIT - WYM. MM  S=300 G=200 - KOLOR: SZARY POPIELATY 01</t>
  </si>
  <si>
    <t>POKRYWA REPLAST Z UCHWATAMI DLA SKRZYNEK SERIA NEXIT - WYM. MM  S=300 G=200 - KOLOR: SZARY POPIELATY 01</t>
  </si>
  <si>
    <t>SKRZYNKA REPLAST NEXIT – DNO PEŁNE – UCHWYTY MUSZLOWE – DIM. 400X300X075H MM – KOLOR:  SZARY POPIELATY 01</t>
  </si>
  <si>
    <t>SKRZYNKA REPLAST NEXIT – DNO WZMOCNIONE – UCHWYTY MUSZLOWE – DIM. 400X300X075H MM – KOLOR: SZARY POPIELATY 01</t>
  </si>
  <si>
    <t>SKRZYNKA REPLAST NEXIT – DNO PEŁNE – UCHWYTY MUSZLOWE – DIM. 400X300X120H MM – KOLOR:  SZARY POPIELATY 01</t>
  </si>
  <si>
    <t>SKRZYNKA REPLAST NEXIT – DNO WZMOCNIONE – UCHWYTY MUSZLOWE – DIM. 400X300X120H MM – KOLOR: SZARY POPIELATY 01</t>
  </si>
  <si>
    <t>SKRZYNKA REPLAST NEXIT – PERFOROWANE ŚCIANY I DNO – DNO WZMOCNIONE - UCHWYTY MUSZLOWE – DIM. 400X300X120H MM – KOLOR: SZARY POPIELATY 01</t>
  </si>
  <si>
    <t>SKRZYNKA REPLAST NEXIT – DNO PEŁNE – UCHWYTY MUSZLOWE – DIM. 400X300X170H MM – KOLOR:  SZARY POPIELATY 01</t>
  </si>
  <si>
    <t>SKRZYNKA REPLAST NEXIT – DNO WZMOCNIONE – UCHWYTY MUSZLOWE – DIM. 400X300X170H MM – KOLOR: SZARY POPIELATY 01</t>
  </si>
  <si>
    <t>SKRZYNKA REPLAST NEXIT – PERFOROWANE ŚCIANY I DNO – DNO WZMOCNIONE - UCHWYTY MUSZLOWE – DIM. 400X300X170H MM – KOLOR: SZARY POPIELATY 01</t>
  </si>
  <si>
    <t>SKRZYNKA REPLAST NEXIT – DNO PEŁNE – UCHWYTY MUSZLOWE – DIM. 400X300X220H MM – KOLOR:  SZARY POPIELATY 01</t>
  </si>
  <si>
    <t>SKRZYNKA REPLAST NEXIT – DNO WZMOCNIONE – UCHWYTY MUSZLOWE –  DIM. 400X300X220H MM – KOLOR: SZARY POPIELATY 01</t>
  </si>
  <si>
    <t>SKRZYNKA REPLAST NEXIT – PERFOROWANE ŚCIANY I DNO – DNO WZMOCNIONE - UCHWYTY MUSZLOWE – DIM. 400X300X220H MM – KOLOR: SZARY POPIELATY 01</t>
  </si>
  <si>
    <t>SKRZYNKA REPLAST NEXIT – DNO PELNE – UCHWYTY MUSZLOWE -  FRONT PICKING 202X106H MM – DIM. 400X300X220H MM – KOLOR: SZARY POPIELATY 01</t>
  </si>
  <si>
    <t>SKRZYNKA REPLAST NEXIT – DNO PEŁNE – UCHWYTY MUSZLOWE – DIM. 400X300X270H MM – KOLOR:  SZARY POPIELATY 01</t>
  </si>
  <si>
    <t>SKRZYNKA REPLAST NEXIT – DNO WZMOCNIONE – UCHWYTY MUSZLOWE –  DIM. 400X300X270H MM – KOLOR:  SZARY POPIELATY 01</t>
  </si>
  <si>
    <t>SKRZYNKA REPLAST NEXIT – PERFOROWANE ŚCIANY I DNO – DNO WZMOCNIONE - UCHWYTY MUSZLOWE – DIM. 400X300X270H MM – KOLOR: SZARY POPIELATY 01</t>
  </si>
  <si>
    <t>SKRZYNKA REPLAST NEXIT – DNO PELNE – UCHWYTY MUSZLOWE -  FRONT PICKING 202X131H MM – DIM. 400X300X270H MM – KOLOR: SZARY POPIELATY 01</t>
  </si>
  <si>
    <t>SKRZYNKA REPLAST NEXIT – DNO PEŁNE – UCHWYTY MUSZLOWE – DIM. 400X300X320H MM – KOLOR:  SZARY POPIELATY 01</t>
  </si>
  <si>
    <t>SKRZYNKA REPLAST NEXIT – DNO WZMOCNIONE – UCHWYTY MUSZLOWE –  DIM. 400X300X320H MM – KOLOR: SZARY POPIELATY 01</t>
  </si>
  <si>
    <t>SKRZYNKA REPLAST NEXIT – PERFOROWANE ŚCIANY I DNO – DNO WZMOCNIONE - UCHWYTY MUSZLOWE – DIM. 400X300X320H MM – KOLOR: SZARY POPIELATY 01</t>
  </si>
  <si>
    <t>SKRZYNKA REPLAST NEXIT – DNO PELNE – UCHWYTY MUSZLOWE -  FRONT PICKING 202X156H MM – DIM. 400X300X320H MM – KOLOR: SZARY POPIELATY 01</t>
  </si>
  <si>
    <t>DWUCZĘŚCIOWA POKRYWA REPLAST DLA SKRZYNEK SERIA NEXIT - WYM. MM  S=400 G=300 - KOLOR: SZARY POPIELATY 01</t>
  </si>
  <si>
    <t>POKRYWA NA ZAWIASACH REPLAST DLA SKRZYNEK SERIA NEXIT - WYM. MM  S=400 G=300 - KOLOR: SZARY POPIELATY 01</t>
  </si>
  <si>
    <t>POKRYWA REPLAST Z UCHWATAMI DLA SKRZYNEK SERIA NEXIT - WYM. MM  S=400 G=300 - KOLOR: SZARY POPIELATY 01</t>
  </si>
  <si>
    <t>SKRZYNKA REPLAST NEXIT – DNO PEŁNE – UCHWYTY MUSZLOWE – DIM. 600X400X075H MM – KOLOR:  SZARY POPIELATY 01</t>
  </si>
  <si>
    <t>SKRZYNKA REPLAST NEXIT – DNO WZMOCNIONE – UCHWYTY MUSZLOWE – DIM. 600X400X075H MM – KOLOR: SZARY POPIELATY 01</t>
  </si>
  <si>
    <t>SKRZYNKA REPLAST NEXIT – PERFOROWANE ŚCIANY I DNO – DNO WZMOCNIONE - UCHWYTY MUSZLOWE – DIM. 600X400X075H MM – KOLOR: SZARY POPIELATY 01</t>
  </si>
  <si>
    <t>SKRZYNKA REPLAST NEXIT – DNO PEŁNE – UCHWYTY MUSZLOWE – DIM. 600X400X120H MM – KOLOR:  SZARY POPIELATY 01</t>
  </si>
  <si>
    <t>SKRZYNKA REPLAST NEXIT – DNO WZMOCNIONE – UCHWYTY MUSZLOWE – DIM. 600X400X120H MM – KOLOR: SZARY POPIELATY 01</t>
  </si>
  <si>
    <t>SKRZYNKA REPLAST NEXIT – PERFOROWANE ŚCIANY I DNO – DNO WZMOCNIONE - UCHWYTY MUSZLOWE – DIM. 600X400X120H MM – KOLOR: SZARY POPIELATY 01</t>
  </si>
  <si>
    <t>SKRZYNKA REPLAST NEXIT – DNO PEŁNE – UCHWYTY MUSZLOWE – DIM. 600X400X170H MM – KOLOR:  SZARY POPIELATY 01</t>
  </si>
  <si>
    <t>SKRZYNKA REPLAST NEXIT – DNO WZMOCNIONE – UCHWYTY MUSZLOWE – DIM. 600X400X170H MM – KOLOR: SZARY POPIELATY 01</t>
  </si>
  <si>
    <t>SKRZYNKA REPLAST NEXIT – PERFOROWANE ŚCIANY I DNO – DNO WZMOCNIONE - UCHWYTY MUSZLOWE – DIM. 600X400X170H MM – KOLOR: SZARY POPIELATY 01</t>
  </si>
  <si>
    <t>SKRZYNKA REPLAST NEXIT – DNO PEŁNE – UCHWYTY MUSZLOWE – DIM. 600X400X220H MM – KOLOR:  SZARY POPIELATY 01</t>
  </si>
  <si>
    <t>SKRZYNKA REPLAST NEXIT – DNO WZMOCNIONE – UCHWYTY MUSZLOWE – DIM. 600X400X220H MM – KOLOR: SZARY POPIELATY 01</t>
  </si>
  <si>
    <t>SKRZYNKA REPLAST NEXIT – PERFOROWANE ŚCIANY I DNO – DNO WZMOCNIONE - UCHWYTY MUSZLOWE – DIM. 600X400X220H MM – KOLOR: SZARY POPIELATY 01</t>
  </si>
  <si>
    <t>SKRZYNKA REPLAST NEXIT – DNO PELNE – UCHWYTY MUSZLOWE -  FRONT PICKING 294X106H MM – DIM. 600X400X220H MM – KOLOR: SZARY POPIELATY 01</t>
  </si>
  <si>
    <t>SKRZYNKA REPLAST NEXIT – DNO PEŁNE – UCHWYTY PRZELOTOWE/MUSZLOWE – DIM. 600X400X270H MM – KOLOR:  SZARY POPIELATY 01</t>
  </si>
  <si>
    <t>SKRZYNKA REPLAST NEXIT – DNO WZMOCNIONE – UCHWYTY PRZELOTOWE/MUSZLOWE – DIM. 600X400X270H MM – KOLOR: SZARY POPIELATY 01</t>
  </si>
  <si>
    <t>SKRZYNKA REPLAST NEXIT – PERFOROWANE ŚCIANY I DNO – DNO WZMOCNIONE - UCHWYTY PRZELOTOWE/MUSZLOWE – DIM. 600X400X270H MM – KOLOR: SZARY POPIELATY 01</t>
  </si>
  <si>
    <t>SKRZYNKA REPLAST NEXIT – DNO PELNE – UCHWYTY PRZELOTOWE/MUSZLOWE -  FRONT PICKING 294X131H MM – DIM. 600X400X270H MM – KOLOR: SZARY POPIELATY 01</t>
  </si>
  <si>
    <t>SKRZYNKA REPLAST NEXIT – DNO PEŁNE – UCHWYTY PRZELOTOWE/MUSZLOWE – DIM. 600X400X320H MM – KOLOR:  SZARY POPIELATY 01</t>
  </si>
  <si>
    <t>SKRZYNKA REPLAST NEXIT – DNO WZMOCNIONE – UCHWYTY PRZELOTOWE/MUSZLOWE – DIM. 600X400X320H MM – KOLOR: SZARY POPIELATY 01</t>
  </si>
  <si>
    <t>SKRZYNKA REPLAST NEXIT – PERFOROWANE ŚCIANY I DNO – DNO WZMOCNIONE - UCHWYTY PRZELOTOWE/MUSZLOWE – DIM. 600X400X320H MM – KOLOR: SZARY POPIELATY 01</t>
  </si>
  <si>
    <t>SKRZYNKA REPLAST NEXIT – DNO PELNE – UCHWYTY PRZELOTOWE/MUSZLOWE -  FRONT PICKING 294X156H MM – DIM. 600X400X320H MM – KOLOR: SZARY POPIELATY 01</t>
  </si>
  <si>
    <t>SKRZYNKA REPLAST NEXIT – DNO PEŁNE – UCHWYTY PRZELOTOWE/MUSZLOWE – DIM. 600X400X420H MM – KOLOR:  SZARY POPIELATY 01</t>
  </si>
  <si>
    <t>SKRZYNKA REPLAST NEXIT – DNO WZMOCNIONE – UCHWYTY PRZELOTOWE/MUSZLOWE – DIM. 600X400X420H MM – KOLOR: SZARY POPIELATY 01</t>
  </si>
  <si>
    <t>SKRZYNKA REPLAST NEXIT – PERFOROWANE ŚCIANY I DNO – DNO WZMOCNIONE - UCHWYTY PRZELOTOWE/MUSZLOWE – DIM. 600X400X420H MM – KOLOR: SZARY POPIELATY 01</t>
  </si>
  <si>
    <t>SKRZYNKA REPLAST NEXIT – DNO PELNE – UCHWYTY PRZELOTOWE/MUSZLOWE -  FRONT PICKING 294X206H MM – DIM. 600X400X420H MM – KOLOR: SZARY POPIELATY 01</t>
  </si>
  <si>
    <t>DWUCZĘŚCIOWA POKRYWA REPLAST DLA SKRZYNEK SERIA NEXIT - WYM. MM  S=600 G=400 - KOLOR: SZARY POPIELATY 01</t>
  </si>
  <si>
    <t>ZINTEGROWANA POKRYWA Z REPLAST DO PUDEŁ SERII NEXIT - WYM. MM S = 600 D = 400 - KOLOR: SZARY SZARY 01</t>
  </si>
  <si>
    <t>POKRYWA NA ZAWIASACH REPLAST DLA SKRZYNEK SERIA NEXIT - WYM. MM  S=600 G=400 - KOLOR: SZARY POPIELATY 01</t>
  </si>
  <si>
    <t>POKRYWA REPLAST Z UCHWATAMI DLA SKRZYNEK SERIA NEXIT - WYM. MM  S=600 G=400 - KOLOR: SZARY POPIELATY 01</t>
  </si>
  <si>
    <t>SKRZYNKA PRZEGRODOWA REPLAST DLA SKRZYNEK SERIA ATHENA 1 PODZIAŁ - WYM. MM  S=256 G=178 W=90 - KOLOR: CZARNY</t>
  </si>
  <si>
    <t>SKRZYNKA PRZEGRODOWA REPLAST DLA SKRZYNEK SERIA ATHENA 2 PODZIAŁY - WYM. MM  S=256 G=178 W=90 - KOLOR: CZARNY</t>
  </si>
  <si>
    <t>SKRZYNKA PRZEGRODOWA Z REPLAST DLA SKRZYNEK SERIA ATHENA 4 PODZIAŁY - WYM. MM  S=256 G=178 W=90 - KOLOR: CZARNY</t>
  </si>
  <si>
    <t>POKRYWA Z REPLAST Z UCHWYTAMI DO SKRZYNEK SERII ATHENA - WYM. MM  S=400 G=300 - KOLOR: SZARY POPIELATY</t>
  </si>
  <si>
    <t>SKRZYNKA PRZEGRODOWA REPLAST DLA SKRZYNEK SERIA ATHENA 1 PODZIAŁ - WYM. MM  S=277 G=177 W=99 - KOLOR: CZARNY</t>
  </si>
  <si>
    <t>SKRZYNKA PRZEGRODOWA REPLAST DLA SKRZYNEK SERIA ATHENA 1 PODZIAŁ - WYM. MM  S=357 G=278 W=90 - KOLOR: CZARNY</t>
  </si>
  <si>
    <t>SKRZYNKA PRZEGRODOWA REPLAST DLA SKRZYNEK SERIA ATHENA 2 PODZIAŁY - WYM. MM  S=357 G=278 W=90 - KOLOR: CZARNY</t>
  </si>
  <si>
    <t>SKRZYNKA PRZEGRODOWA REPLAST DLA SKRZYNEK SERIA ATHENA 4 PODZIAŁY - WYM. MM  S=357 G=278 W=90 - KOLOR: CZARNY</t>
  </si>
  <si>
    <t>POKRYWA Z REPLAST Z UCHWYTAMI DO SKRZYNEK SERII ATHENA - WYM. MM  S=600 G=400 - KOLOR: SZARY POPIELATY</t>
  </si>
  <si>
    <t>POKRYWA Z REPLAST Z UCHWYTAMI DO SKRZYNEK SERII ATHENA - WYM. MM  S=800 G=600 - KOLOR: SZARY POPIELATY</t>
  </si>
  <si>
    <t>STOPEK WYKONANE Z REPLAST SERII ATHENA - W TIM ŚRUBY - KOLOR: SZARY POPIELATY</t>
  </si>
  <si>
    <t>POPRZECZEK WYKONANE Z REPLAST SERII ATHENA - WYM. MM  S=800 G=132 W=29  - W TIM ŚRUBY - KOLOR: SZARY POPIELATY</t>
  </si>
  <si>
    <t>POJEMNIK REPLAST - WYM. MM  S=95 G=160 W=75 - KOLOR: SZARY POPIELATY</t>
  </si>
  <si>
    <t>POJEMNIK REPLAST - WYM. MM  S=140 G=230 W=130 - KOLOR: SZARY POPIELATY</t>
  </si>
  <si>
    <t>POJEMNIK REPLAST - WYM. MM  S=200 G=350 W=200 - KOLOR: SZARY POPIELATY</t>
  </si>
  <si>
    <t>POJEMNIK REPLAST - WYM. MM  S=300 G=500 W=200 - KOLOR: SZARY POPIELATY</t>
  </si>
  <si>
    <t>SKRZYNKA PRZEGRODOWA Z REPLAST Z 2 PRZEGRODAMI NA POJEMNIKI WYM.1 - WYM. MM  S=90 G=150 W=35 - KOLOR: CZARNY</t>
  </si>
  <si>
    <t>SKRZYNKA PRZEGRODOWA Z REPLAST Z 4 PRZEGRODAMI NA POJEMNIKI WYM.1 - WYM. MM  S=90 G=150 W=35 - KOLOR: CZARNY</t>
  </si>
  <si>
    <t>SKRZYNKA PRZEGRODOWA Z REPLAST Z 2 PRZEGRODAMI NA POJEMNIKI WYM.2 - WYM. MM  S=125 G=205 W=60 - KOLOR: CZARNY</t>
  </si>
  <si>
    <t>SKRZYNKA PRZEGRODOWA Z REPLAST Z 4 PRZEGRODAMI NA POJEMNIKI WYM.2 - WYM. MM  S=125 G=205 W=60 - KOLOR: CZARNY</t>
  </si>
  <si>
    <t>POJEMNIK REPLAST - WYM. MM  S=200 G=350 W=145 - KOLOR: SZARY POPIELATY</t>
  </si>
  <si>
    <t>POJEMNIK REPLAST - WYM. MM  S=300 G=500 W=145 - KOLOR: SZARY POPIELATY</t>
  </si>
  <si>
    <t>POJEMNIK REPLAST - WYM. MM  S=300 G=500 W=300 - KOLOR: SZARY POPIELATY</t>
  </si>
  <si>
    <t>POJEMNIK REPLAST - WYM. MM  S=95 G=85 W=45 - KOLOR: SZARY POPIELATY</t>
  </si>
  <si>
    <t>POJEMNIK REPLAST - WYM. MM  S=45 G=72 W=32 - KOLOR: SZARY POPIELATY</t>
  </si>
  <si>
    <t>POJEMNIK REPLAST - WYM. MM  S=450 G=700 W=300 - KOLOR: SZARY POPIELATY</t>
  </si>
  <si>
    <t>POJEMNIK REPLAST - WYM. MM  S=450 G=520 W=300 - KOLOR: SZARY POPIELATY</t>
  </si>
  <si>
    <t>SKRZYNKA RK Z TWORZYWA REPLAST - WYM. MM  S=120 G=300 W=100 - KOLOR: SZARY POPIELATY</t>
  </si>
  <si>
    <t>SKRZYNKA RK Z TWORZYWA REPLAST - WYM. MM  S=160 G=300 W=100 - KOLOR: SZARY POPIELATY</t>
  </si>
  <si>
    <t>SKRZYNKA RK Z TWORZYWA REPLAST - WYM. MM  S=120 G=400 W=100 - KOLOR: SZARY POPIELATY</t>
  </si>
  <si>
    <t>SKRZYNKA RK Z TWORZYWA REPLAST - WYM. MM  S=160 G=400 W=100 - KOLOR: SZARY POPIELATY</t>
  </si>
  <si>
    <t>SKRZYNKA RK Z TWORZYWA REPLAST - WYM. MM  S=240 G=400 W=100 - KOLOR: SZARY POPIELATY</t>
  </si>
  <si>
    <t>SKRZYNKA RK Z TWORZYWA REPLAST - WYM. MM  S=120 G=500 W=100 - KOLOR: SZARY POPIELATY</t>
  </si>
  <si>
    <t>SKRZYNKA RK Z TWORZYWA REPLAST - WYM. MM  S=160 G=500 W=100 - KOLOR: SZARY POPIELATY</t>
  </si>
  <si>
    <t>SKRZYNKA RK Z TWORZYWA REPLAST - WYM. MM  S=240 G=500 W=100 - KOLOR: SZARY POPIELATY</t>
  </si>
  <si>
    <t>SKRZYNKA RK Z TWORZYWA REPLAST - WYM. MM  S=160 G=600 W=100 - KOLOR: SZARY POPIELATY</t>
  </si>
  <si>
    <t>UCHWYT REPLAST DLA RKÓW SERIA RK3012/4012/5012 - WYM. MM  S=70 W=90 - KOLOR: SZARY POPIELATY</t>
  </si>
  <si>
    <t>UCHWYT REPLAST DLA RKÓW SERIA RK3016/4016/5016/6016 - WYM. MM  S=120 W=80 - KOLOR: SZARY POPIELATY</t>
  </si>
  <si>
    <t>UCHWYT REPLAST DLA RKÓW SERIA RK4024/5024 - WYM. MM  S=110 W=90 - KOLOR: SZARY POPIELATY</t>
  </si>
  <si>
    <t>SKRZYNKA REPLAST - WYM. MM  S=200 G=140 W=130 - KOLOR: SZARY POPIELATY</t>
  </si>
  <si>
    <t>SKRZYNKA REPLAST - WYM. MM  S=450 G=300 W=200 - KOLOR: SZARY POPIELATY</t>
  </si>
  <si>
    <t>SKRZYNKA REPLAST - WYM. MM  S=630 G=450 W=300 - KOLOR: SZARY POPIELATY</t>
  </si>
  <si>
    <t>SKRZYNKA REPLAST - WYM. MM  S=300 G=200 W=145 - KOLOR: SZARY POPIELATY</t>
  </si>
  <si>
    <t>SKRZYNKA REPLAST - WYM. MM  S=450 G=300 W=120 - KOLOR: SZARY POPIELATY</t>
  </si>
  <si>
    <t>SKRZYNKA REPLAST - WYM. MM  S=450 G=300 W=300 - KOLOR:SZARY POPIELATY</t>
  </si>
  <si>
    <t>SKRZYNKA PRZEGRODOWA Z REPLAST SERIA ZEUS - WYM. MM  S=145 G=90 W=70 - KOLOR: SZARY POPIELATY</t>
  </si>
  <si>
    <t>SKRZYNKA PRZEGRODOWA Z REPLAST SERIA ZEUS - WYM. MM  S=145 G=140 W=70 - KOLOR: SZARY POPIELATY</t>
  </si>
  <si>
    <t>WÓZKI FOX Z 2 PÓŁKI STAŁE GŁĘB. 150 MM + 18 COMPAT REPLAST COC0015401 SZARY POPIELATY - WYM. MM S=1023 G=613 W=1430</t>
  </si>
  <si>
    <t>WÓZKI FOX Z 2 PÓŁKI STAŁE GŁĘB. 205 MM + 12 COMPAT REPLAST COC0025401 SZARY POPIELATY - WYM. MM S=1023 G=613 W=1430</t>
  </si>
  <si>
    <t>WÓZKI FOX Z 2 PÓŁKI STAŁE GŁĘB. 295 MM + 8 COMPAT REPLAST COC0035401 SZARY POPIELATY - WYM. MM S=1023 G=613 W=1430</t>
  </si>
  <si>
    <t>WÓZKI FOX Z 2 PÓŁKI STAŁE GŁĘB. 295 MM + 8 COMPAT REPLAST COC3A25401 SZARY POPIELATY - WYM. MM S=1023 G=613 W=1430</t>
  </si>
  <si>
    <t>WÓZKI FOX Z 2 PÓŁKI UKOŚNE QUICK GŁĘB. 220 MM + 12 COMPAT REPLAST COC0015401 SZARY POPIELATY - WYM. MM S=725 G=613 W=1430</t>
  </si>
  <si>
    <t>WÓZKI FOX Z 2 PÓŁKI UKOŚNE QUICK GŁĘB. 220 MM + 8 COMPAT REPLAST COC0025401 SZARY POPIELATY - WYM. MM S=725 G=613 W=1430</t>
  </si>
  <si>
    <t>WÓZKI FOX Z 2 PÓŁKI UKOŚNE QUICK GŁĘB. 420 MM + 6 COMPAT REPLAST COC0035401 SZARY POPIELATY - WYM. MM S=725 G=613 W=1430</t>
  </si>
  <si>
    <t>WÓZKI FOX Z 2 PÓŁKI UKOŚNE QUICK GŁĘB. 420 MM + 6 COMPAT REPLAST COC3A25401 SZARY POPIELATY - WYM. MM S=725 G=613 W=1430</t>
  </si>
  <si>
    <t xml:space="preserve">PÓŁKA STAŁA FOX DODATKOWE GŁĘB. 150 MM + 9 COMPAT REPLAST COC0015401 SZARY POPIELATY - WYM. MM S=974 G=150 </t>
  </si>
  <si>
    <t xml:space="preserve">PÓŁKA STAŁA FOX DODATKOWE GŁĘB. 205 MM + 6 COMPAT REPLAST COC0025401 SZARY POPIELATY - WYM. MM S=974 G=205 </t>
  </si>
  <si>
    <t xml:space="preserve">PÓŁKA STAŁA FOX DODATKOWE GŁĘB. 295 MM + 4 COMPAT REPLAST COC0035401 SZARY POPIELATY - WYM. MM S=974 G=295 </t>
  </si>
  <si>
    <t xml:space="preserve">PÓŁKA STAŁA FOX DODATKOWE GŁĘB. 295 MM + 4 COMPAT REPLAST COC3A25401 SZARY POPIELATY - WYM. MM S=974 G=295 </t>
  </si>
  <si>
    <t xml:space="preserve">PÓŁKA UKOŚNA FOX DODATKOWE GŁĘB. 220 MM + 6 COMPAT REPLAST COC0015401 SZARY POPIELATY - WYM. MM S=657 G=220 </t>
  </si>
  <si>
    <t xml:space="preserve">PÓŁKA UKOŚNA FOX DODATKOWE GŁĘB. 220 MM + 4 COMPAT REPLAST COC0025401 SZARY POPIELATY - WYM. MM S=657 G=220 </t>
  </si>
  <si>
    <t xml:space="preserve">PÓŁKA UKOŚNA FOX DODATKOWE GŁĘB. 420 MM + 3 COMPAT REPLAST COC0035401 SZARY POPIELATY - WYM. MM S=657 G=420 </t>
  </si>
  <si>
    <t xml:space="preserve">PÓŁKA UKOŚNA FOX DODATKOWE GŁĘB. 420 MM + 3 COMPAT REPLAST COC3A25401 SZARY POPIELATY - WYM. MM S=657 G=420 </t>
  </si>
  <si>
    <t>WÓZKI FOX Z 2 PÓŁKI UKOŚNE QUICK GŁĘB. 220 MM + 6 ATHENA REPLAST AT3212A5401 SZARY POPIELATY - WYM. MM S=1023 G=613 W=1430</t>
  </si>
  <si>
    <t>WÓZKI FOX Z 2 PÓŁKI UKOŚNE QUICK GŁĘB. 220 MM + 6 ATHENA REPLAST AT3217A5401 SZARY POPIELATY - WYM. MM S=1023 G=613 W=1430</t>
  </si>
  <si>
    <t>WÓZKI FOX Z 2 PÓŁKI UKOŚNE QUICK GŁĘB. 320 MM + 8 ATHENA REPLAST AT3212A5401 SZARY POPIELATY - WYM. MM S=1023 G=613 W=1430</t>
  </si>
  <si>
    <t>WÓZKI FOX Z 2 PÓŁKI UKOŚNE QUICK GŁĘB. 320 MM + 8 ATHENA REPLAST AT3217A5401 SZARY POPIELATY - WYM. MM S=1023 G=613 W=1430</t>
  </si>
  <si>
    <t>WÓZKI FOX Z 2 PÓŁKI UKOŚNE QUICK GŁĘB. 320 MM + 4 ATHENA REPLAST AT4312A5401 SZARY POPIELATY - WYM. MM S=1023 G=613 W=1430</t>
  </si>
  <si>
    <t>WÓZKI FOX Z 2 PÓŁKI UKOŚNE QUICK GŁĘB. 320 MM + 4 ATHENA REPLAST AT4317A5401 SZARY POPIELATY - WYM. MM S=1023 G=613 W=1430</t>
  </si>
  <si>
    <t>WÓZKI FOX Z 2 PÓŁKI UKOŚNE QUICK GŁĘB. 320 MM + 4 ATHENA REPLAST AT4322A5401 SZARY POPIELATY - WYM. MM S=1023 G=613 W=1430</t>
  </si>
  <si>
    <t>WÓZKI FOX Z 2 PÓŁKI UKOŚNE QUICK GŁĘB. 420 MM + 6 ATHENA REPLAST AT4312A5401 SZARY POPIELATY - WYM. MM S=1023 G=613 W=1430</t>
  </si>
  <si>
    <t>WÓZKI FOX Z 2 PÓŁKI UKOŚNE QUICK GŁĘB. 420 MM + 6 ATHENA REPLAST AT4317A5401 SZARY POPIELATY - WYM. MM S=1023 G=613 W=1430</t>
  </si>
  <si>
    <t>WÓZKI FOX Z 2 PÓŁKI UKOŚNE QUICK GŁĘB. 420 MM + 6 ATHENA REPLAST AT4322A5401 SZARY POPIELATY - WYM. MM S=1023 G=613 W=1430</t>
  </si>
  <si>
    <t>WÓZKI FOX Z 2 PÓŁKI UKOŚNE QUICK GŁĘB. 600 MM + 4 ATHENA REPLAST AT6412A5401 SZARY POPIELATY - WYM. MM S=1023 G=613 W=1430</t>
  </si>
  <si>
    <t>WÓZKI FOX Z 2 PÓŁKI UKOŚNE QUICK GŁĘB. 600 MM + 4 ATHENA REPLAST AT6417A5401 SZARY POPIELATY - WYM. MM S=1023 G=613 W=1430</t>
  </si>
  <si>
    <t>WÓZKI FOX Z 2 PÓŁKI UKOŚNE QUICK GŁĘB. 600 MM + 4 ATHENA REPLAST AT6422A5401 SZARY POPIELATY - WYM. MM S=1023 G=613 W=1430</t>
  </si>
  <si>
    <t>WÓZKI FOX Z 2 PÓŁKI UKOŚNE QUICK GŁĘB. 600 MM + 2 ATHENA REPLAST AT8612C5401 SZARY POPIELATY - WYM. MM S=1023 G=613 W=1430</t>
  </si>
  <si>
    <t>WÓZKI FOX Z 2 PÓŁKI UKOŚNE QUICK GŁĘB. 600 MM + 2 ATHENA REPLAST AT8617C5401 SZARY POPIELATY - WYM. MM S=1023 G=613 W=1430</t>
  </si>
  <si>
    <t>WÓZKI FOX Z 2 PÓŁKI UKOŚNE QUICK GŁĘB. 600 MM + 2 ATHENA REPLAST AT8622C5401 SZARY POPIELATY - WYM. MM S=1023 G=613 W=1430</t>
  </si>
  <si>
    <t xml:space="preserve">PÓŁKA UKOŚNA FOX DODATKOWE GŁĘB. 220 MM + 3 ATHENA REPLAST AT3212A5401 SZARY POPIELATY - WYM. MM S=955 G=220 </t>
  </si>
  <si>
    <t xml:space="preserve">PÓŁKA UKOŚNA FOX DODATKOWE GŁĘB. 220 MM + 3 ATHENA REPLAST AT3217A5401 SZARY POPIELATY - WYM. MM S=955 G=220 </t>
  </si>
  <si>
    <t xml:space="preserve">PÓŁKA UKOŚNA FOX DODATKOWE GŁĘB. 320 MM + 4 ATHENA REPLAST AT3212A5401 SZARY POPIELATY - WYM. MM S=955 G=320 </t>
  </si>
  <si>
    <t xml:space="preserve">PÓŁKA UKOŚNA FOX DODATKOWE GŁĘB. 320 MM + 4 ATHENA REPLAST AT3217A5401 SZARY POPIELATY - WYM. MM S=955 G=320 </t>
  </si>
  <si>
    <t xml:space="preserve">PÓŁKA UKOŚNA FOX DODATKOWE GŁĘB. 320 MM + 2 ATHENA REPLAST AT4312A5401 SZARY POPIELATY - WYM. MM S=955 G=320 </t>
  </si>
  <si>
    <t xml:space="preserve">PÓŁKA UKOŚNA FOX DODATKOWE GŁĘB. 320 MM + 2 ATHENA REPLAST AT4317A5401 SZARY POPIELATY - WYM. MM S=955 G=320 </t>
  </si>
  <si>
    <t xml:space="preserve">PÓŁKA UKOŚNA FOX DODATKOWE GŁĘB. 320 MM + 2 ATHENA REPLAST AT4322A5401 SZARY POPIELATY - WYM. MM S=955 G=320 </t>
  </si>
  <si>
    <t xml:space="preserve">PÓŁKA UKOŚNA FOX DODATKOWE GŁĘB. 420 MM + 3 ATHENA REPLAST AT4312A5401 SZARY POPIELATY - WYM. MM S=955 G=420 </t>
  </si>
  <si>
    <t xml:space="preserve">PÓŁKA UKOŚNA FOX DODATKOWE GŁĘB. 420 MM + 3 ATHENA REPLAST AT4317A5401 SZARY POPIELATY - WYM. MM S=955 G=420 </t>
  </si>
  <si>
    <t xml:space="preserve">PÓŁKA UKOŚNA FOX DODATKOWE GŁĘB. 420 MM + 3 ATHENA REPLAST AT4322A5401 SZARY POPIELATY - WYM. MM S=955 G=420 </t>
  </si>
  <si>
    <t xml:space="preserve">PÓŁKA UKOŚNA FOX DODATKOWE GŁĘB. 600 MM + 2 ATHENA REPLAST AT6412A5401 SZARY POPIELATY - WYM. MM S=955 G=600 </t>
  </si>
  <si>
    <t xml:space="preserve">PÓŁKA UKOŚNA FOX DODATKOWE GŁĘB. 600 MM + 2 ATHENA REPLAST AT6417A5401 SZARY POPIELATY - WYM. MM S=955 G=600 </t>
  </si>
  <si>
    <t xml:space="preserve">PÓŁKA UKOŚNA FOX DODATKOWE GŁĘB. 600 MM + 2 ATHENA REPLAST AT6422A5401 SZARY POPIELATY - WYM. MM S=955 G=600 </t>
  </si>
  <si>
    <t xml:space="preserve">PÓŁKA UKOŚNA FOX DODATKOWE GŁĘB. 600 MM + 1 ATHENA REPLAST AT8612C5401 SZARY POPIELATY - WYM. MM S=955 G=600 </t>
  </si>
  <si>
    <t xml:space="preserve">PÓŁKA UKOŚNA FOX DODATKOWE GŁĘB. 600 MM + 1 ATHENA REPLAST AT8617C5401 SZARY POPIELATY - WYM. MM S=955 G=600 </t>
  </si>
  <si>
    <t xml:space="preserve">PÓŁKA UKOŚNA FOX DODATKOWE GŁĘB. 600 MM + 1 ATHENA REPLAST AT8622C5401 SZARY POPIELATY - WYM. MM S=955 G=600 </t>
  </si>
  <si>
    <t>WÓZKI FOX Z 2 PÓŁKI UKOŚNE QUICK GŁĘB. 220 MM + 4 ATHENA REPLAST AT3212A5401 SZARY POPIELATY - WYM. MM S=725 G=613 W=1430</t>
  </si>
  <si>
    <t>WÓZKI FOX Z 2 PÓŁKI UKOŚNE QUICK GŁĘB. 220 MM + 4 ATHENA REPLAST AT3217A5401 SZARY POPIELATY - WYM. MM S=725 G=613 W=1430</t>
  </si>
  <si>
    <t>WÓZKI FOX Z 2 PÓŁKI UKOŚNE QUICK GŁĘB. 420 MM + 4 ATHENA REPLAST AT4312A5401 SZARY POPIELATY - WYM. MM S=725 G=613 W=1430</t>
  </si>
  <si>
    <t>WÓZKI FOX Z 2 PÓŁKI UKOŚNE QUICK GŁĘB. 420 MM + 4 ATHENA REPLAST AT4317A5401 SZARY POPIELATY - WYM. MM S=725 G=613 W=1430</t>
  </si>
  <si>
    <t>WÓZKI FOX Z 2 PÓŁKI UKOŚNE QUICK GŁĘB. 420 MM + 4 ATHENA REPLAST AT4322A5401 SZARY POPIELATY - WYM. MM S=725 G=613 W=1430</t>
  </si>
  <si>
    <t>WÓZKI FOX Z 2 PÓŁKI UKOŚNE QUICK GŁĘB. 420 MM + 2 ATHENA REPLAST AT6412A5401 SZARY POPIELATY - WYM. MM S=725 G=613 W=1430</t>
  </si>
  <si>
    <t>WÓZKI FOX Z 2 PÓŁKI UKOŚNE QUICK GŁĘB. 420 MM + 2 ATHENA REPLAST AT6417A5401 SZARY POPIELATY - WYM. MM S=725 G=613 W=1430</t>
  </si>
  <si>
    <t>WÓZKI FOX Z 2 PÓŁKI UKOŚNE QUICK GŁĘB. 420 MM + 2 ATHENA REPLAST AT6422A5401 SZARY POPIELATY - WYM. MM S=725 G=613 W=1430</t>
  </si>
  <si>
    <t xml:space="preserve">PÓŁKA UKOŚNA FOX DODATKOWE GŁĘB. 220 MM + 2 ATHENA REPLAST AT3212A5401 SZARY POPIELATY - WYM. MM S=657 G=220 </t>
  </si>
  <si>
    <t xml:space="preserve">PÓŁKA UKOŚNA FOX DODATKOWE GŁĘB. 220 MM + 2 ATHENA REPLAST AT3217A5401 SZARY POPIELATY - WYM. MM S=657 G=220 </t>
  </si>
  <si>
    <t xml:space="preserve">PÓŁKA UKOŚNA FOX DODATKOWE GŁĘB. 420 MM + 2 ATHENA REPLAST AT4312A5401 SZARY POPIELATY - WYM. MM S=657 G=420 </t>
  </si>
  <si>
    <t xml:space="preserve">PÓŁKA UKOŚNA FOX DODATKOWE GŁĘB. 420 MM + 2 ATHENA REPLAST AT4317A5401 SZARY POPIELATY - WYM. MM S=657 G=420 </t>
  </si>
  <si>
    <t xml:space="preserve">PÓŁKA UKOŚNA FOX DODATKOWE GŁĘB. 420 MM + 2 ATHENA REPLAST AT4322A5401 SZARY POPIELATY - WYM. MM S=657 G=420 </t>
  </si>
  <si>
    <t xml:space="preserve">PÓŁKA UKOŚNA FOX DODATKOWE GŁĘB. 420 MM + 1 ATHENA REPLAST AT6412A5401 SZARY POPIELATY - WYM. MM S=657 G=420 </t>
  </si>
  <si>
    <t xml:space="preserve">PÓŁKA UKOŚNA FOX DODATKOWE GŁĘB. 420 MM + 1 ATHENA REPLAST AT6417A5401 SZARY POPIELATY - WYM. MM S=657 G=420 </t>
  </si>
  <si>
    <t xml:space="preserve">PÓŁKA UKOŚNA FOX DODATKOWE GŁĘB. 420 MM + 1 ATHENA REPLAST AT6422A5401 SZARY POPIELATY - WYM. MM S=657 G=420 </t>
  </si>
  <si>
    <t>WÓZKI FOX Z 2 PÓŁKI UKOŚNE QUICK GŁĘB. 220 MM + 6 NEXIT REPLAST NX3212A5401 SZARY POPIELATY - WYM. MM S=1023 G=613 W=1430</t>
  </si>
  <si>
    <t>WÓZKI FOX Z 2 PÓŁKI UKOŚNE QUICK GŁĘB. 220 MM + 6 NEXIT REPLAST NX3217A5401 SZARY POPIELATY - WYM. MM S=1023 G=613 W=1430</t>
  </si>
  <si>
    <t>WÓZKI FOX Z 2 PÓŁKI UKOŚNE QUICK GŁĘB. 320 MM + 8 NEXIT REPLAST NX3212A5401 SZARY POPIELATY - WYM. MM S=1023 G=613 W=1430</t>
  </si>
  <si>
    <t>WÓZKI FOX Z 2 PÓŁKI UKOŚNE QUICK GŁĘB. 320 MM + 8 NEXIT REPLAST NX3217A5401 SZARY POPIELATY - WYM. MM S=1023 G=613 W=1430</t>
  </si>
  <si>
    <t>WÓZKI FOX Z 2 PÓŁKI UKOŚNE QUICK GŁĘB. 320 MM + 4 NEXIT REPLAST NX4312A5401 SZARY POPIELATY - WYM. MM S=1023 G=613 W=1430</t>
  </si>
  <si>
    <t>WÓZKI FOX Z 2 PÓŁKI UKOŚNE QUICK GŁĘB. 320 MM + 4 NEXIT REPLAST NX4317B5401 SZARY POPIELATY - WYM. MM S=1023 G=613 W=1430</t>
  </si>
  <si>
    <t>WÓZKI FOX Z 2 PÓŁKI UKOŚNE QUICK GŁĘB. 320 MM + 4 NEXIT REPLAST NX4322B5401 SZARY POPIELATY - WYM. MM S=1023 G=613 W=1430</t>
  </si>
  <si>
    <t>WÓZKI FOX Z 2 PÓŁKI UKOŚNE QUICK GŁĘB. 420 MM + 6 NEXIT REPLAST NX4312A5401 SZARY POPIELATY - WYM. MM S=1023 G=613 W=1430</t>
  </si>
  <si>
    <t>WÓZKI FOX Z 2 PÓŁKI UKOŚNE QUICK GŁĘB. 420 MM + 6 NEXIT REPLAST NX4317B5401 SZARY POPIELATY - WYM. MM S=1023 G=613 W=1430</t>
  </si>
  <si>
    <t>WÓZKI FOX Z 2 PÓŁKI UKOŚNE QUICK GŁĘB. 420 MM + 6 NEXIT REPLAST NX4322B5401 SZARY POPIELATY - WYM. MM S=1023 G=613 W=1430</t>
  </si>
  <si>
    <t>WÓZKI FOX Z 2 PÓŁKI UKOŚNE QUICK GŁĘB. 600 MM + 4 NEXIT REPLAST NX6412A5401 SZARY POPIELATY - WYM. MM S=1023 G=613 W=1430</t>
  </si>
  <si>
    <t>WÓZKI FOX Z 2 PÓŁKI UKOŚNE QUICK GŁĘB. 600 MM + 4 NEXIT REPLAST NX6417B5401 SZARY POPIELATY - WYM. MM S=1023 G=613 W=1430</t>
  </si>
  <si>
    <t>WÓZKI FOX Z 2 PÓŁKI UKOŚNE QUICK GŁĘB. 600 MM + 4 NEXIT REPLAST NX6422B5401 SZARY POPIELATY - WYM. MM S=1023 G=613 W=1430</t>
  </si>
  <si>
    <t xml:space="preserve">PÓŁKA UKOŚNA FOX DODATKOWE GŁĘB. 220 MM + 3 NEXIT REPLAST NX3212A5401 SZARY POPIELATY - WYM. MM S=955 G=220 </t>
  </si>
  <si>
    <t xml:space="preserve">PÓŁKA UKOŚNA FOX DODATKOWE GŁĘB. 220 MM + 3 NEXIT REPLAST NX3217A5401 SZARY POPIELATY - WYM. MM S=955 G=220 </t>
  </si>
  <si>
    <t xml:space="preserve">PÓŁKA UKOŚNA FOX DODATKOWE GŁĘB. 320 MM + 4 NEXIT REPLAST NX3212A5401 SZARY POPIELATY - WYM. MM S=955 G=320 </t>
  </si>
  <si>
    <t xml:space="preserve">PÓŁKA UKOŚNA FOX DODATKOWE GŁĘB. 320 MM + 4 NEXIT REPLAST NX3217A5401 SZARY POPIELATY - WYM. MM S=955 G=320 </t>
  </si>
  <si>
    <t xml:space="preserve">PÓŁKA UKOŚNA FOX DODATKOWE GŁĘB. 320 MM + 2 NEXIT REPLAST NX4312A5401 SZARY POPIELATY - WYM. MM S=955 G=320 </t>
  </si>
  <si>
    <t xml:space="preserve">PÓŁKA UKOŚNA FOX DODATKOWE GŁĘB. 320 MM + 2 NEXIT REPLAST NX4317B5401 SZARY POPIELATY - WYM. MM S=955 G=320 </t>
  </si>
  <si>
    <t xml:space="preserve">PÓŁKA UKOŚNA FOX DODATKOWE GŁĘB. 320 MM + 2 NEXIT REPLAST NX4322B5401 SZARY POPIELATY - WYM. MM S=955 G=320 </t>
  </si>
  <si>
    <t xml:space="preserve">PÓŁKA UKOŚNA FOX DODATKOWE GŁĘB. 420 MM + 3 NEXIT REPLAST NX4312A5401 SZARY POPIELATY - WYM. MM S=955 G=420 </t>
  </si>
  <si>
    <t xml:space="preserve">PÓŁKA UKOŚNA FOX DODATKOWE GŁĘB. 420 MM + 3 NEXIT REPLAST NX4317B5401 SZARY POPIELATY - WYM. MM S=955 G=420 </t>
  </si>
  <si>
    <t xml:space="preserve">PÓŁKA UKOŚNA FOX DODATKOWE GŁĘB. 420 MM + 3 NEXIT REPLAST NX4322B5401 SZARY POPIELATY - WYM. MM S=955 G=420 </t>
  </si>
  <si>
    <t xml:space="preserve">PÓŁKA UKOŚNA FOX DODATKOWE GŁĘB. 600 MM + 2 NEXIT REPLAST NX6412A5401 SZARY POPIELATY - WYM. MM S=955 G=600 </t>
  </si>
  <si>
    <t xml:space="preserve">PÓŁKA UKOŚNA FOX DODATKOWE GŁĘB. 600 MM + 2 NEXIT REPLAST NX6417B5401 SZARY POPIELATY - WYM. MM S=955 G=600 </t>
  </si>
  <si>
    <t xml:space="preserve">PÓŁKA UKOŚNA FOX DODATKOWE GŁĘB. 600 MM + 2 NEXIT REPLAST NX6422B5401 SZARY POPIELATY - WYM. MM S=955 G=600 </t>
  </si>
  <si>
    <t>WÓZKI FOX Z 2 PÓŁKI UKOŚNE QUICK GŁĘB. 220 MM + 4 NEXIT REPLAST NX3212A5401 SZARY POPIELATY - WYM. MM S=725 G=613 W=1430</t>
  </si>
  <si>
    <t>WÓZKI FOX Z 2 PÓŁKI UKOŚNE QUICK GŁĘB. 220 MM + 4 NEXIT REPLAST NX3217A5401 SZARY POPIELATY - WYM. MM S=725 G=613 W=1430</t>
  </si>
  <si>
    <t>WÓZKI FOX Z 2 PÓŁKI UKOŚNE QUICK GŁĘB. 420 MM + 4 NEXIT REPLAST NX4312A5401 SZARY POPIELATY - WYM. MM S=725 G=613 W=1430</t>
  </si>
  <si>
    <t>WÓZKI FOX Z 2 PÓŁKI UKOŚNE QUICK GŁĘB. 420 MM + 4 NEXIT REPLAST NX4317B5401 SZARY POPIELATY - WYM. MM S=725 G=613 W=1430</t>
  </si>
  <si>
    <t>WÓZKI FOX Z 2 PÓŁKI UKOŚNE QUICK GŁĘB. 420 MM + 4 NEXIT REPLAST NX4322B5401 SZARY POPIELATY - WYM. MM S=725 G=613 W=1430</t>
  </si>
  <si>
    <t>WÓZKI FOX Z 2 PÓŁKI UKOŚNE QUICK GŁĘB. 420 MM + 2 NEXIT REPLAST NX6412A5401 SZARY POPIELATY - WYM. MM S=725 G=613 W=1430</t>
  </si>
  <si>
    <t>WÓZKI FOX Z 2 PÓŁKI UKOŚNE QUICK GŁĘB. 420 MM + 2 NEXIT REPLAST NX6417B5401 SZARY POPIELATY - WYM. MM S=725 G=613 W=1430</t>
  </si>
  <si>
    <t>WÓZKI FOX Z 2 PÓŁKI UKOŚNE QUICK GŁĘB. 420 MM + 2 NEXIT REPLAST NX6422B5401 SZARY POPIELATY - WYM. MM S=725 G=613 W=1430</t>
  </si>
  <si>
    <t xml:space="preserve">PÓŁKA UKOŚNA FOX DODATKOWE GŁĘB. 220 MM + 2 NEXIT REPLAST NX3212A5401 SZARY POPIELATY - WYM. MM S=657 G=220 </t>
  </si>
  <si>
    <t xml:space="preserve">PÓŁKA UKOŚNA FOX DODATKOWE GŁĘB. 220 MM + 2 NEXIT REPLAST NX3217A5401 SZARY POPIELATY - WYM. MM S=657 G=220 </t>
  </si>
  <si>
    <t xml:space="preserve">PÓŁKA UKOŚNA FOX DODATKOWE GŁĘB. 420 MM + 2 NEXIT REPLAST NX4312A5401 SZARY POPIELATY - WYM. MM S=657 G=420 </t>
  </si>
  <si>
    <t xml:space="preserve">PÓŁKA UKOŚNA FOX DODATKOWE GŁĘB. 420 MM + 2 NEXIT REPLAST NX4317B5401 SZARY POPIELATY - WYM. MM S=657 G=420 </t>
  </si>
  <si>
    <t xml:space="preserve">PÓŁKA UKOŚNA FOX DODATKOWE GŁĘB. 420 MM + 2 NEXIT REPLAST NX4322B5401 SZARY POPIELATY - WYM. MM S=657 G=420 </t>
  </si>
  <si>
    <t xml:space="preserve">PÓŁKA UKOŚNA FOX DODATKOWE GŁĘB. 420 MM + 1 NEXIT REPLAST NX6412A5401 SZARY POPIELATY - WYM. MM S=657 G=420 </t>
  </si>
  <si>
    <t xml:space="preserve">PÓŁKA UKOŚNA FOX DODATKOWE GŁĘB. 420 MM + 1 NEXIT REPLAST NX6417B5401 SZARY POPIELATY - WYM. MM S=657 G=420 </t>
  </si>
  <si>
    <t xml:space="preserve">PÓŁKA UKOŚNA FOX DODATKOWE GŁĘB. 420 MM + 1 NEXIT REPLAST NX6422B5401 SZARY POPIELATY - WYM. MM S=657 G=420 </t>
  </si>
  <si>
    <t>REGAŁ QUICK JEDNOSTRONNY Z 2 PÓŁKI STAŁE GŁĘB. 150 MM + 18 COMPAT REPLAST COC0015401 SZARY POPIELATY - WYM. MM S=1065 G=542 W=1813</t>
  </si>
  <si>
    <t>REGAŁ QUICK JEDNOSTRONNY Z 2 PÓŁKI STAŁE GŁĘB. 205 MM + 12 COMPAT REPLAST COC0025401 SZARY POPIELATY - WYM. MM S=1065 G=542 W=1813</t>
  </si>
  <si>
    <t>REGAŁ QUICK JEDNOSTRONNY Z 2 PÓŁKI STAŁE GŁĘB. 295 MM + 8 COMPAT REPLAST COC0035401 SZARY POPIELATY - WYM. MM S=1065 G=542 W=1813</t>
  </si>
  <si>
    <t>REGAŁ QUICK JEDNOSTRONNY Z 2 PÓŁKI STAŁE GŁĘB. 295 MM + 8 COMPAT REPLAST COC3A25401 SZARY POPIELATY - WYM. MM S=1065 G=542 W=1813</t>
  </si>
  <si>
    <t>DODATKOWE REGAŁ QUICK JEDNOSTRONNY Z 2 PÓŁKI STAŁE GŁĘB. 150 MM + 18 COMPAT REPLAST COC0015401 SZARY POPIELATY - WYM. MM S=985 G=542 W=1813</t>
  </si>
  <si>
    <t>DODATKOWE REGAŁ QUICK JEDNOSTRONNY Z 2 PÓŁKI STAŁE GŁĘB. 205 MM + 12 COMPAT REPLAST COC0025401 SZARY POPIELATY - WYM. MM S=985 G=542 W=1813</t>
  </si>
  <si>
    <t>DODATKOWE REGAŁ QUICK JEDNOSTRONNY Z 2 PÓŁKI STAŁE GŁĘB. 295 MM + 8 COMPAT REPLAST COC0035401 SZARY POPIELATY - WYM. MM S=985 G=542 W=1813</t>
  </si>
  <si>
    <t>DODATKOWE REGAŁ QUICK JEDNOSTRONNY Z 2 PÓŁKI STAŁE GŁĘB. 295 MM + 8 COMPAT REPLAST COC3A25401 SZARY POPIELATY - WYM. MM S=985 G=542 W=1813</t>
  </si>
  <si>
    <t>REGAŁ QUICK DWUSTRONNY Z 2 PÓŁKI STAŁE GŁĘB. 150 MM + 18 COMPAT REPLAST COC0015401 SZARY POPIELATY - WYM. MM S=1065 G=925 W=1813</t>
  </si>
  <si>
    <t>REGAŁ QUICK DWUSTRONNY Z 2 PÓŁKI STAŁE GŁĘB. 205 MM + 12 COMPAT REPLAST COC0025401 SZARY POPIELATY - WYM. MM S=1065 G=925 W=1813</t>
  </si>
  <si>
    <t>REGAŁ QUICK DWUSTRONNY Z 2 PÓŁKI STAŁE GŁĘB. 295 MM + 8 COMPAT REPLAST COC0035401 SZARY POPIELATY - WYM. MM S=1065 G=925 W=1813</t>
  </si>
  <si>
    <t>REGAŁ QUICK DWUSTRONNY Z 2 PÓŁKI STAŁE GŁĘB. 295 MM + 8 COMPAT REPLAST COC3A25401 SZARY POPIELATY - WYM. MM S=1065 G=925 W=1813</t>
  </si>
  <si>
    <t>DODATKOWE REGAŁ QUICK DWUSTRONNY Z 2 PÓŁKI STAŁE GŁĘB. 150 MM + 18 COMPAT REPLAST COC0015401 SZARY POPIELATY - WYM. MM S=985 G=925 W=1813</t>
  </si>
  <si>
    <t>DODATKOWE REGAŁ QUICK DWUSTRONNY Z 2 PÓŁKI STAŁE GŁĘB. 205 MM + 12 COMPAT REPLAST COC0025401 SZARY POPIELATY - WYM. MM S=985 G=925 W=1813</t>
  </si>
  <si>
    <t>DODATKOWE REGAŁ QUICK DWUSTRONNY Z 2 PÓŁKI STAŁE GŁĘB. 295 MM + 8 COMPAT REPLAST COC0035401 SZARY POPIELATY - WYM. MM S=985 G=925 W=1813</t>
  </si>
  <si>
    <t>DODATKOWE REGAŁ QUICK DWUSTRONNY Z 2 PÓŁKI STAŁE GŁĘB. 295 MM + 8 COMPAT REPLAST COC3A25401 SZARY POPIELATY - WYM. MM S=985 G=925 W=1813</t>
  </si>
  <si>
    <t xml:space="preserve">PÓŁKA STAŁA QUICK DODATKOWE GŁĘB. 150 MM + 9 COMPAT REPLAST COC0015401 SZARY POPIELATY - WYM. MM S=1023 G=150 </t>
  </si>
  <si>
    <t xml:space="preserve">PÓŁKA STAŁA QUICK DODATKOWE GŁĘB. 205 MM + 6 COMPAT REPLAST COC0025401 SZARY POPIELATY - WYM. MM S=1023 G=205 </t>
  </si>
  <si>
    <t xml:space="preserve">PÓŁKA STAŁA QUICK DODATKOWE GŁĘB. 295 MM + 4 COMPAT REPLAST COC0035401 SZARY POPIELATY - WYM. MM S=1023 G=295 </t>
  </si>
  <si>
    <t xml:space="preserve">PÓŁKA STAŁA QUICK DODATKOWE GŁĘB. 295 MM + 4 COMPAT REPLAST COC3A25401 SZARY POPIELATY - WYM. MM S=1023 G=295 </t>
  </si>
  <si>
    <t>REGAŁ QUICK JEDNOSTRONNY Z 2 PÓŁKI UKOŚNE QUICK GŁĘB. 220 MM + 6 ATHENA REPLAST AT3212A5401 SZARY POPIELATY - WYM. MM S=1065 G=542 W=1813</t>
  </si>
  <si>
    <t>REGAŁ QUICK JEDNOSTRONNY Z 2 PÓŁKI UKOŚNE QUICK GŁĘB. 220 MM + 6 ATHENA REPLAST AT3217A5401 SZARY POPIELATY - WYM. MM S=1065 G=542 W=1813</t>
  </si>
  <si>
    <t>REGAŁ QUICK JEDNOSTRONNY Z 2 PÓŁKI UKOŚNE QUICK GŁĘB. 320 MM + 8 ATHENA REPLAST AT3212A5401 SZARY POPIELATY - WYM. MM S=1065 G=542 W=1813</t>
  </si>
  <si>
    <t>REGAŁ QUICK JEDNOSTRONNY Z 2 PÓŁKI UKOŚNE QUICK GŁĘB. 320 MM + 8 ATHENA REPLAST AT3217A5401 SZARY POPIELATY - WYM. MM S=1065 G=542 W=1813</t>
  </si>
  <si>
    <t>REGAŁ QUICK JEDNOSTRONNY Z 2 PÓŁKI UKOŚNE QUICK GŁĘB. 320 MM + 4 ATHENA REPLAST AT4312A5401 SZARY POPIELATY - WYM. MM S=1065 G=542 W=1813</t>
  </si>
  <si>
    <t>REGAŁ QUICK JEDNOSTRONNY Z 2 PÓŁKI UKOŚNE QUICK GŁĘB. 320 MM + 4 ATHENA REPLAST AT4317A5401 SZARY POPIELATY - WYM. MM S=1065 G=542 W=1813</t>
  </si>
  <si>
    <t>REGAŁ QUICK JEDNOSTRONNY Z 2 PÓŁKI UKOŚNE QUICK GŁĘB. 320 MM + 4 ATHENA REPLAST AT4322A5401 SZARY POPIELATY - WYM. MM S=1065 G=542 W=1813</t>
  </si>
  <si>
    <t>REGAŁ QUICK JEDNOSTRONNY Z 2 PÓŁKI UKOŚNE QUICK GŁĘB. 420 MM + 6 ATHENA REPLAST AT4312A5401 SZARY POPIELATY - WYM. MM S=1065 G=542 W=1813</t>
  </si>
  <si>
    <t>REGAŁ QUICK JEDNOSTRONNY Z 2 PÓŁKI UKOŚNE QUICK GŁĘB. 420 MM + 6 ATHENA REPLAST AT4317A5401 SZARY POPIELATY - WYM. MM S=1065 G=542 W=1813</t>
  </si>
  <si>
    <t>REGAŁ QUICK JEDNOSTRONNY Z 2 PÓŁKI UKOŚNE QUICK GŁĘB. 420 MM + 6 ATHENA REPLAST AT4322A5401 SZARY POPIELATY - WYM. MM S=1065 G=542 W=1813</t>
  </si>
  <si>
    <t>REGAŁ QUICK JEDNOSTRONNY Z 2 PÓŁKI UKOŚNE QUICK GŁĘB. 600 MM + 4 ATHENA REPLAST AT6412A5401 SZARY POPIELATY - WYM. MM S=1065 G=542 W=1813</t>
  </si>
  <si>
    <t>REGAŁ QUICK JEDNOSTRONNY Z 2 PÓŁKI UKOŚNE QUICK GŁĘB. 600 MM + 4 ATHENA REPLAST AT6417A5401 SZARY POPIELATY - WYM. MM S=1065 G=542 W=1813</t>
  </si>
  <si>
    <t>REGAŁ QUICK JEDNOSTRONNY Z 2 PÓŁKI UKOŚNE QUICK GŁĘB. 600 MM + 4 ATHENA REPLAST AT6422A5401 SZARY POPIELATY - WYM. MM S=1065 G=542 W=1813</t>
  </si>
  <si>
    <t>REGAŁ QUICK JEDNOSTRONNY Z 2 PÓŁKI UKOŚNE QUICK GŁĘB. 600 MM + 2 ATHENA REPLAST AT8612C5401 SZARY POPIELATY - WYM. MM S=1065 G=542 W=1813</t>
  </si>
  <si>
    <t>REGAŁ QUICK JEDNOSTRONNY Z 2 PÓŁKI UKOŚNE QUICK GŁĘB. 600 MM + 2 ATHENA REPLAST AT8617C5401 SZARY POPIELATY - WYM. MM S=1065 G=542 W=1813</t>
  </si>
  <si>
    <t>REGAŁ QUICK JEDNOSTRONNY Z 2 PÓŁKI UKOŚNE QUICK GŁĘB. 600 MM + 2 ATHENA REPLAST AT8622C5401 SZARY POPIELATY - WYM. MM S=1065 G=542 W=1813</t>
  </si>
  <si>
    <t>DODATKOWE REGAŁ QUICK JEDNOSTRONNY Z 2 PÓŁKI UKOŚNE QUICK GŁĘB. 220 MM + 6 ATHENA REPLAST AT3212A5401 SZARY POPIELATY - WYM. MM S=985 G=542 W=1813</t>
  </si>
  <si>
    <t>DODATKOWE REGAŁ QUICK JEDNOSTRONNY Z 2 PÓŁKI UKOŚNE QUICK GŁĘB. 220 MM + 6 ATHENA REPLAST AT3217A5401 SZARY POPIELATY - WYM. MM S=985 G=542 W=1813</t>
  </si>
  <si>
    <t>DODATKOWE REGAŁ QUICK JEDNOSTRONNY Z 2 PÓŁKI UKOŚNE QUICK GŁĘB. 320 MM + 8 ATHENA REPLAST AT3212A5401 SZARY POPIELATY - WYM. MM S=985 G=542 W=1813</t>
  </si>
  <si>
    <t>DODATKOWE REGAŁ QUICK JEDNOSTRONNY Z 2 PÓŁKI UKOŚNE QUICK GŁĘB. 320 MM + 8 ATHENA REPLAST AT3217A5401 SZARY POPIELATY - WYM. MM S=985 G=542 W=1813</t>
  </si>
  <si>
    <t>DODATKOWE REGAŁ QUICK JEDNOSTRONNY Z 2 PÓŁKI UKOŚNE QUICK GŁĘB. 320 MM + 4 ATHENA REPLAST AT4312A5401 SZARY POPIELATY - WYM. MM S=985 G=542 W=1813</t>
  </si>
  <si>
    <t>DODATKOWE REGAŁ QUICK JEDNOSTRONNY Z 2 PÓŁKI UKOŚNE QUICK GŁĘB. 320 MM + 4 ATHENA REPLAST AT4317A5401 SZARY POPIELATY - WYM. MM S=985 G=542 W=1813</t>
  </si>
  <si>
    <t>DODATKOWE REGAŁ QUICK JEDNOSTRONNY Z 2 PÓŁKI UKOŚNE QUICK GŁĘB. 320 MM + 4 ATHENA REPLAST AT4322A5401 SZARY POPIELATY - WYM. MM S=985 G=542 W=1813</t>
  </si>
  <si>
    <t>DODATKOWE REGAŁ QUICK JEDNOSTRONNY Z 2 PÓŁKI UKOŚNE QUICK GŁĘB. 420 MM + 6 ATHENA REPLAST AT4312A5401 SZARY POPIELATY - WYM. MM S=985 G=542 W=1813</t>
  </si>
  <si>
    <t>DODATKOWE REGAŁ QUICK JEDNOSTRONNY Z 2 PÓŁKI UKOŚNE QUICK GŁĘB. 420 MM + 6 ATHENA REPLAST AT4317A5401 SZARY POPIELATY - WYM. MM S=985 G=542 W=1813</t>
  </si>
  <si>
    <t>DODATKOWE REGAŁ QUICK JEDNOSTRONNY Z 2 PÓŁKI UKOŚNE QUICK GŁĘB. 420 MM + 6 ATHENA REPLAST AT4322A5401 SZARY POPIELATY - WYM. MM S=985 G=542 W=1813</t>
  </si>
  <si>
    <t>DODATKOWE REGAŁ QUICK JEDNOSTRONNY Z 2 PÓŁKI UKOŚNE QUICK GŁĘB. 600 MM + 4 ATHENA REPLAST AT6412A5401 SZARY POPIELATY - WYM. MM S=985 G=542 W=1813</t>
  </si>
  <si>
    <t>DODATKOWE REGAŁ QUICK JEDNOSTRONNY Z 2 PÓŁKI UKOŚNE QUICK GŁĘB. 600 MM + 4 ATHENA REPLAST AT6417A5401 SZARY POPIELATY - WYM. MM S=985 G=542 W=1813</t>
  </si>
  <si>
    <t>DODATKOWE REGAŁ QUICK JEDNOSTRONNY Z 2 PÓŁKI UKOŚNE QUICK GŁĘB. 600 MM + 4 ATHENA REPLAST AT6422A5401 SZARY POPIELATY - WYM. MM S=985 G=542 W=1813</t>
  </si>
  <si>
    <t>DODATKOWE REGAŁ QUICK JEDNOSTRONNY Z 2 PÓŁKI UKOŚNE QUICK GŁĘB. 600 MM + 2 ATHENA REPLAST AT8612C5401 SZARY POPIELATY - WYM. MM S=985 G=542 W=1813</t>
  </si>
  <si>
    <t>DODATKOWE REGAŁ QUICK JEDNOSTRONNY Z 2 PÓŁKI UKOŚNE QUICK GŁĘB. 600 MM + 2 ATHENA REPLAST AT8617C5401 SZARY POPIELATY - WYM. MM S=985 G=542 W=1813</t>
  </si>
  <si>
    <t>DODATKOWE REGAŁ QUICK JEDNOSTRONNY Z 2 PÓŁKI UKOŚNE QUICK GŁĘB. 600 MM + 2 ATHENA REPLAST AT8622C5401 SZARY POPIELATY - WYM. MM S=985 G=542 W=1813</t>
  </si>
  <si>
    <t>REGAŁ QUICK DWUSTRONNY Z 2 PÓŁKI UKOŚNE QUICK GŁĘB. 220 MM + 6 ATHENA REPLAST AT3212A5401 SZARY POPIELATY - WYM. MM S=1065 G=925 W=1813</t>
  </si>
  <si>
    <t>REGAŁ QUICK DWUSTRONNY Z 2 PÓŁKI UKOŚNE QUICK GŁĘB. 220 MM + 6 ATHENA REPLAST AT3217A5401 SZARY POPIELATY - WYM. MM S=1065 G=925 W=1813</t>
  </si>
  <si>
    <t>REGAŁ QUICK DWUSTRONNY Z 2 PÓŁKI UKOŚNE QUICK GŁĘB. 320 MM + 8 ATHENA REPLAST AT3212A5401 SZARY POPIELATY - WYM. MM S=1065 G=925 W=1813</t>
  </si>
  <si>
    <t>REGAŁ QUICK DWUSTRONNY Z 2 PÓŁKI UKOŚNE QUICK GŁĘB. 320 MM + 8 ATHENA REPLAST AT3217A5401 SZARY POPIELATY - WYM. MM S=1065 G=925 W=1813</t>
  </si>
  <si>
    <t>REGAŁ QUICK DWUSTRONNY Z 2 PÓŁKI UKOŚNE QUICK GŁĘB. 320 MM + 4 ATHENA REPLAST AT4312A5401 SZARY POPIELATY - WYM. MM S=1065 G=925 W=1813</t>
  </si>
  <si>
    <t>REGAŁ QUICK DWUSTRONNY Z 2 PÓŁKI UKOŚNE QUICK GŁĘB. 320 MM + 4 ATHENA REPLAST AT4317A5401 SZARY POPIELATY - WYM. MM S=1065 G=925 W=1813</t>
  </si>
  <si>
    <t>REGAŁ QUICK DWUSTRONNY Z 2 PÓŁKI UKOŚNE QUICK GŁĘB. 320 MM + 4 ATHENA REPLAST AT4322A5401 SZARY POPIELATY - WYM. MM S=1065 G=925 W=1813</t>
  </si>
  <si>
    <t>REGAŁ QUICK DWUSTRONNY Z 2 PÓŁKI UKOŚNE QUICK GŁĘB. 420 MM + 6 ATHENA REPLAST AT4312A5401 SZARY POPIELATY - WYM. MM S=1065 G=925 W=1813</t>
  </si>
  <si>
    <t>REGAŁ QUICK DWUSTRONNY Z 2 PÓŁKI UKOŚNE QUICK GŁĘB. 420 MM + 6 ATHENA REPLAST AT4317A5401 SZARY POPIELATY - WYM. MM S=1065 G=925 W=1813</t>
  </si>
  <si>
    <t>REGAŁ QUICK DWUSTRONNY Z 2 PÓŁKI UKOŚNE QUICK GŁĘB. 420 MM + 6 ATHENA REPLAST AT4322A5401 SZARY POPIELATY - WYM. MM S=1065 G=925 W=1813</t>
  </si>
  <si>
    <t>REGAŁ QUICK DWUSTRONNY Z 2 PÓŁKI UKOŚNE QUICK GŁĘB. 600 MM + 4 ATHENA REPLAST AT6412A5401 SZARY POPIELATY - WYM. MM S=1065 G=925 W=1813</t>
  </si>
  <si>
    <t>REGAŁ QUICK DWUSTRONNY Z 2 PÓŁKI UKOŚNE QUICK GŁĘB. 600 MM + 4 ATHENA REPLAST AT6417A5401 SZARY POPIELATY - WYM. MM S=1065 G=925 W=1813</t>
  </si>
  <si>
    <t>REGAŁ QUICK DWUSTRONNY Z 2 PÓŁKI UKOŚNE QUICK GŁĘB. 600 MM + 4 ATHENA REPLAST AT6422A5401 SZARY POPIELATY - WYM. MM S=1065 G=925 W=1813</t>
  </si>
  <si>
    <t>REGAŁ QUICK DWUSTRONNY Z 2 PÓŁKI UKOŚNE QUICK GŁĘB. 600 MM + 2 ATHENA REPLAST AT8612C5401 SZARY POPIELATY - WYM. MM S=1065 G=925 W=1813</t>
  </si>
  <si>
    <t>REGAŁ QUICK DWUSTRONNY Z 2 PÓŁKI UKOŚNE QUICK GŁĘB. 600 MM + 2 ATHENA REPLAST AT8617C5401 SZARY POPIELATY - WYM. MM S=1065 G=925 W=1813</t>
  </si>
  <si>
    <t>REGAŁ QUICK DWUSTRONNY Z 2 PÓŁKI UKOŚNE QUICK GŁĘB. 600 MM + 2 ATHENA REPLAST AT8622C5401 SZARY POPIELATY - WYM. MM S=1065 G=925 W=1813</t>
  </si>
  <si>
    <t>DODATKOWE REGAŁ QUICK DWUSTRONNY Z 2 PÓŁKI UKOŚNE QUICK GŁĘB. 220 MM + 6 ATHENA REPLAST AT3212A5401 SZARY POPIELATY - WYM. MM S=985 G=925 W=1813</t>
  </si>
  <si>
    <t>DODATKOWE REGAŁ QUICK DWUSTRONNY Z 2 PÓŁKI UKOŚNE QUICK GŁĘB. 220 MM + 6 ATHENA REPLAST AT3217A5401 SZARY POPIELATY - WYM. MM S=985 G=925 W=1813</t>
  </si>
  <si>
    <t>DODATKOWE REGAŁ QUICK DWUSTRONNY Z 2 PÓŁKI UKOŚNE QUICK GŁĘB. 320 MM + 8 ATHENA REPLAST AT3212A5401 SZARY POPIELATY - WYM. MM S=985 G=925 W=1813</t>
  </si>
  <si>
    <t>DODATKOWE REGAŁ QUICK DWUSTRONNY Z 2 PÓŁKI UKOŚNE QUICK GŁĘB. 320 MM + 8 ATHENA REPLAST AT3217A5401 SZARY POPIELATY - WYM. MM S=985 G=925 W=1813</t>
  </si>
  <si>
    <t>DODATKOWE REGAŁ QUICK DWUSTRONNY Z 2 PÓŁKI UKOŚNE QUICK GŁĘB. 320 MM + 4 ATHENA REPLAST AT4312A5401 SZARY POPIELATY - WYM. MM S=985 G=925 W=1813</t>
  </si>
  <si>
    <t>DODATKOWE REGAŁ QUICK DWUSTRONNY Z 2 PÓŁKI UKOŚNE QUICK GŁĘB. 320 MM + 4 ATHENA REPLAST AT4317A5401 SZARY POPIELATY - WYM. MM S=985 G=925 W=1813</t>
  </si>
  <si>
    <t>DODATKOWE REGAŁ QUICK DWUSTRONNY Z 2 PÓŁKI UKOŚNE QUICK GŁĘB. 320 MM + 4 ATHENA REPLAST AT4322A5401 SZARY POPIELATY - WYM. MM S=985 G=925 W=1813</t>
  </si>
  <si>
    <t>DODATKOWE REGAŁ QUICK DWUSTRONNY Z 2 PÓŁKI UKOŚNE QUICK GŁĘB. 420 MM + 6 ATHENA REPLAST AT4312A5401 SZARY POPIELATY - WYM. MM S=985 G=925 W=1813</t>
  </si>
  <si>
    <t>DODATKOWE REGAŁ QUICK DWUSTRONNY Z 2 PÓŁKI UKOŚNE QUICK GŁĘB. 420 MM + 6 ATHENA REPLAST AT4317A5401 SZARY POPIELATY - WYM. MM S=985 G=925 W=1813</t>
  </si>
  <si>
    <t>DODATKOWE REGAŁ QUICK DWUSTRONNY Z 2 PÓŁKI UKOŚNE QUICK GŁĘB. 420 MM + 6 ATHENA REPLAST AT4322A5401 SZARY POPIELATY - WYM. MM S=985 G=925 W=1813</t>
  </si>
  <si>
    <t>DODATKOWE REGAŁ QUICK DWUSTRONNY Z 2 PÓŁKI UKOŚNE QUICK GŁĘB. 600 MM + 4 ATHENA REPLAST AT6412A5401 SZARY POPIELATY - WYM. MM S=985 G=925 W=1813</t>
  </si>
  <si>
    <t>DODATKOWE REGAŁ QUICK DWUSTRONNY Z 2 PÓŁKI UKOŚNE QUICK GŁĘB. 600 MM + 4 ATHENA REPLAST AT6417A5401 SZARY POPIELATY - WYM. MM S=985 G=925 W=1813</t>
  </si>
  <si>
    <t>DODATKOWE REGAŁ QUICK DWUSTRONNY Z 2 PÓŁKI UKOŚNE QUICK GŁĘB. 600 MM + 4 ATHENA REPLAST AT6422A5401 SZARY POPIELATY - WYM. MM S=985 G=925 W=1813</t>
  </si>
  <si>
    <t>DODATKOWE REGAŁ QUICK DWUSTRONNY Z 2 PÓŁKI UKOŚNE QUICK GŁĘB. 600 MM + 2 ATHENA REPLAST AT8612C5401 SZARY POPIELATY - WYM. MM S=985 G=925 W=1813</t>
  </si>
  <si>
    <t>DODATKOWE REGAŁ QUICK DWUSTRONNY Z 2 PÓŁKI UKOŚNE QUICK GŁĘB. 600 MM + 2 ATHENA REPLAST AT8617C5401 SZARY POPIELATY - WYM. MM S=985 G=925 W=1813</t>
  </si>
  <si>
    <t>DODATKOWE REGAŁ QUICK DWUSTRONNY Z 2 PÓŁKI UKOŚNE QUICK GŁĘB. 600 MM + 2 ATHENA REPLAST AT8622C5401 SZARY POPIELATY - WYM. MM S=985 G=925 W=1813</t>
  </si>
  <si>
    <t xml:space="preserve">PÓŁKA UKOŚNA QUICK DODATKOWE GŁĘB. 220 MM + 3 ATHENA REPLAST AT3212A5401 SZARY POPIELATY - WYM. MM S=955 G=220 </t>
  </si>
  <si>
    <t xml:space="preserve">PÓŁKA UKOŚNA QUICK DODATKOWE GŁĘB. 220 MM + 3 ATHENA REPLAST AT3217A5401 SZARY POPIELATY - WYM. MM S=955 G=220 </t>
  </si>
  <si>
    <t xml:space="preserve">PÓŁKA UKOŚNA QUICK DODATKOWE GŁĘB. 320 MM + 4 ATHENA REPLAST AT3212A5401 SZARY POPIELATY - WYM. MM S=955 G=320 </t>
  </si>
  <si>
    <t xml:space="preserve">PÓŁKA UKOŚNA QUICK DODATKOWE GŁĘB. 320 MM + 4 ATHENA REPLAST AT3217A5401 SZARY POPIELATY - WYM. MM S=955 G=320 </t>
  </si>
  <si>
    <t xml:space="preserve">PÓŁKA UKOŚNA QUICK DODATKOWE GŁĘB. 320 MM + 2 ATHENA REPLAST AT4312A5401 SZARY POPIELATY - WYM. MM S=955 G=320 </t>
  </si>
  <si>
    <t xml:space="preserve">PÓŁKA UKOŚNA QUICK DODATKOWE GŁĘB. 320 MM + 2 ATHENA REPLAST AT4317A5401 SZARY POPIELATY - WYM. MM S=955 G=320 </t>
  </si>
  <si>
    <t xml:space="preserve">PÓŁKA UKOŚNA QUICK DODATKOWE GŁĘB. 320 MM + 2 ATHENA REPLAST AT4322A5401 SZARY POPIELATY - WYM. MM S=955 G=320 </t>
  </si>
  <si>
    <t xml:space="preserve">PÓŁKA UKOŚNA QUICK DODATKOWE GŁĘB. 420 MM + 3 ATHENA REPLAST AT4312A5401 SZARY POPIELATY - WYM. MM S=955 G=420 </t>
  </si>
  <si>
    <t xml:space="preserve">PÓŁKA UKOŚNA QUICK DODATKOWE GŁĘB. 420 MM + 3 ATHENA REPLAST AT4317A5401 SZARY POPIELATY - WYM. MM S=955 G=420 </t>
  </si>
  <si>
    <t xml:space="preserve">PÓŁKA UKOŚNA QUICK DODATKOWE GŁĘB. 420 MM + 3 ATHENA REPLAST AT4322A5401 SZARY POPIELATY - WYM. MM S=955 G=420 </t>
  </si>
  <si>
    <t xml:space="preserve">PÓŁKA UKOŚNA QUICK DODATKOWE GŁĘB. 600 MM + 2 ATHENA REPLAST AT6412A5401 SZARY POPIELATY - WYM. MM S=955 G=600 </t>
  </si>
  <si>
    <t xml:space="preserve">PÓŁKA UKOŚNA QUICK DODATKOWE GŁĘB. 600 MM + 2 ATHENA REPLAST AT6417A5401 SZARY POPIELATY - WYM. MM S=955 G=600 </t>
  </si>
  <si>
    <t xml:space="preserve">PÓŁKA UKOŚNA QUICK DODATKOWE GŁĘB. 600 MM + 2 ATHENA REPLAST AT6422A5401 SZARY POPIELATY - WYM. MM S=955 G=600 </t>
  </si>
  <si>
    <t xml:space="preserve">PÓŁKA UKOŚNA QUICK DODATKOWE GŁĘB. 600 MM + 1 ATHENA REPLAST AT8612C5401 SZARY POPIELATY - WYM. MM S=955 G=600 </t>
  </si>
  <si>
    <t xml:space="preserve">PÓŁKA UKOŚNA QUICK DODATKOWE GŁĘB. 600 MM + 1 ATHENA REPLAST AT8617C5401 SZARY POPIELATY - WYM. MM S=955 G=600 </t>
  </si>
  <si>
    <t xml:space="preserve">PÓŁKA UKOŚNA QUICK DODATKOWE GŁĘB. 600 MM + 1 ATHENA REPLAST AT8622C5401 SZARY POPIELATY - WYM. MM S=955 G=600 </t>
  </si>
  <si>
    <t>REGAŁ QUICK JEDNOSTRONNY Z 2 PÓŁKI UKOŚNE QUICK GŁĘB. 220 MM + 6 NEXIT REPLAST NX3212A5401 SZARY POPIELATY - WYM. MM S=1065 G=542 W=1813</t>
  </si>
  <si>
    <t>REGAŁ QUICK JEDNOSTRONNY Z 2 PÓŁKI UKOŚNE QUICK GŁĘB. 220 MM + 6 NEXIT REPLAST NX3217A5401 SZARY POPIELATY - WYM. MM S=1065 G=542 W=1813</t>
  </si>
  <si>
    <t>REGAŁ QUICK JEDNOSTRONNY Z 2 PÓŁKI UKOŚNE QUICK GŁĘB. 320 MM + 8 NEXIT REPLAST NX3212A5401 SZARY POPIELATY - WYM. MM S=1065 G=542 W=1813</t>
  </si>
  <si>
    <t>REGAŁ QUICK JEDNOSTRONNY Z 2 PÓŁKI UKOŚNE QUICK GŁĘB. 320 MM + 8 NEXIT REPLAST NX3217A5401 SZARY POPIELATY - WYM. MM S=1065 G=542 W=1813</t>
  </si>
  <si>
    <t>REGAŁ QUICK JEDNOSTRONNY Z 2 PÓŁKI UKOŚNE QUICK GŁĘB. 320 MM + 4 NEXIT REPLAST NX4312A5401 SZARY POPIELATY - WYM. MM S=1065 G=542 W=1813</t>
  </si>
  <si>
    <t>REGAŁ QUICK JEDNOSTRONNY Z 2 PÓŁKI UKOŚNE QUICK GŁĘB. 320 MM + 4 NEXIT REPLAST NX4317B5401 SZARY POPIELATY - WYM. MM S=1065 G=542 W=1813</t>
  </si>
  <si>
    <t>REGAŁ QUICK JEDNOSTRONNY Z 2 PÓŁKI UKOŚNE QUICK GŁĘB. 320 MM + 4 NEXIT REPLAST NX4322B5401 SZARY POPIELATY - WYM. MM S=1065 G=542 W=1813</t>
  </si>
  <si>
    <t>REGAŁ QUICK JEDNOSTRONNY Z 2 PÓŁKI UKOŚNE QUICK GŁĘB. 420 MM + 6 NEXIT REPLAST NX4312A5401 SZARY POPIELATY - WYM. MM S=1065 G=542 W=1813</t>
  </si>
  <si>
    <t>REGAŁ QUICK JEDNOSTRONNY Z 2 PÓŁKI UKOŚNE QUICK GŁĘB. 420 MM + 6 NEXIT REPLAST NX4317B5401 SZARY POPIELATY - WYM. MM S=1065 G=542 W=1813</t>
  </si>
  <si>
    <t>REGAŁ QUICK JEDNOSTRONNY Z 2 PÓŁKI UKOŚNE QUICK GŁĘB. 420 MM + 6 NEXIT REPLAST NX4322B5401 SZARY POPIELATY - WYM. MM S=1065 G=542 W=1813</t>
  </si>
  <si>
    <t>REGAŁ QUICK JEDNOSTRONNY Z 2 PÓŁKI UKOŚNE QUICK GŁĘB. 600 MM + 4 NEXIT REPLAST NX6412A5401 SZARY POPIELATY - WYM. MM S=1065 G=542 W=1813</t>
  </si>
  <si>
    <t>REGAŁ QUICK JEDNOSTRONNY Z 2 PÓŁKI UKOŚNE QUICK GŁĘB. 600 MM + 4 NEXIT REPLAST NX6417B5401 SZARY POPIELATY - WYM. MM S=1065 G=542 W=1813</t>
  </si>
  <si>
    <t>REGAŁ QUICK JEDNOSTRONNY Z 2 PÓŁKI UKOŚNE QUICK GŁĘB. 600 MM + 4 NEXIT REPLAST NX6422B5401 SZARY POPIELATY - WYM. MM S=1065 G=542 W=1813</t>
  </si>
  <si>
    <t>DODATKOWE REGAŁ QUICK JEDNOSTRONNY Z 2 PÓŁKI UKOŚNE QUICK GŁĘB. 220 MM + 6 NEXIT REPLAST NX3212A5401 SZARY POPIELATY - WYM. MM S=985 G=542 W=1813</t>
  </si>
  <si>
    <t>DODATKOWE REGAŁ QUICK JEDNOSTRONNY Z 2 PÓŁKI UKOŚNE QUICK GŁĘB. 220 MM + 6 NEXIT REPLAST NX3217A5401 SZARY POPIELATY - WYM. MM S=985 G=542 W=1813</t>
  </si>
  <si>
    <t>DODATKOWE REGAŁ QUICK JEDNOSTRONNY Z 2 PÓŁKI UKOŚNE QUICK GŁĘB. 320 MM + 8 NEXIT REPLAST NX3212A5401 SZARY POPIELATY - WYM. MM S=985 G=542 W=1813</t>
  </si>
  <si>
    <t>DODATKOWE REGAŁ QUICK JEDNOSTRONNY Z 2 PÓŁKI UKOŚNE QUICK GŁĘB. 320 MM + 8 NEXIT REPLAST NX3217A5401 SZARY POPIELATY - WYM. MM S=985 G=542 W=1813</t>
  </si>
  <si>
    <t>DODATKOWE REGAŁ QUICK JEDNOSTRONNY Z 2 PÓŁKI UKOŚNE QUICK GŁĘB. 320 MM + 4 NEXIT REPLAST NX4312A5401 SZARY POPIELATY - WYM. MM S=985 G=542 W=1813</t>
  </si>
  <si>
    <t>DODATKOWE REGAŁ QUICK JEDNOSTRONNY Z 2 PÓŁKI UKOŚNE QUICK GŁĘB. 320 MM + 4 NEXIT REPLAST NX4317B5401 SZARY POPIELATY - WYM. MM S=985 G=542 W=1813</t>
  </si>
  <si>
    <t>DODATKOWE REGAŁ QUICK JEDNOSTRONNY Z 2 PÓŁKI UKOŚNE QUICK GŁĘB. 320 MM + 4 NEXIT REPLAST NX4322B5401 SZARY POPIELATY - WYM. MM S=985 G=542 W=1813</t>
  </si>
  <si>
    <t>DODATKOWE REGAŁ QUICK JEDNOSTRONNY Z 2 PÓŁKI UKOŚNE QUICK GŁĘB. 420 MM + 6 NEXIT REPLAST NX4312A5401 SZARY POPIELATY - WYM. MM S=985 G=542 W=1813</t>
  </si>
  <si>
    <t>DODATKOWE REGAŁ QUICK JEDNOSTRONNY Z 2 PÓŁKI UKOŚNE QUICK GŁĘB. 420 MM + 6 NEXIT REPLAST NX4317B5401 SZARY POPIELATY - WYM. MM S=985 G=542 W=1813</t>
  </si>
  <si>
    <t>DODATKOWE REGAŁ QUICK JEDNOSTRONNY Z 2 PÓŁKI UKOŚNE QUICK GŁĘB. 420 MM + 6 NEXIT REPLAST NX4322B5401 SZARY POPIELATY - WYM. MM S=985 G=542 W=1813</t>
  </si>
  <si>
    <t>DODATKOWE REGAŁ QUICK JEDNOSTRONNY Z 2 PÓŁKI UKOŚNE QUICK GŁĘB. 600 MM + 4 NEXIT REPLAST NX6412A5401 SZARY POPIELATY - WYM. MM S=985 G=542 W=1813</t>
  </si>
  <si>
    <t>DODATKOWE REGAŁ QUICK JEDNOSTRONNY Z 2 PÓŁKI UKOŚNE QUICK GŁĘB. 600 MM + 4 NEXIT REPLAST NX6417B5401 SZARY POPIELATY - WYM. MM S=985 G=542 W=1813</t>
  </si>
  <si>
    <t>DODATKOWE REGAŁ QUICK JEDNOSTRONNY Z 2 PÓŁKI UKOŚNE QUICK GŁĘB. 600 MM + 4 NEXIT REPLAST NX6422B5401 SZARY POPIELATY - WYM. MM S=985 G=542 W=1813</t>
  </si>
  <si>
    <t>REGAŁ QUICK DWUSTRONNY Z 2 PÓŁKI UKOŚNE QUICK GŁĘB. 220 MM + 6 NEXIT REPLAST NX3212A5401 SZARY POPIELATY - WYM. MM S=1065 G=925 W=1813</t>
  </si>
  <si>
    <t>REGAŁ QUICK DWUSTRONNY Z 2 PÓŁKI UKOŚNE QUICK GŁĘB. 220 MM + 6 NEXIT REPLAST NX3217A5401 SZARY POPIELATY - WYM. MM S=1065 G=925 W=1813</t>
  </si>
  <si>
    <t>REGAŁ QUICK DWUSTRONNY Z 2 PÓŁKI UKOŚNE QUICK GŁĘB. 320 MM + 8 NEXIT REPLAST NX3212A5401 SZARY POPIELATY - WYM. MM S=1065 G=925 W=1813</t>
  </si>
  <si>
    <t>REGAŁ QUICK DWUSTRONNY Z 2 PÓŁKI UKOŚNE QUICK GŁĘB. 320 MM + 8 NEXIT REPLAST NX3217A5401 SZARY POPIELATY - WYM. MM S=1065 G=925 W=1813</t>
  </si>
  <si>
    <t>REGAŁ QUICK DWUSTRONNY Z 2 PÓŁKI UKOŚNE QUICK GŁĘB. 320 MM + 4 NEXIT REPLAST NX4312A5401 SZARY POPIELATY - WYM. MM S=1065 G=925 W=1813</t>
  </si>
  <si>
    <t>REGAŁ QUICK DWUSTRONNY Z 2 PÓŁKI UKOŚNE QUICK GŁĘB. 320 MM + 4 NEXIT REPLAST NX4317B5401 SZARY POPIELATY - WYM. MM S=1065 G=925 W=1813</t>
  </si>
  <si>
    <t>REGAŁ QUICK DWUSTRONNY Z 2 PÓŁKI UKOŚNE QUICK GŁĘB. 320 MM + 4 NEXIT REPLAST NX4322B5401 SZARY POPIELATY - WYM. MM S=1065 G=925 W=1813</t>
  </si>
  <si>
    <t>REGAŁ QUICK DWUSTRONNY Z 2 PÓŁKI UKOŚNE QUICK GŁĘB. 420 MM + 6 NEXIT REPLAST NX4312A5401 SZARY POPIELATY - WYM. MM S=1065 G=925 W=1813</t>
  </si>
  <si>
    <t>REGAŁ QUICK DWUSTRONNY Z 2 PÓŁKI UKOŚNE QUICK GŁĘB. 420 MM + 6 NEXIT REPLAST NX4317B5401 SZARY POPIELATY - WYM. MM S=1065 G=925 W=1813</t>
  </si>
  <si>
    <t>REGAŁ QUICK DWUSTRONNY Z 2 PÓŁKI UKOŚNE QUICK GŁĘB. 420 MM + 6 NEXIT REPLAST NX4322B5401 SZARY POPIELATY - WYM. MM S=1065 G=925 W=1813</t>
  </si>
  <si>
    <t>REGAŁ QUICK DWUSTRONNY Z 2 PÓŁKI UKOŚNE QUICK GŁĘB. 600 MM + 4 NEXIT REPLAST NX6412A5401 SZARY POPIELATY - WYM. MM S=1065 G=925 W=1813</t>
  </si>
  <si>
    <t>REGAŁ QUICK DWUSTRONNY Z 2 PÓŁKI UKOŚNE QUICK GŁĘB. 600 MM + 4 NEXIT REPLAST NX6417B5401 SZARY POPIELATY - WYM. MM S=1065 G=925 W=1813</t>
  </si>
  <si>
    <t>REGAŁ QUICK DWUSTRONNY Z 2 PÓŁKI UKOŚNE QUICK GŁĘB. 600 MM + 4 NEXIT REPLAST NX6422B5401 SZARY POPIELATY - WYM. MM S=1065 G=925 W=1813</t>
  </si>
  <si>
    <t>DODATKOWE REGAŁ QUICK DWUSTRONNY Z 2 PÓŁKI UKOŚNE QUICK GŁĘB. 220 MM + 6 NEXIT REPLAST NX3212A5401 SZARY POPIELATY - WYM. MM S=985 G=925 W=1813</t>
  </si>
  <si>
    <t>DODATKOWE REGAŁ QUICK DWUSTRONNY Z 2 PÓŁKI UKOŚNE QUICK GŁĘB. 220 MM + 6 NEXIT REPLAST NX3217A5401 SZARY POPIELATY - WYM. MM S=985 G=925 W=1813</t>
  </si>
  <si>
    <t>DODATKOWE REGAŁ QUICK DWUSTRONNY Z 2 PÓŁKI UKOŚNE QUICK GŁĘB. 320 MM + 8 NEXIT REPLAST NX3212A5401 SZARY POPIELATY - WYM. MM S=985 G=925 W=1813</t>
  </si>
  <si>
    <t>DODATKOWE REGAŁ QUICK DWUSTRONNY Z 2 PÓŁKI UKOŚNE QUICK GŁĘB. 320 MM + 8 NEXIT REPLAST NX3217A5401 SZARY POPIELATY - WYM. MM S=985 G=925 W=1813</t>
  </si>
  <si>
    <t>DODATKOWE REGAŁ QUICK DWUSTRONNY Z 2 PÓŁKI UKOŚNE QUICK GŁĘB. 320 MM + 4 NEXIT REPLAST NX4312A5401 SZARY POPIELATY - WYM. MM S=985 G=925 W=1813</t>
  </si>
  <si>
    <t>DODATKOWE REGAŁ QUICK DWUSTRONNY Z 2 PÓŁKI UKOŚNE QUICK GŁĘB. 320 MM + 4 NEXIT REPLAST NX4317B5401 SZARY POPIELATY - WYM. MM S=985 G=925 W=1813</t>
  </si>
  <si>
    <t>DODATKOWE REGAŁ QUICK DWUSTRONNY Z 2 PÓŁKI UKOŚNE QUICK GŁĘB. 320 MM + 4 NEXIT REPLAST NX4322B5401 SZARY POPIELATY - WYM. MM S=985 G=925 W=1813</t>
  </si>
  <si>
    <t>DODATKOWE REGAŁ QUICK DWUSTRONNY Z 2 PÓŁKI UKOŚNE QUICK GŁĘB. 420 MM + 6 NEXIT REPLAST NX4312A5401 SZARY POPIELATY - WYM. MM S=985 G=925 W=1813</t>
  </si>
  <si>
    <t>DODATKOWE REGAŁ QUICK DWUSTRONNY Z 2 PÓŁKI UKOŚNE QUICK GŁĘB. 420 MM + 6 NEXIT REPLAST NX4317B5401 SZARY POPIELATY - WYM. MM S=985 G=925 W=1813</t>
  </si>
  <si>
    <t>DODATKOWE REGAŁ QUICK DWUSTRONNY Z 2 PÓŁKI UKOŚNE QUICK GŁĘB. 420 MM + 6 NEXIT REPLAST NX4322B5401 SZARY POPIELATY - WYM. MM S=985 G=925 W=1813</t>
  </si>
  <si>
    <t>DODATKOWE REGAŁ QUICK DWUSTRONNY Z 2 PÓŁKI UKOŚNE QUICK GŁĘB. 600 MM + 4 NEXIT REPLAST NX6412A5401 SZARY POPIELATY - WYM. MM S=985 G=925 W=1813</t>
  </si>
  <si>
    <t>DODATKOWE REGAŁ QUICK DWUSTRONNY Z 2 PÓŁKI UKOŚNE QUICK GŁĘB. 600 MM + 4 NEXIT REPLAST NX6417B5401 SZARY POPIELATY - WYM. MM S=985 G=925 W=1813</t>
  </si>
  <si>
    <t>DODATKOWE REGAŁ QUICK DWUSTRONNY Z 2 PÓŁKI UKOŚNE QUICK GŁĘB. 600 MM + 4 NEXIT REPLAST NX6422B5401 SZARY POPIELATY - WYM. MM S=985 G=925 W=1813</t>
  </si>
  <si>
    <t xml:space="preserve">PÓŁKA UKOŚNA QUICK DODATKOWE GŁĘB. 220 MM + 3 NEXIT REPLAST NX3212A5401 SZARY POPIELATY - WYM. MM S=955 G=220 </t>
  </si>
  <si>
    <t xml:space="preserve">PÓŁKA UKOŚNA QUICK DODATKOWE GŁĘB. 220 MM + 3 NEXIT REPLAST NX3217A5401 SZARY POPIELATY - WYM. MM S=955 G=220 </t>
  </si>
  <si>
    <t xml:space="preserve">PÓŁKA UKOŚNA QUICK DODATKOWE GŁĘB. 320 MM + 4 NEXIT REPLAST NX3212A5401 SZARY POPIELATY - WYM. MM S=955 G=320 </t>
  </si>
  <si>
    <t xml:space="preserve">PÓŁKA UKOŚNA QUICK DODATKOWE GŁĘB. 320 MM + 4 NEXIT REPLAST NX3217A5401 SZARY POPIELATY - WYM. MM S=955 G=320 </t>
  </si>
  <si>
    <t xml:space="preserve">PÓŁKA UKOŚNA QUICK DODATKOWE GŁĘB. 320 MM + 2 NEXIT REPLAST NX4312A5401 SZARY POPIELATY - WYM. MM S=955 G=320 </t>
  </si>
  <si>
    <t xml:space="preserve">PÓŁKA UKOŚNA QUICK DODATKOWE GŁĘB. 320 MM + 2 NEXIT REPLAST NX4317B5401 SZARY POPIELATY - WYM. MM S=955 G=320 </t>
  </si>
  <si>
    <t xml:space="preserve">PÓŁKA UKOŚNA QUICK DODATKOWE GŁĘB. 320 MM + 2 NEXIT REPLAST NX4322B5401 SZARY POPIELATY - WYM. MM S=955 G=320 </t>
  </si>
  <si>
    <t xml:space="preserve">PÓŁKA UKOŚNA QUICK DODATKOWE GŁĘB. 420 MM + 3 NEXIT REPLAST NX4312A5401 SZARY POPIELATY - WYM. MM S=955 G=420 </t>
  </si>
  <si>
    <t xml:space="preserve">PÓŁKA UKOŚNA QUICK DODATKOWE GŁĘB. 420 MM + 3 NEXIT REPLAST NX4317B5401 SZARY POPIELATY - WYM. MM S=955 G=420 </t>
  </si>
  <si>
    <t xml:space="preserve">PÓŁKA UKOŚNA QUICK DODATKOWE GŁĘB. 420 MM + 3 NEXIT REPLAST NX4322B5401 SZARY POPIELATY - WYM. MM S=955 G=420 </t>
  </si>
  <si>
    <t xml:space="preserve">PÓŁKA UKOŚNA QUICK DODATKOWE GŁĘB. 600 MM + 2 NEXIT REPLAST NX6412A5401 SZARY POPIELATY - WYM. MM S=955 G=600 </t>
  </si>
  <si>
    <t xml:space="preserve">PÓŁKA UKOŚNA QUICK DODATKOWE GŁĘB. 600 MM + 2 NEXIT REPLAST NX6417B5401 SZARY POPIELATY - WYM. MM S=955 G=600 </t>
  </si>
  <si>
    <t xml:space="preserve">PÓŁKA UKOŚNA QUICK DODATKOWE GŁĘB. 600 MM + 2 NEXIT REPLAST NX6422B5401 SZARY POPIELATY - WYM. MM S=955 G=600 </t>
  </si>
  <si>
    <t>***DOSTRACZANE W OPAKOWANIACH 64/2240 SZT.</t>
  </si>
  <si>
    <t>***DOSTRACZANE W OPAKOWANIACH 1/2496 SZT.***</t>
  </si>
  <si>
    <t>IML2LABEL</t>
  </si>
  <si>
    <t>IML2LABELR</t>
  </si>
  <si>
    <t>IMLCLICHE</t>
  </si>
  <si>
    <t>CARICATI IL 15/04/2025</t>
  </si>
  <si>
    <t xml:space="preserve">COPPIA ETICHETTE IML DIM.238,5X48,5 MM - 1/2 COLORI - APPLICATE - QUANTITA' MINIMA 1500 CASSE_x000D_
</t>
  </si>
  <si>
    <t xml:space="preserve">COPPIA ETICHETTE IML DIM.238,5X48,5 MM - 1/2 COLORI - APPLICATE - QUANTITA' MINIMA 1500 CASSE - RIORDINO_x000D_
</t>
  </si>
  <si>
    <t xml:space="preserve">COSTO SUPPLEMENTARE OGNI COLORE AGGIUNTIVO_x000D_
</t>
  </si>
  <si>
    <t xml:space="preserve">PAIR OF IML LABELS DIM.238.5X48.5 MM - 1/2 COLORS - APPLIED - MINIMUM QUANTITY 1500 BOXES_x000D_
</t>
  </si>
  <si>
    <t xml:space="preserve">PAIR OF IML LABELS DIM.238.5X48.5 MM - 1/2 COLORS - APPLIED - MINIMUM QUANTITY 1500 BOXES - REORDERED_x000D_
</t>
  </si>
  <si>
    <t xml:space="preserve">EXTRA COST FOR EACH ADDITIONAL COLOR_x000D_
</t>
  </si>
  <si>
    <t xml:space="preserve">PAAR IML-ETIKETTEN, ABMESSUNGEN 238,5 X 48,5 MM - 1/2 FARBEN - AUFGEBAUT - MINDESTMENGE 1500 KUNSTSTOFFKASTEN - NACHBESTELLT_x000D_
</t>
  </si>
  <si>
    <t xml:space="preserve">EXTRAKOSTEN FÜR JEDE WEITERE FARBE_x000D_
</t>
  </si>
  <si>
    <t xml:space="preserve">PAIRE D'ÉTIQUETTES IML DIM.238,5X48,5 MM - 1/2 COULEURS - APPLIQUÉES - QUANTITÉ MINIMUM 1500 CAISSE_x000D_
</t>
  </si>
  <si>
    <t xml:space="preserve">PAIRE D'ÉTIQUETTES IML DIM.238,5X48,5 MM - 1/2 COULEURS - APPLIQUÉES - QUANTITÉ MINIMUM 1500 CAISSE - RÉAPPROVISIONNÉ_x000D_
</t>
  </si>
  <si>
    <t xml:space="preserve">COÛT SUPPLÉMENTAIRE POUR CHAQUE COULEUR ADDITIONNELLE_x000D_
</t>
  </si>
  <si>
    <t xml:space="preserve">PAR DE ETIQUETAS IML DIM.238.5X48.5 MM - 1/2 COLORES - APLICADAS - CANTIDAD MÍNIMA 1500 CAJONES - REORDENADO_x000D_
</t>
  </si>
  <si>
    <t xml:space="preserve">COSTO EXTRA POR CADA COLOR ADICIONAL_x000D_
</t>
  </si>
  <si>
    <t xml:space="preserve">PARA ETYKIET IML WYMIARY 238,5X48,5 MM - 1/2 KOLORÓW - NAKLEJANE - MINIMALNA ILOSC 1500 SKRZYNKA_x000D_
</t>
  </si>
  <si>
    <t xml:space="preserve">PARA ETYKIET IML WYMIARY 238,5X48,5 MM - 1/2 KOLORÓW - NAKLEJANE - MINIMALNA ILOSC 1500 SKRZYNKA - PONOWNIE ZAMÓW_x000D_
</t>
  </si>
  <si>
    <t xml:space="preserve">DOPLATA ZA KAZDY DODATKOWY KOLOR_x000D_
</t>
  </si>
  <si>
    <t>ERGOUP455101</t>
  </si>
  <si>
    <t>ERGOUP455102</t>
  </si>
  <si>
    <t>ERGOUP455103</t>
  </si>
  <si>
    <t>caricati 15/04/2025</t>
  </si>
  <si>
    <t>ERGOUP505101</t>
  </si>
  <si>
    <t>ERGOUP505102</t>
  </si>
  <si>
    <t>ERGOUP505103</t>
  </si>
  <si>
    <t>ERGOUP IN PP - DIM.MM L=600 P=400 A=45 - COLORE: GRIGIO 01</t>
  </si>
  <si>
    <t>ERGOUP IN PP - DIM.MM L=600 P=400 A=45 - COLORE: VERDE 02</t>
  </si>
  <si>
    <t>ERGOUP IN PP - DIM.MM L=600 P=400 A=45 - COLORE: ROSSO 03</t>
  </si>
  <si>
    <t>ERGOUP IN PP - DIM.MM L=600 P=400 A=50 - COLORE: GRIGIO 01</t>
  </si>
  <si>
    <t>ERGOUP IN PP - DIM.MM L=600 P=400 A=50 - COLORE: VERDE 02</t>
  </si>
  <si>
    <t>ERGOUP IN PP - DIM.MM L=600 P=400 A=50 - COLORE: ROSSO 03</t>
  </si>
  <si>
    <t>***FORNITO IN MULTIPLI DI 4 PZ***</t>
  </si>
  <si>
    <t>POLYPROPYLENE ERGOUP - DIM. MM  W=600 D=400 H=45 - COLOR: GREY 01</t>
  </si>
  <si>
    <t>POLYPROPYLENE ERGOUP - DIM. MM  W=600 D=400 H=45 - COLOR: GREEN 02</t>
  </si>
  <si>
    <t>POLYPROPYLENE ERGOUP - DIM. MM  W=600 D=400 H=50 - COLOR: GREEN 02</t>
  </si>
  <si>
    <t>POLYPROPYLENE ERGOUP - DIM. MM  W=600 D=400 H=45 - COLOR: RED 03</t>
  </si>
  <si>
    <t>POLYPROPYLENE ERGOUP - DIM. MM  W=600 D=400 H=50 - COLOR: GREY 01</t>
  </si>
  <si>
    <t>POLYPROPYLENE ERGOUP - DIM. MM  W=600 D=400 H=50 - COLOR: RED 03</t>
  </si>
  <si>
    <t>***SUPPLIED IN MULTIPLES OF 4 PC***</t>
  </si>
  <si>
    <t>ERGOUP AUS POLYPROPILEN - ABM. MM  B=600 T=400 H=45 - FARBE: GRAU 01</t>
  </si>
  <si>
    <t>ERGOUP AUS POLYPROPILEN - ABM. MM  B=600 T=400 H=45 - FARBE: GRÜN 02</t>
  </si>
  <si>
    <t>ERGOUP AUS POLYPROPILEN - ABM. MM  B=600 T=400 H=50 - FARBE: GRÜN 02</t>
  </si>
  <si>
    <t>ERGOUP AUS POLYPROPILEN - ABM. MM  B=600 T=400 H=45 - FARBE: ROT 03</t>
  </si>
  <si>
    <t>ERGOUP AUS POLYPROPILEN - ABM. MM  B=600 T=400 H=50 - FARBE: GRAU 01</t>
  </si>
  <si>
    <t>ERGOUP AUS POLYPROPILEN - ABM. MM  B=600 T=400 H=50 - FARBE: ROT 03</t>
  </si>
  <si>
    <t>***VERKAUFSEINHEIT = 4 STK***</t>
  </si>
  <si>
    <t>ERGOUP EN POLYPROPYLÈNE - DIM. MM  L=600 P=400 H=45 - COULEUR: GRIS 01</t>
  </si>
  <si>
    <t>ERGOUP EN POLYPROPYLÈNE - DIM. MM  L=600 P=400 H=45 - COULEUR: VERT 02</t>
  </si>
  <si>
    <t>ERGOUP EN POLYPROPYLÈNE - DIM. MM  L=600 P=400 H=50 - COULEUR: VERT 02</t>
  </si>
  <si>
    <t>ERGOUP EN POLYPROPYLÈNE - DIM. MM  L=600 P=400 H=45 - COULEUR: ROUGE 03</t>
  </si>
  <si>
    <t>ERGOUP EN POLYPROPYLÈNE - DIM. MM  L=600 P=400 H=50 - COULEUR: GRIS 01</t>
  </si>
  <si>
    <t>ERGOUP EN POLYPROPYLÈNE - DIM. MM  L=600 P=400 H=50 - COULEUR: ROUGE 03</t>
  </si>
  <si>
    <t>***FOURNI EN MULTIPLES DE 4 PIÈCES***</t>
  </si>
  <si>
    <t>ERGOUP DE POLIPROPILENO - DIM. MM  L=600 P=400 A=45 - COLOR: GRIS 01</t>
  </si>
  <si>
    <t>ERGOUP DE POLIPROPILENO - DIM. MM  L=600 P=400 A=45 - COLOR: VERDE 02</t>
  </si>
  <si>
    <t>ERGOUP DE POLIPROPILENO - DIM. MM  L=600 P=400 A=50 - COLOR: VERDE 02</t>
  </si>
  <si>
    <t>ERGOUP DE POLIPROPILENO - DIM. MM  L=600 P=400 A=45 - COLOR: ROJO 03</t>
  </si>
  <si>
    <t>ERGOUP DE POLIPROPILENO - DIM. MM  L=600 P=400 A=50 - COLOR: GRIS 01</t>
  </si>
  <si>
    <t>ERGOUP DE POLIPROPILENO - DIM. MM  L=600 P=400 A=50 - COLOR: ROJO 03</t>
  </si>
  <si>
    <t>***SUMINISTRADO EN MULTIPLES DE 4 PIEZAS***</t>
  </si>
  <si>
    <t>ERGOUP POLIPROPYLENOWA - WYM. MM  S=600 G=400 W=45 - KOLOR: SZARY 01</t>
  </si>
  <si>
    <t>ERGOUP POLIPROPYLENOWA - WYM. MM  S=600 G=400 W=45 - KOLOR: SELEDYNOWY GROSZKOWY 02</t>
  </si>
  <si>
    <t>ERGOUP POLIPROPYLENOWA - WYM. MM  S=600 G=400 W=45 - KOLOR: CZERWONY 03</t>
  </si>
  <si>
    <t>ERGOUP POLIPROPYLENOWA - WYM. MM  S=600 G=400 W=50 - KOLOR: SZARY 01</t>
  </si>
  <si>
    <t>ERGOUP POLIPROPYLENOWA - WYM. MM  S=600 G=400 W=50 - KOLOR: SELEDYNOWY GROSZKOWY 02</t>
  </si>
  <si>
    <t>ERGOUP POLIPROPYLENOWA - WYM. MM  S=600 G=400 W=50 - KOLOR: CZERWONY 03</t>
  </si>
  <si>
    <t>***DOSTRACZANE W OPAKOWANIACH 4 SZT.***</t>
  </si>
  <si>
    <t>NEW ENTRY</t>
  </si>
  <si>
    <t>MLDHANDLE</t>
  </si>
  <si>
    <t xml:space="preserve">PREPARAZIONE STAMPO VERSIONE MANIGLIA CHIUSA_x000D_
</t>
  </si>
  <si>
    <t xml:space="preserve">MOLD PREPARATION  TO VERSION CLOSED HANDGRIPS_x000D_
</t>
  </si>
  <si>
    <t xml:space="preserve">GESENK VORBEREITUNG AUF GESCHLOSSENEN GRIFFE_x000D_
</t>
  </si>
  <si>
    <t xml:space="preserve">PRÉPARATION DU MOULE À POIGNÉES FERMÉES_x000D_
</t>
  </si>
  <si>
    <t xml:space="preserve">PRZYGOTOWANIE FORMY DO UCHWYTY MUSZLOWE_x000D_
</t>
  </si>
  <si>
    <t xml:space="preserve">PREPARACIÓN DE MOLDE PARA LA MANIJAS CERRADAS_x000D_
</t>
  </si>
  <si>
    <t>COLOR CHANGE NEXIT 800X600 MINIMUM LOT TO BE AGREED BASED ON THE HEIGHT OF THE BOXES</t>
  </si>
  <si>
    <t xml:space="preserve">PAAR IML-ETIKETTEN, ABMESSUNGEN 238,5 X 48,5 MM - 1/2 FARBEN - AUFGEBAUT - MINDESTMENGE 1500 KUNSTSTOFFKASTEN
</t>
  </si>
  <si>
    <t xml:space="preserve">PAR DE ETIQUETAS IML DIM.238.5X48.5 MM - 1/2 COLORES - APLICADAS - CANTIDAD MÍNIMA 1500 CAJONES
</t>
  </si>
  <si>
    <t>ZMIANA KOLORU NEXI 800X600 MINIMALNA ILOŚĆ DO UZGODNIENIA W ZALEŻNOŚCI OD WYSOKOŚCI SKRZYNEK NA KASĘ</t>
  </si>
  <si>
    <t>CAMBIO DE COLOR NEXI 800X600 LOTE MÍNIMO A PAGO SEGÚN LA ALTURA DE LAS CAJAS</t>
  </si>
  <si>
    <t xml:space="preserve">CAMBIO COLORE NEXIT 800X600 LOTTO MINIMO DA CONCORDARE IN BASE ALL' ALTEZZA DELLE CASSE </t>
  </si>
  <si>
    <t>FARBWECHSEL NEXIT 800X600 MINDESTMENGE JE NACH HÖHE DER KASSEN ZU VEREINBAREN.</t>
  </si>
  <si>
    <t>CHANGEMENT DE COULEUR NEXIT 800X600 LOT MINIMUM À CONVENIR EN FONCTION DE LA HAUTEUR DES CAISSES</t>
  </si>
  <si>
    <t xml:space="preserve">CAMBIO COLORE MINIMO 400 PEZZI </t>
  </si>
  <si>
    <t>COLOR CHANGE - MINIMUM 400 PCS</t>
  </si>
  <si>
    <t>FARBÄNDERUNG BEI MINDESTENS 400 STÜCK</t>
  </si>
  <si>
    <t>CHANGEMENT DE COULEUR MINIMUM 400 PIÈCES</t>
  </si>
  <si>
    <t>CAMBIO COLOR MINIMO 400 PIEZAS</t>
  </si>
  <si>
    <t>ZMIANA KOLORU MINIMUM 400 SZTUKC</t>
  </si>
  <si>
    <t>SP64S21785407</t>
  </si>
  <si>
    <t>SP64S22785407</t>
  </si>
  <si>
    <t>SP64S41785407</t>
  </si>
  <si>
    <t>SP64S42785407</t>
  </si>
  <si>
    <t>FLACDC0030099</t>
  </si>
  <si>
    <t>FLACDC0040099</t>
  </si>
  <si>
    <t>FLACDC0040199</t>
  </si>
  <si>
    <t>FLACDC3A20099</t>
  </si>
  <si>
    <t>FLACDC4A20099</t>
  </si>
  <si>
    <t>FLACDC4A50099</t>
  </si>
  <si>
    <t>FLACDZ0050099</t>
  </si>
  <si>
    <t>FLACDZ3L50099</t>
  </si>
  <si>
    <t>FLACDZ5P40099</t>
  </si>
  <si>
    <t>FLACSZ0050199</t>
  </si>
  <si>
    <t>FLACSZ5P40199</t>
  </si>
  <si>
    <t>IMGSTART</t>
  </si>
  <si>
    <t>IMGSETUP</t>
  </si>
  <si>
    <t>IMGSTAMP</t>
  </si>
  <si>
    <t>FLAODBEAM0099</t>
  </si>
  <si>
    <t>FLAPRD0500001</t>
  </si>
  <si>
    <t>FLAPRD0500150301</t>
  </si>
  <si>
    <t>FLAPRD1500001</t>
  </si>
  <si>
    <t>FLAPRD1500580501</t>
  </si>
  <si>
    <t>FLAPRD1500780101</t>
  </si>
  <si>
    <t>FLAPRD1501140201</t>
  </si>
  <si>
    <t>FLAPRD1750001</t>
  </si>
  <si>
    <t>FLAPRD1750570301</t>
  </si>
  <si>
    <t>FLAPRD1750620501</t>
  </si>
  <si>
    <t>FLAPRD1751120301</t>
  </si>
  <si>
    <t>FLAPRD1950001</t>
  </si>
  <si>
    <t>FLAPRD1950610301</t>
  </si>
  <si>
    <t>FLAPRD1950660501</t>
  </si>
  <si>
    <t>FLAPRD1951170401</t>
  </si>
  <si>
    <t>FLAPRDBAS0001</t>
  </si>
  <si>
    <t>FLAPRF0300001</t>
  </si>
  <si>
    <t>FLAPRF0300100101</t>
  </si>
  <si>
    <t>FLAPRF0300210201</t>
  </si>
  <si>
    <t>FLAPRF0300360101</t>
  </si>
  <si>
    <t>FLAPRF0500001</t>
  </si>
  <si>
    <t>FLAPRF0500150301</t>
  </si>
  <si>
    <t>FLAPRF0500360201</t>
  </si>
  <si>
    <t>FLAPRF0500540101</t>
  </si>
  <si>
    <t>FLAPRF0650001</t>
  </si>
  <si>
    <t>FLAPRF0650280201</t>
  </si>
  <si>
    <t>FLAPRF0650390201</t>
  </si>
  <si>
    <t>FLAPRF0650720101</t>
  </si>
  <si>
    <t>FLAPRF1000001</t>
  </si>
  <si>
    <t>FLAPRF1000290401</t>
  </si>
  <si>
    <t>FLAPRF1000540101</t>
  </si>
  <si>
    <t>FLAPRF1000840201</t>
  </si>
  <si>
    <t>FLAPRF1500001</t>
  </si>
  <si>
    <t>FLAPRF1500640501</t>
  </si>
  <si>
    <t>FLAPRF1500840101</t>
  </si>
  <si>
    <t>FLAPRF1501230201</t>
  </si>
  <si>
    <t>FLAPRF1750001</t>
  </si>
  <si>
    <t>FLAPRF1750660501</t>
  </si>
  <si>
    <t>FLAPRF1750990201</t>
  </si>
  <si>
    <t>FLAPRF1751320201</t>
  </si>
  <si>
    <t>FLAPRF1950001</t>
  </si>
  <si>
    <t>FLAPRF1950430401</t>
  </si>
  <si>
    <t>FLAPRF1951000301</t>
  </si>
  <si>
    <t>FLAPRF1951440201</t>
  </si>
  <si>
    <t>FLAPRR1610001</t>
  </si>
  <si>
    <t>FLAPRR1860001</t>
  </si>
  <si>
    <t>FLAPRR1862600401</t>
  </si>
  <si>
    <t>FLAPRR2060001</t>
  </si>
  <si>
    <t>FLARKBX300001</t>
  </si>
  <si>
    <t>FLARKBX315104</t>
  </si>
  <si>
    <t>FLARKBX325104</t>
  </si>
  <si>
    <t>FLARKBX335104</t>
  </si>
  <si>
    <t>FLARKBX400001</t>
  </si>
  <si>
    <t>FLARKBX415104</t>
  </si>
  <si>
    <t>FLARKBX425104</t>
  </si>
  <si>
    <t>FLARKBX435104</t>
  </si>
  <si>
    <t>FLARKBX445104</t>
  </si>
  <si>
    <t>FLARKBX455104</t>
  </si>
  <si>
    <t>FLARKBX465104</t>
  </si>
  <si>
    <t>FLARKBX475104</t>
  </si>
  <si>
    <t>FLARKBX500001</t>
  </si>
  <si>
    <t>FLARKBX515104</t>
  </si>
  <si>
    <t>FLARKBX525104</t>
  </si>
  <si>
    <t>FLARKBX535104</t>
  </si>
  <si>
    <t>FLARKBX545104</t>
  </si>
  <si>
    <t>FLARKBX555104</t>
  </si>
  <si>
    <t>FLARKBX565104</t>
  </si>
  <si>
    <t>FLARKBX575104</t>
  </si>
  <si>
    <t>FLARKBX600001</t>
  </si>
  <si>
    <t>FLARKBX615104</t>
  </si>
  <si>
    <t>FLARKF3000001</t>
  </si>
  <si>
    <t>FLARKF4000001</t>
  </si>
  <si>
    <t>FLARKF5000001</t>
  </si>
  <si>
    <t>FLARKF6000001</t>
  </si>
  <si>
    <t>FLARKRL30099</t>
  </si>
  <si>
    <t>FLARKRL40099</t>
  </si>
  <si>
    <t>FLARKRL50099</t>
  </si>
  <si>
    <t>FLARKRL60099</t>
  </si>
  <si>
    <t>FOX/QUICK</t>
  </si>
  <si>
    <t>FLAFXTR72599</t>
  </si>
  <si>
    <t>FLAFXTR102399</t>
  </si>
  <si>
    <t>FLAFXSH220699</t>
  </si>
  <si>
    <t>FLAFXSH420699</t>
  </si>
  <si>
    <t>FLAFQSH205999</t>
  </si>
  <si>
    <t>FLAFQSH295999</t>
  </si>
  <si>
    <t>FLAFQSH420999</t>
  </si>
  <si>
    <t>FLAFQSH150999</t>
  </si>
  <si>
    <t>FLAFQSH220999</t>
  </si>
  <si>
    <t>FLAFQSH320999</t>
  </si>
  <si>
    <t>FLAFQSH600999</t>
  </si>
  <si>
    <t>FLAFXRAIL12000</t>
  </si>
  <si>
    <t>FLAFXRAIL02800</t>
  </si>
  <si>
    <t>FLAFR2004099</t>
  </si>
  <si>
    <t>FLAFRE2004099</t>
  </si>
  <si>
    <t>FLAFRCROSS113</t>
  </si>
  <si>
    <t>FLAFRCROSS114</t>
  </si>
  <si>
    <t>FLAFRCROSS115</t>
  </si>
  <si>
    <t>FLAFRCROSS116</t>
  </si>
  <si>
    <t>FLAFRCROSS203</t>
  </si>
  <si>
    <t>FLAFRCROSS204</t>
  </si>
  <si>
    <t>FLAFRCROSS205</t>
  </si>
  <si>
    <t>FLAFRCROSS206</t>
  </si>
  <si>
    <t>FLAFR1004099</t>
  </si>
  <si>
    <t>FLAFRE1004099</t>
  </si>
  <si>
    <t>FLAFRRAIL40</t>
  </si>
  <si>
    <t>FLAFRFIX</t>
  </si>
  <si>
    <t>FLAFR2006099</t>
  </si>
  <si>
    <t>FLAFRE2006099</t>
  </si>
  <si>
    <t>FLAFR1006099</t>
  </si>
  <si>
    <t>FLAFRE1006099</t>
  </si>
  <si>
    <t>FLAFRRAIL60</t>
  </si>
  <si>
    <t>FLAFR2003599</t>
  </si>
  <si>
    <t>FLAFRE2003599</t>
  </si>
  <si>
    <t>FLAFR1003599</t>
  </si>
  <si>
    <t>FLAFRE1003599</t>
  </si>
  <si>
    <t>FLAFRRAIL35</t>
  </si>
  <si>
    <t>FLAFR2005099</t>
  </si>
  <si>
    <t>FLAFRE2005099</t>
  </si>
  <si>
    <t>FLAFR1005099</t>
  </si>
  <si>
    <t>FLAFRE1005099</t>
  </si>
  <si>
    <t>FLAFRRAIL50</t>
  </si>
  <si>
    <t>FLAPK1000104</t>
  </si>
  <si>
    <t>FLAPKFR1601</t>
  </si>
  <si>
    <t>FLAPKFIX</t>
  </si>
  <si>
    <t>FLAPKFR2001</t>
  </si>
  <si>
    <t>FLAPKSHELF</t>
  </si>
  <si>
    <t>FLAPKSTOP</t>
  </si>
  <si>
    <t>FLAPK1001104</t>
  </si>
  <si>
    <t>FLAPK1000204</t>
  </si>
  <si>
    <t>FLAPK1001204</t>
  </si>
  <si>
    <t>FLAPK1000304</t>
  </si>
  <si>
    <t>FLAPK1001304</t>
  </si>
  <si>
    <t>FLAPK1000004</t>
  </si>
  <si>
    <t>FLAPK1001004</t>
  </si>
  <si>
    <t>FLAPK1651204</t>
  </si>
  <si>
    <t>FLAPK1650304</t>
  </si>
  <si>
    <t>FLAPK1651304</t>
  </si>
  <si>
    <t>FLAPK1650004</t>
  </si>
  <si>
    <t>FLAPK1651004</t>
  </si>
  <si>
    <t>FLAPK2000104</t>
  </si>
  <si>
    <t>FLAPK2001104</t>
  </si>
  <si>
    <t>FLAPK2001204</t>
  </si>
  <si>
    <t>FLAPK2000004</t>
  </si>
  <si>
    <t>FLAPK2001004</t>
  </si>
  <si>
    <t>FLAQUE98599</t>
  </si>
  <si>
    <t>FLAQU2E98599</t>
  </si>
  <si>
    <t>FLAQUR106599</t>
  </si>
  <si>
    <t>FLAQU2R106599</t>
  </si>
  <si>
    <t>FLALHC0000099</t>
  </si>
  <si>
    <t>FLALHZ0000099</t>
  </si>
  <si>
    <t>FLAPRC0000101</t>
  </si>
  <si>
    <t>FLAPRC00L5001</t>
  </si>
  <si>
    <t>FLAPRC00L7001</t>
  </si>
  <si>
    <t>FLAPRC31L1927101</t>
  </si>
  <si>
    <t>FLAPRC31L7101</t>
  </si>
  <si>
    <t>FLAPRC32L3805101</t>
  </si>
  <si>
    <t>FLAPRC32L5101</t>
  </si>
  <si>
    <t>FLAPRC33L3445101</t>
  </si>
  <si>
    <t>FLAPRC33L5101</t>
  </si>
  <si>
    <t>FLAPRC41L5101</t>
  </si>
  <si>
    <t>FLAPRC41L7205101</t>
  </si>
  <si>
    <t>FLAPRC42L4807101</t>
  </si>
  <si>
    <t>FLAPRC42L7101</t>
  </si>
  <si>
    <t>FLAPRC51L7101</t>
  </si>
  <si>
    <t>FLAPRC51L9007101</t>
  </si>
  <si>
    <t>COPPIA ROTAIE L=1200 MM - PER INSERIMENTO PRACTIBOX SU TROLLEY FOX FXTPR- - ALTEZZA UTILE INSERIMENTO 1264 MM  - FLA77-30100-00-00</t>
  </si>
  <si>
    <t>PAIR OF PROFILES FOR PRACTIBOX FOR HEIGHT 1200 MM - COLOR: GREY RAL7000 - FLA77-30100-00-00</t>
  </si>
  <si>
    <t>PAAR TEILPROFILE FÜR PRACTIBOX FÜR HÖHE 1200 MM - FARBE: GRAU RAL7000 - FLA77-30100-00-00</t>
  </si>
  <si>
    <t>PAIRE DE PROFILS POUR PRACTIBOX POUR HAUTEUR 1200 MM - COULEUR: GRIS RAL7000 - FLA77-30100-00-00</t>
  </si>
  <si>
    <t>PAR DE GUÍAS PARA PRACTIBOX PARA ALTURA 1200 MM - COLOR: GRIS RAL7000 - FLA77-30100-00-00</t>
  </si>
  <si>
    <t>PARA PROFILI DO PRACTIBOXÓW DLA WYS. 1200 MM - KOLOR: SZARY POPIELATY RAL7000 - FLA77-30100-00-00</t>
  </si>
  <si>
    <t>COPPIA ROTAIE L=280 MM - PER INSERIMENTO PRACTIBOX SU TROLLEY FOX FXTPR- - ALTEZZA UTILE INSERIMENTO 276 MM  - FLA77-30100-00-00</t>
  </si>
  <si>
    <t>PAIR OF PROFILES FOR PRACTIBOX FOR HEIGHT 280 MM - COLOR: DARK GREY+GALVANIZED RAL7000+Zn - FLA77-30100-00-00</t>
  </si>
  <si>
    <t>PAAR TEILPROFILE TEILPROFILE FÜR PRACTIBOX FÜR HÖHE 280 MM - FARBE: FEHGRAU+VERZINK RAL7000+Zn - FLA77-30100-00-00</t>
  </si>
  <si>
    <t>PAIRE DE PROFILS POUR PRACTIBOX POUR HAUTEUR 280 MM - COULEUR: GRIS PETIT-GRIS+GALVANISÉ RAL7000+Zn - FLA77-30100-00-00</t>
  </si>
  <si>
    <t>PAR DE GUÍAS PARCIAL PARA PRACTIBOX PARA ALTURA 280 MM - COLOR: GRIS ARDILLA+GALVANIZADO RAL7000+Zn - FLA77-30100-00-00</t>
  </si>
  <si>
    <t>PARA PROFILI DLA PRACTIBOXÓW DLA WYS. 280 MM - KOLOR: SZARY POPIELATY+OCYNKOWANY RAL7000+Zn - FLA77-30100-00-00</t>
  </si>
  <si>
    <t xml:space="preserve">COSTO AVVIAMENTO STAMPA A TRASFERIMENTO TERMICO </t>
  </si>
  <si>
    <t>COÛT DE DÉMARRAGE DE L'IMPRESSION PAR TRANSFERT THERMIQUE</t>
  </si>
  <si>
    <t>ANLAUFKOSTEN FÜR THERMOTRANSFERDRUCK</t>
  </si>
  <si>
    <t>THERMAL TRANSFER PRINTING START-UP COST</t>
  </si>
  <si>
    <t>COSTE DE INICIO DE LA IMPRESIÓN POR TRANSFERENCIA TÉRMICA</t>
  </si>
  <si>
    <t>KOSZT ROZPOCZECIA DRUKU TERMOTRANSFEROWEGO</t>
  </si>
  <si>
    <t xml:space="preserve">COSTO PREPARAZIONE IMMAGINE PER LA STAMPA A TRASFERIMENTO TERMICO </t>
  </si>
  <si>
    <t>COÛT DE LA PRÉPARATION DES IMAGES POUR L'IMPRESSION PAR TRANSFERT THERMIQUE</t>
  </si>
  <si>
    <t>KOSTEN DER BILDVORBEREITUNG FÜR DEN THERMISCHEN TRANSFERDRUCK</t>
  </si>
  <si>
    <t>COST OF IMAGE PREPARATION FOR THERMAL TRANSFER PRINTING</t>
  </si>
  <si>
    <t>COSTE DE LA PREPARACIÓN DE LA IMAGEN PARA LA IMPRESIÓN POR TRANSFERENCIA TÉRMICA</t>
  </si>
  <si>
    <t>KOSZT PRZYGOTOWANIA OBRAZU DO DRUKU TERMOTRANSFEROWEGO</t>
  </si>
  <si>
    <t xml:space="preserve">SINGOLA STAMPA A TRASFERIMENTO TERMICO  </t>
  </si>
  <si>
    <t>COST OF A SINGLE THERMAL TRANSFER PRINT</t>
  </si>
  <si>
    <t>KOSTEN EINES EINZELNEN THERMISCHEN TRANSFERDRUCKS</t>
  </si>
  <si>
    <t>COSTE DE UNA SOLA IMPRESIÓN POR TRANSFERENCIA TÉRMICA</t>
  </si>
  <si>
    <t>COÛT D'UNE TIRAGE PAR TRANSFERT THERMIQUE</t>
  </si>
  <si>
    <t xml:space="preserve">CARRELLO FOX SENZA MENSOLE - DIM. 825X620X1408 H MM </t>
  </si>
  <si>
    <t>ZINCATO - SMONTATO</t>
  </si>
  <si>
    <t>GALVANIZED RAL7000+Zn</t>
  </si>
  <si>
    <t>VERZINK RAL7000+Zn</t>
  </si>
  <si>
    <t>GALVANISÉ RAL7000+Zn</t>
  </si>
  <si>
    <t>GALVANIZADO RAL7000+Zn</t>
  </si>
  <si>
    <t>OCYNKOWANY RAL7000+Zn</t>
  </si>
  <si>
    <t>CARRELLO FOX SENZA MENSOLE - DIM. 1123X620X1430 H MM</t>
  </si>
  <si>
    <t>FOX TROLLEYS WITH WHEELS EMPTY - DIM. MM  W=825 D=620 H=1408 - COLOR: DARK GREY</t>
  </si>
  <si>
    <t>FOX TROLLEYS WITH WHEELS EMPTY - DIM. MM  W=1123 D=620 H=1430 - COLOR: DARK GREY</t>
  </si>
  <si>
    <t>FOXWAGEN MIT ROLLEN LEER - ABM. MM  B=825 T=620 H=1408 - FARBE: FEHGRAU</t>
  </si>
  <si>
    <t>FOXWAGEN MIT ROLLEN LEER - ABM. MM  B=1123 T=620 H=1430 - FARBE: FEHGRAU</t>
  </si>
  <si>
    <t>CHARIOT FOX AVEC ROUES VIDE - DIM. MM  L=825 P=620 H=1408 - COULEUR: GRIS PETIT-GRIS</t>
  </si>
  <si>
    <t>CHARIOT FOX AVEC ROUES VIDE - DIM. MM  L=1123 P=620 H=1430 - COULEUR: GRIS PETIT-GRIS</t>
  </si>
  <si>
    <t>CARRO FOX CON RUEDAS VACÍO - DIM. MM  L=825 P=620 A=1408 - COLOR: GRIS ARDILLA</t>
  </si>
  <si>
    <t>CARRO FOX CON RUEDAS VACÍO - DIM. MM  L=1123 P=620 A=1430 - COLOR: GRIS ARDILLA</t>
  </si>
  <si>
    <t>WÓZEK FOX Z KÓLKAMI PUSTY - WYM. MM  S=825 G=620 W=1408 - KOLOR: SZARY POPIELATY</t>
  </si>
  <si>
    <t>WÓZEK FOX Z KÓLKAMI PUSTY - WYM. MM  S=1123 G=620 W=1430 - KOLOR: SZARY POPIELATY</t>
  </si>
  <si>
    <t>PRC0000101</t>
  </si>
  <si>
    <t>NX64S21785407</t>
  </si>
  <si>
    <t>NX64S22785407</t>
  </si>
  <si>
    <t>NX64S41785407</t>
  </si>
  <si>
    <t>NX64S42785407</t>
  </si>
  <si>
    <t>CASSETTA DIVISORIA IN PP RIGENERATO PER SUDDIVISIONE 1/2 DI CASSETTA NEXIT DIM.MM 600X400X220H CON 2 MANIGLIE PORTA BARCODE - DIM.MM 365X282X178H - COLORE NERO</t>
  </si>
  <si>
    <t>CASSETTA DIVISORIA IN PP RIGENERATO PER SUDDIVISIONE 1/2 DI CASSETTA NEXIT DIM.MM 600X400X320H CON 2 MANIGLIE PORTA BARCODE - DIM.MM 365X282X278H - COLORE NERO</t>
  </si>
  <si>
    <t>CASSETTA DIVISORIA IN PP RIGENERATO PER SUDDIVISIONE 1/4 DI CASSETTA NEXIT DIM.MM 600X400X220H CON 2 MANIGLIE PORTA BARCODE - DIM.MM 282X182X178H - COLORE NERO</t>
  </si>
  <si>
    <t>CASSETTA DIVISORIA IN PP RIGENERATO PER SUDDIVISIONE 1/4 DI CASSETTA NEXIT DIM.MM 600X400X320H CON 2 MANIGLIE PORTA BARCODE - DIM.MM 282X182X278H - COLORE NERO</t>
  </si>
  <si>
    <t>DIVIDING BOX IN REGENERATED PP FOR SUBDIVISION OF 1/2 OF NEXIT BOX DIM.MM 600X400X220H WITH 2 BARCODE HANDLES - DIM.MM 365X282X178H - COLOR BLACK</t>
  </si>
  <si>
    <t>DIVIDING BOX IN REGENERATED PP FOR SUBDIVISION OF 1/2 OF NEXIT BOX DIM.MM 600X400X320H WITH 2 BARCODE HANDLES - DIM.MM 365X282X278H - COLOR BLACK</t>
  </si>
  <si>
    <t>DIVIDING BOX IN REGENERATED PP FOR 1/4 DIVISION OF NEXIT BOX DIM.MM 600X400X220H WITH 2 BARCODE HANDLES - DIM.MM 282X182X178H - COLOR BLACK</t>
  </si>
  <si>
    <t>DIVIDING BOX IN REGENERATED PP FOR 1/4 DIVISION OF NEXIT BOX DIM.MM 600X400X320H WITH 2 BARCODE HANDLES - DIM.MM 282X182X278H - COLOR BLACK</t>
  </si>
  <si>
    <t>IMGFILEW</t>
  </si>
  <si>
    <t>NX4322A5103</t>
  </si>
  <si>
    <t>NX43HG5103</t>
  </si>
  <si>
    <t>NX6412A5103</t>
  </si>
  <si>
    <t>NX6432Y5103</t>
  </si>
  <si>
    <t>NX64HG5103</t>
  </si>
  <si>
    <t xml:space="preserve"> ***FORNITO IN MULTIPLI DI 8/80 PZ*** </t>
  </si>
  <si>
    <t xml:space="preserve"> ***FORNITO IN MULTIPLI DI 8/56 PZ*** </t>
  </si>
  <si>
    <t xml:space="preserve"> ***FORNITO IN MULTIPLI DI 16/160 PZ*** </t>
  </si>
  <si>
    <t xml:space="preserve"> ***FORNITO IN MULTIPLI DI 16/112 PZ*** </t>
  </si>
  <si>
    <t>***SUPPLIED IN MULTIPLES OF 8/80 PCS***</t>
  </si>
  <si>
    <t>***SUPPLIED IN MULTIPLES OF 16/160 PCS***</t>
  </si>
  <si>
    <t>***SUPPLIED IN MULTIPLES OF 8/56 PCS***</t>
  </si>
  <si>
    <t>***SUPPLIED IN MULTIPLES OF 16/112 PCS***</t>
  </si>
  <si>
    <t>UNTERTEILUNGSBOX AUS RECYCELTEM PP FÜR DIE HÄLFTE EINER NEXIT-BOX (ABMESSUNGEN: 600 X 400 X 220 MM, H) MIT 2 BARCODE-GRIFFEN (ABMESSUNGEN: 365 X 282 X 178 MM, H) – FARBE: SCHWARZ</t>
  </si>
  <si>
    <t>UNTERTEILUNGSBOX AUS RECYCELTEM PP FÜR DIE HÄLFTE EINER NEXIT-BOX (ABMESSUNGEN: 600 X 400 X 320 MM, H) MIT 2 BARCODE-GRIFFEN (ABMESSUNGEN: 365 X 282 X 278 MM, H) – FARBE: SCHWARZ</t>
  </si>
  <si>
    <t>UNTERTEILUNGSBOX AUS RECYCELTEM PP FÜR 1/4 UNTERTEILUNG DER NÄCHSTEN BOX, ABMESSUNGEN 600 X 400 X 220 MM (H), MIT 2 BARCODE-GRIFFEN, ABMESSUNGEN 282 X 182 X 178 MM (H), FARBE SCHWARZ</t>
  </si>
  <si>
    <t>UNTERTEILUNGSBOX AUS RECYCELTEM PP FÜR 1/4 UNTERTEILUNG DER NÄCHSTEN BOX, ABMESSUNGEN 600 X 400 X 320 MM (H), MIT 2 BARCODE-GRIFFEN, ABMESSUNGEN 282 X 182 X 278 MM (H), FARBE SCHWARZ</t>
  </si>
  <si>
    <t>***VERKAUFSEINHEIT = 8/80 STK***</t>
  </si>
  <si>
    <t>***VERKAUFSEINHEIT = 8/56 STK***</t>
  </si>
  <si>
    <t>***VERKAUFSEINHEIT = 16/160 STK***</t>
  </si>
  <si>
    <t>***VERKAUFSEINHEIT = 16/112 STK***</t>
  </si>
  <si>
    <t>CAJA DIVISORA DE PP REGENERADO PARA 1/2 DIVISIÓN DE CAJA DE SALIDA, DIMENSIONES 600X400X220H, CON 2 ASAS DE CÓDIGO DE BARRAS - DIMENSIONES 365X282X178H - COLOR NEGRO</t>
  </si>
  <si>
    <t>CAJA DIVISORA DE PP REGENERADO PARA 1/2 DIVISIÓN DE CAJA DE SALIDA, DIMENSIONES 600X400X320H, CON 2 ASAS DE CÓDIGO DE BARRAS - DIMENSIONES 365X282X278H - COLOR NEGRO</t>
  </si>
  <si>
    <t>CAJA DIVISORA DE PP REGENERADO PARA DIVISIÓN DE 1/4 DE CAJA DE SALIDA, DIMENSIONES 600X400X220H, CON 2 ASAS DE CÓDIGO DE BARRAS - DIMENSIONES 282X182X178H - COLOR NEGRO</t>
  </si>
  <si>
    <t>CAJA DIVISORA DE PP REGENERADO PARA DIVISIÓN DE 1/4 DE CAJA DE SALIDA, DIMENSIONES 600X400X320H, CON 2 ASAS DE CÓDIGO DE BARRAS - DIMENSIONES 282X182X278H - COLOR NEGRO</t>
  </si>
  <si>
    <t>***SUMINISTRADO EN MULTIPLES DE 8/80 PIEZAS***</t>
  </si>
  <si>
    <t>***SUMINISTRADO EN MULTIPLES DE 8/56 PIEZAS***</t>
  </si>
  <si>
    <t>***SUMINISTRADO EN MULTIPLES DE 16/160 PIEZAS***</t>
  </si>
  <si>
    <t>***SUMINISTRADO EN MULTIPLES DE 16/112 PIEZAS***</t>
  </si>
  <si>
    <t>BOÎTE DE SÉPARATION EN PP RECYCLÉ POUR LE COMPARTIMENTAGE EN QUATRE D'UNE BOÎTE NEXIT, DIMENSIONS : 600 X 400 X 220 MM (H), AVEC DEUX POIGNÉES PORTE-CODE-BARRES ; DIMENSIONS : 282 X 182 X 178 MM (H) ; COULEUR : NOIR.</t>
  </si>
  <si>
    <t xml:space="preserve">BOÎTE DE SÉPARATION EN PP RECYCLÉ POUR LE COMPARTIMENTAGE EN DEUX D'UNE BOÎTE NEXIT, DIMENSIONS : 600 X 400 X 220 MM (H), AVEC DEUX POIGNÉES PORTE-CODE-BARRES ; DIMENSIONS : 365 X 282 X 178 MM (H) ; COULEUR : NOIR. </t>
  </si>
  <si>
    <t xml:space="preserve">BOÎTE DE SÉPARATION EN PP RECYCLÉ POUR LE COMPARTIMENTAGE EN DEUX D'UNE BOÎTE NEXIT, DIMENSIONS : 600 X 400 X 320 MM (H), AVEC DEUX POIGNÉES PORTE-CODE-BARRES ; DIMENSIONS : 365 X 282 X 278 MM (H) ; COULEUR : NOIR. </t>
  </si>
  <si>
    <t>BOÎTE DE SÉPARATION EN PP RECYCLÉ POUR LE COMPARTIMENTAGE EN QUATRE D'UNE BOÎTE NEXIT, DIMENSIONS : 600 X 400 X 320 MM (H), AVEC DEUX POIGNÉES PORTE-CODE-BARRES ; DIMENSIONS : 282 X 182 X 278 MM (H) ; COULEUR : NOIR.</t>
  </si>
  <si>
    <t>***FOURNI EN MULTIPLES DE 8/80  PIÈCES***</t>
  </si>
  <si>
    <t>***FOURNI EN MULTIPLES DE 8/56  PIÈCES***</t>
  </si>
  <si>
    <t>***FOURNI EN MULTIPLES DE 16/160  PIÈCES***</t>
  </si>
  <si>
    <t>***FOURNI EN MULTIPLES DE 16/112  PIÈCES***</t>
  </si>
  <si>
    <t xml:space="preserve">PRZEGRODA Z RECYKLINGOWANEGO PP DO PODZIAŁU PUDEŁKA NEXIT NA 1/2, WYMIARY 600X400X220 MM (WYS.) Z DWOMA UCHWYTAMI NA KODY KRESKOWE - WYMIARY 365X282X178 MM (WYS.) - KOLOR CZARNY </t>
  </si>
  <si>
    <t>PRZEGRODA Z RECYKLINGOWANEGO PP DO PODZIAŁU PUDEŁKA NEXIT NA 1/4, WYMIARY 600X400X220 MM (WYS.) Z DWOMA UCHWYTAMI NA KODY KRESKOWE - WYMIARY 282X182X178 MM (WYS.) - KOLOR CZARNY</t>
  </si>
  <si>
    <t xml:space="preserve">PRZEGRODA Z RECYKLINGOWANEGO PP DO PODZIAŁU PUDEŁKA NEXIT NA 1/2, WYMIARY 600X400X320 MM (WYS.) Z DWOMA UCHWYTAMI NA KODY KRESKOWE - WYMIARY 365X282X278 MM (WYS.) - KOLOR CZARNY </t>
  </si>
  <si>
    <t>PRZEGRODA Z RECYKLINGOWANEGO PP DO PODZIAŁU PUDEŁKA NEXIT NA 1/4, WYMIARY 600X400X320 MM (WYS.) Z DWOMA UCHWYTAMI NA KODY KRESKOWE - WYMIARY 282X182X278 MM (WYS.) - KOLOR CZARNY</t>
  </si>
  <si>
    <t>***DOSTRACZANE W OPAKOWANIACH 8/80 SZT.***</t>
  </si>
  <si>
    <t>***DOSTRACZANE W OPAKOWANIACH 8/56 SZT.***</t>
  </si>
  <si>
    <t>***DOSTRACZANE W OPAKOWANIACH 16/160 SZT.***</t>
  </si>
  <si>
    <t>***DOSTRACZANE W OPAKOWANIACH 16/112 SZT.***</t>
  </si>
  <si>
    <t>CASSETTA NEXIT IN PP – FONDO LISCIO – MANIGLIE APERTE/CHIUSE - DIM. 400X300X220H MM – COLORE ROSSO 03</t>
  </si>
  <si>
    <t>PP BOX NEXIT  – SOLID BASE – OPEN/CLOSED HANDGRIPS – DIM. 400X300X220H MM – COLOR RED 03</t>
  </si>
  <si>
    <t>KUNSTSTOFFKASTEN AUS PP NEXIT – OFFENEN/GESCHLOSSENEN BODEN – GESCHLOSSENEN GRIFFE –  DIM. 400X300X220H MM – FARBE:ROT 03</t>
  </si>
  <si>
    <t>CAISSE EN PP NEXIT – FOND PLEIN – POIGNÉES OUVERTES/FERMÉES – DIM. 400X300X220H MM – COULEUR: ROUGE 03</t>
  </si>
  <si>
    <t>CAJONES DE PP NEXIT – FONDO CERRADO – MANIJAS ABIERTAS/CERRADAS – DIM. 400X300X220H MM – COLOR: ROJO 03</t>
  </si>
  <si>
    <t>SKRZYNKA PP NEXIT – DNO PEŁNE – UCHWYTY PRZELOTOWE/MUSZLOWE – DIM. 400X300X220H MM – KOLOR:  CZERWONY 03</t>
  </si>
  <si>
    <t>COPERCHIO IN PP A CERNIERA PER CASSETTE NEXIT - DIM. MM  L=400 P=300 - COLORE ROSSO 03</t>
  </si>
  <si>
    <t>PP HINGED LID FOR BOX SERIES NEXIT - DIM. MM  W=400 D=300 - COLOR: RED 03</t>
  </si>
  <si>
    <t>CHARNIERDECKEL AUS PP FÜR KÄSTEN SERIE NEXIT - ABM. MM  B=400 T=300 - FARBE: ROT 03</t>
  </si>
  <si>
    <t>COUVERCLE À CHARNIÈRE EN PP POUR CAISSES SÉRIE NEXIT - DIM. MM  L=400 P=300 - COULEUR: ROUGE 03</t>
  </si>
  <si>
    <t>TAPA DE PP CON BISAGRA PARA CAJAS SERIE NEXIT - DIM. MM  L=400 P=300 - COLOR: ROJO 03</t>
  </si>
  <si>
    <t>POKRYWA NA ZAWIASACH PP DLA SKRZYNEK SERIA NEXIT - WYM. MM  S=400 G=300 - KOLOR: CZERWONY 03</t>
  </si>
  <si>
    <t>CASSETTA NEXIT IN PP – FONDO LISCIO – MANIGLIE CHIUSE - DIM. 600X400X120H MM – COLORE ROSSO 03</t>
  </si>
  <si>
    <t>PP BOX NEXIT  – SOLID BASE – CLOSED HANDGRIPS – DIM. 600X400X120H MM – COLOR RED 03</t>
  </si>
  <si>
    <t>KUNSTSTOFFKASTEN AUS PP NEXIT – GESCHLOSSENEN BODEN – GESCHLOSSENEN GRIFFE – DIM. 600X400X120H MM – FARBE:ROT 03</t>
  </si>
  <si>
    <t>CAISSE EN PP NEXIT – FOND PLEIN – POIGNÉES FERMÉES – DIM. 600X400X120H MM – COULEUR: ROUGE 03</t>
  </si>
  <si>
    <t>CAJONES DE PP NEXIT – FONDO CERRADO – MANIJAS CERRADAS – DIM. 600X400X120H MM – COLOR: ROJO 03</t>
  </si>
  <si>
    <t>SKRZYNKA PP NEXIT – DNO PEŁNE – UCHWYTY MUSZLOWE – DIM. 600X400X120H MM – KOLOR:  CZERWONY 03</t>
  </si>
  <si>
    <t>NX6422Y5103</t>
  </si>
  <si>
    <t>CASSETTA NEXIT IN PP – FONDO LISCIO – MANIGLIE CHIUSE - PLUG - DIM. 600X400X220H MM – COLORE ROSSO 03</t>
  </si>
  <si>
    <t>PP BOX NEXIT  – SOLID BASE – CLOSED HANDGRIPS - PLUG – DIM. 600X400X220H MM – COLOR RED 03</t>
  </si>
  <si>
    <t>KUNSTSTOFFKASTEN AUS PP NEXIT – GESCHLOSSENEN BODEN – GESCHLOSSENEN GRIFFE - PLUG – DIM. 600X400X220H MM – FARBE:ROT 03</t>
  </si>
  <si>
    <t>CAISSE EN PP NEXIT – FOND PLEIN – POIGNÉES FERMÉES - PLUG – DIM. 600X400X220H MM – COULEUR: ROUGE 03</t>
  </si>
  <si>
    <t>CAJONES DE PP NEXIT – FONDO CERRADO – MANIJAS CERRADAS - PLUG – DIM. 600X400X220H MM – COLOR: ROJO 03</t>
  </si>
  <si>
    <t>SKRZYNKA PP NEXIT – DNO PEŁNE – UCHWYTY MUSZLOWE - PLUG – DIM. 600X400X220H MM – KOLOR:  CZERWONY 03</t>
  </si>
  <si>
    <t>CASSETTA NEXIT IN PP – FONDO LISCIO – MANIGLIE CHIUSE - PLUG - DIM. 600X400X320H MM – COLORE ROSSO 03</t>
  </si>
  <si>
    <t>PP BOX NEXIT  – SOLID BASE – CLOSED HANDGRIPS - PLUG – DIM. 600X400X320H MM – COLOR RED 03</t>
  </si>
  <si>
    <t>KUNSTSTOFFKASTEN AUS PP NEXIT – GESCHLOSSENEN BODEN – GESCHLOSSENEN GRIFFE - PLUG – DIM. 600X400X320H MM – FARBE:ROT 03</t>
  </si>
  <si>
    <t>CAISSE EN PP NEXIT – FOND PLEIN – POIGNÉES FERMÉES - PLUG – DIM. 600X400X320H MM – COULEUR: ROUGE 03</t>
  </si>
  <si>
    <t>CAJONES DE PP NEXIT – FONDO CERRADO – MANIJAS CERRADAS – DIM. 600X400X320H MM – COLOR: ROJO 03</t>
  </si>
  <si>
    <t>SKRZYNKA PP NEXIT – DNO PEŁNE – UCHWYTY MUSZLOWE – DIM. 600X400X320H MM – KOLOR:  CZERWONY 03</t>
  </si>
  <si>
    <t>COPERCHIO IN PP A CERNIERA PER CASSETTE NEXIT - DIM. MM  L=600 P=400 - COLORE ROSSO 03</t>
  </si>
  <si>
    <t>PP HINGED LID FOR BOX SERIES NEXIT - DIM. MM  W=600 D=400 - COLOR: ROSSO 03</t>
  </si>
  <si>
    <t>CHARNIERDECKEL AUS PP FÜR KÄSTEN SERIE NEXIT - ABM. MM  B=600 T=400 - FARBE: ROT 03</t>
  </si>
  <si>
    <t>COUVERCLE À CHARNIÈRE EN PP POUR CAISSES SÉRIE NEXIT - DIM. MM  L=600 P=400 - COULEUR: ROUGE 03</t>
  </si>
  <si>
    <t>TAPA DE PP CON BISAGRA PARA CAJAS SERIE NEXIT - DIM. MM  L=600 P=400 - COLOR: ROJO 03</t>
  </si>
  <si>
    <t>POKRYWA NA ZAWIASACH PP DLA SKRZYNEK SERIA NEXIT - WYM. MM  S=600 G=400 - KOLOR: CZERWONY 03</t>
  </si>
  <si>
    <t xml:space="preserve">RILEVAZIONE PESO SIGOLA CASSETTA CON BARCODE PRESENTE - FILE PESATURA </t>
  </si>
  <si>
    <t>WEIGHT DETECTION OF A SINGLE BOX WITH BARCODE PRESENT - WEIGHING FILE</t>
  </si>
  <si>
    <t>GEWICHTSERKENNUNG EINER EINZELNEN BOX MIT BARCODE - WIEGEDATEI</t>
  </si>
  <si>
    <t>DÉTECTION DU POIDS D'UNE BOÎTE UNIQUE AVEC CODE-BARRES PRÉSENT - FICHIER DE PESÉE</t>
  </si>
  <si>
    <t>DETECCIÓN DE PESO DE UNA CAJA INDIVIDUAL CON CÓDIGO DE BARRAS - ARCHIVO DE PESAJE</t>
  </si>
  <si>
    <t>WYKRYWANIE WAGI POJEDYNCZEGO PUDELKA Z OBECNYM KODEM KRESKOWYM – PLIK WAZENIA</t>
  </si>
  <si>
    <t>KOSZT JEDNORAZOWEGO WYDRUKOWANIA TERMOTRANSFEROWEGO</t>
  </si>
  <si>
    <t>ZINCATA - SMONTATA</t>
  </si>
  <si>
    <t>COLOR: GALVANIZED</t>
  </si>
  <si>
    <t xml:space="preserve">MENSOLA FOX/QUICK FISSA PROF. 205 MM - PORTATA 25 KG - L=974 MM 
</t>
  </si>
  <si>
    <t xml:space="preserve">MENSOLA FOX/QUICK INCLINABILE PROF. 220 MM - PORTATA 50 KG - L=955 MM 
</t>
  </si>
  <si>
    <t xml:space="preserve">MENSOLA FOX/QUICK FISSA PROF. 295 MM - PORTATA 25 KG - L=974 MM 
</t>
  </si>
  <si>
    <t xml:space="preserve">MENSOLA FOX/QUICK INCLINABILE PROF. 320 MM - PORTATA 50 KG - L=955 MM 
</t>
  </si>
  <si>
    <t xml:space="preserve">MENSOLA FOX/QUICK INCLINABILE PROF. 420 MM - PORTATA 50 KG - L=955 MM 
</t>
  </si>
  <si>
    <t xml:space="preserve">MENSOLA FOX/QUICK INCLINABILE PROF. 600 MM - PORTATA 50 KG - L=955 MM 
</t>
  </si>
  <si>
    <t xml:space="preserve">MENSOLA FOX INCLINABILE PROF. 220 MM - PORTATA 50 KG - L=657 MM 
</t>
  </si>
  <si>
    <t xml:space="preserve">MENSOLA FOX INCLINABILE PROF. 420 MM - PORTATA 50 KG - L=657 MM </t>
  </si>
  <si>
    <t xml:space="preserve">SCAFFALE AGGIUNTIVO QUICK MONOFRONTE SENZA MENSOLE - DIM. MM L=985 P=542 A=1813
</t>
  </si>
  <si>
    <t xml:space="preserve">SCAFFALE AGGIUNTIVO QUICK BIFRONTE SENZA MENSOLE - DIM. MM L=985 P=925 A=1813 
</t>
  </si>
  <si>
    <t xml:space="preserve">SCAFFALE QUICK MONOFRONTE SENZA MENSOLE - DIM. MM L=1043 P=542 A=1813 
</t>
  </si>
  <si>
    <t xml:space="preserve">SCAFFALE QUICK BIFRONTE SENZA MENSOLE - DIM. MM L=1065 P=925 A=1813 </t>
  </si>
  <si>
    <t xml:space="preserve">MENSOLA FOX/QUICK FISSA PROF. 150 MM - PORTATA 25 KG - L=974 MM </t>
  </si>
  <si>
    <t xml:space="preserve">SHELF FIXED FOR CONTAINERS SIZE 1 - DIM. MM  W=974 D=170 H=61 
</t>
  </si>
  <si>
    <t xml:space="preserve">SHELF FIXED FOR CONTAINERS SIZE 2 - DIM. MM  W=974 D=230 H=61 - COLOR: GALVANIZED
</t>
  </si>
  <si>
    <t>SHELF ADJUSTABLE WITH SUPPORTS - DIM. MM  W=955 D=220 H=30</t>
  </si>
  <si>
    <t xml:space="preserve">SHELF FIXED FOR CONTAINERS SIZE 3A2 - DIM. MM  W=974 D=315 H=61
</t>
  </si>
  <si>
    <t xml:space="preserve">SHELF ADJUSTABLE WITH SUPPORTS - DIM. MM  W=955 D=320 H=30
</t>
  </si>
  <si>
    <t xml:space="preserve">SHELF ADJUSTABLE WITH SUPPORTS - DIM. MM  W=955 D=420 H=30
</t>
  </si>
  <si>
    <t xml:space="preserve">SHELF ADJUSTABLE WITH SUPPORTS - DIM. MM  W=955 D=600 H=30 
</t>
  </si>
  <si>
    <t xml:space="preserve">SHELF ADJUSTABLE WITH SUPPORTS - DIM. MM  W=687 D=220 H=30 
</t>
  </si>
  <si>
    <t xml:space="preserve">SHELF ADJUSTABLE WITH SUPPORTS - DIM. MM  W=687 D=420 H=30 
</t>
  </si>
  <si>
    <t xml:space="preserve">UNIMOD SHELVING SERIES ADDITIONAL WITH CROSS BRACING - DIM. MM  W=1011 D=542 H=1817 - COLOR: DARK GREY
</t>
  </si>
  <si>
    <t xml:space="preserve">ADDITIONAL DOUBLE SIDED FRAME WITH CROSS BRACING - DIM. MM  W=1011 D=925 H=1817 - COLOR: DARK GREY
</t>
  </si>
  <si>
    <t xml:space="preserve">SINGLE SIDED BASE FRAME WITH CROSS BRACING - DIM. MM  W=1043 D=542 H=1813 - COLOR: DARK GREY
</t>
  </si>
  <si>
    <t xml:space="preserve">DOUBLE SIDED BASE FRAME WITH CROSS BRACING - DIM. MM  W=1067 D=925 H=1817 - COLOR: DARK GREY
</t>
  </si>
  <si>
    <t xml:space="preserve">KONSOLE FEST FÜR BEHÄLTER GR.1 - ABM. MM  B=974 T=170 H=61
</t>
  </si>
  <si>
    <t>FARBE: VERZINKT</t>
  </si>
  <si>
    <t xml:space="preserve">UNIMODREGAL SERIE ANBAUTEIL MIT KREUZVERBUND - ABM. MM  B=1011 T=542 H=1817 - FARBE: FEHGRAU
</t>
  </si>
  <si>
    <t xml:space="preserve">KONSOLE FEST FÜR BEHÄLTER GR.2 - ABM. MM  B=974 T=230 H=61
</t>
  </si>
  <si>
    <t xml:space="preserve">KONSOLE VERTELLBAR MIT TRÄGERN - ABM. MM  B=955 T=220 H=30 </t>
  </si>
  <si>
    <t xml:space="preserve">KONSOLE FEST FÜR BEHÄLTER GR.3A2 - ABM. MM  B=974 T=315 H=61
</t>
  </si>
  <si>
    <t xml:space="preserve">KONSOLE VERTELLBAR MIT TRÄGERN - ABM. MM  B=955 T=320 H=30
</t>
  </si>
  <si>
    <t xml:space="preserve">KONSOLE VERTELLBAR MIT TRÄGERN - ABM. MM  B=955 T=420 H=30
</t>
  </si>
  <si>
    <t>KONSOLE VERTELLBAR MIT TRÄGERN - ABM. MM  B=955 T=600 H=30</t>
  </si>
  <si>
    <t xml:space="preserve">KONSOLE VERTELLBAR MIT TRÄGERN - ABM. MM  B=687 T=220 H=30
</t>
  </si>
  <si>
    <t>KONSOLE VERTELLBAR MIT TRÄGERN - ABM. MM  B=687 T=420 H=30</t>
  </si>
  <si>
    <t xml:space="preserve">ZWEISEITIGER ANBAURAHMEN MIT KREUZVERBUND - ABM. MM  B=1011 T=925 H=1817 - FARBE: FEHGRAU
</t>
  </si>
  <si>
    <t xml:space="preserve">EINSEITIGER GRUNDRAHMEN MIT KREUZVERBUND - ABM. MM  B=1043 T=542 H=1813 - FARBE: FEHGRAU
</t>
  </si>
  <si>
    <t xml:space="preserve">ZWEISEITIGER GRUNDRAHMEN MIT KREUZVERBUND - ABM. MM  B=1067 T=925 H=1817 - FARBE: FEHGRAU
</t>
  </si>
  <si>
    <t>ÉTAGÈRE FIXE POUR BACS MESURE 1 - DIM. MM  L=974 P=170 H=61</t>
  </si>
  <si>
    <t>COULEUR: GALVANISÉ</t>
  </si>
  <si>
    <t>RAYONNAGE UNIMOD SÉRIE SUPPLÉMENTAIRE AVEC CROISILLON - DIM. MM  L=1011 P=542 H=1817 - COULEUR: GRIS PETIT-GRIS</t>
  </si>
  <si>
    <t xml:space="preserve">ÉTAGÈRE FIXE POUR BACS MESURE 2 - DIM. MM  L=974 P=230 H=61
</t>
  </si>
  <si>
    <t xml:space="preserve">ÉTAGÈRE RÉGLABLE AVEC SUPPORTS - DIM. MM  L=955 P=220 H=30
</t>
  </si>
  <si>
    <t>ÉTAGÈRE FIXE POUR BACS MESURE 3A2 - DIM. MM  L=974 P=315 H=61</t>
  </si>
  <si>
    <t xml:space="preserve">ÉTAGÈRE RÉGLABLE AVEC SUPPORTS - DIM. MM  L=955 P=320 H=30
</t>
  </si>
  <si>
    <t xml:space="preserve">ÉTAGÈRE RÉGLABLE AVEC SUPPORTS - DIM. MM  L=955 P=420 H=30 </t>
  </si>
  <si>
    <t>ÉTAGÈRE RÉGLABLE AVEC SUPPORTS - DIM. MM  L=955 P=600 H=30</t>
  </si>
  <si>
    <t xml:space="preserve">ÉTAGÈRE RÉGLABLE AVEC SUPPORTS - DIM. MM  L=687 P=220 H=30
</t>
  </si>
  <si>
    <t xml:space="preserve">ÉTAGÈRE RÉGLABLE AVEC SUPPORTS - DIM. MM  L=687 P=420 H=30
</t>
  </si>
  <si>
    <t>CADRE DOUBLE FACE BASE SUPPLÉMENTAIRE AVEC CROISILLON - DIM. MM  L=1011 P=925 H=1817 - COULEUR: GRIS PETIT-GRIS</t>
  </si>
  <si>
    <t>CADRE FACE SIMPLE BASE AVEC CROISILLON - DIM. MM  L=1043 P=542 H=1813 - COULEUR: GRIS PETIT-GRIS</t>
  </si>
  <si>
    <t>CADRE DOUBLE FACE BASE AVEC CROISILLON - DIM. MM  L=1067 P=925 H=1817 - COULEUR: GRIS PETIT-GRIS</t>
  </si>
  <si>
    <t xml:space="preserve">BANDEJA CIRCULAR FIJA PARA CAJAS MED. 1 - DIM. MM  L=974 P=170 A=61
</t>
  </si>
  <si>
    <t>COLOR: GALVANIZADO</t>
  </si>
  <si>
    <t xml:space="preserve">ESTANTERÍA UNIMOD SERIE ADICIONAL CON RIOSTRA - DIM. MM  L=1011 P=542 A=1817 - COLOR: GRIS ARDILLA
</t>
  </si>
  <si>
    <t>BANDEJA CIRCULAR FIJA PARA CAJAS MED. 2 - DIM. MM  L=974 P=230 A=61</t>
  </si>
  <si>
    <t>BANDEJA CIRCULAR REGULABLE CON SOPORTES - DIM. MM  L=955 P=220 A=30</t>
  </si>
  <si>
    <t>BANDEJA CIRCULAR FIJA PARA CAJAS MED. 3A2 - DIM. MM  L=974 P=315 A=61</t>
  </si>
  <si>
    <t xml:space="preserve">BANDEJA CIRCULAR REGULABLE CON SOPORTES - DIM. MM  L=955 P=320 A=30 </t>
  </si>
  <si>
    <t xml:space="preserve">BANDEJA CIRCULAR REGULABLE CON SOPORTES - DIM. MM  L=955 P=420 A=30
</t>
  </si>
  <si>
    <t>BANDEJA CIRCULAR REGULABLE CON SOPORTES - DIM. MM  L=955 P=600 A=30</t>
  </si>
  <si>
    <t>BANDEJA CIRCULAR REGULABLE CON SOPORTES - DIM. MM  L=687 P=220 A=30</t>
  </si>
  <si>
    <t xml:space="preserve">BANDEJA CIRCULAR REGULABLE CON SOPORTES - DIM. MM  L=687 P=420 A=30
</t>
  </si>
  <si>
    <t xml:space="preserve">BASTIDOR BIFRONTE ADICIONAL CON RIOSTRA - DIM. MM  L=1011 P=925 A=1817 - COLOR: GRIS ARDILLA
</t>
  </si>
  <si>
    <t xml:space="preserve">BASTIDOR MONOFRENTE BASE CON RIOSTRA - DIM. MM  L=1043 P=542 A=1813 - COLOR: GRIS ARDILLA
</t>
  </si>
  <si>
    <t xml:space="preserve">BASTIDOR BIFRONTE BASE CON RIOSTRA - DIM. MM  L=1067 P=925 A=1817 - COLOR: GRIS ARDILLA
</t>
  </si>
  <si>
    <t xml:space="preserve">PÓLKA STALY NA POJEMNIKI WYM.1 - WYM. MM  S=974 G=170 W=61
</t>
  </si>
  <si>
    <t>KOLOR: OCYNKOWANY</t>
  </si>
  <si>
    <t xml:space="preserve">REGAL UNIMOD SERII DODAKOTWE Z WIAZANIEM KRZYZOWYM - WYM. MM  S=1011 G=542 W=1817 - KOLOR: SZARY POPIELATY
</t>
  </si>
  <si>
    <t xml:space="preserve">PÓLKA STALY NA POJEMNIKI WYM.2 - WYM. MM  S=974 G=230 W=61 
</t>
  </si>
  <si>
    <t xml:space="preserve">PÓLKA REGULOWANA Z SUPORTAMI - WYM. MM  S=955 G=220 W=30 
</t>
  </si>
  <si>
    <t xml:space="preserve">PÓLKA STALY NA POJEMNIKI WYM.3A2 - WYM. MM  S=974 G=315 W=61
</t>
  </si>
  <si>
    <t>PÓLKA REGULOWANA Z SUPORTAMI - WYM. MM  S=955 G=320 W=30</t>
  </si>
  <si>
    <t xml:space="preserve">PÓLKA REGULOWANA Z SUPORTAMI - WYM. MM  S=955 G=420 W=30
</t>
  </si>
  <si>
    <t xml:space="preserve">PÓLKA REGULOWANA Z SUPORTAMI - WYM. MM  S=955 G=600 W=30
</t>
  </si>
  <si>
    <t xml:space="preserve">PÓLKA REGULOWANA Z SUPORTAMI - WYM. MM  S=687 G=220 W=30 
</t>
  </si>
  <si>
    <t>PÓLKA REGULOWANA Z SUPORTAMI - WYM. MM  S=687 G=420 W=30</t>
  </si>
  <si>
    <t xml:space="preserve">STELAZ DWUSTRONNY DOSTAWKA Z WIAZANIEM KRZYZOWYM - WYM. MM  S=1011 G=925 W=1817 - KOLOR: SZARY POPIELATY
</t>
  </si>
  <si>
    <t xml:space="preserve">STELAZ JEDNOSTRONNY PODSTAWOWY Z WIAZANIEM KRZYZOWYM - WYM. MM  S=1043 G=542 W=1813 - KOLOR: SZARY POPIELATY
</t>
  </si>
  <si>
    <t xml:space="preserve">STELAZ OBUSTRONNY PODSTAWOWY Z WIAZANIEM KRZYZOWYM - WYM. MM  S=1067 G=925 W=1817 - KOLOR: SZARY POPIELATY
</t>
  </si>
  <si>
    <t xml:space="preserve">CONTAINERS CABINET SERIES PICK WITHOUT LEAF DOORS WITH 11 SHELVES - 6 STOP BARS - 36 COMPAT MES. 1 5101 - 24 COMPAT MES. 1 5101 -DIM. MM  W=700 D=270 H=1655 - COLOR: BLUE RAL5012_x000D_
</t>
  </si>
  <si>
    <t xml:space="preserve">CONTAINERS CABINET SERIES PICK WITH LEAF DOORS WITH 11 SHELVES - 6 STOP BARS - 36 COMPAT MES. 1 5101 - 24 COMPAT MES. 1 5101 -DIM. MM  W=700 D=270 H=1655 - COLOR: BLUE RAL 5012_x000D_
</t>
  </si>
  <si>
    <t xml:space="preserve">ARMADIO A PIANI CON ANTE E SERRATURA - CON 36 COMPAT COC0015104 BLU + 24 COMPAT COC0025101 GRIGIO + 11 RIPIANI + 6 FERMI - DIM. MM  L=700 P=270 A=1655 - COLORE: BLU 04 - FORNITO MONTATO_x000D_
</t>
  </si>
  <si>
    <t xml:space="preserve">BEHÄLTERSCHRANK SERIE PICK LEER OHNE FLÜGELTÜREN - 11 VERSTELLBÖDEN - 6 FESTSTELLER - 36 COMPAT GR.1 5104 - 24 COMPAT GR.2 5101 - ABM. MM  B=700 T=270 H=1655 - FARBE: BLAU RAL5012_x000D_
</t>
  </si>
  <si>
    <t xml:space="preserve">BEHÄLTERSCHRANK SERIE PICK LEER MIT FLÜGELTÜREN - 11 VERSTELLBÖDEN - 6 FESTSTELLER - 36 COMPAT GR.1 5104 - 24 COMPAT GR.2 5101 - ABM. MM  B=700 T=270 H=1655 - FARBE: BLAU RAL 5012_x000D_
</t>
  </si>
  <si>
    <t xml:space="preserve">CROISILLON DE RENFORCEMENT POUR RAYONNAG E SÉRIE TR - DIM. MM  H=1100 - COULEUR:_x000D_
</t>
  </si>
  <si>
    <t xml:space="preserve">CROISILLON DE RENFORCEMENT POUR RAYONNAG E SÉRIE TR - DIM. MM  H=2010 - COULEUR:_x000D_
</t>
  </si>
  <si>
    <t xml:space="preserve">ARMOIRE POUR BACS SÉRIE PICK VIDE SANS PORTES BATTENTES AVEC 11 TABLETTES - 6 ARRÊT - 36 COMPAT MES. 1 5104 - 24 COMPAT MES. 2 5101 - DIM. MM  L=700 P=270 H=1655 - COULEUR: BLEU RAL5012_x000D_
</t>
  </si>
  <si>
    <t xml:space="preserve">ARMOIRE POUR BACS SÉRIE PICK VIDE AVEC PORTES BATTENTES AVEC 11 TABLETTES - 7 ARRÊT - 36 COMPAT MES. 1 5104 - 24 COMPAT MES. 2 5101 - DIM. MM  L=700 P=270 H=1655 - COULEUR: BLEU RAL 5012_x000D_
</t>
  </si>
  <si>
    <t xml:space="preserve">ARMARIO PARA CAJAS SERIE PICK VACÍO SIN PUERTAS BATIENTES - CON 11 ESTANTES - 6 PARADAS - 36 COMPAT MED. 1 5104 - 24 COMPAT MED. 2 5101 - DIM. MM  L=700 P=270 A=1655 - COLOR: AZUL RAL5012_x000D_
</t>
  </si>
  <si>
    <t xml:space="preserve">ARMARIO PARA CAJAS SERIE PICK VACÍO CON PUERTAS BATIENTES - CON 11 ESTANTES - 6 PARADAS - 36 COMPAT MED. 1 5104 - 24 COMPAT MED. 2 5101 - DIM. MM  L=700 P=270 A=1655 - COLOR: AZUL RAL 5012_x000D_
</t>
  </si>
  <si>
    <t xml:space="preserve">SZAFA - 11 PÓLEK REGULOWANYCH - 6 ZACZEPÓW DO POJEMNIKÓW 36 POJEMNIKI NIEBIESKIE COMPAT ROZM. 1 5104 + 24 POJEMNIKI NIEBIESKIE COMPAT ROZM. 2 5101 - KOLOR: NIEBIESKI LEKKI RAL5012_x000D_
</t>
  </si>
  <si>
    <t xml:space="preserve">SZAFA Z JEDNA PARA DRZW - 6 ZACZEPÓW DO POJEMNIKÓW 36 POJEMNIKI NIEBIESKIE COMPAT ROZM. 1 5104 + 24 POJEMNIKI NIEBIESKIE COMPAT ROZM. 2 5101 - KOLOR: NIEBIESKI RAL 5012_x000D_
</t>
  </si>
  <si>
    <t xml:space="preserve">CROCIERA DI IRRIGIDIMENTO SCAFFALE DIM.MM H=1100 P=35 </t>
  </si>
  <si>
    <t>ZINCATA</t>
  </si>
  <si>
    <t xml:space="preserve">ARMADIO A PIANI A GIORNO - CON 36 COMPAT COC0015104 BLU + 24 COMPAT COC0025101 GRIGIO + 11 RIPIANI + 6 FERMI - DIM. MM  L=700 P=270 A=1655 - COLORE: BLU RAL5012 </t>
  </si>
  <si>
    <t xml:space="preserve">CROSS BRACING FOR TR SHELVING - DIM. MM  H=1100 </t>
  </si>
  <si>
    <t xml:space="preserve">CROSS BRACING FOR TR SHELVING - DIM. MM  H=1100
</t>
  </si>
  <si>
    <t>CROSS BRACING FOR TR SHELVING - DIM. MM  H=2010</t>
  </si>
  <si>
    <t xml:space="preserve">CROSS BRACING FOR TR SHELVING - DIM. MM  H=2010
</t>
  </si>
  <si>
    <t xml:space="preserve">KREUZVERBUND FÜR TR-REGALE - ABM. MM  H=1100 
</t>
  </si>
  <si>
    <t xml:space="preserve">KREUZVERBUND FÜR TR-REGALE - ABM. MM  H=1100
</t>
  </si>
  <si>
    <t>KREUZVERBUND FÜR TR-REGALE - ABM. MM  H=1100</t>
  </si>
  <si>
    <t xml:space="preserve">KREUZVERBUND FÜR TR-REGALE - ABM. MM  H=2010 
</t>
  </si>
  <si>
    <t>KREUZVERBUND FÜR TR-REGALE - ABM. MM  H=2010</t>
  </si>
  <si>
    <t xml:space="preserve">KREUZVERBUND FÜR TR-REGALE - ABM. MM  H=2010 </t>
  </si>
  <si>
    <t xml:space="preserve">RIOSTRA DE REFUERZO PARA ESTANTERÍA SERIE TR - DIM. MM  A=1100
</t>
  </si>
  <si>
    <t>COLOR: GALVANIZ</t>
  </si>
  <si>
    <t xml:space="preserve">RIOSTRA DE REFUERZO PARA ESTANTERÍA SERIE TR - DIM. MM  A=1100 </t>
  </si>
  <si>
    <t>RIOSTRA DE REFUERZO PARA ESTANTERÍA SERIE TR - DIM. MM  A=1100</t>
  </si>
  <si>
    <t xml:space="preserve">RIOSTRA DE REFUERZO PARA ESTANTERÍA SERIE TR - DIM. MM  A=2010
</t>
  </si>
  <si>
    <t>RIOSTRA DE REFUERZO PARA ESTANTERÍA SERIE TR - DIM. MM  A=2010</t>
  </si>
  <si>
    <t xml:space="preserve">WIAZANIE USZTYWNIAJACE DO REGALÓW SERII TR - WYM. MM  W=1100 
</t>
  </si>
  <si>
    <t xml:space="preserve"> KOLOR: OCYNKOWANY</t>
  </si>
  <si>
    <t xml:space="preserve">WIAZANIE USZTYWNIAJACE DO REGALÓW SERII TR - WYM. MM  W=1100 </t>
  </si>
  <si>
    <t>WIAZANIE USZTYWNIAJACE DO REGALÓW SERII TR - WYM. MM  W=1100</t>
  </si>
  <si>
    <t xml:space="preserve">WIAZANIE USZTYWNIAJACE DO REGALÓW SERII TR - WYM. MM  W=2010
</t>
  </si>
  <si>
    <t>WIAZANIE USZTYWNIAJACE DO REGALÓW SERII TR - WYM. MM  W=2010</t>
  </si>
  <si>
    <t xml:space="preserve">WIAZANIE USZTYWNIAJACE DO REGALÓW SERII TR - WYM. MM  W=2010 </t>
  </si>
  <si>
    <t xml:space="preserve">CROCIERA DI IRRIGIDIMENTO SCAFFALE DIM.MM H=1100 P=40
</t>
  </si>
  <si>
    <t xml:space="preserve">CROCIERA DI IRRIGIDIMENTO SCAFFALE DIM.MM H=1100 P=50 
</t>
  </si>
  <si>
    <t>CROCIERA DI IRRIGIDIMENTO SCAFFALE DIM.MM H=1100 P=60</t>
  </si>
  <si>
    <t>CROCIERA DI IRRIGIDIMENTO SCAFFALE DIM.MM H=2000 P=35</t>
  </si>
  <si>
    <t xml:space="preserve">CROCIERA DI IRRIGIDIMENTO SCAFFALE DIM.MM H=2000 P=40 </t>
  </si>
  <si>
    <t xml:space="preserve">CROCIERA DI IRRIGIDIMENTO SCAFFALE DIM.MM H=2000 P=50
</t>
  </si>
  <si>
    <t>CROCIERA DI IRRIGIDIMENTO SCAFFALE DIM.MM H=2000 P=60</t>
  </si>
  <si>
    <t>IMILANI SRL - LISTINO PREZZI 2026</t>
  </si>
  <si>
    <t>IMILANI SRL - PRICE LIST 2026</t>
  </si>
  <si>
    <t>IMILANI SRL - PREISLISTE 2026</t>
  </si>
  <si>
    <t>IMILANI SRL - LISTA DE PRECIOS 2026</t>
  </si>
  <si>
    <t>IMILANI SRL - LISTE DE PRIX 2026</t>
  </si>
  <si>
    <t>IMILANI SRL - CENNIK 2026</t>
  </si>
  <si>
    <t>I</t>
  </si>
  <si>
    <t>iMiNOW 01/04/2026 31/08/2026</t>
  </si>
  <si>
    <t>PROMO</t>
  </si>
  <si>
    <t>CASSETTO VERTICALE PORTA PRACTIBOX PORTATA 150 KG ALTEZZA UTILE 1725 MM - DIM. MM  P=705 A=1900 - COLORE: GRIGIO SCURO RAL7000</t>
  </si>
  <si>
    <t>ARMADIO PORTA PRACTIBOX CON 3 CASSETTI VERTICALI PORTATA KG.150 CADAUNO - DIM. MM  L=1527 P=705 A=2000 - COLORE: GRIGIO SCURO RAL7000</t>
  </si>
  <si>
    <t>ARMADIO PORTA PRACTIBOX CON 3 CASSETTI VERTICALI PORTATA KG.150 CADAUNO - DIM. MM  L=1119 P=705 A=2000 - COLORE: GRIGIO SCURO RAL7000</t>
  </si>
  <si>
    <t>ARMADIO PORTA PRACTIBOX CON 4 CASSETTI VERTICALI PORTATA KG.150 CADAUNO - DIM. MM  L=1119 P=705 A=2000 - COLORE: GRIGIO SCURO RAL7000</t>
  </si>
  <si>
    <t>ARMADIO PORTA PRACTIBOX CON 4 CASSETTI VERTICALI PORTATA KG.150 CADAUNO - DIM. MM  L=1527 P=705 A=2000 - COLORE: GRIGIO SCURO RAL7000</t>
  </si>
  <si>
    <t>ARMADIO PORTA PRACTIBOX CON 5 CASSETTI VERTICALI PORTATA KG.150 CADAUNO - DIM. MM  L=1527 P=705 A=2000 - COLORE: GRIGIO SCURO RAL7000</t>
  </si>
  <si>
    <t>PRACTIBOX VERTICAL DRAWER LOAD CAPACITY  150 KG WORKING HEIGHT 1725 MM - DIM. MM  D=705 H=1900 - COLOR: GREY RAL7000</t>
  </si>
  <si>
    <t>PRACTIBOX VERTICAL SYSTEM WITH 3 VERTICAL DRAWERS LOAD CAPACITY 150 KG EACH-EH=78X36 - DIM. MM  W=1515 D=785 H=2000 - COLOR: GREY RAL7000</t>
  </si>
  <si>
    <t>PRACTIBOX VERTICAL SYSTEM WITH 3 VERTICAL DRAWERS LOAD CAPACITY 150 KG EACH-EH=54X36 - DIM. MM  W=1107 D=785 H=2000 - COLOR: GREY RAL7000</t>
  </si>
  <si>
    <t>PRACTIBOX VERTICAL SYSTEM WITH 4 VERTICAL DRAWERS LOAD CAPACITY 150 KG EACH-EH=54X36 - DIM. MM  W=1107 D=785 H=2000 - COLOR: GREY RAL7000</t>
  </si>
  <si>
    <t>PRACTIBOX VERTICAL SYSTEM WITH 4 VERTICAL DRAWERS LOAD CAPACITY 150 KG EACH-EH=78X36 - DIM. MM  W=1515 D=785 H=2000 - COLOR: GREY RAL7000</t>
  </si>
  <si>
    <t>PRACTIBOX VERTICAL SYSTEM WITH 5 VERTICAL DRAWERS LOAD CAPACITY 150 KG EACH-EH=78X36 - DIM. MM  W=1515 D=785 H=2000 - COLOR: GREY RAL7000</t>
  </si>
  <si>
    <t>PRACTIBOX VERTIKALSCHUBLADE TRAGKRAFT 150 KG NUTZHÖHE 1725 MM - ABM. MM  T=705 H=1900 - FARBE: GRAU RAL7000</t>
  </si>
  <si>
    <t>VERTIKALAUSZUG-SYSTEM FÜR PRACTIBOX MIT 3 VERTIKALSCHUBLADEN TRAGKRAFT JE 150 KG-EH=78X36 - ABM. MM  B=1515 T=785 H=2000 - FARBE: GRAU RAL7000</t>
  </si>
  <si>
    <t>VERTIKALAUSZUG-SYSTEM FÜR PRACTIBOX MIT 3 VERTIKALSCHUBLADEN TRAGKRAFT JE 150 KG-EH=54X36 - ABM. MM  B=1107 T=785 H=2000 - FARBE: GRAU RAL7000</t>
  </si>
  <si>
    <t>VERTIKALAUSZUG-SYSTEM FÜR PRACTIBOX MIT 4 VERTIKALSCHUBLADEN TRAGKRAFT JE 150 KG-EH=54X36 - ABM. MM  B=1107 T=785 H=2000 - FARBE: GRAU RAL7000</t>
  </si>
  <si>
    <t>VERTIKALAUSZUG-SYSTEM FÜR PRACTIBOX MIT 4 VERTIKALSCHUBLADEN TRAGKRAFT JE 150 KG-EH=78X36 - ABM. MM  B=1515 T=785 H=2000 - FARBE: GRAU RAL7000</t>
  </si>
  <si>
    <t>VERTIKALAUSZUG-SYSTEM FÜR PRACTIBOX MIT 5 VERTIKALSCHUBLADEN TRAGKRAFT JE 150 KG-EH=78X36 - ABM. MM  B=1515 T=785 H=2000 - FARBE: GRAU RAL7000</t>
  </si>
  <si>
    <t>TIROIR VERTICAL PRACTIBOX CAPACITÉ DE CHARGE 150 KG HAUTEUR UTILE 1725 MM - DIM. MM  P=705 H=1900 - COULEUR: GRIS RAL7000</t>
  </si>
  <si>
    <t>ARMOIRE PORTE PRACTIBOX AVEC 3 TIROIRS VERTICAUX CHARGE 150 KG CHAQUE-EH=78X36 - DIM. MM  L=1515 P=785 H=2000 - COULEUR: GRIS RAL7000</t>
  </si>
  <si>
    <t>ARMOIRE PORTE PRACTIBOX AVEC 3 TIROIRS VERTICAUX CHARGE 150 KG CHAQUE-EH=54X36 - DIM. MM  L=1107 P=785 H=2000 - COULEUR: GRIS RAL7000</t>
  </si>
  <si>
    <t>ARMOIRE PORTE PRACTIBOX AVEC 4 TIROIRS VERTICAUX CHARGE 150 KG CHAQUE-EH=54X36 - DIM. MM  L=1107 P=785 H=2000 - COULEUR: GRIS RAL7000</t>
  </si>
  <si>
    <t>ARMOIRE PORTE PRACTIBOX AVEC 4 TIROIRS VERTICAUX CHARGE 150 KG CHAQUE-EH=78X36 - DIM. MM  L=1515 P=785 H=2000 - COULEUR: GRIS RAL7000</t>
  </si>
  <si>
    <t>ARMOIRE PORTE PRACTIBOX AVEC 5 TIROIRS VERTICAUX CHARGE 150 KG CHAQUE-EH=78X36 - DIM. MM  L=1515 P=785 H=2000 - COULEUR: GRIS RAL7000</t>
  </si>
  <si>
    <t>CAJÓN VERTICAL PARA PRACTIBOX CARGA 150 KG ALTURA ÚTIL 1725 MM - DIM. MM  P=705 A=1900 - COLOR: GRIS RAL7000</t>
  </si>
  <si>
    <t>ARMARIO PARA PRACTIBOX CON 3 CAJONES VERTICALES CARGA 150 KG CADA UNO-EH=78X36 - DIM. MM  L=1515 P=785 A=2000 - COLOR: GRIS RAL7000</t>
  </si>
  <si>
    <t>ARMARIO PARA PRACTIBOX CON 3 CAJONES VERTICALES CARGA 150 KG CADA UNO-EH=54X36 - DIM. MM  L=1107 P=785 A=2000 - COLOR: GRIS RAL7000</t>
  </si>
  <si>
    <t>ARMARIO PARA PRACTIBOX CON 4 CAJONES VERTICALES CARGA 150 KG CADA UNO-EH=54X36 - DIM. MM  L=1107 P=785 A=2000 - COLOR: GRIS RAL7000</t>
  </si>
  <si>
    <t>ARMARIO PARA PRACTIBOX CON 4 CAJONES VERTICALES CARGA 150 KG CADA UNO-EH=78X36 - DIM. MM  L=1515 P=785 A=2000 - COLOR: GRIS RAL7000</t>
  </si>
  <si>
    <t>ARMARIO PARA PRACTIBOX CON 5 CAJONES VERTICALES CARGA 150 KG CADA UNO-EH=78X36 - DIM. MM  L=1515 P=785 A=2000 - COLOR: GRIS RAL7000</t>
  </si>
  <si>
    <t>SZUFLADA PIONOWA NA PRACTIBOXY ŁADOWNOŚĆ 150 KG WYS. UŻYTKOWA 1725 MM - WYM. MM  G=705 W=1900 - KOLOR: SZARY POPIELATY RAL7000</t>
  </si>
  <si>
    <t>SZAFA NA POJEMNIKI PRACTIBOX Z 3 PIONOWYMI SZUFLADAMI NOŚNOŚĆ 150 KG. KAŻDY-EH=78X36 - WYM. MM  S=1515 G=785 W=2000 - KOLOR: SZARY POPIELATY RAL7000</t>
  </si>
  <si>
    <t>SZAFA NA POJEMNIKI PRACTIBOX Z 3 PIONOWYMI SZUFLADAMI NOŚNOŚĆ 150 KG. KAŻDY-EH=54X36 - WYM. MM  S=1107 G=785 W=2000 - KOLOR: SZARY POPIELATY RAL7000</t>
  </si>
  <si>
    <t>SZAFA NA POJEMNIKI PRACTIBOX Z 4 PIONOWYMI SZUFLADAMI NOŚNOŚĆ 150 KG. KAŻDY-EH=54X36 - WYM. MM  S=1107 G=785 W=2000 - KOLOR: SZARY POPIELATY RAL7000</t>
  </si>
  <si>
    <t>SZAFA NA POJEMNIKI PRACTIBOX Z 4 PIONOWYMI SZUFLADAMI NOŚNOŚĆ 150 KG. KAŻDY-EH=78X36 - WYM. MM  S=1515 G=785 W=2000 - KOLOR: SZARY POPIELATY RAL7000</t>
  </si>
  <si>
    <t>SZAFA NA POJEMNIKI PRACTIBOX Z 5 PIONOWYMI SZUFLADAMI NOŚNOŚĆ 150 KG. KAŻDY-EH=78X36 - WYM. MM  S=1515 G=785 W=2000 - KOLOR: SZARY POPIELATY RAL7000</t>
  </si>
  <si>
    <t>NEW ENTRY / PROMO</t>
  </si>
  <si>
    <t>Rev.00 - 01/04/26 - Scadenza 30/04/26</t>
  </si>
  <si>
    <t>iMiNOW  01/04/2026  31/08/2026</t>
  </si>
  <si>
    <t>Rev.00 - 01/04/26 - Expiry date 30/04/26</t>
  </si>
  <si>
    <t>Rev.00 - 01/04/26  - Fälligkeitstag  30/04/26</t>
  </si>
  <si>
    <t>Rev.00 - 01/04/26  - Válido hasta el  30/04/26</t>
  </si>
  <si>
    <t>Rev.00 - 01/04/26  - Date d'expiration  30/04/26</t>
  </si>
  <si>
    <t>Rev.00 - 01/04/26  - Ważne do  30/04/26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</si>
</sst>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_ ;\-#,##0\ "/>
    <numFmt numFmtId="165" formatCode="0.0000%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36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1"/>
      <color rgb="FF3C3C3C"/>
      <name val="Calibri"/>
      <family val="2"/>
    </font>
    <font>
      <sz val="11"/>
      <name val="Calibri"/>
      <family val="2"/>
    </font>
    <font>
      <sz val="11"/>
      <color rgb="FF181818"/>
      <name val="Calibri"/>
      <family val="2"/>
    </font>
    <font>
      <sz val="11"/>
      <color theme="1"/>
      <name val="Calibri"/>
      <family val="2"/>
      <charset val="238"/>
    </font>
    <font>
      <b/>
      <sz val="20"/>
      <color rgb="FFFF0000"/>
      <name val="Calibri"/>
      <family val="2"/>
      <scheme val="minor"/>
    </font>
    <font>
      <sz val="8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0CE2E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8">
    <border>
      <left/>
      <right/>
      <top/>
      <bottom/>
      <diagonal/>
    </border>
    <border>
      <left style="thin">
        <color rgb="FFC0CE2E"/>
      </left>
      <right/>
      <top style="thin">
        <color rgb="FFC0CE2E"/>
      </top>
      <bottom/>
      <diagonal/>
    </border>
    <border>
      <left/>
      <right style="thin">
        <color rgb="FFC0CE2E"/>
      </right>
      <top style="thin">
        <color rgb="FFC0CE2E"/>
      </top>
      <bottom/>
      <diagonal/>
    </border>
    <border>
      <left style="thin">
        <color rgb="FFC0CE2E"/>
      </left>
      <right/>
      <top style="thin">
        <color rgb="FFC0CE2E"/>
      </top>
      <bottom style="thin">
        <color rgb="FFC0CE2E"/>
      </bottom>
      <diagonal/>
    </border>
    <border>
      <left style="thin">
        <color rgb="FFC0CE2E"/>
      </left>
      <right style="thin">
        <color rgb="FFC0CE2E"/>
      </right>
      <top style="thin">
        <color rgb="FFC0CE2E"/>
      </top>
      <bottom/>
      <diagonal/>
    </border>
    <border>
      <left/>
      <right/>
      <top style="thin">
        <color rgb="FFC0CE2E"/>
      </top>
      <bottom/>
      <diagonal/>
    </border>
    <border>
      <left style="thin">
        <color rgb="FFC0CE2E"/>
      </left>
      <right style="thin">
        <color rgb="FFC0CE2E"/>
      </right>
      <top style="thin">
        <color rgb="FFC0CE2E"/>
      </top>
      <bottom style="thin">
        <color rgb="FFC0CE2E"/>
      </bottom>
      <diagonal/>
    </border>
    <border>
      <left style="thin">
        <color rgb="FFC0CE2E"/>
      </left>
      <right/>
      <top/>
      <bottom/>
      <diagonal/>
    </border>
    <border>
      <left/>
      <right style="thin">
        <color rgb="FFC0CE2E"/>
      </right>
      <top/>
      <bottom/>
      <diagonal/>
    </border>
    <border>
      <left style="thin">
        <color rgb="FFC0CE2E"/>
      </left>
      <right/>
      <top/>
      <bottom style="thin">
        <color rgb="FFC0CE2E"/>
      </bottom>
      <diagonal/>
    </border>
    <border>
      <left/>
      <right/>
      <top/>
      <bottom style="thin">
        <color rgb="FFC0CE2E"/>
      </bottom>
      <diagonal/>
    </border>
    <border>
      <left/>
      <right style="thin">
        <color rgb="FFC0CE2E"/>
      </right>
      <top/>
      <bottom style="thin">
        <color rgb="FFC0CE2E"/>
      </bottom>
      <diagonal/>
    </border>
    <border>
      <left style="thin">
        <color rgb="FFC0CE2E"/>
      </left>
      <right style="thin">
        <color rgb="FFC0CE2E"/>
      </right>
      <top/>
      <bottom style="thin">
        <color rgb="FFC0CE2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0CE2E"/>
      </left>
      <right style="thin">
        <color rgb="FFC0CE2E"/>
      </right>
      <top/>
      <bottom/>
      <diagonal/>
    </border>
    <border>
      <left style="thin">
        <color rgb="FFC0CE2E"/>
      </left>
      <right style="thin">
        <color rgb="FFC0CE2E"/>
      </right>
      <top/>
      <bottom style="thin">
        <color theme="0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8">
    <xf numFmtId="0" fontId="0" fillId="0" borderId="0" xfId="0"/>
    <xf numFmtId="44" fontId="4" fillId="0" borderId="1" xfId="1" applyFont="1" applyBorder="1" applyAlignment="1" applyProtection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7" fillId="0" borderId="3" xfId="0" applyFont="1" applyBorder="1" applyAlignment="1">
      <alignment horizontal="left" vertical="top" wrapText="1"/>
    </xf>
    <xf numFmtId="0" fontId="5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4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8" fillId="0" borderId="7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16" fontId="10" fillId="0" borderId="6" xfId="0" applyNumberFormat="1" applyFont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16" fontId="10" fillId="4" borderId="6" xfId="0" applyNumberFormat="1" applyFont="1" applyFill="1" applyBorder="1" applyAlignment="1">
      <alignment horizontal="center" vertical="center" wrapText="1"/>
    </xf>
    <xf numFmtId="44" fontId="10" fillId="4" borderId="6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12" xfId="0" applyFont="1" applyBorder="1" applyAlignment="1">
      <alignment vertical="center"/>
    </xf>
    <xf numFmtId="1" fontId="4" fillId="0" borderId="6" xfId="0" applyNumberFormat="1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44" fontId="4" fillId="4" borderId="6" xfId="1" applyFont="1" applyFill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44" fontId="5" fillId="0" borderId="6" xfId="1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44" fontId="4" fillId="0" borderId="6" xfId="1" applyFont="1" applyFill="1" applyBorder="1" applyAlignment="1" applyProtection="1">
      <alignment horizontal="center" vertical="center"/>
    </xf>
    <xf numFmtId="0" fontId="5" fillId="0" borderId="6" xfId="0" applyFont="1" applyBorder="1" applyAlignment="1">
      <alignment vertical="center"/>
    </xf>
    <xf numFmtId="0" fontId="5" fillId="4" borderId="6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5" fillId="0" borderId="12" xfId="0" applyFont="1" applyBorder="1" applyAlignment="1">
      <alignment vertical="center"/>
    </xf>
    <xf numFmtId="1" fontId="5" fillId="0" borderId="6" xfId="0" applyNumberFormat="1" applyFont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44" fontId="4" fillId="0" borderId="12" xfId="0" applyNumberFormat="1" applyFont="1" applyBorder="1" applyAlignment="1">
      <alignment vertical="center"/>
    </xf>
    <xf numFmtId="0" fontId="12" fillId="5" borderId="0" xfId="0" applyFont="1" applyFill="1" applyAlignment="1">
      <alignment horizont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15" fillId="0" borderId="0" xfId="0" applyFont="1"/>
    <xf numFmtId="0" fontId="2" fillId="0" borderId="0" xfId="0" applyFont="1"/>
    <xf numFmtId="0" fontId="13" fillId="0" borderId="0" xfId="0" applyFont="1"/>
    <xf numFmtId="0" fontId="13" fillId="0" borderId="0" xfId="0" applyFont="1" applyAlignment="1">
      <alignment wrapText="1"/>
    </xf>
    <xf numFmtId="0" fontId="3" fillId="0" borderId="0" xfId="0" applyFont="1"/>
    <xf numFmtId="0" fontId="14" fillId="0" borderId="0" xfId="0" applyFont="1"/>
    <xf numFmtId="0" fontId="17" fillId="0" borderId="0" xfId="0" applyFont="1"/>
    <xf numFmtId="0" fontId="0" fillId="6" borderId="0" xfId="0" applyFill="1"/>
    <xf numFmtId="0" fontId="18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0" fontId="0" fillId="7" borderId="13" xfId="0" applyFill="1" applyBorder="1"/>
    <xf numFmtId="0" fontId="0" fillId="8" borderId="13" xfId="0" applyFill="1" applyBorder="1"/>
    <xf numFmtId="0" fontId="0" fillId="8" borderId="13" xfId="0" quotePrefix="1" applyFill="1" applyBorder="1"/>
    <xf numFmtId="0" fontId="0" fillId="8" borderId="0" xfId="0" applyFill="1"/>
    <xf numFmtId="0" fontId="0" fillId="8" borderId="13" xfId="0" applyFill="1" applyBorder="1" applyAlignment="1">
      <alignment wrapText="1"/>
    </xf>
    <xf numFmtId="0" fontId="0" fillId="8" borderId="0" xfId="0" applyFill="1" applyAlignment="1">
      <alignment wrapText="1"/>
    </xf>
    <xf numFmtId="0" fontId="0" fillId="0" borderId="13" xfId="0" applyBorder="1"/>
    <xf numFmtId="0" fontId="8" fillId="0" borderId="4" xfId="0" applyFont="1" applyBorder="1" applyAlignment="1">
      <alignment horizontal="center" vertical="center" wrapText="1"/>
    </xf>
    <xf numFmtId="0" fontId="13" fillId="8" borderId="0" xfId="0" applyFont="1" applyFill="1" applyAlignment="1">
      <alignment horizontal="left" vertical="center"/>
    </xf>
    <xf numFmtId="0" fontId="19" fillId="8" borderId="0" xfId="0" applyFont="1" applyFill="1" applyAlignment="1">
      <alignment horizontal="center" vertical="center"/>
    </xf>
    <xf numFmtId="0" fontId="14" fillId="8" borderId="0" xfId="0" applyFont="1" applyFill="1"/>
    <xf numFmtId="0" fontId="2" fillId="8" borderId="0" xfId="0" applyFont="1" applyFill="1"/>
    <xf numFmtId="0" fontId="4" fillId="8" borderId="6" xfId="0" applyFont="1" applyFill="1" applyBorder="1" applyAlignment="1">
      <alignment horizontal="left" vertical="center"/>
    </xf>
    <xf numFmtId="0" fontId="0" fillId="4" borderId="0" xfId="0" applyFill="1"/>
    <xf numFmtId="0" fontId="2" fillId="4" borderId="0" xfId="0" applyFont="1" applyFill="1"/>
    <xf numFmtId="0" fontId="0" fillId="4" borderId="0" xfId="0" applyFill="1" applyAlignment="1">
      <alignment wrapText="1"/>
    </xf>
    <xf numFmtId="0" fontId="13" fillId="4" borderId="0" xfId="0" applyFont="1" applyFill="1"/>
    <xf numFmtId="44" fontId="4" fillId="0" borderId="6" xfId="1" applyFont="1" applyBorder="1" applyAlignment="1">
      <alignment vertical="center"/>
    </xf>
    <xf numFmtId="44" fontId="4" fillId="0" borderId="6" xfId="0" applyNumberFormat="1" applyFont="1" applyBorder="1" applyAlignment="1">
      <alignment vertical="center"/>
    </xf>
    <xf numFmtId="0" fontId="21" fillId="9" borderId="6" xfId="0" applyFont="1" applyFill="1" applyBorder="1" applyAlignment="1">
      <alignment horizontal="left" vertical="center"/>
    </xf>
    <xf numFmtId="0" fontId="4" fillId="10" borderId="6" xfId="0" applyFont="1" applyFill="1" applyBorder="1" applyAlignment="1">
      <alignment horizontal="left" vertical="center"/>
    </xf>
    <xf numFmtId="0" fontId="21" fillId="11" borderId="6" xfId="0" applyFont="1" applyFill="1" applyBorder="1" applyAlignment="1">
      <alignment horizontal="left" vertical="center"/>
    </xf>
    <xf numFmtId="44" fontId="5" fillId="0" borderId="6" xfId="1" applyFont="1" applyFill="1" applyBorder="1" applyAlignment="1" applyProtection="1">
      <alignment horizontal="center" vertical="center"/>
    </xf>
    <xf numFmtId="0" fontId="21" fillId="12" borderId="6" xfId="0" applyFont="1" applyFill="1" applyBorder="1" applyAlignment="1">
      <alignment horizontal="left" vertical="center"/>
    </xf>
    <xf numFmtId="0" fontId="21" fillId="5" borderId="6" xfId="0" applyFont="1" applyFill="1" applyBorder="1" applyAlignment="1">
      <alignment horizontal="left" vertical="center"/>
    </xf>
    <xf numFmtId="0" fontId="21" fillId="13" borderId="6" xfId="0" applyFont="1" applyFill="1" applyBorder="1" applyAlignment="1">
      <alignment horizontal="left" vertical="center"/>
    </xf>
    <xf numFmtId="0" fontId="21" fillId="14" borderId="6" xfId="0" applyFont="1" applyFill="1" applyBorder="1" applyAlignment="1">
      <alignment horizontal="left" vertical="center"/>
    </xf>
    <xf numFmtId="0" fontId="21" fillId="15" borderId="6" xfId="0" applyFont="1" applyFill="1" applyBorder="1" applyAlignment="1">
      <alignment horizontal="left" vertical="center"/>
    </xf>
    <xf numFmtId="0" fontId="5" fillId="16" borderId="6" xfId="0" applyFont="1" applyFill="1" applyBorder="1" applyAlignment="1">
      <alignment horizontal="left" vertical="center"/>
    </xf>
    <xf numFmtId="0" fontId="4" fillId="16" borderId="6" xfId="0" applyFont="1" applyFill="1" applyBorder="1" applyAlignment="1">
      <alignment horizontal="left" vertical="center"/>
    </xf>
    <xf numFmtId="165" fontId="4" fillId="0" borderId="6" xfId="2" applyNumberFormat="1" applyFont="1" applyBorder="1" applyAlignment="1">
      <alignment vertical="center"/>
    </xf>
    <xf numFmtId="44" fontId="4" fillId="0" borderId="12" xfId="1" applyFont="1" applyBorder="1" applyAlignment="1">
      <alignment vertical="center"/>
    </xf>
    <xf numFmtId="0" fontId="0" fillId="17" borderId="0" xfId="0" applyFill="1"/>
    <xf numFmtId="0" fontId="0" fillId="10" borderId="0" xfId="0" applyFill="1"/>
    <xf numFmtId="0" fontId="4" fillId="0" borderId="5" xfId="0" applyFont="1" applyBorder="1" applyAlignment="1">
      <alignment horizontal="left" vertical="center"/>
    </xf>
    <xf numFmtId="164" fontId="6" fillId="2" borderId="5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0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6" xfId="0" applyFont="1" applyBorder="1" applyAlignment="1">
      <alignment horizontal="left" vertical="center"/>
    </xf>
    <xf numFmtId="0" fontId="22" fillId="0" borderId="6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" fillId="4" borderId="0" xfId="0" applyFont="1" applyFill="1" applyAlignment="1">
      <alignment horizontal="center"/>
    </xf>
    <xf numFmtId="49" fontId="0" fillId="18" borderId="16" xfId="0" applyNumberFormat="1" applyFill="1" applyBorder="1" applyAlignment="1">
      <alignment vertical="top" wrapText="1"/>
    </xf>
    <xf numFmtId="49" fontId="0" fillId="18" borderId="17" xfId="0" applyNumberFormat="1" applyFill="1" applyBorder="1" applyAlignment="1">
      <alignment vertical="top" wrapText="1"/>
    </xf>
    <xf numFmtId="0" fontId="14" fillId="0" borderId="0" xfId="0" applyFont="1" applyAlignment="1">
      <alignment wrapText="1"/>
    </xf>
    <xf numFmtId="44" fontId="4" fillId="16" borderId="6" xfId="1" applyFont="1" applyFill="1" applyBorder="1" applyAlignment="1" applyProtection="1">
      <alignment horizontal="center" vertical="center"/>
    </xf>
    <xf numFmtId="44" fontId="22" fillId="4" borderId="6" xfId="1" applyFont="1" applyFill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8" xfId="0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0" fillId="0" borderId="11" xfId="0" applyBorder="1" applyAlignment="1">
      <alignment vertical="center"/>
    </xf>
    <xf numFmtId="164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2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7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8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9" xfId="1" applyNumberFormat="1" applyFont="1" applyFill="1" applyBorder="1" applyAlignment="1" applyProtection="1">
      <alignment horizontal="center" vertical="center" wrapText="1"/>
      <protection locked="0"/>
    </xf>
    <xf numFmtId="164" fontId="6" fillId="2" borderId="11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3">
    <cellStyle name="Normale" xfId="0" builtinId="0"/>
    <cellStyle name="Percentuale" xfId="2" builtinId="5"/>
    <cellStyle name="Valuta" xfId="1" builtinId="4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CA371-4146-40CF-86C6-7BEAD4C141DC}">
  <sheetPr>
    <tabColor rgb="FFFF0000"/>
  </sheetPr>
  <dimension ref="A1:F27"/>
  <sheetViews>
    <sheetView topLeftCell="E1" workbookViewId="0">
      <selection activeCell="F7" sqref="F7"/>
    </sheetView>
  </sheetViews>
  <sheetFormatPr defaultRowHeight="15" x14ac:dyDescent="0.25"/>
  <cols>
    <col min="1" max="6" width="80.5703125" customWidth="1"/>
  </cols>
  <sheetData>
    <row r="1" spans="1:6" s="64" customFormat="1" x14ac:dyDescent="0.25">
      <c r="A1" s="58" t="s">
        <v>13496</v>
      </c>
      <c r="B1" s="58" t="s">
        <v>13497</v>
      </c>
      <c r="C1" s="58" t="s">
        <v>13498</v>
      </c>
      <c r="D1" s="58" t="s">
        <v>13499</v>
      </c>
      <c r="E1" s="58" t="s">
        <v>13500</v>
      </c>
      <c r="F1" s="58" t="s">
        <v>13501</v>
      </c>
    </row>
    <row r="2" spans="1:6" s="59" customFormat="1" x14ac:dyDescent="0.25">
      <c r="A2" s="59" t="s">
        <v>13502</v>
      </c>
      <c r="B2" s="60" t="s">
        <v>13503</v>
      </c>
      <c r="C2" s="59" t="s">
        <v>13504</v>
      </c>
      <c r="D2" s="60" t="s">
        <v>13505</v>
      </c>
      <c r="E2" s="59" t="s">
        <v>4</v>
      </c>
      <c r="F2" s="59" t="s">
        <v>13506</v>
      </c>
    </row>
    <row r="3" spans="1:6" s="59" customFormat="1" ht="15.75" customHeight="1" x14ac:dyDescent="0.25">
      <c r="A3" s="59" t="s">
        <v>17462</v>
      </c>
      <c r="B3" s="59" t="s">
        <v>17463</v>
      </c>
      <c r="C3" s="59" t="s">
        <v>17464</v>
      </c>
      <c r="D3" s="62" t="s">
        <v>17465</v>
      </c>
      <c r="E3" s="59" t="s">
        <v>17466</v>
      </c>
      <c r="F3" s="59" t="s">
        <v>17467</v>
      </c>
    </row>
    <row r="4" spans="1:6" s="59" customFormat="1" ht="15" customHeight="1" x14ac:dyDescent="0.25">
      <c r="A4" s="59" t="s">
        <v>17508</v>
      </c>
      <c r="B4" s="59" t="s">
        <v>17510</v>
      </c>
      <c r="C4" s="59" t="s">
        <v>17511</v>
      </c>
      <c r="D4" s="59" t="s">
        <v>17512</v>
      </c>
      <c r="E4" s="59" t="s">
        <v>17513</v>
      </c>
      <c r="F4" s="59" t="s">
        <v>17514</v>
      </c>
    </row>
    <row r="5" spans="1:6" s="59" customFormat="1" x14ac:dyDescent="0.25">
      <c r="A5" s="59" t="s">
        <v>13507</v>
      </c>
      <c r="B5" s="59" t="s">
        <v>13508</v>
      </c>
      <c r="C5" s="59" t="s">
        <v>13509</v>
      </c>
      <c r="D5" s="59" t="s">
        <v>13510</v>
      </c>
      <c r="E5" s="59" t="s">
        <v>13511</v>
      </c>
      <c r="F5" s="59" t="s">
        <v>13512</v>
      </c>
    </row>
    <row r="6" spans="1:6" s="64" customFormat="1" ht="15.75" customHeight="1" x14ac:dyDescent="0.25">
      <c r="A6" s="59" t="s">
        <v>13513</v>
      </c>
      <c r="B6" s="59" t="s">
        <v>13514</v>
      </c>
      <c r="C6" s="59" t="s">
        <v>13515</v>
      </c>
      <c r="D6" s="59" t="s">
        <v>13516</v>
      </c>
      <c r="E6" s="59" t="s">
        <v>13517</v>
      </c>
      <c r="F6" s="59" t="s">
        <v>13518</v>
      </c>
    </row>
    <row r="7" spans="1:6" s="59" customFormat="1" x14ac:dyDescent="0.25">
      <c r="A7" s="59" t="s">
        <v>13519</v>
      </c>
      <c r="B7" s="59" t="s">
        <v>13520</v>
      </c>
      <c r="C7" s="59" t="s">
        <v>13521</v>
      </c>
      <c r="D7" s="59" t="s">
        <v>13522</v>
      </c>
      <c r="E7" s="59" t="s">
        <v>13523</v>
      </c>
      <c r="F7" s="59" t="s">
        <v>13524</v>
      </c>
    </row>
    <row r="8" spans="1:6" s="59" customFormat="1" x14ac:dyDescent="0.25">
      <c r="A8" s="59" t="s">
        <v>13525</v>
      </c>
      <c r="B8" s="59" t="s">
        <v>13526</v>
      </c>
      <c r="C8" s="59" t="s">
        <v>13527</v>
      </c>
      <c r="D8" s="62" t="s">
        <v>13528</v>
      </c>
      <c r="E8" s="59" t="s">
        <v>13529</v>
      </c>
      <c r="F8" s="59" t="s">
        <v>13530</v>
      </c>
    </row>
    <row r="9" spans="1:6" s="59" customFormat="1" x14ac:dyDescent="0.25">
      <c r="A9" s="59" t="s">
        <v>13531</v>
      </c>
      <c r="B9" s="59" t="s">
        <v>13532</v>
      </c>
      <c r="C9" s="59" t="s">
        <v>13533</v>
      </c>
      <c r="D9" s="59" t="s">
        <v>13534</v>
      </c>
      <c r="E9" s="59" t="s">
        <v>13535</v>
      </c>
      <c r="F9" s="59" t="s">
        <v>13536</v>
      </c>
    </row>
    <row r="10" spans="1:6" s="59" customFormat="1" x14ac:dyDescent="0.25">
      <c r="A10" s="59" t="s">
        <v>13537</v>
      </c>
      <c r="B10" s="59" t="s">
        <v>13538</v>
      </c>
      <c r="C10" s="59" t="s">
        <v>13539</v>
      </c>
      <c r="D10" s="59" t="s">
        <v>13540</v>
      </c>
      <c r="E10" s="59" t="s">
        <v>13541</v>
      </c>
      <c r="F10" s="59" t="s">
        <v>13542</v>
      </c>
    </row>
    <row r="11" spans="1:6" s="64" customFormat="1" x14ac:dyDescent="0.25">
      <c r="A11" s="59" t="s">
        <v>13543</v>
      </c>
      <c r="B11" s="59" t="s">
        <v>13544</v>
      </c>
      <c r="C11" s="59" t="s">
        <v>13545</v>
      </c>
      <c r="D11" s="59" t="s">
        <v>13546</v>
      </c>
      <c r="E11" s="59" t="s">
        <v>13547</v>
      </c>
      <c r="F11" s="59" t="s">
        <v>13548</v>
      </c>
    </row>
    <row r="12" spans="1:6" s="64" customFormat="1" x14ac:dyDescent="0.25">
      <c r="A12" s="59" t="s">
        <v>13543</v>
      </c>
      <c r="B12" s="59" t="s">
        <v>13544</v>
      </c>
      <c r="C12" s="59" t="s">
        <v>13545</v>
      </c>
      <c r="D12" s="59" t="s">
        <v>13546</v>
      </c>
      <c r="E12" s="59" t="s">
        <v>13547</v>
      </c>
      <c r="F12" s="59" t="s">
        <v>13548</v>
      </c>
    </row>
    <row r="13" spans="1:6" s="59" customFormat="1" x14ac:dyDescent="0.25">
      <c r="A13" s="59" t="s">
        <v>13489</v>
      </c>
      <c r="B13" s="59" t="s">
        <v>13549</v>
      </c>
      <c r="C13" s="59" t="s">
        <v>13550</v>
      </c>
      <c r="D13" s="59" t="s">
        <v>13551</v>
      </c>
      <c r="E13" s="59" t="s">
        <v>13549</v>
      </c>
      <c r="F13" s="59" t="s">
        <v>13552</v>
      </c>
    </row>
    <row r="14" spans="1:6" s="59" customFormat="1" x14ac:dyDescent="0.25">
      <c r="A14" s="59" t="s">
        <v>13490</v>
      </c>
      <c r="B14" s="59" t="s">
        <v>13553</v>
      </c>
      <c r="C14" s="59" t="s">
        <v>13554</v>
      </c>
      <c r="D14" s="59" t="s">
        <v>13555</v>
      </c>
      <c r="E14" s="59" t="s">
        <v>13553</v>
      </c>
      <c r="F14" s="59" t="s">
        <v>13556</v>
      </c>
    </row>
    <row r="15" spans="1:6" s="59" customFormat="1" x14ac:dyDescent="0.25">
      <c r="A15" s="59" t="s">
        <v>13491</v>
      </c>
      <c r="B15" s="59" t="s">
        <v>13557</v>
      </c>
      <c r="C15" s="59" t="s">
        <v>13558</v>
      </c>
      <c r="D15" s="59" t="s">
        <v>13560</v>
      </c>
      <c r="E15" s="59" t="s">
        <v>13559</v>
      </c>
      <c r="F15" s="59" t="s">
        <v>13561</v>
      </c>
    </row>
    <row r="16" spans="1:6" s="59" customFormat="1" x14ac:dyDescent="0.25">
      <c r="A16" s="59" t="s">
        <v>13492</v>
      </c>
      <c r="B16" s="59" t="s">
        <v>13562</v>
      </c>
      <c r="C16" s="59" t="s">
        <v>13563</v>
      </c>
      <c r="D16" s="59" t="s">
        <v>13565</v>
      </c>
      <c r="E16" s="59" t="s">
        <v>13564</v>
      </c>
      <c r="F16" s="59" t="s">
        <v>13566</v>
      </c>
    </row>
    <row r="17" spans="1:6" s="59" customFormat="1" x14ac:dyDescent="0.25">
      <c r="A17" s="59" t="s">
        <v>13493</v>
      </c>
      <c r="B17" s="59" t="s">
        <v>13567</v>
      </c>
      <c r="C17" s="59" t="s">
        <v>13568</v>
      </c>
      <c r="D17" s="62" t="s">
        <v>13569</v>
      </c>
      <c r="E17" s="62" t="s">
        <v>13570</v>
      </c>
      <c r="F17" s="59" t="s">
        <v>13571</v>
      </c>
    </row>
    <row r="18" spans="1:6" s="59" customFormat="1" ht="15" customHeight="1" x14ac:dyDescent="0.25">
      <c r="A18" s="59" t="s">
        <v>13494</v>
      </c>
      <c r="B18" s="59" t="s">
        <v>13572</v>
      </c>
      <c r="C18" s="59" t="s">
        <v>13573</v>
      </c>
      <c r="D18" s="59" t="s">
        <v>13574</v>
      </c>
      <c r="E18" s="59" t="s">
        <v>13575</v>
      </c>
      <c r="F18" s="59" t="s">
        <v>13576</v>
      </c>
    </row>
    <row r="19" spans="1:6" s="64" customFormat="1" x14ac:dyDescent="0.25">
      <c r="A19" s="59" t="s">
        <v>13487</v>
      </c>
      <c r="B19" s="59" t="s">
        <v>13577</v>
      </c>
      <c r="C19" s="59" t="s">
        <v>13578</v>
      </c>
      <c r="D19" s="59" t="s">
        <v>13579</v>
      </c>
      <c r="E19" s="59" t="s">
        <v>13580</v>
      </c>
      <c r="F19" s="59" t="s">
        <v>13581</v>
      </c>
    </row>
    <row r="20" spans="1:6" s="64" customFormat="1" x14ac:dyDescent="0.25">
      <c r="A20" s="59" t="s">
        <v>13582</v>
      </c>
      <c r="B20" s="59" t="s">
        <v>13583</v>
      </c>
      <c r="C20" s="59" t="s">
        <v>13584</v>
      </c>
      <c r="D20" s="62" t="s">
        <v>13585</v>
      </c>
      <c r="E20" s="62" t="s">
        <v>13586</v>
      </c>
      <c r="F20" s="62" t="s">
        <v>13587</v>
      </c>
    </row>
    <row r="21" spans="1:6" s="64" customFormat="1" x14ac:dyDescent="0.25">
      <c r="A21" s="59" t="s">
        <v>13588</v>
      </c>
      <c r="B21" s="59" t="s">
        <v>13589</v>
      </c>
      <c r="C21" s="59" t="s">
        <v>13590</v>
      </c>
      <c r="D21" s="59" t="s">
        <v>13591</v>
      </c>
      <c r="E21" s="59" t="s">
        <v>13592</v>
      </c>
      <c r="F21" s="59" t="s">
        <v>13593</v>
      </c>
    </row>
    <row r="22" spans="1:6" s="59" customFormat="1" x14ac:dyDescent="0.25">
      <c r="A22" s="59" t="s">
        <v>13493</v>
      </c>
      <c r="B22" s="59" t="s">
        <v>13594</v>
      </c>
      <c r="C22" s="59" t="s">
        <v>13595</v>
      </c>
      <c r="D22" s="62" t="s">
        <v>13596</v>
      </c>
      <c r="E22" s="62" t="s">
        <v>13597</v>
      </c>
      <c r="F22" s="59" t="s">
        <v>13598</v>
      </c>
    </row>
    <row r="23" spans="1:6" s="59" customFormat="1" x14ac:dyDescent="0.25">
      <c r="A23" s="59" t="s">
        <v>13599</v>
      </c>
      <c r="B23" s="59" t="s">
        <v>13600</v>
      </c>
      <c r="C23" s="59" t="s">
        <v>13601</v>
      </c>
      <c r="D23" s="62" t="s">
        <v>13602</v>
      </c>
      <c r="E23" s="62" t="s">
        <v>13603</v>
      </c>
      <c r="F23" s="59" t="s">
        <v>13604</v>
      </c>
    </row>
    <row r="24" spans="1:6" s="64" customFormat="1" ht="113.25" customHeight="1" x14ac:dyDescent="0.25">
      <c r="A24" s="62" t="s">
        <v>13605</v>
      </c>
      <c r="B24" s="60" t="s">
        <v>13503</v>
      </c>
      <c r="C24" s="59" t="s">
        <v>13504</v>
      </c>
      <c r="D24" s="60" t="s">
        <v>13505</v>
      </c>
      <c r="E24" s="59" t="s">
        <v>4</v>
      </c>
      <c r="F24" s="59" t="s">
        <v>13506</v>
      </c>
    </row>
    <row r="25" spans="1:6" s="64" customFormat="1" x14ac:dyDescent="0.25">
      <c r="A25" s="59" t="s">
        <v>13488</v>
      </c>
      <c r="B25" s="59" t="s">
        <v>13606</v>
      </c>
      <c r="C25" s="59" t="s">
        <v>13607</v>
      </c>
      <c r="D25" s="59" t="s">
        <v>13608</v>
      </c>
      <c r="E25" s="62" t="s">
        <v>13609</v>
      </c>
      <c r="F25" s="59" t="s">
        <v>13610</v>
      </c>
    </row>
    <row r="26" spans="1:6" x14ac:dyDescent="0.25">
      <c r="A26" s="59" t="s">
        <v>13611</v>
      </c>
      <c r="B26" s="61" t="s">
        <v>13612</v>
      </c>
      <c r="C26" s="61" t="s">
        <v>13613</v>
      </c>
      <c r="D26" s="61" t="s">
        <v>13614</v>
      </c>
      <c r="E26" s="61" t="s">
        <v>13615</v>
      </c>
      <c r="F26" s="61" t="s">
        <v>13616</v>
      </c>
    </row>
    <row r="27" spans="1:6" x14ac:dyDescent="0.25">
      <c r="A27" s="59" t="s">
        <v>17509</v>
      </c>
    </row>
  </sheetData>
  <sheetProtection algorithmName="SHA-512" hashValue="3fvSJwG9jLho3BdvyLhoAny8Rmwy7oUcYQlHel2EDxuHeY1hrsyCmVo3s5oCkAe4Zc5juROMFsNRd7sBj125/g==" saltValue="PK8DMBRrRLo90tLmiVYOJQ==" spinCount="100000" sheet="1" autoFilter="0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AB904-F1DC-41FC-A477-D24915E3722C}">
  <sheetPr filterMode="1"/>
  <dimension ref="A1:XEX2069"/>
  <sheetViews>
    <sheetView zoomScale="92" zoomScaleNormal="92" workbookViewId="0">
      <pane xSplit="1" topLeftCell="V1" activePane="topRight" state="frozen"/>
      <selection pane="topRight" activeCell="X816" sqref="X816"/>
    </sheetView>
  </sheetViews>
  <sheetFormatPr defaultRowHeight="15" customHeight="1" x14ac:dyDescent="0.25"/>
  <cols>
    <col min="1" max="1" width="21.42578125" customWidth="1"/>
    <col min="2" max="2" width="31.85546875" customWidth="1"/>
    <col min="3" max="3" width="40.42578125" bestFit="1" customWidth="1"/>
    <col min="4" max="4" width="39.140625" customWidth="1"/>
    <col min="5" max="5" width="26.140625" customWidth="1"/>
    <col min="6" max="6" width="6.42578125" hidden="1" customWidth="1"/>
    <col min="7" max="7" width="17.42578125" hidden="1" customWidth="1"/>
    <col min="8" max="8" width="16.140625" hidden="1" customWidth="1"/>
    <col min="9" max="9" width="9.5703125" hidden="1" customWidth="1"/>
    <col min="10" max="11" width="16.5703125" hidden="1" customWidth="1"/>
    <col min="12" max="12" width="115" customWidth="1"/>
    <col min="13" max="13" width="45.28515625" customWidth="1"/>
    <col min="14" max="14" width="134" customWidth="1"/>
    <col min="15" max="15" width="31.28515625" customWidth="1"/>
    <col min="16" max="16" width="118.7109375" customWidth="1"/>
    <col min="17" max="17" width="47" customWidth="1"/>
    <col min="18" max="18" width="136" customWidth="1"/>
    <col min="19" max="19" width="38.28515625" customWidth="1"/>
    <col min="20" max="20" width="121.140625" customWidth="1"/>
    <col min="21" max="21" width="41.7109375" customWidth="1"/>
    <col min="22" max="22" width="137.5703125" customWidth="1"/>
    <col min="23" max="23" width="33.85546875" customWidth="1"/>
    <col min="25" max="25" width="64" customWidth="1"/>
  </cols>
  <sheetData>
    <row r="1" spans="1:23" ht="15" customHeight="1" x14ac:dyDescent="0.3">
      <c r="A1" s="43">
        <v>1</v>
      </c>
      <c r="B1" s="43">
        <v>2</v>
      </c>
      <c r="C1" s="43">
        <v>3</v>
      </c>
      <c r="D1" s="43">
        <v>4</v>
      </c>
      <c r="E1" s="43">
        <v>5</v>
      </c>
      <c r="F1" s="43"/>
      <c r="G1" s="43"/>
      <c r="H1" s="43"/>
      <c r="I1" s="43"/>
      <c r="J1" s="43"/>
      <c r="K1" s="43"/>
      <c r="L1" s="43">
        <v>12</v>
      </c>
      <c r="M1" s="43">
        <v>13</v>
      </c>
      <c r="N1" s="43">
        <v>14</v>
      </c>
      <c r="O1" s="43">
        <v>15</v>
      </c>
      <c r="P1" s="43">
        <v>16</v>
      </c>
      <c r="Q1" s="43">
        <v>17</v>
      </c>
      <c r="R1" s="43">
        <v>18</v>
      </c>
      <c r="S1" s="43">
        <v>19</v>
      </c>
      <c r="T1" s="43">
        <v>20</v>
      </c>
      <c r="U1" s="43">
        <v>21</v>
      </c>
      <c r="V1" s="43">
        <v>22</v>
      </c>
      <c r="W1" s="43">
        <v>23</v>
      </c>
    </row>
    <row r="2" spans="1:23" ht="15" hidden="1" customHeight="1" x14ac:dyDescent="0.25">
      <c r="A2" t="s">
        <v>1703</v>
      </c>
      <c r="B2" t="s">
        <v>1704</v>
      </c>
      <c r="C2" t="s">
        <v>1705</v>
      </c>
      <c r="D2" t="s">
        <v>1706</v>
      </c>
      <c r="E2" t="s">
        <v>1703</v>
      </c>
      <c r="L2" t="s">
        <v>1707</v>
      </c>
      <c r="M2" t="s">
        <v>1708</v>
      </c>
      <c r="N2" t="s">
        <v>1709</v>
      </c>
      <c r="O2" t="s">
        <v>1710</v>
      </c>
      <c r="P2" t="s">
        <v>1711</v>
      </c>
      <c r="Q2" t="s">
        <v>1712</v>
      </c>
      <c r="R2" t="s">
        <v>1713</v>
      </c>
      <c r="S2" t="s">
        <v>1714</v>
      </c>
      <c r="T2" t="s">
        <v>1715</v>
      </c>
      <c r="U2" t="s">
        <v>1716</v>
      </c>
      <c r="V2" t="s">
        <v>1717</v>
      </c>
      <c r="W2" t="s">
        <v>1718</v>
      </c>
    </row>
    <row r="3" spans="1:23" ht="15" hidden="1" customHeight="1" x14ac:dyDescent="0.25">
      <c r="A3" s="44" t="s">
        <v>14414</v>
      </c>
      <c r="B3" t="s">
        <v>6</v>
      </c>
      <c r="C3" s="99" t="s">
        <v>14420</v>
      </c>
      <c r="D3" s="74"/>
      <c r="E3" t="s">
        <v>14414</v>
      </c>
      <c r="L3" t="s">
        <v>14421</v>
      </c>
      <c r="M3" t="s">
        <v>14841</v>
      </c>
      <c r="N3" t="s">
        <v>14843</v>
      </c>
      <c r="O3" t="s">
        <v>15263</v>
      </c>
      <c r="P3" t="s">
        <v>15265</v>
      </c>
      <c r="Q3" t="s">
        <v>15685</v>
      </c>
      <c r="R3" t="s">
        <v>15687</v>
      </c>
      <c r="S3" t="s">
        <v>16095</v>
      </c>
      <c r="T3" t="s">
        <v>16097</v>
      </c>
      <c r="U3" t="s">
        <v>16516</v>
      </c>
      <c r="V3" t="s">
        <v>16518</v>
      </c>
      <c r="W3" t="s">
        <v>16906</v>
      </c>
    </row>
    <row r="4" spans="1:23" ht="15" hidden="1" customHeight="1" x14ac:dyDescent="0.25">
      <c r="A4" s="44" t="s">
        <v>14415</v>
      </c>
      <c r="B4" t="s">
        <v>6</v>
      </c>
      <c r="C4" s="99" t="s">
        <v>14420</v>
      </c>
      <c r="D4" s="74"/>
      <c r="E4" t="s">
        <v>14415</v>
      </c>
      <c r="L4" t="s">
        <v>14424</v>
      </c>
      <c r="M4" t="s">
        <v>14841</v>
      </c>
      <c r="N4" t="s">
        <v>14846</v>
      </c>
      <c r="O4" t="s">
        <v>15263</v>
      </c>
      <c r="P4" t="s">
        <v>15268</v>
      </c>
      <c r="Q4" t="s">
        <v>15685</v>
      </c>
      <c r="R4" t="s">
        <v>15690</v>
      </c>
      <c r="S4" t="s">
        <v>16095</v>
      </c>
      <c r="T4" t="s">
        <v>16100</v>
      </c>
      <c r="U4" t="s">
        <v>16516</v>
      </c>
      <c r="V4" t="s">
        <v>16521</v>
      </c>
      <c r="W4" t="s">
        <v>16906</v>
      </c>
    </row>
    <row r="5" spans="1:23" ht="15" hidden="1" customHeight="1" x14ac:dyDescent="0.25">
      <c r="A5" s="44" t="s">
        <v>14416</v>
      </c>
      <c r="B5" t="s">
        <v>6</v>
      </c>
      <c r="C5" s="99" t="s">
        <v>14420</v>
      </c>
      <c r="D5" s="74"/>
      <c r="E5" t="s">
        <v>14416</v>
      </c>
      <c r="L5" t="s">
        <v>14422</v>
      </c>
      <c r="M5" t="s">
        <v>14842</v>
      </c>
      <c r="N5" t="s">
        <v>14844</v>
      </c>
      <c r="O5" t="s">
        <v>15264</v>
      </c>
      <c r="P5" t="s">
        <v>15266</v>
      </c>
      <c r="Q5" t="s">
        <v>15686</v>
      </c>
      <c r="R5" t="s">
        <v>15688</v>
      </c>
      <c r="S5" t="s">
        <v>16096</v>
      </c>
      <c r="T5" t="s">
        <v>16098</v>
      </c>
      <c r="U5" t="s">
        <v>16517</v>
      </c>
      <c r="V5" t="s">
        <v>16519</v>
      </c>
      <c r="W5" t="s">
        <v>16907</v>
      </c>
    </row>
    <row r="6" spans="1:23" ht="15" hidden="1" customHeight="1" x14ac:dyDescent="0.25">
      <c r="A6" s="44" t="s">
        <v>14417</v>
      </c>
      <c r="B6" t="s">
        <v>6</v>
      </c>
      <c r="C6" s="99" t="s">
        <v>14420</v>
      </c>
      <c r="D6" s="74"/>
      <c r="E6" t="s">
        <v>14417</v>
      </c>
      <c r="L6" t="s">
        <v>14425</v>
      </c>
      <c r="M6" t="s">
        <v>14842</v>
      </c>
      <c r="N6" t="s">
        <v>14847</v>
      </c>
      <c r="O6" t="s">
        <v>15264</v>
      </c>
      <c r="P6" t="s">
        <v>15269</v>
      </c>
      <c r="Q6" t="s">
        <v>15686</v>
      </c>
      <c r="R6" t="s">
        <v>15691</v>
      </c>
      <c r="S6" t="s">
        <v>16096</v>
      </c>
      <c r="T6" t="s">
        <v>16101</v>
      </c>
      <c r="U6" t="s">
        <v>16517</v>
      </c>
      <c r="V6" t="s">
        <v>16522</v>
      </c>
      <c r="W6" t="s">
        <v>16907</v>
      </c>
    </row>
    <row r="7" spans="1:23" ht="15" hidden="1" customHeight="1" x14ac:dyDescent="0.25">
      <c r="A7" s="44" t="s">
        <v>14418</v>
      </c>
      <c r="B7" t="s">
        <v>6</v>
      </c>
      <c r="C7" s="99" t="s">
        <v>14420</v>
      </c>
      <c r="D7" s="74"/>
      <c r="E7" t="s">
        <v>14418</v>
      </c>
      <c r="L7" t="s">
        <v>14423</v>
      </c>
      <c r="M7" t="s">
        <v>14842</v>
      </c>
      <c r="N7" t="s">
        <v>14845</v>
      </c>
      <c r="O7" t="s">
        <v>15264</v>
      </c>
      <c r="P7" t="s">
        <v>15267</v>
      </c>
      <c r="Q7" t="s">
        <v>15686</v>
      </c>
      <c r="R7" t="s">
        <v>15689</v>
      </c>
      <c r="S7" t="s">
        <v>16096</v>
      </c>
      <c r="T7" t="s">
        <v>16099</v>
      </c>
      <c r="U7" t="s">
        <v>16517</v>
      </c>
      <c r="V7" t="s">
        <v>16520</v>
      </c>
      <c r="W7" t="s">
        <v>16907</v>
      </c>
    </row>
    <row r="8" spans="1:23" ht="15" hidden="1" customHeight="1" x14ac:dyDescent="0.25">
      <c r="A8" s="44" t="s">
        <v>14419</v>
      </c>
      <c r="B8" t="s">
        <v>6</v>
      </c>
      <c r="C8" s="99" t="s">
        <v>14420</v>
      </c>
      <c r="D8" s="74"/>
      <c r="E8" t="s">
        <v>14419</v>
      </c>
      <c r="L8" t="s">
        <v>14426</v>
      </c>
      <c r="M8" t="s">
        <v>14842</v>
      </c>
      <c r="N8" t="s">
        <v>14848</v>
      </c>
      <c r="O8" t="s">
        <v>15264</v>
      </c>
      <c r="P8" t="s">
        <v>15270</v>
      </c>
      <c r="Q8" t="s">
        <v>15686</v>
      </c>
      <c r="R8" t="s">
        <v>15692</v>
      </c>
      <c r="S8" t="s">
        <v>16096</v>
      </c>
      <c r="T8" t="s">
        <v>16102</v>
      </c>
      <c r="U8" t="s">
        <v>16517</v>
      </c>
      <c r="V8" t="s">
        <v>16523</v>
      </c>
      <c r="W8" t="s">
        <v>16907</v>
      </c>
    </row>
    <row r="9" spans="1:23" ht="15" hidden="1" customHeight="1" x14ac:dyDescent="0.25">
      <c r="A9" s="44" t="s">
        <v>7</v>
      </c>
      <c r="B9" t="s">
        <v>6</v>
      </c>
      <c r="D9" s="74"/>
      <c r="E9" t="s">
        <v>7</v>
      </c>
      <c r="L9" t="s">
        <v>1719</v>
      </c>
      <c r="M9" t="s">
        <v>1720</v>
      </c>
      <c r="N9" t="s">
        <v>1721</v>
      </c>
      <c r="O9" t="s">
        <v>1722</v>
      </c>
      <c r="P9" t="s">
        <v>1723</v>
      </c>
      <c r="Q9" t="s">
        <v>1724</v>
      </c>
      <c r="R9" t="s">
        <v>1725</v>
      </c>
      <c r="S9" t="s">
        <v>1726</v>
      </c>
      <c r="T9" t="s">
        <v>1727</v>
      </c>
      <c r="U9" t="s">
        <v>1728</v>
      </c>
      <c r="V9" t="s">
        <v>1729</v>
      </c>
      <c r="W9" t="s">
        <v>1730</v>
      </c>
    </row>
    <row r="10" spans="1:23" ht="15" hidden="1" customHeight="1" x14ac:dyDescent="0.25">
      <c r="A10" s="44" t="s">
        <v>8</v>
      </c>
      <c r="B10" t="s">
        <v>6</v>
      </c>
      <c r="D10" s="74"/>
      <c r="E10" t="s">
        <v>8</v>
      </c>
      <c r="L10" t="s">
        <v>14427</v>
      </c>
      <c r="M10" t="s">
        <v>1720</v>
      </c>
      <c r="N10" t="s">
        <v>14849</v>
      </c>
      <c r="O10" t="s">
        <v>1722</v>
      </c>
      <c r="P10" t="s">
        <v>15271</v>
      </c>
      <c r="Q10" t="s">
        <v>1724</v>
      </c>
      <c r="R10" t="s">
        <v>15693</v>
      </c>
      <c r="S10" t="s">
        <v>1726</v>
      </c>
      <c r="T10" t="s">
        <v>16103</v>
      </c>
      <c r="U10" t="s">
        <v>1728</v>
      </c>
      <c r="V10" t="s">
        <v>16524</v>
      </c>
      <c r="W10" t="s">
        <v>1730</v>
      </c>
    </row>
    <row r="11" spans="1:23" ht="15" hidden="1" customHeight="1" x14ac:dyDescent="0.25">
      <c r="A11" s="44" t="s">
        <v>9</v>
      </c>
      <c r="B11" t="s">
        <v>6</v>
      </c>
      <c r="D11" s="74"/>
      <c r="E11" t="s">
        <v>9</v>
      </c>
      <c r="L11" t="s">
        <v>1731</v>
      </c>
      <c r="M11" t="s">
        <v>1732</v>
      </c>
      <c r="N11" t="s">
        <v>1733</v>
      </c>
      <c r="O11" t="s">
        <v>1734</v>
      </c>
      <c r="P11" t="s">
        <v>1735</v>
      </c>
      <c r="Q11" t="s">
        <v>1736</v>
      </c>
      <c r="R11" t="s">
        <v>1737</v>
      </c>
      <c r="S11" t="s">
        <v>1738</v>
      </c>
      <c r="T11" t="s">
        <v>1739</v>
      </c>
      <c r="U11" t="s">
        <v>1740</v>
      </c>
      <c r="V11" t="s">
        <v>1741</v>
      </c>
      <c r="W11" t="s">
        <v>1742</v>
      </c>
    </row>
    <row r="12" spans="1:23" ht="15" hidden="1" customHeight="1" x14ac:dyDescent="0.25">
      <c r="A12" s="44" t="s">
        <v>10</v>
      </c>
      <c r="B12" t="s">
        <v>6</v>
      </c>
      <c r="D12" s="74"/>
      <c r="E12" t="s">
        <v>10</v>
      </c>
      <c r="L12" t="s">
        <v>14428</v>
      </c>
      <c r="M12" t="s">
        <v>1732</v>
      </c>
      <c r="N12" t="s">
        <v>14850</v>
      </c>
      <c r="O12" t="s">
        <v>1734</v>
      </c>
      <c r="P12" t="s">
        <v>15272</v>
      </c>
      <c r="Q12" t="s">
        <v>1736</v>
      </c>
      <c r="R12" t="s">
        <v>15694</v>
      </c>
      <c r="S12" t="s">
        <v>1738</v>
      </c>
      <c r="T12" t="s">
        <v>16104</v>
      </c>
      <c r="U12" t="s">
        <v>1740</v>
      </c>
      <c r="V12" t="s">
        <v>16525</v>
      </c>
      <c r="W12" t="s">
        <v>1742</v>
      </c>
    </row>
    <row r="13" spans="1:23" ht="15" hidden="1" customHeight="1" x14ac:dyDescent="0.25">
      <c r="A13" s="44" t="s">
        <v>11</v>
      </c>
      <c r="B13" t="s">
        <v>6</v>
      </c>
      <c r="D13" s="74"/>
      <c r="E13" t="s">
        <v>11</v>
      </c>
      <c r="L13" t="s">
        <v>1743</v>
      </c>
      <c r="M13" t="s">
        <v>1744</v>
      </c>
      <c r="N13" t="s">
        <v>1745</v>
      </c>
      <c r="O13" t="s">
        <v>1746</v>
      </c>
      <c r="P13" t="s">
        <v>1747</v>
      </c>
      <c r="Q13" t="s">
        <v>1748</v>
      </c>
      <c r="R13" t="s">
        <v>1749</v>
      </c>
      <c r="S13" t="s">
        <v>1750</v>
      </c>
      <c r="T13" t="s">
        <v>1751</v>
      </c>
      <c r="U13" t="s">
        <v>1752</v>
      </c>
      <c r="V13" t="s">
        <v>1753</v>
      </c>
      <c r="W13" t="s">
        <v>1754</v>
      </c>
    </row>
    <row r="14" spans="1:23" ht="15" hidden="1" customHeight="1" x14ac:dyDescent="0.25">
      <c r="A14" s="44" t="s">
        <v>12</v>
      </c>
      <c r="B14" t="s">
        <v>6</v>
      </c>
      <c r="D14" s="74"/>
      <c r="E14" t="s">
        <v>12</v>
      </c>
      <c r="L14" t="s">
        <v>14429</v>
      </c>
      <c r="M14" t="s">
        <v>1744</v>
      </c>
      <c r="N14" t="s">
        <v>14851</v>
      </c>
      <c r="O14" t="s">
        <v>1746</v>
      </c>
      <c r="P14" t="s">
        <v>15273</v>
      </c>
      <c r="Q14" t="s">
        <v>1748</v>
      </c>
      <c r="R14" t="s">
        <v>15695</v>
      </c>
      <c r="S14" t="s">
        <v>1750</v>
      </c>
      <c r="T14" t="s">
        <v>16105</v>
      </c>
      <c r="U14" t="s">
        <v>1752</v>
      </c>
      <c r="V14" t="s">
        <v>16526</v>
      </c>
      <c r="W14" t="s">
        <v>1754</v>
      </c>
    </row>
    <row r="15" spans="1:23" ht="15" hidden="1" customHeight="1" x14ac:dyDescent="0.25">
      <c r="A15" s="44" t="s">
        <v>13</v>
      </c>
      <c r="B15" t="s">
        <v>6</v>
      </c>
      <c r="D15" s="74"/>
      <c r="E15" t="s">
        <v>13</v>
      </c>
      <c r="L15" t="s">
        <v>1755</v>
      </c>
      <c r="M15" t="s">
        <v>1744</v>
      </c>
      <c r="N15" t="s">
        <v>1756</v>
      </c>
      <c r="O15" t="s">
        <v>1746</v>
      </c>
      <c r="P15" t="s">
        <v>1757</v>
      </c>
      <c r="Q15" t="s">
        <v>1748</v>
      </c>
      <c r="R15" t="s">
        <v>1758</v>
      </c>
      <c r="S15" t="s">
        <v>1750</v>
      </c>
      <c r="T15" t="s">
        <v>1759</v>
      </c>
      <c r="U15" t="s">
        <v>1752</v>
      </c>
      <c r="V15" t="s">
        <v>1760</v>
      </c>
      <c r="W15" t="s">
        <v>1754</v>
      </c>
    </row>
    <row r="16" spans="1:23" ht="15" hidden="1" customHeight="1" x14ac:dyDescent="0.25">
      <c r="A16" s="44" t="s">
        <v>14</v>
      </c>
      <c r="B16" t="s">
        <v>6</v>
      </c>
      <c r="D16" s="74"/>
      <c r="E16" t="s">
        <v>14</v>
      </c>
      <c r="L16" t="s">
        <v>14430</v>
      </c>
      <c r="M16" t="s">
        <v>1744</v>
      </c>
      <c r="N16" t="s">
        <v>14852</v>
      </c>
      <c r="O16" t="s">
        <v>1746</v>
      </c>
      <c r="P16" t="s">
        <v>15274</v>
      </c>
      <c r="Q16" t="s">
        <v>1748</v>
      </c>
      <c r="R16" t="s">
        <v>15696</v>
      </c>
      <c r="S16" t="s">
        <v>1750</v>
      </c>
      <c r="T16" t="s">
        <v>16106</v>
      </c>
      <c r="U16" t="s">
        <v>1752</v>
      </c>
      <c r="V16" t="s">
        <v>16527</v>
      </c>
      <c r="W16" t="s">
        <v>1754</v>
      </c>
    </row>
    <row r="17" spans="1:23" ht="15" hidden="1" customHeight="1" x14ac:dyDescent="0.25">
      <c r="A17" s="44" t="s">
        <v>15</v>
      </c>
      <c r="B17" t="s">
        <v>6</v>
      </c>
      <c r="D17" s="74"/>
      <c r="E17" t="s">
        <v>15</v>
      </c>
      <c r="L17" t="s">
        <v>1761</v>
      </c>
      <c r="M17" t="s">
        <v>1744</v>
      </c>
      <c r="N17" t="s">
        <v>1762</v>
      </c>
      <c r="O17" t="s">
        <v>1746</v>
      </c>
      <c r="P17" t="s">
        <v>1763</v>
      </c>
      <c r="Q17" t="s">
        <v>1748</v>
      </c>
      <c r="R17" t="s">
        <v>1764</v>
      </c>
      <c r="S17" t="s">
        <v>1750</v>
      </c>
      <c r="T17" t="s">
        <v>1765</v>
      </c>
      <c r="U17" t="s">
        <v>1752</v>
      </c>
      <c r="V17" t="s">
        <v>1766</v>
      </c>
      <c r="W17" t="s">
        <v>1754</v>
      </c>
    </row>
    <row r="18" spans="1:23" ht="15" hidden="1" customHeight="1" x14ac:dyDescent="0.25">
      <c r="A18" s="44" t="s">
        <v>16</v>
      </c>
      <c r="B18" t="s">
        <v>6</v>
      </c>
      <c r="D18" s="74"/>
      <c r="E18" t="s">
        <v>16</v>
      </c>
      <c r="L18" t="s">
        <v>14431</v>
      </c>
      <c r="M18" t="s">
        <v>1744</v>
      </c>
      <c r="N18" t="s">
        <v>14853</v>
      </c>
      <c r="O18" t="s">
        <v>1746</v>
      </c>
      <c r="P18" t="s">
        <v>15275</v>
      </c>
      <c r="Q18" t="s">
        <v>1748</v>
      </c>
      <c r="R18" t="s">
        <v>15697</v>
      </c>
      <c r="S18" t="s">
        <v>1750</v>
      </c>
      <c r="T18" t="s">
        <v>16107</v>
      </c>
      <c r="U18" t="s">
        <v>1752</v>
      </c>
      <c r="V18" t="s">
        <v>16528</v>
      </c>
      <c r="W18" t="s">
        <v>1754</v>
      </c>
    </row>
    <row r="19" spans="1:23" ht="15" hidden="1" customHeight="1" x14ac:dyDescent="0.25">
      <c r="A19" s="44" t="s">
        <v>17</v>
      </c>
      <c r="B19" t="s">
        <v>6</v>
      </c>
      <c r="D19" s="74"/>
      <c r="E19" t="s">
        <v>17</v>
      </c>
      <c r="L19" t="s">
        <v>1767</v>
      </c>
      <c r="M19" t="s">
        <v>1768</v>
      </c>
      <c r="N19" t="s">
        <v>1769</v>
      </c>
      <c r="O19" t="s">
        <v>1770</v>
      </c>
      <c r="P19" t="s">
        <v>1771</v>
      </c>
      <c r="Q19" t="s">
        <v>1772</v>
      </c>
      <c r="R19" t="s">
        <v>1773</v>
      </c>
      <c r="S19" t="s">
        <v>1774</v>
      </c>
      <c r="T19" t="s">
        <v>1775</v>
      </c>
      <c r="U19" t="s">
        <v>1776</v>
      </c>
      <c r="V19" t="s">
        <v>1777</v>
      </c>
      <c r="W19" t="s">
        <v>1778</v>
      </c>
    </row>
    <row r="20" spans="1:23" ht="15" hidden="1" customHeight="1" x14ac:dyDescent="0.25">
      <c r="A20" s="44" t="s">
        <v>18</v>
      </c>
      <c r="B20" t="s">
        <v>6</v>
      </c>
      <c r="D20" s="74"/>
      <c r="E20" t="s">
        <v>18</v>
      </c>
      <c r="L20" t="s">
        <v>14432</v>
      </c>
      <c r="M20" t="s">
        <v>1768</v>
      </c>
      <c r="N20" t="s">
        <v>14854</v>
      </c>
      <c r="O20" t="s">
        <v>1770</v>
      </c>
      <c r="P20" t="s">
        <v>15276</v>
      </c>
      <c r="Q20" t="s">
        <v>1772</v>
      </c>
      <c r="R20" t="s">
        <v>15698</v>
      </c>
      <c r="S20" t="s">
        <v>1774</v>
      </c>
      <c r="T20" t="s">
        <v>16108</v>
      </c>
      <c r="U20" t="s">
        <v>1776</v>
      </c>
      <c r="V20" t="s">
        <v>16529</v>
      </c>
      <c r="W20" t="s">
        <v>1778</v>
      </c>
    </row>
    <row r="21" spans="1:23" ht="15" hidden="1" customHeight="1" x14ac:dyDescent="0.25">
      <c r="A21" s="44" t="s">
        <v>19</v>
      </c>
      <c r="B21" t="s">
        <v>6</v>
      </c>
      <c r="D21" s="74"/>
      <c r="E21" t="s">
        <v>19</v>
      </c>
      <c r="L21" t="s">
        <v>1779</v>
      </c>
      <c r="M21" t="s">
        <v>1780</v>
      </c>
      <c r="N21" t="s">
        <v>1781</v>
      </c>
      <c r="O21" t="s">
        <v>1782</v>
      </c>
      <c r="P21" t="s">
        <v>1783</v>
      </c>
      <c r="Q21" t="s">
        <v>1782</v>
      </c>
      <c r="R21" t="s">
        <v>1784</v>
      </c>
      <c r="S21" t="s">
        <v>1780</v>
      </c>
      <c r="T21" t="s">
        <v>1785</v>
      </c>
      <c r="U21" t="s">
        <v>1786</v>
      </c>
      <c r="V21" t="s">
        <v>1787</v>
      </c>
      <c r="W21" t="s">
        <v>1788</v>
      </c>
    </row>
    <row r="22" spans="1:23" ht="15" hidden="1" customHeight="1" x14ac:dyDescent="0.25">
      <c r="A22" s="44" t="s">
        <v>20</v>
      </c>
      <c r="B22" t="s">
        <v>6</v>
      </c>
      <c r="D22" s="74"/>
      <c r="E22" t="s">
        <v>20</v>
      </c>
      <c r="L22" t="s">
        <v>14433</v>
      </c>
      <c r="M22" t="s">
        <v>1780</v>
      </c>
      <c r="N22" t="s">
        <v>14855</v>
      </c>
      <c r="O22" t="s">
        <v>1782</v>
      </c>
      <c r="P22" t="s">
        <v>15277</v>
      </c>
      <c r="Q22" t="s">
        <v>1782</v>
      </c>
      <c r="R22" t="s">
        <v>15699</v>
      </c>
      <c r="S22" t="s">
        <v>1780</v>
      </c>
      <c r="T22" t="s">
        <v>16109</v>
      </c>
      <c r="U22" t="s">
        <v>1786</v>
      </c>
      <c r="V22" t="s">
        <v>16530</v>
      </c>
      <c r="W22" t="s">
        <v>1788</v>
      </c>
    </row>
    <row r="23" spans="1:23" ht="15" hidden="1" customHeight="1" x14ac:dyDescent="0.25">
      <c r="A23" s="44" t="s">
        <v>21</v>
      </c>
      <c r="B23" t="s">
        <v>6</v>
      </c>
      <c r="D23" s="74"/>
      <c r="E23" t="s">
        <v>21</v>
      </c>
      <c r="L23" t="s">
        <v>1789</v>
      </c>
      <c r="M23" t="s">
        <v>1790</v>
      </c>
      <c r="N23" t="s">
        <v>1791</v>
      </c>
      <c r="O23" t="s">
        <v>1792</v>
      </c>
      <c r="P23" t="s">
        <v>1793</v>
      </c>
      <c r="Q23" t="s">
        <v>1794</v>
      </c>
      <c r="R23" t="s">
        <v>1795</v>
      </c>
      <c r="S23" t="s">
        <v>1796</v>
      </c>
      <c r="T23" t="s">
        <v>1797</v>
      </c>
      <c r="U23" t="s">
        <v>1798</v>
      </c>
      <c r="V23" t="s">
        <v>1799</v>
      </c>
      <c r="W23" t="s">
        <v>1800</v>
      </c>
    </row>
    <row r="24" spans="1:23" ht="15" hidden="1" customHeight="1" x14ac:dyDescent="0.25">
      <c r="A24" s="44" t="s">
        <v>22</v>
      </c>
      <c r="B24" t="s">
        <v>6</v>
      </c>
      <c r="D24" s="74"/>
      <c r="E24" t="s">
        <v>22</v>
      </c>
      <c r="L24" t="s">
        <v>14434</v>
      </c>
      <c r="M24" t="s">
        <v>1790</v>
      </c>
      <c r="N24" t="s">
        <v>14856</v>
      </c>
      <c r="O24" t="s">
        <v>1792</v>
      </c>
      <c r="P24" t="s">
        <v>15278</v>
      </c>
      <c r="Q24" t="s">
        <v>1794</v>
      </c>
      <c r="R24" t="s">
        <v>15700</v>
      </c>
      <c r="S24" t="s">
        <v>1796</v>
      </c>
      <c r="T24" t="s">
        <v>16110</v>
      </c>
      <c r="U24" t="s">
        <v>1798</v>
      </c>
      <c r="V24" t="s">
        <v>16531</v>
      </c>
      <c r="W24" t="s">
        <v>1800</v>
      </c>
    </row>
    <row r="25" spans="1:23" ht="15" hidden="1" customHeight="1" x14ac:dyDescent="0.25">
      <c r="A25" s="44" t="s">
        <v>23</v>
      </c>
      <c r="B25" t="s">
        <v>6</v>
      </c>
      <c r="D25" s="74"/>
      <c r="E25" t="s">
        <v>23</v>
      </c>
      <c r="L25" t="s">
        <v>1801</v>
      </c>
      <c r="M25" t="s">
        <v>1802</v>
      </c>
      <c r="N25" t="s">
        <v>1803</v>
      </c>
      <c r="O25" t="s">
        <v>1804</v>
      </c>
      <c r="P25" t="s">
        <v>1805</v>
      </c>
      <c r="Q25" t="s">
        <v>1806</v>
      </c>
      <c r="R25" t="s">
        <v>1807</v>
      </c>
      <c r="S25" t="s">
        <v>1808</v>
      </c>
      <c r="T25" t="s">
        <v>1809</v>
      </c>
      <c r="U25" t="s">
        <v>1810</v>
      </c>
      <c r="V25" t="s">
        <v>1811</v>
      </c>
      <c r="W25" t="s">
        <v>1812</v>
      </c>
    </row>
    <row r="26" spans="1:23" ht="15" hidden="1" customHeight="1" x14ac:dyDescent="0.25">
      <c r="A26" s="44" t="s">
        <v>24</v>
      </c>
      <c r="B26" t="s">
        <v>6</v>
      </c>
      <c r="D26" s="74"/>
      <c r="E26" t="s">
        <v>24</v>
      </c>
      <c r="L26" t="s">
        <v>14435</v>
      </c>
      <c r="M26" t="s">
        <v>1802</v>
      </c>
      <c r="N26" t="s">
        <v>14857</v>
      </c>
      <c r="O26" t="s">
        <v>1804</v>
      </c>
      <c r="P26" t="s">
        <v>15279</v>
      </c>
      <c r="Q26" t="s">
        <v>1806</v>
      </c>
      <c r="R26" t="s">
        <v>15701</v>
      </c>
      <c r="S26" t="s">
        <v>1808</v>
      </c>
      <c r="T26" t="s">
        <v>16111</v>
      </c>
      <c r="U26" t="s">
        <v>1810</v>
      </c>
      <c r="V26" t="s">
        <v>16532</v>
      </c>
      <c r="W26" t="s">
        <v>1812</v>
      </c>
    </row>
    <row r="27" spans="1:23" ht="15" hidden="1" customHeight="1" x14ac:dyDescent="0.25">
      <c r="A27" s="44" t="s">
        <v>25</v>
      </c>
      <c r="B27" t="s">
        <v>6</v>
      </c>
      <c r="D27" s="74"/>
      <c r="E27" t="s">
        <v>25</v>
      </c>
      <c r="L27" t="s">
        <v>1813</v>
      </c>
      <c r="M27" t="s">
        <v>1814</v>
      </c>
      <c r="N27" t="s">
        <v>1815</v>
      </c>
      <c r="O27" t="s">
        <v>1816</v>
      </c>
      <c r="P27" t="s">
        <v>1817</v>
      </c>
      <c r="Q27" t="s">
        <v>1818</v>
      </c>
      <c r="R27" t="s">
        <v>1819</v>
      </c>
      <c r="S27" t="s">
        <v>1820</v>
      </c>
      <c r="T27" t="s">
        <v>1821</v>
      </c>
      <c r="U27" t="s">
        <v>1822</v>
      </c>
      <c r="V27" t="s">
        <v>1823</v>
      </c>
      <c r="W27" t="s">
        <v>1824</v>
      </c>
    </row>
    <row r="28" spans="1:23" ht="15" hidden="1" customHeight="1" x14ac:dyDescent="0.25">
      <c r="A28" s="44" t="s">
        <v>26</v>
      </c>
      <c r="B28" t="s">
        <v>6</v>
      </c>
      <c r="D28" s="74"/>
      <c r="E28" t="s">
        <v>26</v>
      </c>
      <c r="L28" t="s">
        <v>14436</v>
      </c>
      <c r="M28" t="s">
        <v>1814</v>
      </c>
      <c r="N28" t="s">
        <v>14858</v>
      </c>
      <c r="O28" t="s">
        <v>1816</v>
      </c>
      <c r="P28" t="s">
        <v>15280</v>
      </c>
      <c r="Q28" t="s">
        <v>1818</v>
      </c>
      <c r="R28" t="s">
        <v>15702</v>
      </c>
      <c r="S28" t="s">
        <v>1820</v>
      </c>
      <c r="T28" t="s">
        <v>16112</v>
      </c>
      <c r="U28" t="s">
        <v>1822</v>
      </c>
      <c r="V28" t="s">
        <v>16533</v>
      </c>
      <c r="W28" t="s">
        <v>1824</v>
      </c>
    </row>
    <row r="29" spans="1:23" ht="15" hidden="1" customHeight="1" x14ac:dyDescent="0.25">
      <c r="A29" s="44" t="s">
        <v>27</v>
      </c>
      <c r="B29" t="s">
        <v>6</v>
      </c>
      <c r="D29" s="74"/>
      <c r="E29" t="s">
        <v>27</v>
      </c>
      <c r="L29" t="s">
        <v>1825</v>
      </c>
      <c r="M29" t="s">
        <v>1826</v>
      </c>
      <c r="N29" t="s">
        <v>1827</v>
      </c>
      <c r="O29" t="s">
        <v>1816</v>
      </c>
      <c r="P29" t="s">
        <v>1828</v>
      </c>
      <c r="Q29" t="s">
        <v>1818</v>
      </c>
      <c r="R29" t="s">
        <v>1829</v>
      </c>
      <c r="S29" t="s">
        <v>1820</v>
      </c>
      <c r="T29" t="s">
        <v>1830</v>
      </c>
      <c r="U29" t="s">
        <v>1822</v>
      </c>
      <c r="V29" t="s">
        <v>1831</v>
      </c>
      <c r="W29" t="s">
        <v>1824</v>
      </c>
    </row>
    <row r="30" spans="1:23" ht="15" hidden="1" customHeight="1" x14ac:dyDescent="0.25">
      <c r="A30" s="44" t="s">
        <v>28</v>
      </c>
      <c r="B30" t="s">
        <v>6</v>
      </c>
      <c r="D30" s="74"/>
      <c r="E30" t="s">
        <v>28</v>
      </c>
      <c r="L30" t="s">
        <v>14437</v>
      </c>
      <c r="M30" t="s">
        <v>1826</v>
      </c>
      <c r="N30" t="s">
        <v>14859</v>
      </c>
      <c r="O30" t="s">
        <v>1816</v>
      </c>
      <c r="P30" t="s">
        <v>15281</v>
      </c>
      <c r="Q30" t="s">
        <v>1818</v>
      </c>
      <c r="R30" t="s">
        <v>15703</v>
      </c>
      <c r="S30" t="s">
        <v>1820</v>
      </c>
      <c r="T30" t="s">
        <v>16113</v>
      </c>
      <c r="U30" t="s">
        <v>1822</v>
      </c>
      <c r="V30" t="s">
        <v>16534</v>
      </c>
      <c r="W30" t="s">
        <v>1824</v>
      </c>
    </row>
    <row r="31" spans="1:23" ht="15" hidden="1" customHeight="1" x14ac:dyDescent="0.25">
      <c r="A31" s="44" t="s">
        <v>29</v>
      </c>
      <c r="B31" t="s">
        <v>6</v>
      </c>
      <c r="D31" s="74"/>
      <c r="E31" t="s">
        <v>29</v>
      </c>
      <c r="L31" t="s">
        <v>1832</v>
      </c>
      <c r="M31" t="s">
        <v>1826</v>
      </c>
      <c r="N31" t="s">
        <v>1833</v>
      </c>
      <c r="O31" t="s">
        <v>1816</v>
      </c>
      <c r="P31" t="s">
        <v>1834</v>
      </c>
      <c r="Q31" t="s">
        <v>1818</v>
      </c>
      <c r="R31" t="s">
        <v>1835</v>
      </c>
      <c r="S31" t="s">
        <v>1820</v>
      </c>
      <c r="T31" t="s">
        <v>1836</v>
      </c>
      <c r="U31" t="s">
        <v>1822</v>
      </c>
      <c r="V31" t="s">
        <v>1837</v>
      </c>
      <c r="W31" t="s">
        <v>1824</v>
      </c>
    </row>
    <row r="32" spans="1:23" ht="15" hidden="1" customHeight="1" x14ac:dyDescent="0.25">
      <c r="A32" s="44" t="s">
        <v>30</v>
      </c>
      <c r="B32" t="s">
        <v>6</v>
      </c>
      <c r="D32" s="74"/>
      <c r="E32" t="s">
        <v>30</v>
      </c>
      <c r="L32" t="s">
        <v>14438</v>
      </c>
      <c r="M32" t="s">
        <v>1826</v>
      </c>
      <c r="N32" t="s">
        <v>14860</v>
      </c>
      <c r="O32" t="s">
        <v>1816</v>
      </c>
      <c r="P32" t="s">
        <v>15282</v>
      </c>
      <c r="Q32" t="s">
        <v>1818</v>
      </c>
      <c r="R32" t="s">
        <v>15704</v>
      </c>
      <c r="S32" t="s">
        <v>1820</v>
      </c>
      <c r="T32" t="s">
        <v>16114</v>
      </c>
      <c r="U32" t="s">
        <v>1822</v>
      </c>
      <c r="V32" t="s">
        <v>16535</v>
      </c>
      <c r="W32" t="s">
        <v>1824</v>
      </c>
    </row>
    <row r="33" spans="1:23" ht="15" hidden="1" customHeight="1" x14ac:dyDescent="0.25">
      <c r="A33" s="44" t="s">
        <v>31</v>
      </c>
      <c r="B33" t="s">
        <v>6</v>
      </c>
      <c r="D33" s="74"/>
      <c r="E33" t="s">
        <v>31</v>
      </c>
      <c r="L33" t="s">
        <v>1838</v>
      </c>
      <c r="M33" t="s">
        <v>1839</v>
      </c>
      <c r="N33" t="s">
        <v>1840</v>
      </c>
      <c r="O33" t="s">
        <v>1841</v>
      </c>
      <c r="P33" t="s">
        <v>1842</v>
      </c>
      <c r="Q33" t="s">
        <v>1843</v>
      </c>
      <c r="R33" t="s">
        <v>1844</v>
      </c>
      <c r="S33" t="s">
        <v>1845</v>
      </c>
      <c r="T33" t="s">
        <v>1846</v>
      </c>
      <c r="U33" t="s">
        <v>1847</v>
      </c>
      <c r="V33" t="s">
        <v>1848</v>
      </c>
      <c r="W33" t="s">
        <v>1849</v>
      </c>
    </row>
    <row r="34" spans="1:23" ht="15" hidden="1" customHeight="1" x14ac:dyDescent="0.25">
      <c r="A34" s="44" t="s">
        <v>32</v>
      </c>
      <c r="B34" t="s">
        <v>6</v>
      </c>
      <c r="D34" s="74"/>
      <c r="E34" t="s">
        <v>32</v>
      </c>
      <c r="L34" t="s">
        <v>14439</v>
      </c>
      <c r="M34" t="s">
        <v>1839</v>
      </c>
      <c r="N34" t="s">
        <v>14861</v>
      </c>
      <c r="O34" t="s">
        <v>1841</v>
      </c>
      <c r="P34" t="s">
        <v>15283</v>
      </c>
      <c r="Q34" t="s">
        <v>1843</v>
      </c>
      <c r="R34" t="s">
        <v>15705</v>
      </c>
      <c r="S34" t="s">
        <v>1845</v>
      </c>
      <c r="T34" t="s">
        <v>16115</v>
      </c>
      <c r="U34" t="s">
        <v>1847</v>
      </c>
      <c r="V34" t="s">
        <v>16536</v>
      </c>
      <c r="W34" t="s">
        <v>1849</v>
      </c>
    </row>
    <row r="35" spans="1:23" ht="15" hidden="1" customHeight="1" x14ac:dyDescent="0.25">
      <c r="A35" s="44" t="s">
        <v>33</v>
      </c>
      <c r="B35" t="s">
        <v>6</v>
      </c>
      <c r="D35" s="74"/>
      <c r="E35" t="s">
        <v>33</v>
      </c>
      <c r="L35" t="s">
        <v>1850</v>
      </c>
      <c r="M35" t="s">
        <v>1839</v>
      </c>
      <c r="N35" t="s">
        <v>1851</v>
      </c>
      <c r="O35" t="s">
        <v>1841</v>
      </c>
      <c r="P35" t="s">
        <v>1852</v>
      </c>
      <c r="Q35" t="s">
        <v>1843</v>
      </c>
      <c r="R35" t="s">
        <v>1853</v>
      </c>
      <c r="S35" t="s">
        <v>1845</v>
      </c>
      <c r="T35" t="s">
        <v>1854</v>
      </c>
      <c r="U35" t="s">
        <v>1847</v>
      </c>
      <c r="V35" t="s">
        <v>1855</v>
      </c>
      <c r="W35" t="s">
        <v>1849</v>
      </c>
    </row>
    <row r="36" spans="1:23" ht="15" hidden="1" customHeight="1" x14ac:dyDescent="0.25">
      <c r="A36" s="44" t="s">
        <v>34</v>
      </c>
      <c r="B36" t="s">
        <v>6</v>
      </c>
      <c r="D36" s="74"/>
      <c r="E36" t="s">
        <v>34</v>
      </c>
      <c r="L36" t="s">
        <v>14440</v>
      </c>
      <c r="M36" t="s">
        <v>1839</v>
      </c>
      <c r="N36" t="s">
        <v>14862</v>
      </c>
      <c r="O36" t="s">
        <v>1841</v>
      </c>
      <c r="P36" t="s">
        <v>15284</v>
      </c>
      <c r="Q36" t="s">
        <v>1843</v>
      </c>
      <c r="R36" t="s">
        <v>15706</v>
      </c>
      <c r="S36" t="s">
        <v>1845</v>
      </c>
      <c r="T36" t="s">
        <v>16116</v>
      </c>
      <c r="U36" t="s">
        <v>1847</v>
      </c>
      <c r="V36" t="s">
        <v>16537</v>
      </c>
      <c r="W36" t="s">
        <v>1849</v>
      </c>
    </row>
    <row r="37" spans="1:23" ht="15" hidden="1" customHeight="1" x14ac:dyDescent="0.25">
      <c r="A37" s="44" t="s">
        <v>35</v>
      </c>
      <c r="B37" t="s">
        <v>6</v>
      </c>
      <c r="D37" s="74"/>
      <c r="E37" t="s">
        <v>35</v>
      </c>
      <c r="L37" t="s">
        <v>1856</v>
      </c>
      <c r="M37" t="s">
        <v>1802</v>
      </c>
      <c r="N37" t="s">
        <v>1857</v>
      </c>
      <c r="O37" t="s">
        <v>1804</v>
      </c>
      <c r="P37" t="s">
        <v>1858</v>
      </c>
      <c r="Q37" t="s">
        <v>1806</v>
      </c>
      <c r="R37" t="s">
        <v>1859</v>
      </c>
      <c r="S37" t="s">
        <v>1808</v>
      </c>
      <c r="T37" t="s">
        <v>1860</v>
      </c>
      <c r="U37" t="s">
        <v>1810</v>
      </c>
      <c r="V37" t="s">
        <v>1861</v>
      </c>
      <c r="W37" t="s">
        <v>1812</v>
      </c>
    </row>
    <row r="38" spans="1:23" ht="15" hidden="1" customHeight="1" x14ac:dyDescent="0.25">
      <c r="A38" s="44" t="s">
        <v>36</v>
      </c>
      <c r="B38" t="s">
        <v>6</v>
      </c>
      <c r="D38" s="74"/>
      <c r="E38" t="s">
        <v>36</v>
      </c>
      <c r="L38" t="s">
        <v>14441</v>
      </c>
      <c r="M38" t="s">
        <v>1802</v>
      </c>
      <c r="N38" t="s">
        <v>14863</v>
      </c>
      <c r="O38" t="s">
        <v>1804</v>
      </c>
      <c r="P38" t="s">
        <v>15285</v>
      </c>
      <c r="Q38" t="s">
        <v>1806</v>
      </c>
      <c r="R38" t="s">
        <v>15707</v>
      </c>
      <c r="S38" t="s">
        <v>1808</v>
      </c>
      <c r="T38" t="s">
        <v>16117</v>
      </c>
      <c r="U38" t="s">
        <v>1810</v>
      </c>
      <c r="V38" t="s">
        <v>16538</v>
      </c>
      <c r="W38" t="s">
        <v>1812</v>
      </c>
    </row>
    <row r="39" spans="1:23" ht="15" hidden="1" customHeight="1" x14ac:dyDescent="0.25">
      <c r="A39" s="44" t="s">
        <v>37</v>
      </c>
      <c r="B39" t="s">
        <v>6</v>
      </c>
      <c r="D39" s="74"/>
      <c r="E39" t="s">
        <v>37</v>
      </c>
      <c r="L39" t="s">
        <v>1862</v>
      </c>
      <c r="M39" t="s">
        <v>1802</v>
      </c>
      <c r="N39" t="s">
        <v>1863</v>
      </c>
      <c r="O39" t="s">
        <v>1804</v>
      </c>
      <c r="P39" t="s">
        <v>1864</v>
      </c>
      <c r="Q39" t="s">
        <v>1806</v>
      </c>
      <c r="R39" t="s">
        <v>1865</v>
      </c>
      <c r="S39" t="s">
        <v>1808</v>
      </c>
      <c r="T39" t="s">
        <v>1866</v>
      </c>
      <c r="U39" t="s">
        <v>1810</v>
      </c>
      <c r="V39" t="s">
        <v>1867</v>
      </c>
      <c r="W39" t="s">
        <v>1812</v>
      </c>
    </row>
    <row r="40" spans="1:23" ht="15" hidden="1" customHeight="1" x14ac:dyDescent="0.25">
      <c r="A40" s="44" t="s">
        <v>38</v>
      </c>
      <c r="B40" t="s">
        <v>6</v>
      </c>
      <c r="D40" s="74"/>
      <c r="E40" t="s">
        <v>38</v>
      </c>
      <c r="L40" t="s">
        <v>14442</v>
      </c>
      <c r="M40" t="s">
        <v>1802</v>
      </c>
      <c r="N40" t="s">
        <v>14864</v>
      </c>
      <c r="O40" t="s">
        <v>1804</v>
      </c>
      <c r="P40" t="s">
        <v>15286</v>
      </c>
      <c r="Q40" t="s">
        <v>1806</v>
      </c>
      <c r="R40" t="s">
        <v>15708</v>
      </c>
      <c r="S40" t="s">
        <v>1808</v>
      </c>
      <c r="T40" t="s">
        <v>16118</v>
      </c>
      <c r="U40" t="s">
        <v>1810</v>
      </c>
      <c r="V40" t="s">
        <v>16539</v>
      </c>
      <c r="W40" t="s">
        <v>1812</v>
      </c>
    </row>
    <row r="41" spans="1:23" ht="15" hidden="1" customHeight="1" x14ac:dyDescent="0.25">
      <c r="A41" s="44" t="s">
        <v>39</v>
      </c>
      <c r="B41" t="s">
        <v>6</v>
      </c>
      <c r="D41" s="74"/>
      <c r="E41" t="s">
        <v>39</v>
      </c>
      <c r="L41" t="s">
        <v>1868</v>
      </c>
      <c r="M41" t="s">
        <v>1802</v>
      </c>
      <c r="N41" t="s">
        <v>1869</v>
      </c>
      <c r="O41" t="s">
        <v>1804</v>
      </c>
      <c r="P41" t="s">
        <v>1870</v>
      </c>
      <c r="Q41" t="s">
        <v>1806</v>
      </c>
      <c r="R41" t="s">
        <v>1871</v>
      </c>
      <c r="S41" t="s">
        <v>1808</v>
      </c>
      <c r="T41" t="s">
        <v>1872</v>
      </c>
      <c r="U41" t="s">
        <v>1810</v>
      </c>
      <c r="V41" t="s">
        <v>1873</v>
      </c>
      <c r="W41" t="s">
        <v>1812</v>
      </c>
    </row>
    <row r="42" spans="1:23" ht="15" hidden="1" customHeight="1" x14ac:dyDescent="0.25">
      <c r="A42" s="44" t="s">
        <v>40</v>
      </c>
      <c r="B42" t="s">
        <v>6</v>
      </c>
      <c r="D42" s="74"/>
      <c r="E42" t="s">
        <v>40</v>
      </c>
      <c r="L42" t="s">
        <v>14443</v>
      </c>
      <c r="M42" t="s">
        <v>1802</v>
      </c>
      <c r="N42" t="s">
        <v>14865</v>
      </c>
      <c r="O42" t="s">
        <v>1804</v>
      </c>
      <c r="P42" t="s">
        <v>15287</v>
      </c>
      <c r="Q42" t="s">
        <v>1806</v>
      </c>
      <c r="R42" t="s">
        <v>15709</v>
      </c>
      <c r="S42" t="s">
        <v>1808</v>
      </c>
      <c r="T42" t="s">
        <v>16119</v>
      </c>
      <c r="U42" t="s">
        <v>1810</v>
      </c>
      <c r="V42" t="s">
        <v>16540</v>
      </c>
      <c r="W42" t="s">
        <v>1812</v>
      </c>
    </row>
    <row r="43" spans="1:23" ht="15" hidden="1" customHeight="1" x14ac:dyDescent="0.25">
      <c r="A43" s="44" t="s">
        <v>41</v>
      </c>
      <c r="B43" t="s">
        <v>6</v>
      </c>
      <c r="D43" s="74"/>
      <c r="E43" t="s">
        <v>41</v>
      </c>
      <c r="L43" t="s">
        <v>1874</v>
      </c>
      <c r="M43" t="s">
        <v>1875</v>
      </c>
      <c r="N43" t="s">
        <v>1876</v>
      </c>
      <c r="O43" t="s">
        <v>1877</v>
      </c>
      <c r="P43" t="s">
        <v>1878</v>
      </c>
      <c r="Q43" t="s">
        <v>1879</v>
      </c>
      <c r="R43" t="s">
        <v>1880</v>
      </c>
      <c r="S43" t="s">
        <v>1881</v>
      </c>
      <c r="T43" t="s">
        <v>1882</v>
      </c>
      <c r="U43" t="s">
        <v>1883</v>
      </c>
      <c r="V43" t="s">
        <v>1884</v>
      </c>
      <c r="W43" t="s">
        <v>1885</v>
      </c>
    </row>
    <row r="44" spans="1:23" ht="15" hidden="1" customHeight="1" x14ac:dyDescent="0.25">
      <c r="A44" s="44" t="s">
        <v>42</v>
      </c>
      <c r="B44" t="s">
        <v>6</v>
      </c>
      <c r="D44" s="74"/>
      <c r="E44" t="s">
        <v>42</v>
      </c>
      <c r="L44" t="s">
        <v>14444</v>
      </c>
      <c r="M44" t="s">
        <v>1875</v>
      </c>
      <c r="N44" t="s">
        <v>14866</v>
      </c>
      <c r="O44" t="s">
        <v>1877</v>
      </c>
      <c r="P44" t="s">
        <v>15288</v>
      </c>
      <c r="Q44" t="s">
        <v>1879</v>
      </c>
      <c r="R44" t="s">
        <v>15710</v>
      </c>
      <c r="S44" t="s">
        <v>1881</v>
      </c>
      <c r="T44" t="s">
        <v>16120</v>
      </c>
      <c r="U44" t="s">
        <v>1883</v>
      </c>
      <c r="V44" t="s">
        <v>16541</v>
      </c>
      <c r="W44" t="s">
        <v>1885</v>
      </c>
    </row>
    <row r="45" spans="1:23" ht="15" hidden="1" customHeight="1" x14ac:dyDescent="0.25">
      <c r="A45" s="44" t="s">
        <v>43</v>
      </c>
      <c r="B45" t="s">
        <v>6</v>
      </c>
      <c r="D45" s="74"/>
      <c r="E45" t="s">
        <v>43</v>
      </c>
      <c r="L45" t="s">
        <v>1886</v>
      </c>
      <c r="M45" t="s">
        <v>1875</v>
      </c>
      <c r="N45" t="s">
        <v>1887</v>
      </c>
      <c r="O45" t="s">
        <v>1877</v>
      </c>
      <c r="P45" t="s">
        <v>1888</v>
      </c>
      <c r="Q45" t="s">
        <v>1879</v>
      </c>
      <c r="R45" t="s">
        <v>1889</v>
      </c>
      <c r="S45" t="s">
        <v>1881</v>
      </c>
      <c r="T45" t="s">
        <v>1890</v>
      </c>
      <c r="U45" t="s">
        <v>1883</v>
      </c>
      <c r="V45" t="s">
        <v>1891</v>
      </c>
      <c r="W45" t="s">
        <v>1885</v>
      </c>
    </row>
    <row r="46" spans="1:23" ht="15" hidden="1" customHeight="1" x14ac:dyDescent="0.25">
      <c r="A46" s="44" t="s">
        <v>44</v>
      </c>
      <c r="B46" t="s">
        <v>6</v>
      </c>
      <c r="D46" s="74"/>
      <c r="E46" t="s">
        <v>44</v>
      </c>
      <c r="L46" t="s">
        <v>14445</v>
      </c>
      <c r="M46" t="s">
        <v>1875</v>
      </c>
      <c r="N46" t="s">
        <v>14867</v>
      </c>
      <c r="O46" t="s">
        <v>1877</v>
      </c>
      <c r="P46" t="s">
        <v>15289</v>
      </c>
      <c r="Q46" t="s">
        <v>1879</v>
      </c>
      <c r="R46" t="s">
        <v>15711</v>
      </c>
      <c r="S46" t="s">
        <v>1881</v>
      </c>
      <c r="T46" t="s">
        <v>16121</v>
      </c>
      <c r="U46" t="s">
        <v>1883</v>
      </c>
      <c r="V46" t="s">
        <v>16542</v>
      </c>
      <c r="W46" t="s">
        <v>1885</v>
      </c>
    </row>
    <row r="47" spans="1:23" ht="15" hidden="1" customHeight="1" x14ac:dyDescent="0.25">
      <c r="A47" s="44" t="s">
        <v>45</v>
      </c>
      <c r="B47" t="s">
        <v>6</v>
      </c>
      <c r="D47" s="74"/>
      <c r="E47" t="s">
        <v>45</v>
      </c>
      <c r="L47" t="s">
        <v>1892</v>
      </c>
      <c r="M47" t="s">
        <v>1875</v>
      </c>
      <c r="N47" t="s">
        <v>1893</v>
      </c>
      <c r="O47" t="s">
        <v>1877</v>
      </c>
      <c r="P47" t="s">
        <v>1894</v>
      </c>
      <c r="Q47" t="s">
        <v>1879</v>
      </c>
      <c r="R47" t="s">
        <v>1895</v>
      </c>
      <c r="S47" t="s">
        <v>1881</v>
      </c>
      <c r="T47" t="s">
        <v>1896</v>
      </c>
      <c r="U47" t="s">
        <v>1883</v>
      </c>
      <c r="V47" t="s">
        <v>1897</v>
      </c>
      <c r="W47" t="s">
        <v>1885</v>
      </c>
    </row>
    <row r="48" spans="1:23" ht="15" hidden="1" customHeight="1" x14ac:dyDescent="0.25">
      <c r="A48" s="44" t="s">
        <v>46</v>
      </c>
      <c r="B48" t="s">
        <v>6</v>
      </c>
      <c r="D48" s="74"/>
      <c r="E48" t="s">
        <v>46</v>
      </c>
      <c r="L48" t="s">
        <v>14446</v>
      </c>
      <c r="M48" t="s">
        <v>1875</v>
      </c>
      <c r="N48" t="s">
        <v>14868</v>
      </c>
      <c r="O48" t="s">
        <v>1877</v>
      </c>
      <c r="P48" t="s">
        <v>15290</v>
      </c>
      <c r="Q48" t="s">
        <v>1879</v>
      </c>
      <c r="R48" t="s">
        <v>15712</v>
      </c>
      <c r="S48" t="s">
        <v>1881</v>
      </c>
      <c r="T48" t="s">
        <v>16122</v>
      </c>
      <c r="U48" t="s">
        <v>1883</v>
      </c>
      <c r="V48" t="s">
        <v>16543</v>
      </c>
      <c r="W48" t="s">
        <v>1885</v>
      </c>
    </row>
    <row r="49" spans="1:23" ht="15" hidden="1" customHeight="1" x14ac:dyDescent="0.25">
      <c r="A49" s="44" t="s">
        <v>47</v>
      </c>
      <c r="B49" t="s">
        <v>6</v>
      </c>
      <c r="D49" s="74"/>
      <c r="E49" t="s">
        <v>47</v>
      </c>
      <c r="L49" t="s">
        <v>1898</v>
      </c>
      <c r="M49" t="s">
        <v>1899</v>
      </c>
      <c r="N49" t="s">
        <v>1900</v>
      </c>
      <c r="O49" t="s">
        <v>1901</v>
      </c>
      <c r="P49" t="s">
        <v>1902</v>
      </c>
      <c r="Q49" t="s">
        <v>1903</v>
      </c>
      <c r="R49" t="s">
        <v>1904</v>
      </c>
      <c r="S49" t="s">
        <v>1905</v>
      </c>
      <c r="T49" t="s">
        <v>1906</v>
      </c>
      <c r="U49" t="s">
        <v>1907</v>
      </c>
      <c r="V49" t="s">
        <v>1908</v>
      </c>
      <c r="W49" t="s">
        <v>1909</v>
      </c>
    </row>
    <row r="50" spans="1:23" ht="15" hidden="1" customHeight="1" x14ac:dyDescent="0.25">
      <c r="A50" s="44" t="s">
        <v>17243</v>
      </c>
      <c r="B50" t="s">
        <v>6</v>
      </c>
      <c r="D50" s="74"/>
      <c r="E50" t="s">
        <v>17243</v>
      </c>
      <c r="L50" t="s">
        <v>17288</v>
      </c>
      <c r="M50" t="s">
        <v>1899</v>
      </c>
      <c r="N50" t="s">
        <v>17289</v>
      </c>
      <c r="O50" t="s">
        <v>1901</v>
      </c>
      <c r="P50" t="s">
        <v>17290</v>
      </c>
      <c r="Q50" t="s">
        <v>1903</v>
      </c>
      <c r="R50" t="s">
        <v>17291</v>
      </c>
      <c r="S50" t="s">
        <v>1905</v>
      </c>
      <c r="T50" t="s">
        <v>17292</v>
      </c>
      <c r="U50" t="s">
        <v>1907</v>
      </c>
      <c r="V50" t="s">
        <v>17293</v>
      </c>
      <c r="W50" t="s">
        <v>1909</v>
      </c>
    </row>
    <row r="51" spans="1:23" ht="15" hidden="1" customHeight="1" x14ac:dyDescent="0.25">
      <c r="A51" s="44" t="s">
        <v>48</v>
      </c>
      <c r="B51" t="s">
        <v>6</v>
      </c>
      <c r="D51" s="74"/>
      <c r="E51" t="s">
        <v>48</v>
      </c>
      <c r="L51" t="s">
        <v>14447</v>
      </c>
      <c r="M51" t="s">
        <v>1899</v>
      </c>
      <c r="N51" t="s">
        <v>14869</v>
      </c>
      <c r="O51" t="s">
        <v>1901</v>
      </c>
      <c r="P51" t="s">
        <v>15291</v>
      </c>
      <c r="Q51" t="s">
        <v>1903</v>
      </c>
      <c r="R51" t="s">
        <v>15713</v>
      </c>
      <c r="S51" t="s">
        <v>1905</v>
      </c>
      <c r="T51" t="s">
        <v>16123</v>
      </c>
      <c r="U51" t="s">
        <v>1907</v>
      </c>
      <c r="V51" t="s">
        <v>16544</v>
      </c>
      <c r="W51" t="s">
        <v>1909</v>
      </c>
    </row>
    <row r="52" spans="1:23" ht="15" hidden="1" customHeight="1" x14ac:dyDescent="0.25">
      <c r="A52" s="44" t="s">
        <v>49</v>
      </c>
      <c r="B52" t="s">
        <v>6</v>
      </c>
      <c r="D52" s="74"/>
      <c r="E52" t="s">
        <v>49</v>
      </c>
      <c r="L52" t="s">
        <v>1910</v>
      </c>
      <c r="M52" t="s">
        <v>1899</v>
      </c>
      <c r="N52" t="s">
        <v>1911</v>
      </c>
      <c r="O52" t="s">
        <v>1901</v>
      </c>
      <c r="P52" t="s">
        <v>1912</v>
      </c>
      <c r="Q52" t="s">
        <v>1903</v>
      </c>
      <c r="R52" t="s">
        <v>1913</v>
      </c>
      <c r="S52" t="s">
        <v>1905</v>
      </c>
      <c r="T52" t="s">
        <v>1914</v>
      </c>
      <c r="U52" t="s">
        <v>1907</v>
      </c>
      <c r="V52" t="s">
        <v>1915</v>
      </c>
      <c r="W52" t="s">
        <v>1909</v>
      </c>
    </row>
    <row r="53" spans="1:23" ht="15" hidden="1" customHeight="1" x14ac:dyDescent="0.25">
      <c r="A53" s="44" t="s">
        <v>50</v>
      </c>
      <c r="B53" t="s">
        <v>6</v>
      </c>
      <c r="D53" s="74"/>
      <c r="E53" t="s">
        <v>50</v>
      </c>
      <c r="L53" t="s">
        <v>14448</v>
      </c>
      <c r="M53" t="s">
        <v>1899</v>
      </c>
      <c r="N53" t="s">
        <v>14870</v>
      </c>
      <c r="O53" t="s">
        <v>1901</v>
      </c>
      <c r="P53" t="s">
        <v>15292</v>
      </c>
      <c r="Q53" t="s">
        <v>1903</v>
      </c>
      <c r="R53" t="s">
        <v>15714</v>
      </c>
      <c r="S53" t="s">
        <v>1905</v>
      </c>
      <c r="T53" t="s">
        <v>16124</v>
      </c>
      <c r="U53" t="s">
        <v>1907</v>
      </c>
      <c r="V53" t="s">
        <v>16545</v>
      </c>
      <c r="W53" t="s">
        <v>1909</v>
      </c>
    </row>
    <row r="54" spans="1:23" ht="15" hidden="1" customHeight="1" x14ac:dyDescent="0.25">
      <c r="A54" s="44" t="s">
        <v>51</v>
      </c>
      <c r="B54" t="s">
        <v>6</v>
      </c>
      <c r="D54" s="74"/>
      <c r="E54" t="s">
        <v>51</v>
      </c>
      <c r="L54" t="s">
        <v>1916</v>
      </c>
      <c r="M54" t="s">
        <v>1899</v>
      </c>
      <c r="N54" t="s">
        <v>1917</v>
      </c>
      <c r="O54" t="s">
        <v>1901</v>
      </c>
      <c r="P54" t="s">
        <v>1918</v>
      </c>
      <c r="Q54" t="s">
        <v>1903</v>
      </c>
      <c r="R54" t="s">
        <v>1919</v>
      </c>
      <c r="S54" t="s">
        <v>1905</v>
      </c>
      <c r="T54" t="s">
        <v>1920</v>
      </c>
      <c r="U54" t="s">
        <v>1907</v>
      </c>
      <c r="V54" t="s">
        <v>1921</v>
      </c>
      <c r="W54" t="s">
        <v>1909</v>
      </c>
    </row>
    <row r="55" spans="1:23" ht="15" hidden="1" customHeight="1" x14ac:dyDescent="0.25">
      <c r="A55" s="44" t="s">
        <v>52</v>
      </c>
      <c r="B55" t="s">
        <v>6</v>
      </c>
      <c r="D55" s="74"/>
      <c r="E55" t="s">
        <v>52</v>
      </c>
      <c r="L55" t="s">
        <v>14449</v>
      </c>
      <c r="M55" t="s">
        <v>1899</v>
      </c>
      <c r="N55" t="s">
        <v>14871</v>
      </c>
      <c r="O55" t="s">
        <v>1901</v>
      </c>
      <c r="P55" t="s">
        <v>15293</v>
      </c>
      <c r="Q55" t="s">
        <v>1903</v>
      </c>
      <c r="R55" t="s">
        <v>15715</v>
      </c>
      <c r="S55" t="s">
        <v>1905</v>
      </c>
      <c r="T55" t="s">
        <v>16125</v>
      </c>
      <c r="U55" t="s">
        <v>1907</v>
      </c>
      <c r="V55" t="s">
        <v>16546</v>
      </c>
      <c r="W55" t="s">
        <v>1909</v>
      </c>
    </row>
    <row r="56" spans="1:23" ht="15" hidden="1" customHeight="1" x14ac:dyDescent="0.25">
      <c r="A56" s="44" t="s">
        <v>53</v>
      </c>
      <c r="B56" t="s">
        <v>6</v>
      </c>
      <c r="D56" s="74"/>
      <c r="E56" t="s">
        <v>53</v>
      </c>
      <c r="L56" t="s">
        <v>1922</v>
      </c>
      <c r="M56" t="s">
        <v>1899</v>
      </c>
      <c r="N56" t="s">
        <v>1923</v>
      </c>
      <c r="O56" t="s">
        <v>1901</v>
      </c>
      <c r="P56" t="s">
        <v>1924</v>
      </c>
      <c r="Q56" t="s">
        <v>1903</v>
      </c>
      <c r="R56" t="s">
        <v>1925</v>
      </c>
      <c r="S56" t="s">
        <v>1905</v>
      </c>
      <c r="T56" t="s">
        <v>1926</v>
      </c>
      <c r="U56" t="s">
        <v>1907</v>
      </c>
      <c r="V56" t="s">
        <v>1927</v>
      </c>
      <c r="W56" t="s">
        <v>1909</v>
      </c>
    </row>
    <row r="57" spans="1:23" ht="15" hidden="1" customHeight="1" x14ac:dyDescent="0.25">
      <c r="A57" s="44" t="s">
        <v>54</v>
      </c>
      <c r="B57" t="s">
        <v>6</v>
      </c>
      <c r="D57" s="74"/>
      <c r="E57" t="s">
        <v>54</v>
      </c>
      <c r="L57" t="s">
        <v>14450</v>
      </c>
      <c r="M57" t="s">
        <v>1899</v>
      </c>
      <c r="N57" t="s">
        <v>14872</v>
      </c>
      <c r="O57" t="s">
        <v>1901</v>
      </c>
      <c r="P57" t="s">
        <v>15294</v>
      </c>
      <c r="Q57" t="s">
        <v>1903</v>
      </c>
      <c r="R57" t="s">
        <v>15716</v>
      </c>
      <c r="S57" t="s">
        <v>1905</v>
      </c>
      <c r="T57" t="s">
        <v>16126</v>
      </c>
      <c r="U57" t="s">
        <v>1907</v>
      </c>
      <c r="V57" t="s">
        <v>16547</v>
      </c>
      <c r="W57" t="s">
        <v>1909</v>
      </c>
    </row>
    <row r="58" spans="1:23" ht="15" hidden="1" customHeight="1" x14ac:dyDescent="0.25">
      <c r="A58" s="44" t="s">
        <v>55</v>
      </c>
      <c r="B58" t="s">
        <v>6</v>
      </c>
      <c r="D58" s="74"/>
      <c r="E58" t="s">
        <v>55</v>
      </c>
      <c r="L58" t="s">
        <v>1928</v>
      </c>
      <c r="M58" t="s">
        <v>1929</v>
      </c>
      <c r="N58" t="s">
        <v>1930</v>
      </c>
      <c r="O58" t="s">
        <v>1931</v>
      </c>
      <c r="P58" t="s">
        <v>1932</v>
      </c>
      <c r="Q58" t="s">
        <v>1933</v>
      </c>
      <c r="R58" t="s">
        <v>1934</v>
      </c>
      <c r="S58" t="s">
        <v>1935</v>
      </c>
      <c r="T58" t="s">
        <v>1936</v>
      </c>
      <c r="U58" t="s">
        <v>1937</v>
      </c>
      <c r="V58" t="s">
        <v>1938</v>
      </c>
      <c r="W58" t="s">
        <v>1939</v>
      </c>
    </row>
    <row r="59" spans="1:23" ht="15" hidden="1" customHeight="1" x14ac:dyDescent="0.25">
      <c r="A59" s="44" t="s">
        <v>56</v>
      </c>
      <c r="B59" t="s">
        <v>6</v>
      </c>
      <c r="D59" s="74"/>
      <c r="E59" t="s">
        <v>56</v>
      </c>
      <c r="L59" t="s">
        <v>14451</v>
      </c>
      <c r="M59" t="s">
        <v>1929</v>
      </c>
      <c r="N59" t="s">
        <v>14873</v>
      </c>
      <c r="O59" t="s">
        <v>1931</v>
      </c>
      <c r="P59" t="s">
        <v>15295</v>
      </c>
      <c r="Q59" t="s">
        <v>1933</v>
      </c>
      <c r="R59" t="s">
        <v>15717</v>
      </c>
      <c r="S59" t="s">
        <v>1935</v>
      </c>
      <c r="T59" t="s">
        <v>16127</v>
      </c>
      <c r="U59" t="s">
        <v>1937</v>
      </c>
      <c r="V59" t="s">
        <v>16548</v>
      </c>
      <c r="W59" t="s">
        <v>1939</v>
      </c>
    </row>
    <row r="60" spans="1:23" ht="15" hidden="1" customHeight="1" x14ac:dyDescent="0.25">
      <c r="A60" s="44" t="s">
        <v>57</v>
      </c>
      <c r="B60" t="s">
        <v>6</v>
      </c>
      <c r="D60" s="74"/>
      <c r="E60" t="s">
        <v>57</v>
      </c>
      <c r="L60" t="s">
        <v>1940</v>
      </c>
      <c r="M60" t="s">
        <v>1929</v>
      </c>
      <c r="N60" t="s">
        <v>1941</v>
      </c>
      <c r="O60" t="s">
        <v>1931</v>
      </c>
      <c r="P60" t="s">
        <v>1942</v>
      </c>
      <c r="Q60" t="s">
        <v>1933</v>
      </c>
      <c r="R60" t="s">
        <v>1943</v>
      </c>
      <c r="S60" t="s">
        <v>1935</v>
      </c>
      <c r="T60" t="s">
        <v>1944</v>
      </c>
      <c r="U60" t="s">
        <v>1937</v>
      </c>
      <c r="V60" t="s">
        <v>1945</v>
      </c>
      <c r="W60" t="s">
        <v>1939</v>
      </c>
    </row>
    <row r="61" spans="1:23" ht="15" hidden="1" customHeight="1" x14ac:dyDescent="0.25">
      <c r="A61" s="44" t="s">
        <v>58</v>
      </c>
      <c r="B61" t="s">
        <v>6</v>
      </c>
      <c r="D61" s="74"/>
      <c r="E61" t="s">
        <v>58</v>
      </c>
      <c r="L61" t="s">
        <v>14452</v>
      </c>
      <c r="M61" t="s">
        <v>1929</v>
      </c>
      <c r="N61" t="s">
        <v>14874</v>
      </c>
      <c r="O61" t="s">
        <v>1931</v>
      </c>
      <c r="P61" t="s">
        <v>15296</v>
      </c>
      <c r="Q61" t="s">
        <v>1933</v>
      </c>
      <c r="R61" t="s">
        <v>15718</v>
      </c>
      <c r="S61" t="s">
        <v>1935</v>
      </c>
      <c r="T61" t="s">
        <v>16128</v>
      </c>
      <c r="U61" t="s">
        <v>1937</v>
      </c>
      <c r="V61" t="s">
        <v>16549</v>
      </c>
      <c r="W61" t="s">
        <v>1939</v>
      </c>
    </row>
    <row r="62" spans="1:23" ht="15" hidden="1" customHeight="1" x14ac:dyDescent="0.25">
      <c r="A62" s="44" t="s">
        <v>59</v>
      </c>
      <c r="B62" t="s">
        <v>6</v>
      </c>
      <c r="D62" s="74"/>
      <c r="E62" t="s">
        <v>59</v>
      </c>
      <c r="L62" t="s">
        <v>1946</v>
      </c>
      <c r="M62" t="s">
        <v>1929</v>
      </c>
      <c r="N62" t="s">
        <v>1947</v>
      </c>
      <c r="O62" t="s">
        <v>1931</v>
      </c>
      <c r="P62" t="s">
        <v>1948</v>
      </c>
      <c r="Q62" t="s">
        <v>1933</v>
      </c>
      <c r="R62" t="s">
        <v>1949</v>
      </c>
      <c r="S62" t="s">
        <v>1935</v>
      </c>
      <c r="T62" t="s">
        <v>1950</v>
      </c>
      <c r="U62" t="s">
        <v>1937</v>
      </c>
      <c r="V62" t="s">
        <v>1951</v>
      </c>
      <c r="W62" t="s">
        <v>1939</v>
      </c>
    </row>
    <row r="63" spans="1:23" ht="15" hidden="1" customHeight="1" x14ac:dyDescent="0.25">
      <c r="A63" s="44" t="s">
        <v>60</v>
      </c>
      <c r="B63" t="s">
        <v>6</v>
      </c>
      <c r="D63" s="74"/>
      <c r="E63" t="s">
        <v>60</v>
      </c>
      <c r="L63" t="s">
        <v>14453</v>
      </c>
      <c r="M63" t="s">
        <v>1929</v>
      </c>
      <c r="N63" t="s">
        <v>14875</v>
      </c>
      <c r="O63" t="s">
        <v>1931</v>
      </c>
      <c r="P63" t="s">
        <v>15297</v>
      </c>
      <c r="Q63" t="s">
        <v>1933</v>
      </c>
      <c r="R63" t="s">
        <v>15719</v>
      </c>
      <c r="S63" t="s">
        <v>1935</v>
      </c>
      <c r="T63" t="s">
        <v>16129</v>
      </c>
      <c r="U63" t="s">
        <v>1937</v>
      </c>
      <c r="V63" t="s">
        <v>16550</v>
      </c>
      <c r="W63" t="s">
        <v>1939</v>
      </c>
    </row>
    <row r="64" spans="1:23" ht="15" hidden="1" customHeight="1" x14ac:dyDescent="0.25">
      <c r="A64" s="44" t="s">
        <v>61</v>
      </c>
      <c r="B64" t="s">
        <v>6</v>
      </c>
      <c r="D64" s="74"/>
      <c r="E64" t="s">
        <v>61</v>
      </c>
      <c r="L64" t="s">
        <v>1952</v>
      </c>
      <c r="M64" t="s">
        <v>1929</v>
      </c>
      <c r="N64" t="s">
        <v>1953</v>
      </c>
      <c r="O64" t="s">
        <v>1931</v>
      </c>
      <c r="P64" t="s">
        <v>1954</v>
      </c>
      <c r="Q64" t="s">
        <v>1933</v>
      </c>
      <c r="R64" t="s">
        <v>1955</v>
      </c>
      <c r="S64" t="s">
        <v>1935</v>
      </c>
      <c r="T64" t="s">
        <v>1956</v>
      </c>
      <c r="U64" t="s">
        <v>1937</v>
      </c>
      <c r="V64" t="s">
        <v>1957</v>
      </c>
      <c r="W64" t="s">
        <v>1939</v>
      </c>
    </row>
    <row r="65" spans="1:23" ht="15" hidden="1" customHeight="1" x14ac:dyDescent="0.25">
      <c r="A65" s="44" t="s">
        <v>62</v>
      </c>
      <c r="B65" t="s">
        <v>6</v>
      </c>
      <c r="D65" s="74"/>
      <c r="E65" t="s">
        <v>62</v>
      </c>
      <c r="L65" t="s">
        <v>14454</v>
      </c>
      <c r="M65" t="s">
        <v>1929</v>
      </c>
      <c r="N65" t="s">
        <v>14876</v>
      </c>
      <c r="O65" t="s">
        <v>1931</v>
      </c>
      <c r="P65" t="s">
        <v>15298</v>
      </c>
      <c r="Q65" t="s">
        <v>1933</v>
      </c>
      <c r="R65" t="s">
        <v>15720</v>
      </c>
      <c r="S65" t="s">
        <v>1935</v>
      </c>
      <c r="T65" t="s">
        <v>16130</v>
      </c>
      <c r="U65" t="s">
        <v>1937</v>
      </c>
      <c r="V65" t="s">
        <v>16551</v>
      </c>
      <c r="W65" t="s">
        <v>1939</v>
      </c>
    </row>
    <row r="66" spans="1:23" ht="15" hidden="1" customHeight="1" x14ac:dyDescent="0.25">
      <c r="A66" s="44" t="s">
        <v>63</v>
      </c>
      <c r="B66" t="s">
        <v>6</v>
      </c>
      <c r="D66" s="74"/>
      <c r="E66" t="s">
        <v>63</v>
      </c>
      <c r="L66" t="s">
        <v>1958</v>
      </c>
      <c r="M66" t="s">
        <v>1959</v>
      </c>
      <c r="N66" t="s">
        <v>1960</v>
      </c>
      <c r="O66" t="s">
        <v>1961</v>
      </c>
      <c r="P66" t="s">
        <v>1962</v>
      </c>
      <c r="Q66" t="s">
        <v>1903</v>
      </c>
      <c r="R66" t="s">
        <v>1963</v>
      </c>
      <c r="S66" t="s">
        <v>1905</v>
      </c>
      <c r="T66" t="s">
        <v>1964</v>
      </c>
      <c r="U66" t="s">
        <v>1907</v>
      </c>
      <c r="V66" t="s">
        <v>1965</v>
      </c>
      <c r="W66" t="s">
        <v>1909</v>
      </c>
    </row>
    <row r="67" spans="1:23" ht="15" hidden="1" customHeight="1" x14ac:dyDescent="0.25">
      <c r="A67" s="44" t="s">
        <v>64</v>
      </c>
      <c r="B67" t="s">
        <v>6</v>
      </c>
      <c r="D67" s="74"/>
      <c r="E67" t="s">
        <v>64</v>
      </c>
      <c r="L67" t="s">
        <v>14455</v>
      </c>
      <c r="M67" t="s">
        <v>1959</v>
      </c>
      <c r="N67" t="s">
        <v>14877</v>
      </c>
      <c r="O67" t="s">
        <v>1961</v>
      </c>
      <c r="P67" t="s">
        <v>15299</v>
      </c>
      <c r="Q67" t="s">
        <v>1903</v>
      </c>
      <c r="R67" t="s">
        <v>15721</v>
      </c>
      <c r="S67" t="s">
        <v>1905</v>
      </c>
      <c r="T67" t="s">
        <v>16131</v>
      </c>
      <c r="U67" t="s">
        <v>1907</v>
      </c>
      <c r="V67" t="s">
        <v>16552</v>
      </c>
      <c r="W67" t="s">
        <v>1909</v>
      </c>
    </row>
    <row r="68" spans="1:23" ht="15" hidden="1" customHeight="1" x14ac:dyDescent="0.25">
      <c r="A68" s="44" t="s">
        <v>65</v>
      </c>
      <c r="B68" t="s">
        <v>6</v>
      </c>
      <c r="D68" s="74"/>
      <c r="E68" t="s">
        <v>65</v>
      </c>
      <c r="L68" t="s">
        <v>1966</v>
      </c>
      <c r="M68" t="s">
        <v>1959</v>
      </c>
      <c r="N68" t="s">
        <v>1967</v>
      </c>
      <c r="O68" t="s">
        <v>1961</v>
      </c>
      <c r="P68" t="s">
        <v>1968</v>
      </c>
      <c r="Q68" t="s">
        <v>1903</v>
      </c>
      <c r="R68" t="s">
        <v>1969</v>
      </c>
      <c r="S68" t="s">
        <v>1905</v>
      </c>
      <c r="T68" t="s">
        <v>1970</v>
      </c>
      <c r="U68" t="s">
        <v>1907</v>
      </c>
      <c r="V68" t="s">
        <v>1971</v>
      </c>
      <c r="W68" t="s">
        <v>1909</v>
      </c>
    </row>
    <row r="69" spans="1:23" ht="15" hidden="1" customHeight="1" x14ac:dyDescent="0.25">
      <c r="A69" s="44" t="s">
        <v>66</v>
      </c>
      <c r="B69" t="s">
        <v>6</v>
      </c>
      <c r="D69" s="74"/>
      <c r="E69" t="s">
        <v>66</v>
      </c>
      <c r="L69" t="s">
        <v>14456</v>
      </c>
      <c r="M69" t="s">
        <v>1959</v>
      </c>
      <c r="N69" t="s">
        <v>14878</v>
      </c>
      <c r="O69" t="s">
        <v>1961</v>
      </c>
      <c r="P69" t="s">
        <v>15300</v>
      </c>
      <c r="Q69" t="s">
        <v>1903</v>
      </c>
      <c r="R69" t="s">
        <v>15722</v>
      </c>
      <c r="S69" t="s">
        <v>1905</v>
      </c>
      <c r="T69" t="s">
        <v>16132</v>
      </c>
      <c r="U69" t="s">
        <v>1907</v>
      </c>
      <c r="V69" t="s">
        <v>16553</v>
      </c>
      <c r="W69" t="s">
        <v>1909</v>
      </c>
    </row>
    <row r="70" spans="1:23" ht="15" hidden="1" customHeight="1" x14ac:dyDescent="0.25">
      <c r="A70" s="44" t="s">
        <v>67</v>
      </c>
      <c r="B70" t="s">
        <v>6</v>
      </c>
      <c r="D70" s="74"/>
      <c r="E70" t="s">
        <v>67</v>
      </c>
      <c r="L70" t="s">
        <v>1972</v>
      </c>
      <c r="M70" t="s">
        <v>1959</v>
      </c>
      <c r="N70" t="s">
        <v>1973</v>
      </c>
      <c r="O70" t="s">
        <v>1961</v>
      </c>
      <c r="P70" t="s">
        <v>1974</v>
      </c>
      <c r="Q70" t="s">
        <v>1903</v>
      </c>
      <c r="R70" t="s">
        <v>1975</v>
      </c>
      <c r="S70" t="s">
        <v>1905</v>
      </c>
      <c r="T70" t="s">
        <v>1976</v>
      </c>
      <c r="U70" t="s">
        <v>1907</v>
      </c>
      <c r="V70" t="s">
        <v>1977</v>
      </c>
      <c r="W70" t="s">
        <v>1909</v>
      </c>
    </row>
    <row r="71" spans="1:23" ht="15" hidden="1" customHeight="1" x14ac:dyDescent="0.25">
      <c r="A71" s="44" t="s">
        <v>68</v>
      </c>
      <c r="B71" t="s">
        <v>6</v>
      </c>
      <c r="D71" s="74"/>
      <c r="E71" t="s">
        <v>68</v>
      </c>
      <c r="L71" t="s">
        <v>14457</v>
      </c>
      <c r="M71" t="s">
        <v>1959</v>
      </c>
      <c r="N71" t="s">
        <v>14879</v>
      </c>
      <c r="O71" t="s">
        <v>1961</v>
      </c>
      <c r="P71" t="s">
        <v>15301</v>
      </c>
      <c r="Q71" t="s">
        <v>1903</v>
      </c>
      <c r="R71" t="s">
        <v>15723</v>
      </c>
      <c r="S71" t="s">
        <v>1905</v>
      </c>
      <c r="T71" t="s">
        <v>16133</v>
      </c>
      <c r="U71" t="s">
        <v>1907</v>
      </c>
      <c r="V71" t="s">
        <v>16554</v>
      </c>
      <c r="W71" t="s">
        <v>1909</v>
      </c>
    </row>
    <row r="72" spans="1:23" ht="15" hidden="1" customHeight="1" x14ac:dyDescent="0.25">
      <c r="A72" s="44" t="s">
        <v>69</v>
      </c>
      <c r="B72" t="s">
        <v>6</v>
      </c>
      <c r="D72" s="74"/>
      <c r="E72" t="s">
        <v>69</v>
      </c>
      <c r="L72" t="s">
        <v>1978</v>
      </c>
      <c r="M72" t="s">
        <v>1959</v>
      </c>
      <c r="N72" t="s">
        <v>1979</v>
      </c>
      <c r="O72" t="s">
        <v>1961</v>
      </c>
      <c r="P72" t="s">
        <v>1980</v>
      </c>
      <c r="Q72" t="s">
        <v>1903</v>
      </c>
      <c r="R72" t="s">
        <v>1981</v>
      </c>
      <c r="S72" t="s">
        <v>1905</v>
      </c>
      <c r="T72" t="s">
        <v>1982</v>
      </c>
      <c r="U72" t="s">
        <v>1907</v>
      </c>
      <c r="V72" t="s">
        <v>1983</v>
      </c>
      <c r="W72" t="s">
        <v>1909</v>
      </c>
    </row>
    <row r="73" spans="1:23" ht="15" hidden="1" customHeight="1" x14ac:dyDescent="0.25">
      <c r="A73" s="44" t="s">
        <v>70</v>
      </c>
      <c r="B73" t="s">
        <v>6</v>
      </c>
      <c r="D73" s="74"/>
      <c r="E73" t="s">
        <v>70</v>
      </c>
      <c r="L73" t="s">
        <v>14458</v>
      </c>
      <c r="M73" t="s">
        <v>1959</v>
      </c>
      <c r="N73" t="s">
        <v>14880</v>
      </c>
      <c r="O73" t="s">
        <v>1961</v>
      </c>
      <c r="P73" t="s">
        <v>15302</v>
      </c>
      <c r="Q73" t="s">
        <v>1903</v>
      </c>
      <c r="R73" t="s">
        <v>15724</v>
      </c>
      <c r="S73" t="s">
        <v>1905</v>
      </c>
      <c r="T73" t="s">
        <v>16134</v>
      </c>
      <c r="U73" t="s">
        <v>1907</v>
      </c>
      <c r="V73" t="s">
        <v>16555</v>
      </c>
      <c r="W73" t="s">
        <v>1909</v>
      </c>
    </row>
    <row r="74" spans="1:23" ht="15" hidden="1" customHeight="1" x14ac:dyDescent="0.25">
      <c r="A74" s="44" t="s">
        <v>71</v>
      </c>
      <c r="B74" t="s">
        <v>6</v>
      </c>
      <c r="D74" s="74"/>
      <c r="E74" t="s">
        <v>71</v>
      </c>
      <c r="L74" t="s">
        <v>1984</v>
      </c>
      <c r="M74" t="s">
        <v>1985</v>
      </c>
      <c r="N74" t="s">
        <v>1986</v>
      </c>
      <c r="O74" t="s">
        <v>1987</v>
      </c>
      <c r="P74" t="s">
        <v>1988</v>
      </c>
      <c r="Q74" t="s">
        <v>1989</v>
      </c>
      <c r="R74" t="s">
        <v>1990</v>
      </c>
      <c r="S74" t="s">
        <v>1991</v>
      </c>
      <c r="T74" t="s">
        <v>1992</v>
      </c>
      <c r="U74" t="s">
        <v>1993</v>
      </c>
      <c r="V74" t="s">
        <v>1994</v>
      </c>
      <c r="W74" t="s">
        <v>1995</v>
      </c>
    </row>
    <row r="75" spans="1:23" ht="15" hidden="1" customHeight="1" x14ac:dyDescent="0.25">
      <c r="A75" s="44" t="s">
        <v>72</v>
      </c>
      <c r="B75" t="s">
        <v>6</v>
      </c>
      <c r="D75" s="74"/>
      <c r="E75" t="s">
        <v>72</v>
      </c>
      <c r="L75" t="s">
        <v>14459</v>
      </c>
      <c r="M75" t="s">
        <v>1985</v>
      </c>
      <c r="N75" t="s">
        <v>14881</v>
      </c>
      <c r="O75" t="s">
        <v>1987</v>
      </c>
      <c r="P75" t="s">
        <v>15303</v>
      </c>
      <c r="Q75" t="s">
        <v>1989</v>
      </c>
      <c r="R75" t="s">
        <v>15725</v>
      </c>
      <c r="S75" t="s">
        <v>1991</v>
      </c>
      <c r="T75" t="s">
        <v>16135</v>
      </c>
      <c r="U75" t="s">
        <v>1993</v>
      </c>
      <c r="V75" t="s">
        <v>16556</v>
      </c>
      <c r="W75" t="s">
        <v>1995</v>
      </c>
    </row>
    <row r="76" spans="1:23" ht="15" hidden="1" customHeight="1" x14ac:dyDescent="0.25">
      <c r="A76" s="44" t="s">
        <v>73</v>
      </c>
      <c r="B76" t="s">
        <v>6</v>
      </c>
      <c r="D76" s="74"/>
      <c r="E76" t="s">
        <v>73</v>
      </c>
      <c r="L76" t="s">
        <v>1996</v>
      </c>
      <c r="M76" t="s">
        <v>1985</v>
      </c>
      <c r="N76" t="s">
        <v>1997</v>
      </c>
      <c r="O76" t="s">
        <v>1987</v>
      </c>
      <c r="P76" t="s">
        <v>1998</v>
      </c>
      <c r="Q76" t="s">
        <v>1989</v>
      </c>
      <c r="R76" t="s">
        <v>1999</v>
      </c>
      <c r="S76" t="s">
        <v>1991</v>
      </c>
      <c r="T76" t="s">
        <v>2000</v>
      </c>
      <c r="U76" t="s">
        <v>1993</v>
      </c>
      <c r="V76" t="s">
        <v>2001</v>
      </c>
      <c r="W76" t="s">
        <v>1995</v>
      </c>
    </row>
    <row r="77" spans="1:23" ht="15" hidden="1" customHeight="1" x14ac:dyDescent="0.25">
      <c r="A77" s="44" t="s">
        <v>17244</v>
      </c>
      <c r="B77" t="s">
        <v>6</v>
      </c>
      <c r="D77" s="74"/>
      <c r="E77" t="s">
        <v>17244</v>
      </c>
      <c r="L77" t="s">
        <v>17294</v>
      </c>
      <c r="M77" t="s">
        <v>1985</v>
      </c>
      <c r="N77" t="s">
        <v>17295</v>
      </c>
      <c r="O77" t="s">
        <v>1987</v>
      </c>
      <c r="P77" t="s">
        <v>17296</v>
      </c>
      <c r="Q77" t="s">
        <v>1989</v>
      </c>
      <c r="R77" t="s">
        <v>17297</v>
      </c>
      <c r="S77" t="s">
        <v>1991</v>
      </c>
      <c r="T77" t="s">
        <v>17298</v>
      </c>
      <c r="U77" t="s">
        <v>1993</v>
      </c>
      <c r="V77" t="s">
        <v>17299</v>
      </c>
      <c r="W77" t="s">
        <v>1995</v>
      </c>
    </row>
    <row r="78" spans="1:23" ht="15" hidden="1" customHeight="1" x14ac:dyDescent="0.25">
      <c r="A78" s="44" t="s">
        <v>74</v>
      </c>
      <c r="B78" t="s">
        <v>6</v>
      </c>
      <c r="D78" s="74"/>
      <c r="E78" t="s">
        <v>74</v>
      </c>
      <c r="L78" t="s">
        <v>14460</v>
      </c>
      <c r="M78" t="s">
        <v>1985</v>
      </c>
      <c r="N78" t="s">
        <v>14882</v>
      </c>
      <c r="O78" t="s">
        <v>1987</v>
      </c>
      <c r="P78" t="s">
        <v>15304</v>
      </c>
      <c r="Q78" t="s">
        <v>1989</v>
      </c>
      <c r="R78" t="s">
        <v>15726</v>
      </c>
      <c r="S78" t="s">
        <v>1991</v>
      </c>
      <c r="T78" t="s">
        <v>16136</v>
      </c>
      <c r="U78" t="s">
        <v>1993</v>
      </c>
      <c r="V78" t="s">
        <v>16557</v>
      </c>
      <c r="W78" t="s">
        <v>1995</v>
      </c>
    </row>
    <row r="79" spans="1:23" ht="15" hidden="1" customHeight="1" x14ac:dyDescent="0.25">
      <c r="A79" s="44" t="s">
        <v>75</v>
      </c>
      <c r="B79" t="s">
        <v>6</v>
      </c>
      <c r="D79" s="74"/>
      <c r="E79" t="s">
        <v>75</v>
      </c>
      <c r="L79" t="s">
        <v>2002</v>
      </c>
      <c r="M79" t="s">
        <v>1985</v>
      </c>
      <c r="N79" t="s">
        <v>2003</v>
      </c>
      <c r="O79" t="s">
        <v>1987</v>
      </c>
      <c r="P79" t="s">
        <v>2004</v>
      </c>
      <c r="Q79" t="s">
        <v>1989</v>
      </c>
      <c r="R79" t="s">
        <v>2005</v>
      </c>
      <c r="S79" t="s">
        <v>1991</v>
      </c>
      <c r="T79" t="s">
        <v>2006</v>
      </c>
      <c r="U79" t="s">
        <v>1993</v>
      </c>
      <c r="V79" t="s">
        <v>2007</v>
      </c>
      <c r="W79" t="s">
        <v>1995</v>
      </c>
    </row>
    <row r="80" spans="1:23" ht="15" hidden="1" customHeight="1" x14ac:dyDescent="0.25">
      <c r="A80" s="44" t="s">
        <v>76</v>
      </c>
      <c r="B80" t="s">
        <v>6</v>
      </c>
      <c r="D80" s="74"/>
      <c r="E80" t="s">
        <v>76</v>
      </c>
      <c r="L80" t="s">
        <v>14461</v>
      </c>
      <c r="M80" t="s">
        <v>1985</v>
      </c>
      <c r="N80" t="s">
        <v>14883</v>
      </c>
      <c r="O80" t="s">
        <v>1987</v>
      </c>
      <c r="P80" t="s">
        <v>15305</v>
      </c>
      <c r="Q80" t="s">
        <v>1989</v>
      </c>
      <c r="R80" t="s">
        <v>15727</v>
      </c>
      <c r="S80" t="s">
        <v>1991</v>
      </c>
      <c r="T80" t="s">
        <v>16137</v>
      </c>
      <c r="U80" t="s">
        <v>1993</v>
      </c>
      <c r="V80" t="s">
        <v>16558</v>
      </c>
      <c r="W80" t="s">
        <v>1995</v>
      </c>
    </row>
    <row r="81" spans="1:23" ht="15" hidden="1" customHeight="1" x14ac:dyDescent="0.25">
      <c r="A81" s="44" t="s">
        <v>77</v>
      </c>
      <c r="B81" t="s">
        <v>6</v>
      </c>
      <c r="D81" s="74"/>
      <c r="E81" t="s">
        <v>77</v>
      </c>
      <c r="L81" t="s">
        <v>2008</v>
      </c>
      <c r="M81" t="s">
        <v>2009</v>
      </c>
      <c r="N81" t="s">
        <v>2010</v>
      </c>
      <c r="O81" t="s">
        <v>2011</v>
      </c>
      <c r="P81" t="s">
        <v>2012</v>
      </c>
      <c r="Q81" t="s">
        <v>2013</v>
      </c>
      <c r="R81" t="s">
        <v>2014</v>
      </c>
      <c r="S81" t="s">
        <v>2015</v>
      </c>
      <c r="T81" t="s">
        <v>2016</v>
      </c>
      <c r="U81" t="s">
        <v>2017</v>
      </c>
      <c r="V81" t="s">
        <v>2018</v>
      </c>
      <c r="W81" t="s">
        <v>2019</v>
      </c>
    </row>
    <row r="82" spans="1:23" ht="15" hidden="1" customHeight="1" x14ac:dyDescent="0.25">
      <c r="A82" s="44" t="s">
        <v>78</v>
      </c>
      <c r="B82" t="s">
        <v>6</v>
      </c>
      <c r="D82" s="74"/>
      <c r="E82" t="s">
        <v>78</v>
      </c>
      <c r="L82" t="s">
        <v>14462</v>
      </c>
      <c r="M82" t="s">
        <v>2009</v>
      </c>
      <c r="N82" t="s">
        <v>14884</v>
      </c>
      <c r="O82" t="s">
        <v>2011</v>
      </c>
      <c r="P82" t="s">
        <v>15306</v>
      </c>
      <c r="Q82" t="s">
        <v>2013</v>
      </c>
      <c r="R82" t="s">
        <v>15728</v>
      </c>
      <c r="S82" t="s">
        <v>2015</v>
      </c>
      <c r="T82" t="s">
        <v>16138</v>
      </c>
      <c r="U82" t="s">
        <v>2017</v>
      </c>
      <c r="V82" t="s">
        <v>16559</v>
      </c>
      <c r="W82" t="s">
        <v>2019</v>
      </c>
    </row>
    <row r="83" spans="1:23" ht="15" hidden="1" customHeight="1" x14ac:dyDescent="0.25">
      <c r="A83" s="44" t="s">
        <v>79</v>
      </c>
      <c r="B83" t="s">
        <v>6</v>
      </c>
      <c r="D83" s="74"/>
      <c r="E83" t="s">
        <v>79</v>
      </c>
      <c r="L83" t="s">
        <v>2020</v>
      </c>
      <c r="M83" t="s">
        <v>2009</v>
      </c>
      <c r="N83" t="s">
        <v>2021</v>
      </c>
      <c r="O83" t="s">
        <v>2011</v>
      </c>
      <c r="P83" t="s">
        <v>2022</v>
      </c>
      <c r="Q83" t="s">
        <v>2013</v>
      </c>
      <c r="R83" t="s">
        <v>2023</v>
      </c>
      <c r="S83" t="s">
        <v>2015</v>
      </c>
      <c r="T83" t="s">
        <v>2024</v>
      </c>
      <c r="U83" t="s">
        <v>2017</v>
      </c>
      <c r="V83" t="s">
        <v>2025</v>
      </c>
      <c r="W83" t="s">
        <v>2019</v>
      </c>
    </row>
    <row r="84" spans="1:23" ht="15" hidden="1" customHeight="1" x14ac:dyDescent="0.25">
      <c r="A84" s="44" t="s">
        <v>80</v>
      </c>
      <c r="B84" t="s">
        <v>6</v>
      </c>
      <c r="D84" s="74"/>
      <c r="E84" t="s">
        <v>80</v>
      </c>
      <c r="L84" t="s">
        <v>14463</v>
      </c>
      <c r="M84" t="s">
        <v>2009</v>
      </c>
      <c r="N84" t="s">
        <v>14885</v>
      </c>
      <c r="O84" t="s">
        <v>2011</v>
      </c>
      <c r="P84" t="s">
        <v>15307</v>
      </c>
      <c r="Q84" t="s">
        <v>2013</v>
      </c>
      <c r="R84" t="s">
        <v>15729</v>
      </c>
      <c r="S84" t="s">
        <v>2015</v>
      </c>
      <c r="T84" t="s">
        <v>16139</v>
      </c>
      <c r="U84" t="s">
        <v>2017</v>
      </c>
      <c r="V84" t="s">
        <v>16560</v>
      </c>
      <c r="W84" t="s">
        <v>2019</v>
      </c>
    </row>
    <row r="85" spans="1:23" ht="15" hidden="1" customHeight="1" x14ac:dyDescent="0.25">
      <c r="A85" s="44" t="s">
        <v>81</v>
      </c>
      <c r="B85" t="s">
        <v>6</v>
      </c>
      <c r="D85" s="74"/>
      <c r="E85" t="s">
        <v>81</v>
      </c>
      <c r="L85" t="s">
        <v>2026</v>
      </c>
      <c r="M85" t="s">
        <v>2009</v>
      </c>
      <c r="N85" t="s">
        <v>2027</v>
      </c>
      <c r="O85" t="s">
        <v>2011</v>
      </c>
      <c r="P85" t="s">
        <v>2028</v>
      </c>
      <c r="Q85" t="s">
        <v>2013</v>
      </c>
      <c r="R85" t="s">
        <v>2029</v>
      </c>
      <c r="S85" t="s">
        <v>2015</v>
      </c>
      <c r="T85" t="s">
        <v>2030</v>
      </c>
      <c r="U85" t="s">
        <v>2017</v>
      </c>
      <c r="V85" t="s">
        <v>2031</v>
      </c>
      <c r="W85" t="s">
        <v>2019</v>
      </c>
    </row>
    <row r="86" spans="1:23" ht="15" hidden="1" customHeight="1" x14ac:dyDescent="0.25">
      <c r="A86" s="44" t="s">
        <v>82</v>
      </c>
      <c r="B86" t="s">
        <v>6</v>
      </c>
      <c r="D86" s="74"/>
      <c r="E86" t="s">
        <v>82</v>
      </c>
      <c r="L86" t="s">
        <v>14464</v>
      </c>
      <c r="M86" t="s">
        <v>2009</v>
      </c>
      <c r="N86" t="s">
        <v>14886</v>
      </c>
      <c r="O86" t="s">
        <v>2011</v>
      </c>
      <c r="P86" t="s">
        <v>15308</v>
      </c>
      <c r="Q86" t="s">
        <v>2013</v>
      </c>
      <c r="R86" t="s">
        <v>15730</v>
      </c>
      <c r="S86" t="s">
        <v>2015</v>
      </c>
      <c r="T86" t="s">
        <v>16140</v>
      </c>
      <c r="U86" t="s">
        <v>2017</v>
      </c>
      <c r="V86" t="s">
        <v>16561</v>
      </c>
      <c r="W86" t="s">
        <v>2019</v>
      </c>
    </row>
    <row r="87" spans="1:23" ht="15" hidden="1" customHeight="1" x14ac:dyDescent="0.25">
      <c r="A87" s="44" t="s">
        <v>83</v>
      </c>
      <c r="B87" t="s">
        <v>6</v>
      </c>
      <c r="D87" s="74"/>
      <c r="E87" t="s">
        <v>83</v>
      </c>
      <c r="L87" t="s">
        <v>2032</v>
      </c>
      <c r="M87" t="s">
        <v>1899</v>
      </c>
      <c r="N87" t="s">
        <v>2033</v>
      </c>
      <c r="O87" t="s">
        <v>1901</v>
      </c>
      <c r="P87" t="s">
        <v>2034</v>
      </c>
      <c r="Q87" t="s">
        <v>1903</v>
      </c>
      <c r="R87" t="s">
        <v>2035</v>
      </c>
      <c r="S87" t="s">
        <v>1905</v>
      </c>
      <c r="T87" t="s">
        <v>2036</v>
      </c>
      <c r="U87" t="s">
        <v>1907</v>
      </c>
      <c r="V87" t="s">
        <v>2037</v>
      </c>
      <c r="W87" t="s">
        <v>1909</v>
      </c>
    </row>
    <row r="88" spans="1:23" ht="15" hidden="1" customHeight="1" x14ac:dyDescent="0.25">
      <c r="A88" s="44" t="s">
        <v>17245</v>
      </c>
      <c r="B88" t="s">
        <v>6</v>
      </c>
      <c r="D88" s="74"/>
      <c r="E88" t="s">
        <v>17245</v>
      </c>
      <c r="L88" t="s">
        <v>17300</v>
      </c>
      <c r="M88" t="s">
        <v>1899</v>
      </c>
      <c r="N88" t="s">
        <v>17301</v>
      </c>
      <c r="O88" t="s">
        <v>1901</v>
      </c>
      <c r="P88" t="s">
        <v>17302</v>
      </c>
      <c r="Q88" t="s">
        <v>1903</v>
      </c>
      <c r="R88" t="s">
        <v>17303</v>
      </c>
      <c r="S88" t="s">
        <v>1905</v>
      </c>
      <c r="T88" t="s">
        <v>17304</v>
      </c>
      <c r="U88" t="s">
        <v>1907</v>
      </c>
      <c r="V88" t="s">
        <v>17305</v>
      </c>
      <c r="W88" t="s">
        <v>1909</v>
      </c>
    </row>
    <row r="89" spans="1:23" ht="15" hidden="1" customHeight="1" x14ac:dyDescent="0.25">
      <c r="A89" s="44" t="s">
        <v>84</v>
      </c>
      <c r="B89" t="s">
        <v>6</v>
      </c>
      <c r="D89" s="74"/>
      <c r="E89" t="s">
        <v>84</v>
      </c>
      <c r="L89" t="s">
        <v>14465</v>
      </c>
      <c r="M89" t="s">
        <v>1899</v>
      </c>
      <c r="N89" t="s">
        <v>14887</v>
      </c>
      <c r="O89" t="s">
        <v>1901</v>
      </c>
      <c r="P89" t="s">
        <v>15309</v>
      </c>
      <c r="Q89" t="s">
        <v>1903</v>
      </c>
      <c r="R89" t="s">
        <v>15731</v>
      </c>
      <c r="S89" t="s">
        <v>1905</v>
      </c>
      <c r="T89" t="s">
        <v>16141</v>
      </c>
      <c r="U89" t="s">
        <v>1907</v>
      </c>
      <c r="V89" t="s">
        <v>16562</v>
      </c>
      <c r="W89" t="s">
        <v>1909</v>
      </c>
    </row>
    <row r="90" spans="1:23" ht="15" hidden="1" customHeight="1" x14ac:dyDescent="0.25">
      <c r="A90" s="44" t="s">
        <v>85</v>
      </c>
      <c r="B90" t="s">
        <v>6</v>
      </c>
      <c r="D90" s="74"/>
      <c r="E90" t="s">
        <v>85</v>
      </c>
      <c r="L90" t="s">
        <v>2038</v>
      </c>
      <c r="M90" t="s">
        <v>1899</v>
      </c>
      <c r="N90" t="s">
        <v>2039</v>
      </c>
      <c r="O90" t="s">
        <v>1901</v>
      </c>
      <c r="P90" t="s">
        <v>2040</v>
      </c>
      <c r="Q90" t="s">
        <v>1903</v>
      </c>
      <c r="R90" t="s">
        <v>2041</v>
      </c>
      <c r="S90" t="s">
        <v>1905</v>
      </c>
      <c r="T90" t="s">
        <v>2042</v>
      </c>
      <c r="U90" t="s">
        <v>1907</v>
      </c>
      <c r="V90" t="s">
        <v>2043</v>
      </c>
      <c r="W90" t="s">
        <v>1909</v>
      </c>
    </row>
    <row r="91" spans="1:23" ht="15" hidden="1" customHeight="1" x14ac:dyDescent="0.25">
      <c r="A91" s="44" t="s">
        <v>86</v>
      </c>
      <c r="B91" t="s">
        <v>6</v>
      </c>
      <c r="D91" s="74"/>
      <c r="E91" t="s">
        <v>86</v>
      </c>
      <c r="L91" t="s">
        <v>14466</v>
      </c>
      <c r="M91" t="s">
        <v>1899</v>
      </c>
      <c r="N91" t="s">
        <v>14888</v>
      </c>
      <c r="O91" t="s">
        <v>1901</v>
      </c>
      <c r="P91" t="s">
        <v>15310</v>
      </c>
      <c r="Q91" t="s">
        <v>1903</v>
      </c>
      <c r="R91" t="s">
        <v>15732</v>
      </c>
      <c r="S91" t="s">
        <v>1905</v>
      </c>
      <c r="T91" t="s">
        <v>16142</v>
      </c>
      <c r="U91" t="s">
        <v>1907</v>
      </c>
      <c r="V91" t="s">
        <v>16563</v>
      </c>
      <c r="W91" t="s">
        <v>1909</v>
      </c>
    </row>
    <row r="92" spans="1:23" ht="15" hidden="1" customHeight="1" x14ac:dyDescent="0.25">
      <c r="A92" s="44" t="s">
        <v>87</v>
      </c>
      <c r="B92" t="s">
        <v>6</v>
      </c>
      <c r="D92" s="74"/>
      <c r="E92" t="s">
        <v>87</v>
      </c>
      <c r="L92" t="s">
        <v>2044</v>
      </c>
      <c r="M92" t="s">
        <v>1899</v>
      </c>
      <c r="N92" t="s">
        <v>2045</v>
      </c>
      <c r="O92" t="s">
        <v>1901</v>
      </c>
      <c r="P92" t="s">
        <v>2046</v>
      </c>
      <c r="Q92" t="s">
        <v>1903</v>
      </c>
      <c r="R92" t="s">
        <v>2047</v>
      </c>
      <c r="S92" t="s">
        <v>1905</v>
      </c>
      <c r="T92" t="s">
        <v>2048</v>
      </c>
      <c r="U92" t="s">
        <v>1907</v>
      </c>
      <c r="V92" t="s">
        <v>2049</v>
      </c>
      <c r="W92" t="s">
        <v>1909</v>
      </c>
    </row>
    <row r="93" spans="1:23" ht="15" hidden="1" customHeight="1" x14ac:dyDescent="0.25">
      <c r="A93" s="44" t="s">
        <v>88</v>
      </c>
      <c r="B93" t="s">
        <v>6</v>
      </c>
      <c r="D93" s="74"/>
      <c r="E93" t="s">
        <v>88</v>
      </c>
      <c r="L93" t="s">
        <v>14467</v>
      </c>
      <c r="M93" t="s">
        <v>1899</v>
      </c>
      <c r="N93" t="s">
        <v>14889</v>
      </c>
      <c r="O93" t="s">
        <v>1901</v>
      </c>
      <c r="P93" t="s">
        <v>15311</v>
      </c>
      <c r="Q93" t="s">
        <v>1903</v>
      </c>
      <c r="R93" t="s">
        <v>15733</v>
      </c>
      <c r="S93" t="s">
        <v>1905</v>
      </c>
      <c r="T93" t="s">
        <v>16143</v>
      </c>
      <c r="U93" t="s">
        <v>1907</v>
      </c>
      <c r="V93" t="s">
        <v>16564</v>
      </c>
      <c r="W93" t="s">
        <v>1909</v>
      </c>
    </row>
    <row r="94" spans="1:23" ht="15" hidden="1" customHeight="1" x14ac:dyDescent="0.25">
      <c r="A94" s="44" t="s">
        <v>89</v>
      </c>
      <c r="B94" t="s">
        <v>6</v>
      </c>
      <c r="D94" s="74"/>
      <c r="E94" t="s">
        <v>89</v>
      </c>
      <c r="L94" t="s">
        <v>2050</v>
      </c>
      <c r="M94" t="s">
        <v>2051</v>
      </c>
      <c r="N94" t="s">
        <v>2052</v>
      </c>
      <c r="O94" t="s">
        <v>2053</v>
      </c>
      <c r="P94" t="s">
        <v>2054</v>
      </c>
      <c r="Q94" t="s">
        <v>2055</v>
      </c>
      <c r="R94" t="s">
        <v>2056</v>
      </c>
      <c r="S94" t="s">
        <v>2057</v>
      </c>
      <c r="T94" t="s">
        <v>2058</v>
      </c>
      <c r="U94" t="s">
        <v>2059</v>
      </c>
      <c r="V94" t="s">
        <v>2060</v>
      </c>
      <c r="W94" t="s">
        <v>2061</v>
      </c>
    </row>
    <row r="95" spans="1:23" ht="15" hidden="1" customHeight="1" x14ac:dyDescent="0.25">
      <c r="A95" s="44" t="s">
        <v>90</v>
      </c>
      <c r="B95" t="s">
        <v>6</v>
      </c>
      <c r="D95" s="74"/>
      <c r="E95" t="s">
        <v>90</v>
      </c>
      <c r="L95" t="s">
        <v>14468</v>
      </c>
      <c r="M95" t="s">
        <v>2051</v>
      </c>
      <c r="N95" t="s">
        <v>14890</v>
      </c>
      <c r="O95" t="s">
        <v>2053</v>
      </c>
      <c r="P95" t="s">
        <v>15312</v>
      </c>
      <c r="Q95" t="s">
        <v>2055</v>
      </c>
      <c r="R95" t="s">
        <v>15734</v>
      </c>
      <c r="S95" t="s">
        <v>2057</v>
      </c>
      <c r="T95" t="s">
        <v>16144</v>
      </c>
      <c r="U95" t="s">
        <v>2059</v>
      </c>
      <c r="V95" t="s">
        <v>16565</v>
      </c>
      <c r="W95" t="s">
        <v>2061</v>
      </c>
    </row>
    <row r="96" spans="1:23" ht="15" hidden="1" customHeight="1" x14ac:dyDescent="0.25">
      <c r="A96" s="44" t="s">
        <v>91</v>
      </c>
      <c r="B96" t="s">
        <v>6</v>
      </c>
      <c r="D96" s="74"/>
      <c r="E96" t="s">
        <v>91</v>
      </c>
      <c r="L96" t="s">
        <v>2062</v>
      </c>
      <c r="M96" t="s">
        <v>2051</v>
      </c>
      <c r="N96" t="s">
        <v>2063</v>
      </c>
      <c r="O96" t="s">
        <v>2053</v>
      </c>
      <c r="P96" t="s">
        <v>2064</v>
      </c>
      <c r="Q96" t="s">
        <v>2055</v>
      </c>
      <c r="R96" t="s">
        <v>2065</v>
      </c>
      <c r="S96" t="s">
        <v>2057</v>
      </c>
      <c r="T96" t="s">
        <v>2066</v>
      </c>
      <c r="U96" t="s">
        <v>2059</v>
      </c>
      <c r="V96" t="s">
        <v>2067</v>
      </c>
      <c r="W96" t="s">
        <v>2061</v>
      </c>
    </row>
    <row r="97" spans="1:23" ht="15" hidden="1" customHeight="1" x14ac:dyDescent="0.25">
      <c r="A97" s="44" t="s">
        <v>92</v>
      </c>
      <c r="B97" t="s">
        <v>6</v>
      </c>
      <c r="D97" s="74"/>
      <c r="E97" t="s">
        <v>92</v>
      </c>
      <c r="L97" t="s">
        <v>14469</v>
      </c>
      <c r="M97" t="s">
        <v>2051</v>
      </c>
      <c r="N97" t="s">
        <v>14891</v>
      </c>
      <c r="O97" t="s">
        <v>2053</v>
      </c>
      <c r="P97" t="s">
        <v>15313</v>
      </c>
      <c r="Q97" t="s">
        <v>2055</v>
      </c>
      <c r="R97" t="s">
        <v>15735</v>
      </c>
      <c r="S97" t="s">
        <v>2057</v>
      </c>
      <c r="T97" t="s">
        <v>16145</v>
      </c>
      <c r="U97" t="s">
        <v>2059</v>
      </c>
      <c r="V97" t="s">
        <v>16566</v>
      </c>
      <c r="W97" t="s">
        <v>2061</v>
      </c>
    </row>
    <row r="98" spans="1:23" ht="15" hidden="1" customHeight="1" x14ac:dyDescent="0.25">
      <c r="A98" s="44" t="s">
        <v>93</v>
      </c>
      <c r="B98" t="s">
        <v>6</v>
      </c>
      <c r="D98" s="74"/>
      <c r="E98" t="s">
        <v>93</v>
      </c>
      <c r="L98" t="s">
        <v>2068</v>
      </c>
      <c r="M98" t="s">
        <v>2051</v>
      </c>
      <c r="N98" t="s">
        <v>2069</v>
      </c>
      <c r="O98" t="s">
        <v>2053</v>
      </c>
      <c r="P98" t="s">
        <v>2070</v>
      </c>
      <c r="Q98" t="s">
        <v>2055</v>
      </c>
      <c r="R98" t="s">
        <v>2071</v>
      </c>
      <c r="S98" t="s">
        <v>2057</v>
      </c>
      <c r="T98" t="s">
        <v>2072</v>
      </c>
      <c r="U98" t="s">
        <v>2059</v>
      </c>
      <c r="V98" t="s">
        <v>2073</v>
      </c>
      <c r="W98" t="s">
        <v>2061</v>
      </c>
    </row>
    <row r="99" spans="1:23" ht="15" hidden="1" customHeight="1" x14ac:dyDescent="0.25">
      <c r="A99" s="44" t="s">
        <v>94</v>
      </c>
      <c r="B99" t="s">
        <v>6</v>
      </c>
      <c r="D99" s="74"/>
      <c r="E99" t="s">
        <v>94</v>
      </c>
      <c r="L99" t="s">
        <v>14470</v>
      </c>
      <c r="M99" t="s">
        <v>2051</v>
      </c>
      <c r="N99" t="s">
        <v>14892</v>
      </c>
      <c r="O99" t="s">
        <v>2053</v>
      </c>
      <c r="P99" t="s">
        <v>15314</v>
      </c>
      <c r="Q99" t="s">
        <v>2055</v>
      </c>
      <c r="R99" t="s">
        <v>15736</v>
      </c>
      <c r="S99" t="s">
        <v>2057</v>
      </c>
      <c r="T99" t="s">
        <v>16146</v>
      </c>
      <c r="U99" t="s">
        <v>2059</v>
      </c>
      <c r="V99" t="s">
        <v>16567</v>
      </c>
      <c r="W99" t="s">
        <v>2061</v>
      </c>
    </row>
    <row r="100" spans="1:23" ht="15" hidden="1" customHeight="1" x14ac:dyDescent="0.25">
      <c r="A100" s="44" t="s">
        <v>95</v>
      </c>
      <c r="B100" t="s">
        <v>6</v>
      </c>
      <c r="D100" s="74"/>
      <c r="E100" t="s">
        <v>95</v>
      </c>
      <c r="L100" t="s">
        <v>2074</v>
      </c>
      <c r="M100" t="s">
        <v>2075</v>
      </c>
      <c r="N100" t="s">
        <v>2076</v>
      </c>
      <c r="O100" t="s">
        <v>2077</v>
      </c>
      <c r="P100" t="s">
        <v>2078</v>
      </c>
      <c r="Q100" t="s">
        <v>2079</v>
      </c>
      <c r="R100" t="s">
        <v>2080</v>
      </c>
      <c r="S100" t="s">
        <v>2081</v>
      </c>
      <c r="T100" t="s">
        <v>2082</v>
      </c>
      <c r="U100" t="s">
        <v>2083</v>
      </c>
      <c r="V100" t="s">
        <v>2084</v>
      </c>
      <c r="W100" t="s">
        <v>2085</v>
      </c>
    </row>
    <row r="101" spans="1:23" ht="15" hidden="1" customHeight="1" x14ac:dyDescent="0.25">
      <c r="A101" s="44" t="s">
        <v>17306</v>
      </c>
      <c r="B101" t="s">
        <v>6</v>
      </c>
      <c r="D101" s="74"/>
      <c r="E101" t="s">
        <v>17306</v>
      </c>
      <c r="L101" t="s">
        <v>17307</v>
      </c>
      <c r="M101" t="s">
        <v>2075</v>
      </c>
      <c r="N101" t="s">
        <v>17308</v>
      </c>
      <c r="O101" t="s">
        <v>2077</v>
      </c>
      <c r="P101" t="s">
        <v>17309</v>
      </c>
      <c r="Q101" t="s">
        <v>2079</v>
      </c>
      <c r="R101" t="s">
        <v>17310</v>
      </c>
      <c r="S101" t="s">
        <v>2081</v>
      </c>
      <c r="T101" t="s">
        <v>17311</v>
      </c>
      <c r="U101" t="s">
        <v>2083</v>
      </c>
      <c r="V101" t="s">
        <v>17312</v>
      </c>
      <c r="W101" t="s">
        <v>2085</v>
      </c>
    </row>
    <row r="102" spans="1:23" ht="15" hidden="1" customHeight="1" x14ac:dyDescent="0.25">
      <c r="A102" s="44" t="s">
        <v>96</v>
      </c>
      <c r="B102" t="s">
        <v>6</v>
      </c>
      <c r="D102" s="74"/>
      <c r="E102" t="s">
        <v>96</v>
      </c>
      <c r="L102" t="s">
        <v>14471</v>
      </c>
      <c r="M102" t="s">
        <v>2075</v>
      </c>
      <c r="N102" t="s">
        <v>14893</v>
      </c>
      <c r="O102" t="s">
        <v>2077</v>
      </c>
      <c r="P102" t="s">
        <v>15315</v>
      </c>
      <c r="Q102" t="s">
        <v>2079</v>
      </c>
      <c r="R102" t="s">
        <v>15737</v>
      </c>
      <c r="S102" t="s">
        <v>2081</v>
      </c>
      <c r="T102" t="s">
        <v>16147</v>
      </c>
      <c r="U102" t="s">
        <v>2083</v>
      </c>
      <c r="V102" t="s">
        <v>16568</v>
      </c>
      <c r="W102" t="s">
        <v>2085</v>
      </c>
    </row>
    <row r="103" spans="1:23" ht="15" hidden="1" customHeight="1" x14ac:dyDescent="0.25">
      <c r="A103" s="44" t="s">
        <v>97</v>
      </c>
      <c r="B103" t="s">
        <v>6</v>
      </c>
      <c r="D103" s="74"/>
      <c r="E103" t="s">
        <v>97</v>
      </c>
      <c r="L103" t="s">
        <v>2086</v>
      </c>
      <c r="M103" t="s">
        <v>2075</v>
      </c>
      <c r="N103" t="s">
        <v>2087</v>
      </c>
      <c r="O103" t="s">
        <v>2077</v>
      </c>
      <c r="P103" t="s">
        <v>2088</v>
      </c>
      <c r="Q103" t="s">
        <v>2079</v>
      </c>
      <c r="R103" t="s">
        <v>2089</v>
      </c>
      <c r="S103" t="s">
        <v>2081</v>
      </c>
      <c r="T103" t="s">
        <v>2090</v>
      </c>
      <c r="U103" t="s">
        <v>2083</v>
      </c>
      <c r="V103" t="s">
        <v>2091</v>
      </c>
      <c r="W103" t="s">
        <v>2085</v>
      </c>
    </row>
    <row r="104" spans="1:23" ht="15" hidden="1" customHeight="1" x14ac:dyDescent="0.25">
      <c r="A104" s="44" t="s">
        <v>98</v>
      </c>
      <c r="B104" t="s">
        <v>6</v>
      </c>
      <c r="D104" s="74"/>
      <c r="E104" t="s">
        <v>98</v>
      </c>
      <c r="L104" t="s">
        <v>14472</v>
      </c>
      <c r="M104" t="s">
        <v>2075</v>
      </c>
      <c r="N104" t="s">
        <v>14894</v>
      </c>
      <c r="O104" t="s">
        <v>2077</v>
      </c>
      <c r="P104" t="s">
        <v>15316</v>
      </c>
      <c r="Q104" t="s">
        <v>2079</v>
      </c>
      <c r="R104" t="s">
        <v>15738</v>
      </c>
      <c r="S104" t="s">
        <v>2081</v>
      </c>
      <c r="T104" t="s">
        <v>16148</v>
      </c>
      <c r="U104" t="s">
        <v>2083</v>
      </c>
      <c r="V104" t="s">
        <v>16569</v>
      </c>
      <c r="W104" t="s">
        <v>2085</v>
      </c>
    </row>
    <row r="105" spans="1:23" ht="15" hidden="1" customHeight="1" x14ac:dyDescent="0.25">
      <c r="A105" s="44" t="s">
        <v>99</v>
      </c>
      <c r="B105" t="s">
        <v>6</v>
      </c>
      <c r="D105" s="74"/>
      <c r="E105" t="s">
        <v>99</v>
      </c>
      <c r="L105" t="s">
        <v>2092</v>
      </c>
      <c r="M105" t="s">
        <v>2075</v>
      </c>
      <c r="N105" t="s">
        <v>2093</v>
      </c>
      <c r="O105" t="s">
        <v>2077</v>
      </c>
      <c r="P105" t="s">
        <v>2094</v>
      </c>
      <c r="Q105" t="s">
        <v>2079</v>
      </c>
      <c r="R105" t="s">
        <v>2095</v>
      </c>
      <c r="S105" t="s">
        <v>2081</v>
      </c>
      <c r="T105" t="s">
        <v>2096</v>
      </c>
      <c r="U105" t="s">
        <v>2083</v>
      </c>
      <c r="V105" t="s">
        <v>2097</v>
      </c>
      <c r="W105" t="s">
        <v>2085</v>
      </c>
    </row>
    <row r="106" spans="1:23" ht="15" hidden="1" customHeight="1" x14ac:dyDescent="0.25">
      <c r="A106" s="44" t="s">
        <v>100</v>
      </c>
      <c r="B106" t="s">
        <v>6</v>
      </c>
      <c r="D106" s="74"/>
      <c r="E106" t="s">
        <v>100</v>
      </c>
      <c r="L106" t="s">
        <v>14473</v>
      </c>
      <c r="M106" t="s">
        <v>2075</v>
      </c>
      <c r="N106" t="s">
        <v>14895</v>
      </c>
      <c r="O106" t="s">
        <v>2077</v>
      </c>
      <c r="P106" t="s">
        <v>15317</v>
      </c>
      <c r="Q106" t="s">
        <v>2079</v>
      </c>
      <c r="R106" t="s">
        <v>15739</v>
      </c>
      <c r="S106" t="s">
        <v>2081</v>
      </c>
      <c r="T106" t="s">
        <v>16149</v>
      </c>
      <c r="U106" t="s">
        <v>2083</v>
      </c>
      <c r="V106" t="s">
        <v>16570</v>
      </c>
      <c r="W106" t="s">
        <v>2085</v>
      </c>
    </row>
    <row r="107" spans="1:23" ht="15" hidden="1" customHeight="1" x14ac:dyDescent="0.25">
      <c r="A107" s="44" t="s">
        <v>101</v>
      </c>
      <c r="B107" t="s">
        <v>6</v>
      </c>
      <c r="D107" s="74"/>
      <c r="E107" t="s">
        <v>101</v>
      </c>
      <c r="L107" t="s">
        <v>2098</v>
      </c>
      <c r="M107" t="s">
        <v>2075</v>
      </c>
      <c r="N107" t="s">
        <v>2099</v>
      </c>
      <c r="O107" t="s">
        <v>2077</v>
      </c>
      <c r="P107" t="s">
        <v>2100</v>
      </c>
      <c r="Q107" t="s">
        <v>2079</v>
      </c>
      <c r="R107" t="s">
        <v>2101</v>
      </c>
      <c r="S107" t="s">
        <v>2081</v>
      </c>
      <c r="T107" t="s">
        <v>2102</v>
      </c>
      <c r="U107" t="s">
        <v>2083</v>
      </c>
      <c r="V107" t="s">
        <v>2103</v>
      </c>
      <c r="W107" t="s">
        <v>2085</v>
      </c>
    </row>
    <row r="108" spans="1:23" ht="15" hidden="1" customHeight="1" x14ac:dyDescent="0.25">
      <c r="A108" s="44" t="s">
        <v>102</v>
      </c>
      <c r="B108" t="s">
        <v>6</v>
      </c>
      <c r="D108" s="74"/>
      <c r="E108" t="s">
        <v>102</v>
      </c>
      <c r="L108" t="s">
        <v>14474</v>
      </c>
      <c r="M108" t="s">
        <v>2075</v>
      </c>
      <c r="N108" t="s">
        <v>14896</v>
      </c>
      <c r="O108" t="s">
        <v>2077</v>
      </c>
      <c r="P108" t="s">
        <v>15318</v>
      </c>
      <c r="Q108" t="s">
        <v>2079</v>
      </c>
      <c r="R108" t="s">
        <v>15740</v>
      </c>
      <c r="S108" t="s">
        <v>2081</v>
      </c>
      <c r="T108" t="s">
        <v>16150</v>
      </c>
      <c r="U108" t="s">
        <v>2083</v>
      </c>
      <c r="V108" t="s">
        <v>16571</v>
      </c>
      <c r="W108" t="s">
        <v>2085</v>
      </c>
    </row>
    <row r="109" spans="1:23" ht="15" hidden="1" customHeight="1" x14ac:dyDescent="0.25">
      <c r="A109" s="44" t="s">
        <v>103</v>
      </c>
      <c r="B109" t="s">
        <v>6</v>
      </c>
      <c r="D109" s="74"/>
      <c r="E109" t="s">
        <v>103</v>
      </c>
      <c r="L109" t="s">
        <v>2104</v>
      </c>
      <c r="M109" t="s">
        <v>2105</v>
      </c>
      <c r="N109" t="s">
        <v>2106</v>
      </c>
      <c r="O109" t="s">
        <v>2107</v>
      </c>
      <c r="P109" t="s">
        <v>2108</v>
      </c>
      <c r="Q109" t="s">
        <v>2109</v>
      </c>
      <c r="R109" t="s">
        <v>2110</v>
      </c>
      <c r="S109" t="s">
        <v>2111</v>
      </c>
      <c r="T109" t="s">
        <v>2112</v>
      </c>
      <c r="U109" t="s">
        <v>2113</v>
      </c>
      <c r="V109" t="s">
        <v>2114</v>
      </c>
      <c r="W109" t="s">
        <v>2115</v>
      </c>
    </row>
    <row r="110" spans="1:23" ht="15" hidden="1" customHeight="1" x14ac:dyDescent="0.25">
      <c r="A110" s="44" t="s">
        <v>104</v>
      </c>
      <c r="B110" t="s">
        <v>6</v>
      </c>
      <c r="D110" s="74"/>
      <c r="E110" t="s">
        <v>104</v>
      </c>
      <c r="L110" t="s">
        <v>14475</v>
      </c>
      <c r="M110" t="s">
        <v>2105</v>
      </c>
      <c r="N110" t="s">
        <v>14897</v>
      </c>
      <c r="O110" t="s">
        <v>2107</v>
      </c>
      <c r="P110" t="s">
        <v>15319</v>
      </c>
      <c r="Q110" t="s">
        <v>2109</v>
      </c>
      <c r="R110" t="s">
        <v>15741</v>
      </c>
      <c r="S110" t="s">
        <v>2111</v>
      </c>
      <c r="T110" t="s">
        <v>16151</v>
      </c>
      <c r="U110" t="s">
        <v>2113</v>
      </c>
      <c r="V110" t="s">
        <v>16572</v>
      </c>
      <c r="W110" t="s">
        <v>2115</v>
      </c>
    </row>
    <row r="111" spans="1:23" ht="15" hidden="1" customHeight="1" x14ac:dyDescent="0.25">
      <c r="A111" s="44" t="s">
        <v>105</v>
      </c>
      <c r="B111" t="s">
        <v>6</v>
      </c>
      <c r="D111" s="74"/>
      <c r="E111" t="s">
        <v>105</v>
      </c>
      <c r="L111" t="s">
        <v>2116</v>
      </c>
      <c r="M111" t="s">
        <v>2105</v>
      </c>
      <c r="N111" t="s">
        <v>2117</v>
      </c>
      <c r="O111" t="s">
        <v>2107</v>
      </c>
      <c r="P111" t="s">
        <v>2118</v>
      </c>
      <c r="Q111" t="s">
        <v>2109</v>
      </c>
      <c r="R111" t="s">
        <v>2119</v>
      </c>
      <c r="S111" t="s">
        <v>2111</v>
      </c>
      <c r="T111" t="s">
        <v>2120</v>
      </c>
      <c r="U111" t="s">
        <v>2113</v>
      </c>
      <c r="V111" t="s">
        <v>2121</v>
      </c>
      <c r="W111" t="s">
        <v>2115</v>
      </c>
    </row>
    <row r="112" spans="1:23" ht="15" hidden="1" customHeight="1" x14ac:dyDescent="0.25">
      <c r="A112" s="44" t="s">
        <v>106</v>
      </c>
      <c r="B112" t="s">
        <v>6</v>
      </c>
      <c r="D112" s="74"/>
      <c r="E112" t="s">
        <v>106</v>
      </c>
      <c r="L112" t="s">
        <v>14476</v>
      </c>
      <c r="M112" t="s">
        <v>2105</v>
      </c>
      <c r="N112" t="s">
        <v>14898</v>
      </c>
      <c r="O112" t="s">
        <v>2107</v>
      </c>
      <c r="P112" t="s">
        <v>15320</v>
      </c>
      <c r="Q112" t="s">
        <v>2109</v>
      </c>
      <c r="R112" t="s">
        <v>15742</v>
      </c>
      <c r="S112" t="s">
        <v>2111</v>
      </c>
      <c r="T112" t="s">
        <v>16152</v>
      </c>
      <c r="U112" t="s">
        <v>2113</v>
      </c>
      <c r="V112" t="s">
        <v>16573</v>
      </c>
      <c r="W112" t="s">
        <v>2115</v>
      </c>
    </row>
    <row r="113" spans="1:23" ht="15" hidden="1" customHeight="1" x14ac:dyDescent="0.25">
      <c r="A113" s="44" t="s">
        <v>107</v>
      </c>
      <c r="B113" t="s">
        <v>6</v>
      </c>
      <c r="D113" s="74"/>
      <c r="E113" t="s">
        <v>107</v>
      </c>
      <c r="L113" t="s">
        <v>2122</v>
      </c>
      <c r="M113" t="s">
        <v>2105</v>
      </c>
      <c r="N113" t="s">
        <v>2123</v>
      </c>
      <c r="O113" t="s">
        <v>2107</v>
      </c>
      <c r="P113" t="s">
        <v>2124</v>
      </c>
      <c r="Q113" t="s">
        <v>2109</v>
      </c>
      <c r="R113" t="s">
        <v>2125</v>
      </c>
      <c r="S113" t="s">
        <v>2111</v>
      </c>
      <c r="T113" t="s">
        <v>2126</v>
      </c>
      <c r="U113" t="s">
        <v>2113</v>
      </c>
      <c r="V113" t="s">
        <v>2127</v>
      </c>
      <c r="W113" t="s">
        <v>2115</v>
      </c>
    </row>
    <row r="114" spans="1:23" ht="15" hidden="1" customHeight="1" x14ac:dyDescent="0.25">
      <c r="A114" s="44" t="s">
        <v>108</v>
      </c>
      <c r="B114" t="s">
        <v>6</v>
      </c>
      <c r="D114" s="74"/>
      <c r="E114" t="s">
        <v>108</v>
      </c>
      <c r="L114" t="s">
        <v>14477</v>
      </c>
      <c r="M114" t="s">
        <v>2105</v>
      </c>
      <c r="N114" t="s">
        <v>14899</v>
      </c>
      <c r="O114" t="s">
        <v>2107</v>
      </c>
      <c r="P114" t="s">
        <v>15321</v>
      </c>
      <c r="Q114" t="s">
        <v>2109</v>
      </c>
      <c r="R114" t="s">
        <v>15743</v>
      </c>
      <c r="S114" t="s">
        <v>2111</v>
      </c>
      <c r="T114" t="s">
        <v>16153</v>
      </c>
      <c r="U114" t="s">
        <v>2113</v>
      </c>
      <c r="V114" t="s">
        <v>16574</v>
      </c>
      <c r="W114" t="s">
        <v>2115</v>
      </c>
    </row>
    <row r="115" spans="1:23" ht="15" hidden="1" customHeight="1" x14ac:dyDescent="0.25">
      <c r="A115" s="44" t="s">
        <v>109</v>
      </c>
      <c r="B115" t="s">
        <v>6</v>
      </c>
      <c r="D115" s="74"/>
      <c r="E115" t="s">
        <v>109</v>
      </c>
      <c r="L115" t="s">
        <v>2128</v>
      </c>
      <c r="M115" t="s">
        <v>2105</v>
      </c>
      <c r="N115" t="s">
        <v>2129</v>
      </c>
      <c r="O115" t="s">
        <v>2107</v>
      </c>
      <c r="P115" t="s">
        <v>2130</v>
      </c>
      <c r="Q115" t="s">
        <v>2109</v>
      </c>
      <c r="R115" t="s">
        <v>2131</v>
      </c>
      <c r="S115" t="s">
        <v>2111</v>
      </c>
      <c r="T115" t="s">
        <v>2132</v>
      </c>
      <c r="U115" t="s">
        <v>2113</v>
      </c>
      <c r="V115" t="s">
        <v>2133</v>
      </c>
      <c r="W115" t="s">
        <v>2115</v>
      </c>
    </row>
    <row r="116" spans="1:23" ht="15" hidden="1" customHeight="1" x14ac:dyDescent="0.25">
      <c r="A116" s="44" t="s">
        <v>110</v>
      </c>
      <c r="B116" t="s">
        <v>6</v>
      </c>
      <c r="D116" s="74"/>
      <c r="E116" t="s">
        <v>110</v>
      </c>
      <c r="L116" t="s">
        <v>14478</v>
      </c>
      <c r="M116" t="s">
        <v>2105</v>
      </c>
      <c r="N116" t="s">
        <v>14900</v>
      </c>
      <c r="O116" t="s">
        <v>2107</v>
      </c>
      <c r="P116" t="s">
        <v>15322</v>
      </c>
      <c r="Q116" t="s">
        <v>2109</v>
      </c>
      <c r="R116" t="s">
        <v>15744</v>
      </c>
      <c r="S116" t="s">
        <v>2111</v>
      </c>
      <c r="T116" t="s">
        <v>16154</v>
      </c>
      <c r="U116" t="s">
        <v>2113</v>
      </c>
      <c r="V116" t="s">
        <v>16575</v>
      </c>
      <c r="W116" t="s">
        <v>2115</v>
      </c>
    </row>
    <row r="117" spans="1:23" ht="15" hidden="1" customHeight="1" x14ac:dyDescent="0.25">
      <c r="A117" s="44" t="s">
        <v>111</v>
      </c>
      <c r="B117" t="s">
        <v>6</v>
      </c>
      <c r="D117" s="74"/>
      <c r="E117" t="s">
        <v>111</v>
      </c>
      <c r="L117" t="s">
        <v>2134</v>
      </c>
      <c r="M117" t="s">
        <v>2135</v>
      </c>
      <c r="N117" t="s">
        <v>2136</v>
      </c>
      <c r="O117" t="s">
        <v>2137</v>
      </c>
      <c r="P117" t="s">
        <v>2138</v>
      </c>
      <c r="Q117" t="s">
        <v>2139</v>
      </c>
      <c r="R117" t="s">
        <v>2140</v>
      </c>
      <c r="S117" t="s">
        <v>2141</v>
      </c>
      <c r="T117" t="s">
        <v>2142</v>
      </c>
      <c r="U117" t="s">
        <v>2143</v>
      </c>
      <c r="V117" t="s">
        <v>2144</v>
      </c>
      <c r="W117" t="s">
        <v>2145</v>
      </c>
    </row>
    <row r="118" spans="1:23" ht="15" hidden="1" customHeight="1" x14ac:dyDescent="0.25">
      <c r="A118" s="44" t="s">
        <v>17246</v>
      </c>
      <c r="B118" t="s">
        <v>6</v>
      </c>
      <c r="D118" s="74"/>
      <c r="E118" t="s">
        <v>17246</v>
      </c>
      <c r="L118" t="s">
        <v>17313</v>
      </c>
      <c r="M118" t="s">
        <v>2135</v>
      </c>
      <c r="N118" t="s">
        <v>17314</v>
      </c>
      <c r="O118" t="s">
        <v>2137</v>
      </c>
      <c r="P118" t="s">
        <v>17315</v>
      </c>
      <c r="Q118" t="s">
        <v>2139</v>
      </c>
      <c r="R118" t="s">
        <v>17316</v>
      </c>
      <c r="S118" t="s">
        <v>2141</v>
      </c>
      <c r="T118" t="s">
        <v>17317</v>
      </c>
      <c r="U118" t="s">
        <v>2143</v>
      </c>
      <c r="V118" t="s">
        <v>17318</v>
      </c>
      <c r="W118" t="s">
        <v>2145</v>
      </c>
    </row>
    <row r="119" spans="1:23" ht="15" hidden="1" customHeight="1" x14ac:dyDescent="0.25">
      <c r="A119" s="44" t="s">
        <v>112</v>
      </c>
      <c r="B119" t="s">
        <v>6</v>
      </c>
      <c r="D119" s="74"/>
      <c r="E119" t="s">
        <v>112</v>
      </c>
      <c r="L119" t="s">
        <v>14479</v>
      </c>
      <c r="M119" t="s">
        <v>2135</v>
      </c>
      <c r="N119" t="s">
        <v>14901</v>
      </c>
      <c r="O119" t="s">
        <v>2137</v>
      </c>
      <c r="P119" t="s">
        <v>15323</v>
      </c>
      <c r="Q119" t="s">
        <v>2139</v>
      </c>
      <c r="R119" t="s">
        <v>15745</v>
      </c>
      <c r="S119" t="s">
        <v>2141</v>
      </c>
      <c r="T119" t="s">
        <v>16155</v>
      </c>
      <c r="U119" t="s">
        <v>2143</v>
      </c>
      <c r="V119" t="s">
        <v>16576</v>
      </c>
      <c r="W119" t="s">
        <v>2145</v>
      </c>
    </row>
    <row r="120" spans="1:23" ht="15" hidden="1" customHeight="1" x14ac:dyDescent="0.25">
      <c r="A120" s="44" t="s">
        <v>113</v>
      </c>
      <c r="B120" t="s">
        <v>6</v>
      </c>
      <c r="D120" s="74"/>
      <c r="E120" t="s">
        <v>113</v>
      </c>
      <c r="L120" t="s">
        <v>2146</v>
      </c>
      <c r="M120" t="s">
        <v>2135</v>
      </c>
      <c r="N120" t="s">
        <v>2147</v>
      </c>
      <c r="O120" t="s">
        <v>2137</v>
      </c>
      <c r="P120" t="s">
        <v>2148</v>
      </c>
      <c r="Q120" t="s">
        <v>2139</v>
      </c>
      <c r="R120" t="s">
        <v>2149</v>
      </c>
      <c r="S120" t="s">
        <v>2141</v>
      </c>
      <c r="T120" t="s">
        <v>2150</v>
      </c>
      <c r="U120" t="s">
        <v>2143</v>
      </c>
      <c r="V120" t="s">
        <v>2151</v>
      </c>
      <c r="W120" t="s">
        <v>2145</v>
      </c>
    </row>
    <row r="121" spans="1:23" ht="15" hidden="1" customHeight="1" x14ac:dyDescent="0.25">
      <c r="A121" s="44" t="s">
        <v>114</v>
      </c>
      <c r="B121" t="s">
        <v>6</v>
      </c>
      <c r="D121" s="74"/>
      <c r="E121" t="s">
        <v>114</v>
      </c>
      <c r="L121" t="s">
        <v>14480</v>
      </c>
      <c r="M121" t="s">
        <v>2135</v>
      </c>
      <c r="N121" t="s">
        <v>14902</v>
      </c>
      <c r="O121" t="s">
        <v>2137</v>
      </c>
      <c r="P121" t="s">
        <v>15324</v>
      </c>
      <c r="Q121" t="s">
        <v>2139</v>
      </c>
      <c r="R121" t="s">
        <v>15746</v>
      </c>
      <c r="S121" t="s">
        <v>2141</v>
      </c>
      <c r="T121" t="s">
        <v>16156</v>
      </c>
      <c r="U121" t="s">
        <v>2143</v>
      </c>
      <c r="V121" t="s">
        <v>16577</v>
      </c>
      <c r="W121" t="s">
        <v>2145</v>
      </c>
    </row>
    <row r="122" spans="1:23" ht="15" hidden="1" customHeight="1" x14ac:dyDescent="0.25">
      <c r="A122" s="44" t="s">
        <v>115</v>
      </c>
      <c r="B122" t="s">
        <v>6</v>
      </c>
      <c r="D122" s="74"/>
      <c r="E122" t="s">
        <v>115</v>
      </c>
      <c r="L122" t="s">
        <v>2152</v>
      </c>
      <c r="M122" t="s">
        <v>2135</v>
      </c>
      <c r="N122" t="s">
        <v>2153</v>
      </c>
      <c r="O122" t="s">
        <v>2137</v>
      </c>
      <c r="P122" t="s">
        <v>2154</v>
      </c>
      <c r="Q122" t="s">
        <v>2139</v>
      </c>
      <c r="R122" t="s">
        <v>2155</v>
      </c>
      <c r="S122" t="s">
        <v>2141</v>
      </c>
      <c r="T122" t="s">
        <v>2156</v>
      </c>
      <c r="U122" t="s">
        <v>2143</v>
      </c>
      <c r="V122" t="s">
        <v>2157</v>
      </c>
      <c r="W122" t="s">
        <v>2145</v>
      </c>
    </row>
    <row r="123" spans="1:23" ht="15" hidden="1" customHeight="1" x14ac:dyDescent="0.25">
      <c r="A123" s="44" t="s">
        <v>116</v>
      </c>
      <c r="B123" t="s">
        <v>6</v>
      </c>
      <c r="D123" s="74"/>
      <c r="E123" t="s">
        <v>116</v>
      </c>
      <c r="L123" t="s">
        <v>14481</v>
      </c>
      <c r="M123" t="s">
        <v>2135</v>
      </c>
      <c r="N123" t="s">
        <v>14903</v>
      </c>
      <c r="O123" t="s">
        <v>2137</v>
      </c>
      <c r="P123" t="s">
        <v>15325</v>
      </c>
      <c r="Q123" t="s">
        <v>2139</v>
      </c>
      <c r="R123" t="s">
        <v>15747</v>
      </c>
      <c r="S123" t="s">
        <v>2141</v>
      </c>
      <c r="T123" t="s">
        <v>16157</v>
      </c>
      <c r="U123" t="s">
        <v>2143</v>
      </c>
      <c r="V123" t="s">
        <v>16578</v>
      </c>
      <c r="W123" t="s">
        <v>2145</v>
      </c>
    </row>
    <row r="124" spans="1:23" ht="15" hidden="1" customHeight="1" x14ac:dyDescent="0.25">
      <c r="A124" s="44" t="s">
        <v>117</v>
      </c>
      <c r="B124" t="s">
        <v>6</v>
      </c>
      <c r="D124" s="74"/>
      <c r="E124" t="s">
        <v>117</v>
      </c>
      <c r="L124" t="s">
        <v>2158</v>
      </c>
      <c r="M124" t="s">
        <v>2135</v>
      </c>
      <c r="N124" t="s">
        <v>2159</v>
      </c>
      <c r="O124" t="s">
        <v>2137</v>
      </c>
      <c r="P124" t="s">
        <v>2160</v>
      </c>
      <c r="Q124" t="s">
        <v>2139</v>
      </c>
      <c r="R124" t="s">
        <v>2161</v>
      </c>
      <c r="S124" t="s">
        <v>2141</v>
      </c>
      <c r="T124" t="s">
        <v>2162</v>
      </c>
      <c r="U124" t="s">
        <v>2143</v>
      </c>
      <c r="V124" t="s">
        <v>2163</v>
      </c>
      <c r="W124" t="s">
        <v>2145</v>
      </c>
    </row>
    <row r="125" spans="1:23" ht="15" hidden="1" customHeight="1" x14ac:dyDescent="0.25">
      <c r="A125" s="44" t="s">
        <v>118</v>
      </c>
      <c r="B125" t="s">
        <v>6</v>
      </c>
      <c r="D125" s="74"/>
      <c r="E125" t="s">
        <v>118</v>
      </c>
      <c r="L125" t="s">
        <v>14482</v>
      </c>
      <c r="M125" t="s">
        <v>2135</v>
      </c>
      <c r="N125" t="s">
        <v>14904</v>
      </c>
      <c r="O125" t="s">
        <v>2137</v>
      </c>
      <c r="P125" t="s">
        <v>15326</v>
      </c>
      <c r="Q125" t="s">
        <v>2139</v>
      </c>
      <c r="R125" t="s">
        <v>15748</v>
      </c>
      <c r="S125" t="s">
        <v>2141</v>
      </c>
      <c r="T125" t="s">
        <v>16158</v>
      </c>
      <c r="U125" t="s">
        <v>2143</v>
      </c>
      <c r="V125" t="s">
        <v>16579</v>
      </c>
      <c r="W125" t="s">
        <v>2145</v>
      </c>
    </row>
    <row r="126" spans="1:23" ht="15" hidden="1" customHeight="1" x14ac:dyDescent="0.25">
      <c r="A126" s="44" t="s">
        <v>119</v>
      </c>
      <c r="B126" t="s">
        <v>6</v>
      </c>
      <c r="D126" s="74"/>
      <c r="E126" t="s">
        <v>119</v>
      </c>
      <c r="L126" t="s">
        <v>2164</v>
      </c>
      <c r="M126" t="s">
        <v>2165</v>
      </c>
      <c r="N126" t="s">
        <v>2166</v>
      </c>
      <c r="O126" t="s">
        <v>2167</v>
      </c>
      <c r="P126" t="s">
        <v>2168</v>
      </c>
      <c r="Q126" t="s">
        <v>2169</v>
      </c>
      <c r="R126" t="s">
        <v>2170</v>
      </c>
      <c r="S126" t="s">
        <v>2171</v>
      </c>
      <c r="T126" t="s">
        <v>2172</v>
      </c>
      <c r="U126" t="s">
        <v>2173</v>
      </c>
      <c r="V126" t="s">
        <v>2174</v>
      </c>
      <c r="W126" t="s">
        <v>2175</v>
      </c>
    </row>
    <row r="127" spans="1:23" ht="15" hidden="1" customHeight="1" x14ac:dyDescent="0.25">
      <c r="A127" s="44" t="s">
        <v>120</v>
      </c>
      <c r="B127" t="s">
        <v>6</v>
      </c>
      <c r="D127" s="74"/>
      <c r="E127" t="s">
        <v>120</v>
      </c>
      <c r="L127" t="s">
        <v>14483</v>
      </c>
      <c r="M127" t="s">
        <v>2165</v>
      </c>
      <c r="N127" t="s">
        <v>14905</v>
      </c>
      <c r="O127" t="s">
        <v>2167</v>
      </c>
      <c r="P127" t="s">
        <v>15327</v>
      </c>
      <c r="Q127" t="s">
        <v>2169</v>
      </c>
      <c r="R127" t="s">
        <v>15749</v>
      </c>
      <c r="S127" t="s">
        <v>2171</v>
      </c>
      <c r="T127" t="s">
        <v>16159</v>
      </c>
      <c r="U127" t="s">
        <v>2173</v>
      </c>
      <c r="V127" t="s">
        <v>16580</v>
      </c>
      <c r="W127" t="s">
        <v>2175</v>
      </c>
    </row>
    <row r="128" spans="1:23" ht="15" hidden="1" customHeight="1" x14ac:dyDescent="0.25">
      <c r="A128" s="44" t="s">
        <v>121</v>
      </c>
      <c r="B128" t="s">
        <v>6</v>
      </c>
      <c r="D128" s="74"/>
      <c r="E128" t="s">
        <v>121</v>
      </c>
      <c r="L128" t="s">
        <v>2176</v>
      </c>
      <c r="M128" t="s">
        <v>2165</v>
      </c>
      <c r="N128" t="s">
        <v>2177</v>
      </c>
      <c r="O128" t="s">
        <v>2167</v>
      </c>
      <c r="P128" t="s">
        <v>2178</v>
      </c>
      <c r="Q128" t="s">
        <v>2169</v>
      </c>
      <c r="R128" t="s">
        <v>2179</v>
      </c>
      <c r="S128" t="s">
        <v>2171</v>
      </c>
      <c r="T128" t="s">
        <v>2180</v>
      </c>
      <c r="U128" t="s">
        <v>2173</v>
      </c>
      <c r="V128" t="s">
        <v>2181</v>
      </c>
      <c r="W128" t="s">
        <v>2175</v>
      </c>
    </row>
    <row r="129" spans="1:23" ht="15" hidden="1" customHeight="1" x14ac:dyDescent="0.25">
      <c r="A129" s="44" t="s">
        <v>122</v>
      </c>
      <c r="B129" t="s">
        <v>6</v>
      </c>
      <c r="D129" s="74"/>
      <c r="E129" t="s">
        <v>122</v>
      </c>
      <c r="L129" t="s">
        <v>14484</v>
      </c>
      <c r="M129" t="s">
        <v>2165</v>
      </c>
      <c r="N129" t="s">
        <v>14906</v>
      </c>
      <c r="O129" t="s">
        <v>2167</v>
      </c>
      <c r="P129" t="s">
        <v>15328</v>
      </c>
      <c r="Q129" t="s">
        <v>2169</v>
      </c>
      <c r="R129" t="s">
        <v>15750</v>
      </c>
      <c r="S129" t="s">
        <v>2171</v>
      </c>
      <c r="T129" t="s">
        <v>16160</v>
      </c>
      <c r="U129" t="s">
        <v>2173</v>
      </c>
      <c r="V129" t="s">
        <v>16581</v>
      </c>
      <c r="W129" t="s">
        <v>2175</v>
      </c>
    </row>
    <row r="130" spans="1:23" ht="15" hidden="1" customHeight="1" x14ac:dyDescent="0.25">
      <c r="A130" s="44" t="s">
        <v>123</v>
      </c>
      <c r="B130" t="s">
        <v>6</v>
      </c>
      <c r="D130" s="74"/>
      <c r="E130" t="s">
        <v>123</v>
      </c>
      <c r="L130" t="s">
        <v>2182</v>
      </c>
      <c r="M130" t="s">
        <v>2165</v>
      </c>
      <c r="N130" t="s">
        <v>2183</v>
      </c>
      <c r="O130" t="s">
        <v>2167</v>
      </c>
      <c r="P130" t="s">
        <v>2184</v>
      </c>
      <c r="Q130" t="s">
        <v>2169</v>
      </c>
      <c r="R130" t="s">
        <v>2185</v>
      </c>
      <c r="S130" t="s">
        <v>2171</v>
      </c>
      <c r="T130" t="s">
        <v>2186</v>
      </c>
      <c r="U130" t="s">
        <v>2173</v>
      </c>
      <c r="V130" t="s">
        <v>2187</v>
      </c>
      <c r="W130" t="s">
        <v>2175</v>
      </c>
    </row>
    <row r="131" spans="1:23" ht="15" hidden="1" customHeight="1" x14ac:dyDescent="0.25">
      <c r="A131" s="44" t="s">
        <v>124</v>
      </c>
      <c r="B131" t="s">
        <v>6</v>
      </c>
      <c r="D131" s="74"/>
      <c r="E131" t="s">
        <v>124</v>
      </c>
      <c r="L131" t="s">
        <v>14485</v>
      </c>
      <c r="M131" t="s">
        <v>2165</v>
      </c>
      <c r="N131" t="s">
        <v>14907</v>
      </c>
      <c r="O131" t="s">
        <v>2167</v>
      </c>
      <c r="P131" t="s">
        <v>15329</v>
      </c>
      <c r="Q131" t="s">
        <v>2169</v>
      </c>
      <c r="R131" t="s">
        <v>15751</v>
      </c>
      <c r="S131" t="s">
        <v>2171</v>
      </c>
      <c r="T131" t="s">
        <v>16161</v>
      </c>
      <c r="U131" t="s">
        <v>2173</v>
      </c>
      <c r="V131" t="s">
        <v>16582</v>
      </c>
      <c r="W131" t="s">
        <v>2175</v>
      </c>
    </row>
    <row r="132" spans="1:23" ht="15" hidden="1" customHeight="1" x14ac:dyDescent="0.25">
      <c r="A132" s="44" t="s">
        <v>125</v>
      </c>
      <c r="B132" t="s">
        <v>6</v>
      </c>
      <c r="D132" s="74"/>
      <c r="E132" t="s">
        <v>125</v>
      </c>
      <c r="L132" t="s">
        <v>2188</v>
      </c>
      <c r="M132" t="s">
        <v>2165</v>
      </c>
      <c r="N132" t="s">
        <v>2189</v>
      </c>
      <c r="O132" t="s">
        <v>2167</v>
      </c>
      <c r="P132" t="s">
        <v>2190</v>
      </c>
      <c r="Q132" t="s">
        <v>2169</v>
      </c>
      <c r="R132" t="s">
        <v>2191</v>
      </c>
      <c r="S132" t="s">
        <v>2171</v>
      </c>
      <c r="T132" t="s">
        <v>2192</v>
      </c>
      <c r="U132" t="s">
        <v>2173</v>
      </c>
      <c r="V132" t="s">
        <v>2193</v>
      </c>
      <c r="W132" t="s">
        <v>2175</v>
      </c>
    </row>
    <row r="133" spans="1:23" ht="15" hidden="1" customHeight="1" x14ac:dyDescent="0.25">
      <c r="A133" s="44" t="s">
        <v>126</v>
      </c>
      <c r="B133" t="s">
        <v>6</v>
      </c>
      <c r="D133" s="74"/>
      <c r="E133" t="s">
        <v>126</v>
      </c>
      <c r="L133" t="s">
        <v>14486</v>
      </c>
      <c r="M133" t="s">
        <v>2165</v>
      </c>
      <c r="N133" t="s">
        <v>14908</v>
      </c>
      <c r="O133" t="s">
        <v>2167</v>
      </c>
      <c r="P133" t="s">
        <v>15330</v>
      </c>
      <c r="Q133" t="s">
        <v>2169</v>
      </c>
      <c r="R133" t="s">
        <v>15752</v>
      </c>
      <c r="S133" t="s">
        <v>2171</v>
      </c>
      <c r="T133" t="s">
        <v>16162</v>
      </c>
      <c r="U133" t="s">
        <v>2173</v>
      </c>
      <c r="V133" t="s">
        <v>16583</v>
      </c>
      <c r="W133" t="s">
        <v>2175</v>
      </c>
    </row>
    <row r="134" spans="1:23" ht="15" hidden="1" customHeight="1" x14ac:dyDescent="0.25">
      <c r="A134" s="44" t="s">
        <v>127</v>
      </c>
      <c r="B134" t="s">
        <v>6</v>
      </c>
      <c r="D134" s="74"/>
      <c r="E134" t="s">
        <v>127</v>
      </c>
      <c r="L134" t="s">
        <v>2194</v>
      </c>
      <c r="M134" t="s">
        <v>2195</v>
      </c>
      <c r="N134" t="s">
        <v>2196</v>
      </c>
      <c r="O134" t="s">
        <v>2167</v>
      </c>
      <c r="P134" t="s">
        <v>2197</v>
      </c>
      <c r="Q134" t="s">
        <v>2169</v>
      </c>
      <c r="R134" t="s">
        <v>2198</v>
      </c>
      <c r="S134" t="s">
        <v>2171</v>
      </c>
      <c r="T134" t="s">
        <v>2199</v>
      </c>
      <c r="U134" t="s">
        <v>2173</v>
      </c>
      <c r="V134" t="s">
        <v>2200</v>
      </c>
      <c r="W134" t="s">
        <v>2175</v>
      </c>
    </row>
    <row r="135" spans="1:23" ht="15" hidden="1" customHeight="1" x14ac:dyDescent="0.25">
      <c r="A135" s="44" t="s">
        <v>128</v>
      </c>
      <c r="B135" t="s">
        <v>6</v>
      </c>
      <c r="D135" s="74"/>
      <c r="E135" t="s">
        <v>128</v>
      </c>
      <c r="L135" t="s">
        <v>14487</v>
      </c>
      <c r="M135" t="s">
        <v>2195</v>
      </c>
      <c r="N135" t="s">
        <v>14909</v>
      </c>
      <c r="O135" t="s">
        <v>2167</v>
      </c>
      <c r="P135" t="s">
        <v>15331</v>
      </c>
      <c r="Q135" t="s">
        <v>2169</v>
      </c>
      <c r="R135" t="s">
        <v>15753</v>
      </c>
      <c r="S135" t="s">
        <v>2171</v>
      </c>
      <c r="T135" t="s">
        <v>16163</v>
      </c>
      <c r="U135" t="s">
        <v>2173</v>
      </c>
      <c r="V135" t="s">
        <v>16584</v>
      </c>
      <c r="W135" t="s">
        <v>2175</v>
      </c>
    </row>
    <row r="136" spans="1:23" ht="15" hidden="1" customHeight="1" x14ac:dyDescent="0.25">
      <c r="A136" s="44" t="s">
        <v>129</v>
      </c>
      <c r="B136" t="s">
        <v>6</v>
      </c>
      <c r="D136" s="74"/>
      <c r="E136" t="s">
        <v>129</v>
      </c>
      <c r="L136" t="s">
        <v>2201</v>
      </c>
      <c r="M136" t="s">
        <v>2195</v>
      </c>
      <c r="N136" t="s">
        <v>2202</v>
      </c>
      <c r="O136" t="s">
        <v>2203</v>
      </c>
      <c r="P136" t="s">
        <v>2204</v>
      </c>
      <c r="Q136" t="s">
        <v>2205</v>
      </c>
      <c r="R136" t="s">
        <v>2206</v>
      </c>
      <c r="S136" t="s">
        <v>2207</v>
      </c>
      <c r="T136" t="s">
        <v>2208</v>
      </c>
      <c r="U136" t="s">
        <v>2209</v>
      </c>
      <c r="V136" t="s">
        <v>2210</v>
      </c>
      <c r="W136" t="s">
        <v>2211</v>
      </c>
    </row>
    <row r="137" spans="1:23" ht="15" hidden="1" customHeight="1" x14ac:dyDescent="0.25">
      <c r="A137" s="44" t="s">
        <v>130</v>
      </c>
      <c r="B137" t="s">
        <v>6</v>
      </c>
      <c r="D137" s="74"/>
      <c r="E137" t="s">
        <v>130</v>
      </c>
      <c r="L137" t="s">
        <v>14488</v>
      </c>
      <c r="M137" t="s">
        <v>2195</v>
      </c>
      <c r="N137" t="s">
        <v>14910</v>
      </c>
      <c r="O137" t="s">
        <v>2203</v>
      </c>
      <c r="P137" t="s">
        <v>15332</v>
      </c>
      <c r="Q137" t="s">
        <v>2205</v>
      </c>
      <c r="R137" t="s">
        <v>15754</v>
      </c>
      <c r="S137" t="s">
        <v>2207</v>
      </c>
      <c r="T137" t="s">
        <v>16164</v>
      </c>
      <c r="U137" t="s">
        <v>2209</v>
      </c>
      <c r="V137" t="s">
        <v>16585</v>
      </c>
      <c r="W137" t="s">
        <v>2211</v>
      </c>
    </row>
    <row r="138" spans="1:23" ht="15" hidden="1" customHeight="1" x14ac:dyDescent="0.25">
      <c r="A138" s="44" t="s">
        <v>131</v>
      </c>
      <c r="B138" t="s">
        <v>6</v>
      </c>
      <c r="D138" s="74"/>
      <c r="E138" t="s">
        <v>131</v>
      </c>
      <c r="L138" t="s">
        <v>2212</v>
      </c>
      <c r="M138" t="s">
        <v>2195</v>
      </c>
      <c r="N138" t="s">
        <v>2213</v>
      </c>
      <c r="O138" t="s">
        <v>2203</v>
      </c>
      <c r="P138" t="s">
        <v>2214</v>
      </c>
      <c r="Q138" t="s">
        <v>2205</v>
      </c>
      <c r="R138" t="s">
        <v>2215</v>
      </c>
      <c r="S138" t="s">
        <v>2207</v>
      </c>
      <c r="T138" t="s">
        <v>2216</v>
      </c>
      <c r="U138" t="s">
        <v>2209</v>
      </c>
      <c r="V138" t="s">
        <v>2217</v>
      </c>
      <c r="W138" t="s">
        <v>2211</v>
      </c>
    </row>
    <row r="139" spans="1:23" ht="15" hidden="1" customHeight="1" x14ac:dyDescent="0.25">
      <c r="A139" s="44" t="s">
        <v>17247</v>
      </c>
      <c r="B139" t="s">
        <v>6</v>
      </c>
      <c r="D139" s="74"/>
      <c r="E139" t="s">
        <v>17247</v>
      </c>
      <c r="L139" t="s">
        <v>17319</v>
      </c>
      <c r="M139" t="s">
        <v>2195</v>
      </c>
      <c r="N139" t="s">
        <v>17320</v>
      </c>
      <c r="O139" t="s">
        <v>2203</v>
      </c>
      <c r="P139" t="s">
        <v>17321</v>
      </c>
      <c r="Q139" t="s">
        <v>2205</v>
      </c>
      <c r="R139" t="s">
        <v>17322</v>
      </c>
      <c r="S139" t="s">
        <v>2207</v>
      </c>
      <c r="T139" t="s">
        <v>17323</v>
      </c>
      <c r="U139" t="s">
        <v>2209</v>
      </c>
      <c r="V139" t="s">
        <v>17324</v>
      </c>
      <c r="W139" t="s">
        <v>2211</v>
      </c>
    </row>
    <row r="140" spans="1:23" ht="15" hidden="1" customHeight="1" x14ac:dyDescent="0.25">
      <c r="A140" s="44" t="s">
        <v>132</v>
      </c>
      <c r="B140" t="s">
        <v>6</v>
      </c>
      <c r="D140" s="74"/>
      <c r="E140" t="s">
        <v>132</v>
      </c>
      <c r="L140" t="s">
        <v>14489</v>
      </c>
      <c r="M140" t="s">
        <v>2195</v>
      </c>
      <c r="N140" t="s">
        <v>14911</v>
      </c>
      <c r="O140" t="s">
        <v>2203</v>
      </c>
      <c r="P140" t="s">
        <v>15333</v>
      </c>
      <c r="Q140" t="s">
        <v>2205</v>
      </c>
      <c r="R140" t="s">
        <v>15755</v>
      </c>
      <c r="S140" t="s">
        <v>2207</v>
      </c>
      <c r="T140" t="s">
        <v>16165</v>
      </c>
      <c r="U140" t="s">
        <v>2209</v>
      </c>
      <c r="V140" t="s">
        <v>16586</v>
      </c>
      <c r="W140" t="s">
        <v>2211</v>
      </c>
    </row>
    <row r="141" spans="1:23" ht="15" hidden="1" customHeight="1" x14ac:dyDescent="0.25">
      <c r="A141" s="44" t="s">
        <v>133</v>
      </c>
      <c r="B141" t="s">
        <v>6</v>
      </c>
      <c r="D141" s="74"/>
      <c r="E141" t="s">
        <v>133</v>
      </c>
      <c r="L141" t="s">
        <v>2218</v>
      </c>
      <c r="M141" t="s">
        <v>2195</v>
      </c>
      <c r="N141" t="s">
        <v>2219</v>
      </c>
      <c r="O141" t="s">
        <v>2203</v>
      </c>
      <c r="P141" t="s">
        <v>2220</v>
      </c>
      <c r="Q141" t="s">
        <v>2205</v>
      </c>
      <c r="R141" t="s">
        <v>2221</v>
      </c>
      <c r="S141" t="s">
        <v>2207</v>
      </c>
      <c r="T141" t="s">
        <v>2222</v>
      </c>
      <c r="U141" t="s">
        <v>2209</v>
      </c>
      <c r="V141" t="s">
        <v>2223</v>
      </c>
      <c r="W141" t="s">
        <v>2211</v>
      </c>
    </row>
    <row r="142" spans="1:23" ht="15" hidden="1" customHeight="1" x14ac:dyDescent="0.25">
      <c r="A142" s="44" t="s">
        <v>134</v>
      </c>
      <c r="B142" t="s">
        <v>6</v>
      </c>
      <c r="D142" s="74"/>
      <c r="E142" t="s">
        <v>134</v>
      </c>
      <c r="L142" t="s">
        <v>14490</v>
      </c>
      <c r="M142" t="s">
        <v>2195</v>
      </c>
      <c r="N142" t="s">
        <v>14912</v>
      </c>
      <c r="O142" t="s">
        <v>2203</v>
      </c>
      <c r="P142" t="s">
        <v>15334</v>
      </c>
      <c r="Q142" t="s">
        <v>2205</v>
      </c>
      <c r="R142" t="s">
        <v>15756</v>
      </c>
      <c r="S142" t="s">
        <v>2207</v>
      </c>
      <c r="T142" t="s">
        <v>16166</v>
      </c>
      <c r="U142" t="s">
        <v>2209</v>
      </c>
      <c r="V142" t="s">
        <v>16587</v>
      </c>
      <c r="W142" t="s">
        <v>2211</v>
      </c>
    </row>
    <row r="143" spans="1:23" ht="15" hidden="1" customHeight="1" x14ac:dyDescent="0.25">
      <c r="A143" s="44" t="s">
        <v>135</v>
      </c>
      <c r="B143" t="s">
        <v>6</v>
      </c>
      <c r="D143" s="74"/>
      <c r="E143" t="s">
        <v>135</v>
      </c>
      <c r="L143" t="s">
        <v>2224</v>
      </c>
      <c r="M143" t="s">
        <v>2225</v>
      </c>
      <c r="N143" t="s">
        <v>2226</v>
      </c>
      <c r="O143" t="s">
        <v>2227</v>
      </c>
      <c r="P143" t="s">
        <v>2228</v>
      </c>
      <c r="Q143" t="s">
        <v>2229</v>
      </c>
      <c r="R143" t="s">
        <v>2230</v>
      </c>
      <c r="S143" t="s">
        <v>2231</v>
      </c>
      <c r="T143" t="s">
        <v>2232</v>
      </c>
      <c r="U143" t="s">
        <v>2233</v>
      </c>
      <c r="V143" t="s">
        <v>2234</v>
      </c>
      <c r="W143" t="s">
        <v>2235</v>
      </c>
    </row>
    <row r="144" spans="1:23" ht="15" hidden="1" customHeight="1" x14ac:dyDescent="0.25">
      <c r="A144" s="44" t="s">
        <v>136</v>
      </c>
      <c r="B144" t="s">
        <v>6</v>
      </c>
      <c r="D144" s="74"/>
      <c r="E144" t="s">
        <v>136</v>
      </c>
      <c r="L144" t="s">
        <v>2236</v>
      </c>
      <c r="M144" t="s">
        <v>2225</v>
      </c>
      <c r="N144" t="s">
        <v>2237</v>
      </c>
      <c r="O144" t="s">
        <v>2227</v>
      </c>
      <c r="P144" t="s">
        <v>2238</v>
      </c>
      <c r="Q144" t="s">
        <v>2229</v>
      </c>
      <c r="R144" t="s">
        <v>2239</v>
      </c>
      <c r="S144" t="s">
        <v>2231</v>
      </c>
      <c r="T144" t="s">
        <v>2240</v>
      </c>
      <c r="U144" t="s">
        <v>2233</v>
      </c>
      <c r="V144" t="s">
        <v>2241</v>
      </c>
      <c r="W144" t="s">
        <v>2235</v>
      </c>
    </row>
    <row r="145" spans="1:23" ht="15" hidden="1" customHeight="1" x14ac:dyDescent="0.25">
      <c r="A145" s="44" t="s">
        <v>137</v>
      </c>
      <c r="B145" t="s">
        <v>6</v>
      </c>
      <c r="D145" s="74"/>
      <c r="E145" t="s">
        <v>137</v>
      </c>
      <c r="L145" t="s">
        <v>2242</v>
      </c>
      <c r="M145" t="s">
        <v>2225</v>
      </c>
      <c r="N145" t="s">
        <v>2243</v>
      </c>
      <c r="O145" t="s">
        <v>2227</v>
      </c>
      <c r="P145" t="s">
        <v>2244</v>
      </c>
      <c r="Q145" t="s">
        <v>2229</v>
      </c>
      <c r="R145" t="s">
        <v>2245</v>
      </c>
      <c r="S145" t="s">
        <v>2231</v>
      </c>
      <c r="T145" t="s">
        <v>2246</v>
      </c>
      <c r="U145" t="s">
        <v>2233</v>
      </c>
      <c r="V145" t="s">
        <v>2247</v>
      </c>
      <c r="W145" t="s">
        <v>2235</v>
      </c>
    </row>
    <row r="146" spans="1:23" ht="15" hidden="1" customHeight="1" x14ac:dyDescent="0.25">
      <c r="A146" s="44" t="s">
        <v>138</v>
      </c>
      <c r="B146" t="s">
        <v>6</v>
      </c>
      <c r="D146" s="74"/>
      <c r="E146" t="s">
        <v>138</v>
      </c>
      <c r="L146" t="s">
        <v>2248</v>
      </c>
      <c r="M146" t="s">
        <v>2225</v>
      </c>
      <c r="N146" t="s">
        <v>2249</v>
      </c>
      <c r="O146" t="s">
        <v>2227</v>
      </c>
      <c r="P146" t="s">
        <v>2250</v>
      </c>
      <c r="Q146" t="s">
        <v>2229</v>
      </c>
      <c r="R146" t="s">
        <v>2251</v>
      </c>
      <c r="S146" t="s">
        <v>2231</v>
      </c>
      <c r="T146" t="s">
        <v>2252</v>
      </c>
      <c r="U146" t="s">
        <v>2233</v>
      </c>
      <c r="V146" t="s">
        <v>2253</v>
      </c>
      <c r="W146" t="s">
        <v>2235</v>
      </c>
    </row>
    <row r="147" spans="1:23" ht="15" hidden="1" customHeight="1" x14ac:dyDescent="0.25">
      <c r="A147" s="44" t="s">
        <v>139</v>
      </c>
      <c r="B147" t="s">
        <v>6</v>
      </c>
      <c r="D147" s="74"/>
      <c r="E147" t="s">
        <v>139</v>
      </c>
      <c r="L147" t="s">
        <v>2254</v>
      </c>
      <c r="M147" t="s">
        <v>2225</v>
      </c>
      <c r="N147" t="s">
        <v>2255</v>
      </c>
      <c r="O147" t="s">
        <v>2227</v>
      </c>
      <c r="P147" t="s">
        <v>2256</v>
      </c>
      <c r="Q147" t="s">
        <v>2229</v>
      </c>
      <c r="R147" t="s">
        <v>2257</v>
      </c>
      <c r="S147" t="s">
        <v>2231</v>
      </c>
      <c r="T147" t="s">
        <v>2258</v>
      </c>
      <c r="U147" t="s">
        <v>2233</v>
      </c>
      <c r="V147" t="s">
        <v>2259</v>
      </c>
      <c r="W147" t="s">
        <v>2235</v>
      </c>
    </row>
    <row r="148" spans="1:23" ht="15" hidden="1" customHeight="1" x14ac:dyDescent="0.25">
      <c r="A148" s="44" t="s">
        <v>140</v>
      </c>
      <c r="B148" t="s">
        <v>6</v>
      </c>
      <c r="D148" s="74"/>
      <c r="E148" t="s">
        <v>140</v>
      </c>
      <c r="L148" t="s">
        <v>2260</v>
      </c>
      <c r="M148" t="s">
        <v>2225</v>
      </c>
      <c r="N148" t="s">
        <v>2261</v>
      </c>
      <c r="O148" t="s">
        <v>2227</v>
      </c>
      <c r="P148" t="s">
        <v>2262</v>
      </c>
      <c r="Q148" t="s">
        <v>2229</v>
      </c>
      <c r="R148" t="s">
        <v>2263</v>
      </c>
      <c r="S148" t="s">
        <v>2231</v>
      </c>
      <c r="T148" t="s">
        <v>2264</v>
      </c>
      <c r="U148" t="s">
        <v>2233</v>
      </c>
      <c r="V148" t="s">
        <v>2265</v>
      </c>
      <c r="W148" t="s">
        <v>2235</v>
      </c>
    </row>
    <row r="149" spans="1:23" ht="15" hidden="1" customHeight="1" x14ac:dyDescent="0.25">
      <c r="A149" s="44" t="s">
        <v>141</v>
      </c>
      <c r="B149" t="s">
        <v>6</v>
      </c>
      <c r="D149" s="74"/>
      <c r="E149" t="s">
        <v>141</v>
      </c>
      <c r="L149" t="s">
        <v>2266</v>
      </c>
      <c r="M149" t="s">
        <v>2225</v>
      </c>
      <c r="N149" t="s">
        <v>2267</v>
      </c>
      <c r="O149" t="s">
        <v>2227</v>
      </c>
      <c r="P149" t="s">
        <v>2268</v>
      </c>
      <c r="Q149" t="s">
        <v>2229</v>
      </c>
      <c r="R149" t="s">
        <v>2269</v>
      </c>
      <c r="S149" t="s">
        <v>2231</v>
      </c>
      <c r="T149" t="s">
        <v>2270</v>
      </c>
      <c r="U149" t="s">
        <v>2233</v>
      </c>
      <c r="V149" t="s">
        <v>2271</v>
      </c>
      <c r="W149" t="s">
        <v>2235</v>
      </c>
    </row>
    <row r="150" spans="1:23" ht="15" hidden="1" customHeight="1" x14ac:dyDescent="0.25">
      <c r="A150" s="44" t="s">
        <v>2272</v>
      </c>
      <c r="B150" t="s">
        <v>6</v>
      </c>
      <c r="D150" s="74"/>
      <c r="E150" t="s">
        <v>2272</v>
      </c>
      <c r="L150" t="s">
        <v>2273</v>
      </c>
      <c r="M150" t="s">
        <v>2225</v>
      </c>
      <c r="N150" t="s">
        <v>2274</v>
      </c>
      <c r="O150" t="s">
        <v>2227</v>
      </c>
      <c r="P150" t="s">
        <v>2275</v>
      </c>
      <c r="Q150" t="s">
        <v>2229</v>
      </c>
      <c r="R150" t="s">
        <v>2276</v>
      </c>
      <c r="S150" t="s">
        <v>2231</v>
      </c>
      <c r="T150" t="s">
        <v>2277</v>
      </c>
      <c r="U150" t="s">
        <v>2233</v>
      </c>
      <c r="V150" t="s">
        <v>2278</v>
      </c>
      <c r="W150" t="s">
        <v>2235</v>
      </c>
    </row>
    <row r="151" spans="1:23" ht="15" hidden="1" customHeight="1" x14ac:dyDescent="0.25">
      <c r="A151" s="44" t="s">
        <v>13962</v>
      </c>
      <c r="B151" t="s">
        <v>6</v>
      </c>
      <c r="D151" s="74"/>
      <c r="E151" t="s">
        <v>13962</v>
      </c>
      <c r="L151" t="s">
        <v>2279</v>
      </c>
      <c r="M151" t="s">
        <v>2280</v>
      </c>
      <c r="N151" t="s">
        <v>2281</v>
      </c>
      <c r="O151" t="s">
        <v>2282</v>
      </c>
      <c r="P151" t="s">
        <v>2283</v>
      </c>
      <c r="Q151" t="s">
        <v>2284</v>
      </c>
      <c r="R151" t="s">
        <v>2285</v>
      </c>
      <c r="S151" t="s">
        <v>2286</v>
      </c>
      <c r="T151" t="s">
        <v>2287</v>
      </c>
      <c r="U151" t="s">
        <v>2288</v>
      </c>
      <c r="V151" t="s">
        <v>2289</v>
      </c>
      <c r="W151" t="s">
        <v>2290</v>
      </c>
    </row>
    <row r="152" spans="1:23" ht="15" hidden="1" customHeight="1" x14ac:dyDescent="0.25">
      <c r="A152" s="44" t="s">
        <v>14413</v>
      </c>
      <c r="B152" t="s">
        <v>6</v>
      </c>
      <c r="D152" s="74"/>
      <c r="E152" t="s">
        <v>14413</v>
      </c>
      <c r="L152" t="s">
        <v>2291</v>
      </c>
      <c r="M152" t="s">
        <v>2280</v>
      </c>
      <c r="N152" t="s">
        <v>2292</v>
      </c>
      <c r="O152" t="s">
        <v>2282</v>
      </c>
      <c r="P152" t="s">
        <v>2293</v>
      </c>
      <c r="Q152" t="s">
        <v>2284</v>
      </c>
      <c r="R152" t="s">
        <v>2294</v>
      </c>
      <c r="S152" t="s">
        <v>2286</v>
      </c>
      <c r="T152" t="s">
        <v>2295</v>
      </c>
      <c r="U152" t="s">
        <v>2288</v>
      </c>
      <c r="V152" t="s">
        <v>2296</v>
      </c>
      <c r="W152" t="s">
        <v>2290</v>
      </c>
    </row>
    <row r="153" spans="1:23" ht="15" hidden="1" customHeight="1" x14ac:dyDescent="0.25">
      <c r="A153" s="44" t="s">
        <v>142</v>
      </c>
      <c r="B153" t="s">
        <v>6</v>
      </c>
      <c r="D153" s="74"/>
      <c r="E153" t="s">
        <v>142</v>
      </c>
      <c r="L153" t="s">
        <v>2297</v>
      </c>
      <c r="M153" t="s">
        <v>2298</v>
      </c>
      <c r="N153" t="s">
        <v>2299</v>
      </c>
      <c r="O153" t="s">
        <v>2300</v>
      </c>
      <c r="P153" t="s">
        <v>2301</v>
      </c>
      <c r="Q153" t="s">
        <v>2302</v>
      </c>
      <c r="R153" t="s">
        <v>2303</v>
      </c>
      <c r="S153" t="s">
        <v>2304</v>
      </c>
      <c r="T153" t="s">
        <v>2305</v>
      </c>
      <c r="U153" t="s">
        <v>2306</v>
      </c>
      <c r="V153" t="s">
        <v>2307</v>
      </c>
      <c r="W153" t="s">
        <v>2308</v>
      </c>
    </row>
    <row r="154" spans="1:23" s="61" customFormat="1" ht="15" hidden="1" customHeight="1" x14ac:dyDescent="0.25">
      <c r="A154" s="66" t="s">
        <v>13959</v>
      </c>
      <c r="B154" s="61" t="s">
        <v>6</v>
      </c>
      <c r="C154" s="69" t="s">
        <v>13922</v>
      </c>
      <c r="E154" s="66" t="s">
        <v>13617</v>
      </c>
      <c r="L154" s="61" t="s">
        <v>13618</v>
      </c>
      <c r="M154" s="61" t="s">
        <v>13619</v>
      </c>
      <c r="N154" s="61" t="s">
        <v>13620</v>
      </c>
      <c r="O154" s="61" t="s">
        <v>13621</v>
      </c>
      <c r="P154" s="61" t="s">
        <v>13622</v>
      </c>
      <c r="Q154" s="61" t="s">
        <v>13623</v>
      </c>
      <c r="R154" s="61" t="s">
        <v>13624</v>
      </c>
      <c r="S154" s="61" t="s">
        <v>13625</v>
      </c>
      <c r="T154" s="61" t="s">
        <v>13626</v>
      </c>
      <c r="U154" s="61" t="s">
        <v>13627</v>
      </c>
      <c r="V154" s="61" t="s">
        <v>13628</v>
      </c>
      <c r="W154" s="61" t="s">
        <v>13629</v>
      </c>
    </row>
    <row r="155" spans="1:23" s="61" customFormat="1" ht="15" hidden="1" customHeight="1" x14ac:dyDescent="0.25">
      <c r="A155" s="66" t="s">
        <v>13960</v>
      </c>
      <c r="B155" s="61" t="s">
        <v>6</v>
      </c>
      <c r="C155" s="69" t="s">
        <v>13922</v>
      </c>
      <c r="E155" s="66" t="s">
        <v>13630</v>
      </c>
      <c r="L155" s="61" t="s">
        <v>13631</v>
      </c>
      <c r="M155" s="61" t="s">
        <v>13632</v>
      </c>
      <c r="N155" s="61" t="s">
        <v>13633</v>
      </c>
      <c r="O155" s="61" t="s">
        <v>13634</v>
      </c>
      <c r="P155" s="61" t="s">
        <v>13635</v>
      </c>
      <c r="Q155" s="61" t="s">
        <v>13636</v>
      </c>
      <c r="R155" s="61" t="s">
        <v>13637</v>
      </c>
      <c r="S155" s="61" t="s">
        <v>13638</v>
      </c>
      <c r="T155" s="61" t="s">
        <v>13639</v>
      </c>
      <c r="U155" s="61" t="s">
        <v>13640</v>
      </c>
      <c r="V155" s="61" t="s">
        <v>13641</v>
      </c>
      <c r="W155" s="61" t="s">
        <v>13642</v>
      </c>
    </row>
    <row r="156" spans="1:23" s="61" customFormat="1" ht="15" hidden="1" customHeight="1" x14ac:dyDescent="0.25">
      <c r="A156" s="66" t="s">
        <v>13961</v>
      </c>
      <c r="B156" s="61" t="s">
        <v>6</v>
      </c>
      <c r="C156" s="69" t="s">
        <v>13922</v>
      </c>
      <c r="E156" s="66" t="s">
        <v>13643</v>
      </c>
      <c r="L156" s="61" t="s">
        <v>13644</v>
      </c>
      <c r="M156" s="61" t="s">
        <v>13645</v>
      </c>
      <c r="N156" s="61" t="s">
        <v>13646</v>
      </c>
      <c r="O156" s="61" t="s">
        <v>13647</v>
      </c>
      <c r="P156" s="61" t="s">
        <v>13648</v>
      </c>
      <c r="Q156" s="61" t="s">
        <v>13649</v>
      </c>
      <c r="R156" s="61" t="s">
        <v>13650</v>
      </c>
      <c r="S156" s="61" t="s">
        <v>13651</v>
      </c>
      <c r="T156" s="61" t="s">
        <v>13652</v>
      </c>
      <c r="U156" s="61" t="s">
        <v>13653</v>
      </c>
      <c r="V156" s="61" t="s">
        <v>13654</v>
      </c>
      <c r="W156" s="61" t="s">
        <v>13655</v>
      </c>
    </row>
    <row r="157" spans="1:23" s="61" customFormat="1" ht="15" hidden="1" customHeight="1" x14ac:dyDescent="0.25">
      <c r="A157" s="66" t="s">
        <v>13656</v>
      </c>
      <c r="B157" s="61" t="s">
        <v>6</v>
      </c>
      <c r="C157" s="69" t="s">
        <v>13922</v>
      </c>
      <c r="E157" s="66" t="s">
        <v>13656</v>
      </c>
      <c r="L157" s="61" t="s">
        <v>13657</v>
      </c>
      <c r="M157" s="61" t="s">
        <v>13658</v>
      </c>
      <c r="N157" s="61" t="s">
        <v>13659</v>
      </c>
      <c r="O157" s="61" t="s">
        <v>13660</v>
      </c>
      <c r="P157" s="61" t="s">
        <v>13661</v>
      </c>
      <c r="Q157" s="61" t="s">
        <v>13662</v>
      </c>
      <c r="R157" s="61" t="s">
        <v>13663</v>
      </c>
      <c r="S157" s="61" t="s">
        <v>13664</v>
      </c>
      <c r="T157" s="61" t="s">
        <v>13665</v>
      </c>
      <c r="U157" s="61" t="s">
        <v>13666</v>
      </c>
      <c r="V157" s="61" t="s">
        <v>13667</v>
      </c>
      <c r="W157" s="61" t="s">
        <v>13668</v>
      </c>
    </row>
    <row r="158" spans="1:23" s="61" customFormat="1" ht="15" hidden="1" customHeight="1" x14ac:dyDescent="0.25">
      <c r="A158" s="66" t="s">
        <v>13669</v>
      </c>
      <c r="B158" s="61" t="s">
        <v>6</v>
      </c>
      <c r="C158" s="69" t="s">
        <v>13922</v>
      </c>
      <c r="E158" s="66" t="s">
        <v>13669</v>
      </c>
      <c r="L158" s="61" t="s">
        <v>13670</v>
      </c>
      <c r="M158" s="61" t="s">
        <v>13658</v>
      </c>
      <c r="N158" s="61" t="s">
        <v>13671</v>
      </c>
      <c r="O158" s="61" t="s">
        <v>13660</v>
      </c>
      <c r="P158" s="61" t="s">
        <v>13672</v>
      </c>
      <c r="Q158" s="61" t="s">
        <v>13662</v>
      </c>
      <c r="R158" s="61" t="s">
        <v>13673</v>
      </c>
      <c r="S158" s="61" t="s">
        <v>13664</v>
      </c>
      <c r="T158" s="61" t="s">
        <v>13674</v>
      </c>
      <c r="U158" s="61" t="s">
        <v>13666</v>
      </c>
      <c r="V158" s="61" t="s">
        <v>13675</v>
      </c>
      <c r="W158" s="61" t="s">
        <v>13668</v>
      </c>
    </row>
    <row r="159" spans="1:23" s="61" customFormat="1" ht="15" hidden="1" customHeight="1" x14ac:dyDescent="0.25">
      <c r="A159" s="66" t="s">
        <v>13676</v>
      </c>
      <c r="B159" s="61" t="s">
        <v>6</v>
      </c>
      <c r="C159" s="69" t="s">
        <v>13922</v>
      </c>
      <c r="E159" s="66" t="s">
        <v>13676</v>
      </c>
      <c r="L159" s="61" t="s">
        <v>13677</v>
      </c>
      <c r="M159" s="61" t="s">
        <v>13658</v>
      </c>
      <c r="N159" s="61" t="s">
        <v>13678</v>
      </c>
      <c r="O159" s="61" t="s">
        <v>13660</v>
      </c>
      <c r="P159" s="61" t="s">
        <v>13679</v>
      </c>
      <c r="Q159" s="61" t="s">
        <v>13662</v>
      </c>
      <c r="R159" s="61" t="s">
        <v>13680</v>
      </c>
      <c r="S159" s="61" t="s">
        <v>13664</v>
      </c>
      <c r="T159" s="61" t="s">
        <v>13681</v>
      </c>
      <c r="U159" s="61" t="s">
        <v>13666</v>
      </c>
      <c r="V159" s="61" t="s">
        <v>13682</v>
      </c>
      <c r="W159" s="61" t="s">
        <v>13668</v>
      </c>
    </row>
    <row r="160" spans="1:23" s="61" customFormat="1" ht="15" hidden="1" customHeight="1" x14ac:dyDescent="0.25">
      <c r="A160" s="66" t="s">
        <v>13683</v>
      </c>
      <c r="B160" s="61" t="s">
        <v>6</v>
      </c>
      <c r="C160" s="69" t="s">
        <v>13922</v>
      </c>
      <c r="E160" s="66" t="s">
        <v>13683</v>
      </c>
      <c r="L160" s="61" t="s">
        <v>13684</v>
      </c>
      <c r="M160" s="61" t="s">
        <v>2165</v>
      </c>
      <c r="N160" s="61" t="s">
        <v>13685</v>
      </c>
      <c r="O160" s="61" t="s">
        <v>13686</v>
      </c>
      <c r="P160" s="61" t="s">
        <v>13687</v>
      </c>
      <c r="Q160" s="61" t="s">
        <v>2169</v>
      </c>
      <c r="R160" s="61" t="s">
        <v>13688</v>
      </c>
      <c r="S160" s="61" t="s">
        <v>2171</v>
      </c>
      <c r="T160" s="61" t="s">
        <v>13689</v>
      </c>
      <c r="U160" s="61" t="s">
        <v>2173</v>
      </c>
      <c r="V160" s="61" t="s">
        <v>13690</v>
      </c>
      <c r="W160" s="61" t="s">
        <v>2175</v>
      </c>
    </row>
    <row r="161" spans="1:23" s="61" customFormat="1" ht="15" hidden="1" customHeight="1" x14ac:dyDescent="0.25">
      <c r="A161" s="66" t="s">
        <v>13691</v>
      </c>
      <c r="B161" s="61" t="s">
        <v>6</v>
      </c>
      <c r="C161" s="69" t="s">
        <v>13922</v>
      </c>
      <c r="E161" s="66" t="s">
        <v>13691</v>
      </c>
      <c r="L161" s="61" t="s">
        <v>13692</v>
      </c>
      <c r="M161" s="61" t="s">
        <v>2165</v>
      </c>
      <c r="N161" s="61" t="s">
        <v>13693</v>
      </c>
      <c r="O161" s="61" t="s">
        <v>13686</v>
      </c>
      <c r="P161" s="61" t="s">
        <v>13694</v>
      </c>
      <c r="Q161" s="61" t="s">
        <v>2169</v>
      </c>
      <c r="R161" s="61" t="s">
        <v>13695</v>
      </c>
      <c r="S161" s="61" t="s">
        <v>2171</v>
      </c>
      <c r="T161" s="61" t="s">
        <v>13696</v>
      </c>
      <c r="U161" s="61" t="s">
        <v>2173</v>
      </c>
      <c r="V161" s="61" t="s">
        <v>13697</v>
      </c>
      <c r="W161" s="61" t="s">
        <v>2175</v>
      </c>
    </row>
    <row r="162" spans="1:23" s="61" customFormat="1" ht="15" hidden="1" customHeight="1" x14ac:dyDescent="0.25">
      <c r="A162" s="66" t="s">
        <v>13698</v>
      </c>
      <c r="B162" s="61" t="s">
        <v>6</v>
      </c>
      <c r="C162" s="69" t="s">
        <v>13922</v>
      </c>
      <c r="E162" s="66" t="s">
        <v>13698</v>
      </c>
      <c r="L162" s="61" t="s">
        <v>13699</v>
      </c>
      <c r="M162" s="61" t="s">
        <v>2165</v>
      </c>
      <c r="N162" s="61" t="s">
        <v>13700</v>
      </c>
      <c r="O162" s="61" t="s">
        <v>13686</v>
      </c>
      <c r="P162" s="61" t="s">
        <v>13701</v>
      </c>
      <c r="Q162" s="61" t="s">
        <v>2169</v>
      </c>
      <c r="R162" s="61" t="s">
        <v>13702</v>
      </c>
      <c r="S162" s="61" t="s">
        <v>2171</v>
      </c>
      <c r="T162" s="61" t="s">
        <v>13703</v>
      </c>
      <c r="U162" s="61" t="s">
        <v>2173</v>
      </c>
      <c r="V162" s="61" t="s">
        <v>13704</v>
      </c>
      <c r="W162" s="61" t="s">
        <v>2175</v>
      </c>
    </row>
    <row r="163" spans="1:23" s="61" customFormat="1" ht="15" hidden="1" customHeight="1" x14ac:dyDescent="0.25">
      <c r="A163" s="66" t="s">
        <v>13705</v>
      </c>
      <c r="B163" s="61" t="s">
        <v>6</v>
      </c>
      <c r="C163" s="69" t="s">
        <v>13922</v>
      </c>
      <c r="E163" s="66" t="s">
        <v>13705</v>
      </c>
      <c r="L163" s="61" t="s">
        <v>13706</v>
      </c>
      <c r="M163" s="61" t="s">
        <v>13707</v>
      </c>
      <c r="N163" s="61" t="s">
        <v>13708</v>
      </c>
      <c r="O163" s="61" t="s">
        <v>13709</v>
      </c>
      <c r="P163" s="61" t="s">
        <v>13710</v>
      </c>
      <c r="Q163" s="61" t="s">
        <v>13711</v>
      </c>
      <c r="R163" s="61" t="s">
        <v>13712</v>
      </c>
      <c r="S163" s="61" t="s">
        <v>13713</v>
      </c>
      <c r="T163" s="61" t="s">
        <v>13714</v>
      </c>
      <c r="U163" s="61" t="s">
        <v>13715</v>
      </c>
      <c r="V163" s="61" t="s">
        <v>13716</v>
      </c>
      <c r="W163" s="61" t="s">
        <v>13717</v>
      </c>
    </row>
    <row r="164" spans="1:23" s="61" customFormat="1" ht="15" hidden="1" customHeight="1" x14ac:dyDescent="0.25">
      <c r="A164" s="66" t="s">
        <v>13718</v>
      </c>
      <c r="B164" s="61" t="s">
        <v>6</v>
      </c>
      <c r="C164" s="69" t="s">
        <v>13922</v>
      </c>
      <c r="E164" s="66" t="s">
        <v>13718</v>
      </c>
      <c r="L164" s="61" t="s">
        <v>13719</v>
      </c>
      <c r="M164" s="61" t="s">
        <v>13707</v>
      </c>
      <c r="N164" s="61" t="s">
        <v>13720</v>
      </c>
      <c r="O164" s="61" t="s">
        <v>13709</v>
      </c>
      <c r="P164" s="61" t="s">
        <v>13721</v>
      </c>
      <c r="Q164" s="61" t="s">
        <v>13711</v>
      </c>
      <c r="R164" s="61" t="s">
        <v>13722</v>
      </c>
      <c r="S164" s="61" t="s">
        <v>13713</v>
      </c>
      <c r="T164" s="61" t="s">
        <v>13723</v>
      </c>
      <c r="U164" s="61" t="s">
        <v>13715</v>
      </c>
      <c r="V164" s="61" t="s">
        <v>13724</v>
      </c>
      <c r="W164" s="61" t="s">
        <v>13717</v>
      </c>
    </row>
    <row r="165" spans="1:23" s="61" customFormat="1" ht="15" hidden="1" customHeight="1" x14ac:dyDescent="0.25">
      <c r="A165" s="66" t="s">
        <v>13725</v>
      </c>
      <c r="B165" s="61" t="s">
        <v>6</v>
      </c>
      <c r="C165" s="69" t="s">
        <v>13922</v>
      </c>
      <c r="E165" s="66" t="s">
        <v>13725</v>
      </c>
      <c r="L165" s="61" t="s">
        <v>13726</v>
      </c>
      <c r="M165" s="61" t="s">
        <v>13707</v>
      </c>
      <c r="N165" s="61" t="s">
        <v>13727</v>
      </c>
      <c r="O165" s="61" t="s">
        <v>13709</v>
      </c>
      <c r="P165" s="61" t="s">
        <v>13728</v>
      </c>
      <c r="Q165" s="61" t="s">
        <v>13711</v>
      </c>
      <c r="R165" s="61" t="s">
        <v>13729</v>
      </c>
      <c r="S165" s="61" t="s">
        <v>13713</v>
      </c>
      <c r="T165" s="61" t="s">
        <v>13730</v>
      </c>
      <c r="U165" s="61" t="s">
        <v>13715</v>
      </c>
      <c r="V165" s="61" t="s">
        <v>13731</v>
      </c>
      <c r="W165" s="61" t="s">
        <v>13717</v>
      </c>
    </row>
    <row r="166" spans="1:23" s="61" customFormat="1" ht="15" hidden="1" customHeight="1" x14ac:dyDescent="0.25">
      <c r="A166" s="66" t="s">
        <v>13732</v>
      </c>
      <c r="B166" s="61" t="s">
        <v>6</v>
      </c>
      <c r="C166" s="69" t="s">
        <v>13922</v>
      </c>
      <c r="E166" s="66" t="s">
        <v>13732</v>
      </c>
      <c r="L166" s="61" t="s">
        <v>13733</v>
      </c>
      <c r="M166" s="61" t="s">
        <v>13734</v>
      </c>
      <c r="N166" s="61" t="s">
        <v>13735</v>
      </c>
      <c r="O166" s="61" t="s">
        <v>13736</v>
      </c>
      <c r="P166" s="61" t="s">
        <v>13737</v>
      </c>
      <c r="Q166" s="61" t="s">
        <v>13738</v>
      </c>
      <c r="R166" s="61" t="s">
        <v>13739</v>
      </c>
      <c r="S166" s="61" t="s">
        <v>13740</v>
      </c>
      <c r="T166" s="61" t="s">
        <v>13741</v>
      </c>
      <c r="U166" s="61" t="s">
        <v>13742</v>
      </c>
      <c r="V166" s="61" t="s">
        <v>13743</v>
      </c>
      <c r="W166" s="61" t="s">
        <v>13744</v>
      </c>
    </row>
    <row r="167" spans="1:23" s="61" customFormat="1" ht="15" hidden="1" customHeight="1" x14ac:dyDescent="0.25">
      <c r="A167" s="66" t="s">
        <v>13745</v>
      </c>
      <c r="B167" s="61" t="s">
        <v>6</v>
      </c>
      <c r="C167" s="69" t="s">
        <v>13922</v>
      </c>
      <c r="E167" s="66" t="s">
        <v>13745</v>
      </c>
      <c r="L167" s="61" t="s">
        <v>13746</v>
      </c>
      <c r="M167" s="61" t="s">
        <v>13734</v>
      </c>
      <c r="N167" s="61" t="s">
        <v>13747</v>
      </c>
      <c r="O167" s="61" t="s">
        <v>13736</v>
      </c>
      <c r="P167" s="61" t="s">
        <v>13748</v>
      </c>
      <c r="Q167" s="61" t="s">
        <v>13738</v>
      </c>
      <c r="R167" s="61" t="s">
        <v>13749</v>
      </c>
      <c r="S167" s="61" t="s">
        <v>13740</v>
      </c>
      <c r="T167" s="61" t="s">
        <v>13750</v>
      </c>
      <c r="U167" s="61" t="s">
        <v>13742</v>
      </c>
      <c r="V167" s="61" t="s">
        <v>13751</v>
      </c>
      <c r="W167" s="61" t="s">
        <v>13744</v>
      </c>
    </row>
    <row r="168" spans="1:23" s="61" customFormat="1" ht="15" hidden="1" customHeight="1" x14ac:dyDescent="0.25">
      <c r="A168" s="66" t="s">
        <v>13752</v>
      </c>
      <c r="B168" s="61" t="s">
        <v>6</v>
      </c>
      <c r="C168" s="69" t="s">
        <v>13922</v>
      </c>
      <c r="E168" s="66" t="s">
        <v>13752</v>
      </c>
      <c r="L168" s="61" t="s">
        <v>13753</v>
      </c>
      <c r="M168" s="61" t="s">
        <v>13734</v>
      </c>
      <c r="N168" s="61" t="s">
        <v>13754</v>
      </c>
      <c r="O168" s="61" t="s">
        <v>13736</v>
      </c>
      <c r="P168" s="61" t="s">
        <v>13755</v>
      </c>
      <c r="Q168" s="61" t="s">
        <v>13738</v>
      </c>
      <c r="R168" s="61" t="s">
        <v>13756</v>
      </c>
      <c r="S168" s="61" t="s">
        <v>13740</v>
      </c>
      <c r="T168" s="61" t="s">
        <v>13757</v>
      </c>
      <c r="U168" s="61" t="s">
        <v>13742</v>
      </c>
      <c r="V168" s="61" t="s">
        <v>13758</v>
      </c>
      <c r="W168" s="61" t="s">
        <v>13744</v>
      </c>
    </row>
    <row r="169" spans="1:23" s="61" customFormat="1" ht="15" hidden="1" customHeight="1" x14ac:dyDescent="0.25">
      <c r="A169" s="66" t="s">
        <v>13759</v>
      </c>
      <c r="B169" s="61" t="s">
        <v>6</v>
      </c>
      <c r="C169" s="69" t="s">
        <v>13922</v>
      </c>
      <c r="E169" s="66" t="s">
        <v>13759</v>
      </c>
      <c r="L169" s="61" t="s">
        <v>13760</v>
      </c>
      <c r="M169" s="61" t="s">
        <v>13761</v>
      </c>
      <c r="N169" s="61" t="s">
        <v>13762</v>
      </c>
      <c r="O169" s="61" t="s">
        <v>13763</v>
      </c>
      <c r="P169" s="61" t="s">
        <v>13764</v>
      </c>
      <c r="Q169" s="61" t="s">
        <v>13765</v>
      </c>
      <c r="R169" s="61" t="s">
        <v>13766</v>
      </c>
      <c r="S169" s="61" t="s">
        <v>13767</v>
      </c>
      <c r="T169" s="61" t="s">
        <v>13768</v>
      </c>
      <c r="U169" s="61" t="s">
        <v>13769</v>
      </c>
      <c r="V169" s="61" t="s">
        <v>13770</v>
      </c>
      <c r="W169" s="61" t="s">
        <v>13771</v>
      </c>
    </row>
    <row r="170" spans="1:23" s="61" customFormat="1" ht="15" hidden="1" customHeight="1" x14ac:dyDescent="0.25">
      <c r="A170" s="66" t="s">
        <v>13772</v>
      </c>
      <c r="B170" s="61" t="s">
        <v>6</v>
      </c>
      <c r="C170" s="69" t="s">
        <v>13922</v>
      </c>
      <c r="E170" s="66" t="s">
        <v>13772</v>
      </c>
      <c r="L170" s="61" t="s">
        <v>13773</v>
      </c>
      <c r="M170" s="61" t="s">
        <v>13761</v>
      </c>
      <c r="N170" s="61" t="s">
        <v>13774</v>
      </c>
      <c r="O170" s="61" t="s">
        <v>13763</v>
      </c>
      <c r="P170" s="61" t="s">
        <v>13775</v>
      </c>
      <c r="Q170" s="61" t="s">
        <v>13765</v>
      </c>
      <c r="R170" s="61" t="s">
        <v>13776</v>
      </c>
      <c r="S170" s="61" t="s">
        <v>13767</v>
      </c>
      <c r="T170" s="61" t="s">
        <v>13777</v>
      </c>
      <c r="U170" s="61" t="s">
        <v>13769</v>
      </c>
      <c r="V170" s="61" t="s">
        <v>13778</v>
      </c>
      <c r="W170" s="61" t="s">
        <v>13771</v>
      </c>
    </row>
    <row r="171" spans="1:23" s="61" customFormat="1" ht="15" hidden="1" customHeight="1" x14ac:dyDescent="0.25">
      <c r="A171" s="66" t="s">
        <v>13779</v>
      </c>
      <c r="B171" s="61" t="s">
        <v>6</v>
      </c>
      <c r="C171" s="69" t="s">
        <v>13922</v>
      </c>
      <c r="E171" s="66" t="s">
        <v>13779</v>
      </c>
      <c r="L171" s="61" t="s">
        <v>13780</v>
      </c>
      <c r="M171" s="61" t="s">
        <v>13761</v>
      </c>
      <c r="N171" s="61" t="s">
        <v>13781</v>
      </c>
      <c r="O171" s="61" t="s">
        <v>13763</v>
      </c>
      <c r="P171" s="61" t="s">
        <v>13782</v>
      </c>
      <c r="Q171" s="61" t="s">
        <v>13765</v>
      </c>
      <c r="R171" s="61" t="s">
        <v>13783</v>
      </c>
      <c r="S171" s="61" t="s">
        <v>13767</v>
      </c>
      <c r="T171" s="61" t="s">
        <v>13784</v>
      </c>
      <c r="U171" s="61" t="s">
        <v>13769</v>
      </c>
      <c r="V171" s="61" t="s">
        <v>13785</v>
      </c>
      <c r="W171" s="61" t="s">
        <v>13771</v>
      </c>
    </row>
    <row r="172" spans="1:23" s="61" customFormat="1" ht="15" hidden="1" customHeight="1" x14ac:dyDescent="0.25">
      <c r="A172" s="66" t="s">
        <v>13786</v>
      </c>
      <c r="B172" s="61" t="s">
        <v>6</v>
      </c>
      <c r="C172" s="69" t="s">
        <v>13922</v>
      </c>
      <c r="E172" s="66" t="s">
        <v>13786</v>
      </c>
      <c r="L172" s="61" t="s">
        <v>13787</v>
      </c>
      <c r="M172" s="61" t="s">
        <v>2225</v>
      </c>
      <c r="N172" s="61" t="s">
        <v>13788</v>
      </c>
      <c r="O172" s="61" t="s">
        <v>13789</v>
      </c>
      <c r="P172" s="61" t="s">
        <v>13790</v>
      </c>
      <c r="Q172" s="61" t="s">
        <v>2229</v>
      </c>
      <c r="R172" s="61" t="s">
        <v>13791</v>
      </c>
      <c r="S172" s="61" t="s">
        <v>13792</v>
      </c>
      <c r="T172" s="61" t="s">
        <v>13793</v>
      </c>
      <c r="U172" s="61" t="s">
        <v>13794</v>
      </c>
      <c r="V172" s="61" t="s">
        <v>13795</v>
      </c>
      <c r="W172" s="61" t="s">
        <v>2235</v>
      </c>
    </row>
    <row r="173" spans="1:23" s="61" customFormat="1" ht="15" hidden="1" customHeight="1" x14ac:dyDescent="0.25">
      <c r="A173" s="66" t="s">
        <v>13796</v>
      </c>
      <c r="B173" s="61" t="s">
        <v>6</v>
      </c>
      <c r="C173" s="69" t="s">
        <v>13922</v>
      </c>
      <c r="E173" s="66" t="s">
        <v>13796</v>
      </c>
      <c r="L173" s="61" t="s">
        <v>13797</v>
      </c>
      <c r="M173" s="61" t="s">
        <v>2225</v>
      </c>
      <c r="N173" s="61" t="s">
        <v>13798</v>
      </c>
      <c r="O173" s="61" t="s">
        <v>13789</v>
      </c>
      <c r="P173" s="61" t="s">
        <v>13799</v>
      </c>
      <c r="Q173" s="61" t="s">
        <v>2229</v>
      </c>
      <c r="R173" s="61" t="s">
        <v>13800</v>
      </c>
      <c r="S173" s="61" t="s">
        <v>13792</v>
      </c>
      <c r="T173" s="61" t="s">
        <v>13801</v>
      </c>
      <c r="U173" s="61" t="s">
        <v>13794</v>
      </c>
      <c r="V173" s="61" t="s">
        <v>13802</v>
      </c>
      <c r="W173" s="61" t="s">
        <v>2235</v>
      </c>
    </row>
    <row r="174" spans="1:23" s="61" customFormat="1" ht="15" hidden="1" customHeight="1" x14ac:dyDescent="0.25">
      <c r="A174" s="66" t="s">
        <v>13803</v>
      </c>
      <c r="B174" s="61" t="s">
        <v>6</v>
      </c>
      <c r="C174" s="69" t="s">
        <v>13922</v>
      </c>
      <c r="E174" s="66" t="s">
        <v>13803</v>
      </c>
      <c r="L174" s="61" t="s">
        <v>13804</v>
      </c>
      <c r="M174" s="61" t="s">
        <v>13805</v>
      </c>
      <c r="N174" s="61" t="s">
        <v>13806</v>
      </c>
      <c r="O174" s="61" t="s">
        <v>13807</v>
      </c>
      <c r="P174" s="61" t="s">
        <v>13808</v>
      </c>
      <c r="Q174" s="61" t="s">
        <v>6855</v>
      </c>
      <c r="R174" s="61" t="s">
        <v>13809</v>
      </c>
      <c r="S174" s="61" t="s">
        <v>6857</v>
      </c>
      <c r="T174" s="61" t="s">
        <v>13810</v>
      </c>
      <c r="U174" s="61" t="s">
        <v>6859</v>
      </c>
      <c r="V174" s="61" t="s">
        <v>13811</v>
      </c>
      <c r="W174" s="61" t="s">
        <v>6861</v>
      </c>
    </row>
    <row r="175" spans="1:23" s="61" customFormat="1" ht="15" hidden="1" customHeight="1" x14ac:dyDescent="0.25">
      <c r="A175" s="66" t="s">
        <v>13812</v>
      </c>
      <c r="B175" s="61" t="s">
        <v>6</v>
      </c>
      <c r="C175" s="69" t="s">
        <v>13922</v>
      </c>
      <c r="E175" s="66" t="s">
        <v>13812</v>
      </c>
      <c r="L175" s="61" t="s">
        <v>13813</v>
      </c>
      <c r="M175" s="61" t="s">
        <v>13814</v>
      </c>
      <c r="N175" s="61" t="s">
        <v>13815</v>
      </c>
      <c r="O175" s="61" t="s">
        <v>13816</v>
      </c>
      <c r="P175" s="61" t="s">
        <v>13817</v>
      </c>
      <c r="Q175" s="61" t="s">
        <v>5193</v>
      </c>
      <c r="R175" s="61" t="s">
        <v>13818</v>
      </c>
      <c r="S175" s="61" t="s">
        <v>13819</v>
      </c>
      <c r="T175" s="61" t="s">
        <v>13820</v>
      </c>
      <c r="U175" s="61" t="s">
        <v>5197</v>
      </c>
      <c r="V175" s="61" t="s">
        <v>13821</v>
      </c>
      <c r="W175" s="61" t="s">
        <v>13822</v>
      </c>
    </row>
    <row r="176" spans="1:23" s="61" customFormat="1" ht="15" hidden="1" customHeight="1" x14ac:dyDescent="0.25">
      <c r="A176" s="66" t="s">
        <v>13823</v>
      </c>
      <c r="B176" s="61" t="s">
        <v>6</v>
      </c>
      <c r="C176" s="69" t="s">
        <v>13922</v>
      </c>
      <c r="E176" s="66" t="s">
        <v>13823</v>
      </c>
      <c r="L176" s="61" t="s">
        <v>13824</v>
      </c>
      <c r="M176" s="61" t="s">
        <v>13825</v>
      </c>
      <c r="N176" s="61" t="s">
        <v>13826</v>
      </c>
      <c r="O176" s="61" t="s">
        <v>13827</v>
      </c>
      <c r="P176" s="61" t="s">
        <v>13828</v>
      </c>
      <c r="Q176" s="61" t="s">
        <v>13829</v>
      </c>
      <c r="R176" s="61" t="s">
        <v>13830</v>
      </c>
      <c r="S176" s="61" t="s">
        <v>13831</v>
      </c>
      <c r="T176" s="61" t="s">
        <v>13832</v>
      </c>
      <c r="U176" s="61" t="s">
        <v>13833</v>
      </c>
      <c r="V176" s="61" t="s">
        <v>13834</v>
      </c>
      <c r="W176" s="61" t="s">
        <v>13835</v>
      </c>
    </row>
    <row r="177" spans="1:23" s="61" customFormat="1" ht="15" hidden="1" customHeight="1" x14ac:dyDescent="0.25">
      <c r="A177" s="66" t="s">
        <v>13836</v>
      </c>
      <c r="B177" s="61" t="s">
        <v>6</v>
      </c>
      <c r="C177" s="69" t="s">
        <v>13922</v>
      </c>
      <c r="E177" s="66" t="s">
        <v>13836</v>
      </c>
      <c r="L177" s="61" t="s">
        <v>13837</v>
      </c>
      <c r="M177" s="61" t="s">
        <v>2225</v>
      </c>
      <c r="N177" s="61" t="s">
        <v>13838</v>
      </c>
      <c r="O177" s="61" t="s">
        <v>13789</v>
      </c>
      <c r="P177" s="61" t="s">
        <v>13839</v>
      </c>
      <c r="Q177" s="61" t="s">
        <v>2229</v>
      </c>
      <c r="R177" s="61" t="s">
        <v>13840</v>
      </c>
      <c r="S177" s="61" t="s">
        <v>13792</v>
      </c>
      <c r="T177" s="61" t="s">
        <v>13841</v>
      </c>
      <c r="U177" s="61" t="s">
        <v>13794</v>
      </c>
      <c r="V177" s="61" t="s">
        <v>13842</v>
      </c>
      <c r="W177" s="63" t="s">
        <v>2235</v>
      </c>
    </row>
    <row r="178" spans="1:23" s="61" customFormat="1" ht="15" hidden="1" customHeight="1" x14ac:dyDescent="0.25">
      <c r="A178" s="66" t="s">
        <v>13843</v>
      </c>
      <c r="B178" s="61" t="s">
        <v>6</v>
      </c>
      <c r="C178" s="69" t="s">
        <v>13922</v>
      </c>
      <c r="E178" s="66" t="s">
        <v>13843</v>
      </c>
      <c r="L178" s="61" t="s">
        <v>13844</v>
      </c>
      <c r="M178" s="61" t="s">
        <v>2225</v>
      </c>
      <c r="N178" s="61" t="s">
        <v>13845</v>
      </c>
      <c r="O178" s="61" t="s">
        <v>13789</v>
      </c>
      <c r="P178" s="61" t="s">
        <v>13846</v>
      </c>
      <c r="Q178" s="61" t="s">
        <v>2229</v>
      </c>
      <c r="R178" s="61" t="s">
        <v>13847</v>
      </c>
      <c r="S178" s="61" t="s">
        <v>13792</v>
      </c>
      <c r="T178" s="61" t="s">
        <v>13848</v>
      </c>
      <c r="U178" s="61" t="s">
        <v>13794</v>
      </c>
      <c r="V178" s="61" t="s">
        <v>13849</v>
      </c>
      <c r="W178" s="63" t="s">
        <v>2235</v>
      </c>
    </row>
    <row r="179" spans="1:23" s="61" customFormat="1" ht="15" hidden="1" customHeight="1" x14ac:dyDescent="0.25">
      <c r="A179" s="66" t="s">
        <v>13850</v>
      </c>
      <c r="B179" s="61" t="s">
        <v>6</v>
      </c>
      <c r="C179" s="69" t="s">
        <v>13922</v>
      </c>
      <c r="E179" s="66" t="s">
        <v>13850</v>
      </c>
      <c r="L179" s="61" t="s">
        <v>13851</v>
      </c>
      <c r="M179" s="61" t="s">
        <v>2225</v>
      </c>
      <c r="N179" s="61" t="s">
        <v>13852</v>
      </c>
      <c r="O179" s="61" t="s">
        <v>13789</v>
      </c>
      <c r="P179" s="61" t="s">
        <v>13853</v>
      </c>
      <c r="Q179" s="61" t="s">
        <v>2229</v>
      </c>
      <c r="R179" s="61" t="s">
        <v>13854</v>
      </c>
      <c r="S179" s="61" t="s">
        <v>13792</v>
      </c>
      <c r="T179" s="61" t="s">
        <v>13855</v>
      </c>
      <c r="U179" s="61" t="s">
        <v>13794</v>
      </c>
      <c r="V179" s="61" t="s">
        <v>13856</v>
      </c>
      <c r="W179" s="63" t="s">
        <v>2235</v>
      </c>
    </row>
    <row r="180" spans="1:23" s="61" customFormat="1" ht="15" hidden="1" customHeight="1" x14ac:dyDescent="0.25">
      <c r="A180" s="66" t="s">
        <v>13857</v>
      </c>
      <c r="B180" s="61" t="s">
        <v>6</v>
      </c>
      <c r="C180" s="69" t="s">
        <v>13922</v>
      </c>
      <c r="E180" s="66" t="s">
        <v>13857</v>
      </c>
      <c r="L180" s="61" t="s">
        <v>13858</v>
      </c>
      <c r="M180" s="61" t="s">
        <v>2225</v>
      </c>
      <c r="N180" s="61" t="s">
        <v>13859</v>
      </c>
      <c r="O180" s="61" t="s">
        <v>13789</v>
      </c>
      <c r="P180" s="61" t="s">
        <v>13860</v>
      </c>
      <c r="Q180" s="61" t="s">
        <v>2229</v>
      </c>
      <c r="R180" s="61" t="s">
        <v>13861</v>
      </c>
      <c r="S180" s="61" t="s">
        <v>13792</v>
      </c>
      <c r="T180" s="61" t="s">
        <v>13862</v>
      </c>
      <c r="U180" s="61" t="s">
        <v>13794</v>
      </c>
      <c r="V180" s="61" t="s">
        <v>13863</v>
      </c>
      <c r="W180" s="63" t="s">
        <v>2235</v>
      </c>
    </row>
    <row r="181" spans="1:23" s="61" customFormat="1" ht="15" hidden="1" customHeight="1" x14ac:dyDescent="0.25">
      <c r="A181" s="66" t="s">
        <v>13864</v>
      </c>
      <c r="B181" s="61" t="s">
        <v>6</v>
      </c>
      <c r="C181" s="69" t="s">
        <v>13922</v>
      </c>
      <c r="E181" s="66" t="s">
        <v>13864</v>
      </c>
      <c r="L181" s="61" t="s">
        <v>13865</v>
      </c>
      <c r="M181" s="61" t="s">
        <v>2225</v>
      </c>
      <c r="N181" s="61" t="s">
        <v>13866</v>
      </c>
      <c r="O181" s="61" t="s">
        <v>13789</v>
      </c>
      <c r="P181" s="61" t="s">
        <v>13867</v>
      </c>
      <c r="Q181" s="61" t="s">
        <v>2229</v>
      </c>
      <c r="R181" s="61" t="s">
        <v>13868</v>
      </c>
      <c r="S181" s="61" t="s">
        <v>13792</v>
      </c>
      <c r="T181" s="61" t="s">
        <v>13869</v>
      </c>
      <c r="U181" s="61" t="s">
        <v>13794</v>
      </c>
      <c r="V181" s="61" t="s">
        <v>13870</v>
      </c>
      <c r="W181" s="63" t="s">
        <v>2235</v>
      </c>
    </row>
    <row r="182" spans="1:23" s="61" customFormat="1" ht="15" hidden="1" customHeight="1" x14ac:dyDescent="0.25">
      <c r="A182" s="66" t="s">
        <v>13871</v>
      </c>
      <c r="B182" s="61" t="s">
        <v>6</v>
      </c>
      <c r="C182" s="69" t="s">
        <v>13922</v>
      </c>
      <c r="E182" s="66" t="s">
        <v>13871</v>
      </c>
      <c r="L182" s="61" t="s">
        <v>13872</v>
      </c>
      <c r="M182" s="61" t="s">
        <v>13873</v>
      </c>
      <c r="N182" s="61" t="s">
        <v>13874</v>
      </c>
      <c r="O182" s="61" t="s">
        <v>4506</v>
      </c>
      <c r="P182" s="63" t="s">
        <v>4507</v>
      </c>
      <c r="Q182" s="63" t="s">
        <v>4508</v>
      </c>
      <c r="R182" s="61" t="s">
        <v>4509</v>
      </c>
      <c r="S182" s="61" t="s">
        <v>4510</v>
      </c>
      <c r="T182" s="61" t="s">
        <v>4511</v>
      </c>
      <c r="U182" s="61" t="s">
        <v>13875</v>
      </c>
      <c r="V182" s="63" t="s">
        <v>13876</v>
      </c>
      <c r="W182" s="63" t="s">
        <v>13877</v>
      </c>
    </row>
    <row r="183" spans="1:23" s="61" customFormat="1" ht="15" hidden="1" customHeight="1" x14ac:dyDescent="0.25">
      <c r="A183" s="66" t="s">
        <v>13878</v>
      </c>
      <c r="B183" s="61" t="s">
        <v>6</v>
      </c>
      <c r="C183" s="69" t="s">
        <v>13922</v>
      </c>
      <c r="E183" s="66" t="s">
        <v>13878</v>
      </c>
      <c r="L183" s="61" t="s">
        <v>13879</v>
      </c>
      <c r="M183" s="61" t="s">
        <v>13873</v>
      </c>
      <c r="N183" s="61" t="s">
        <v>13880</v>
      </c>
      <c r="O183" s="61" t="s">
        <v>4506</v>
      </c>
      <c r="P183" s="61" t="s">
        <v>4518</v>
      </c>
      <c r="Q183" s="63" t="s">
        <v>4508</v>
      </c>
      <c r="R183" s="63" t="s">
        <v>4519</v>
      </c>
      <c r="S183" s="61" t="s">
        <v>4510</v>
      </c>
      <c r="T183" s="61" t="s">
        <v>4520</v>
      </c>
      <c r="U183" s="61" t="s">
        <v>13875</v>
      </c>
      <c r="V183" s="61" t="s">
        <v>4521</v>
      </c>
      <c r="W183" s="63" t="s">
        <v>13877</v>
      </c>
    </row>
    <row r="184" spans="1:23" s="61" customFormat="1" ht="15" hidden="1" customHeight="1" x14ac:dyDescent="0.25">
      <c r="A184" s="66" t="s">
        <v>13881</v>
      </c>
      <c r="B184" s="61" t="s">
        <v>6</v>
      </c>
      <c r="C184" s="69" t="s">
        <v>13922</v>
      </c>
      <c r="E184" s="66" t="s">
        <v>13881</v>
      </c>
      <c r="L184" s="61" t="s">
        <v>13882</v>
      </c>
      <c r="M184" s="61" t="s">
        <v>13883</v>
      </c>
      <c r="N184" s="61" t="s">
        <v>13884</v>
      </c>
      <c r="O184" s="61" t="s">
        <v>4506</v>
      </c>
      <c r="P184" s="61" t="s">
        <v>4526</v>
      </c>
      <c r="Q184" s="63" t="s">
        <v>4508</v>
      </c>
      <c r="R184" s="61" t="s">
        <v>4527</v>
      </c>
      <c r="S184" s="61" t="s">
        <v>4510</v>
      </c>
      <c r="T184" s="61" t="s">
        <v>4528</v>
      </c>
      <c r="U184" s="61" t="s">
        <v>13875</v>
      </c>
      <c r="V184" s="61" t="s">
        <v>4529</v>
      </c>
      <c r="W184" s="63" t="s">
        <v>13877</v>
      </c>
    </row>
    <row r="185" spans="1:23" s="61" customFormat="1" ht="15" hidden="1" customHeight="1" x14ac:dyDescent="0.25">
      <c r="A185" s="66" t="s">
        <v>13885</v>
      </c>
      <c r="B185" s="61" t="s">
        <v>6</v>
      </c>
      <c r="C185" s="69" t="s">
        <v>13922</v>
      </c>
      <c r="E185" s="66" t="s">
        <v>13885</v>
      </c>
      <c r="L185" s="61" t="s">
        <v>13886</v>
      </c>
      <c r="M185" s="61" t="s">
        <v>13887</v>
      </c>
      <c r="N185" s="61" t="s">
        <v>13888</v>
      </c>
      <c r="O185" s="61" t="s">
        <v>4506</v>
      </c>
      <c r="P185" s="61" t="s">
        <v>4534</v>
      </c>
      <c r="Q185" s="63" t="s">
        <v>4508</v>
      </c>
      <c r="R185" s="61" t="s">
        <v>4535</v>
      </c>
      <c r="S185" s="61" t="s">
        <v>4510</v>
      </c>
      <c r="T185" s="61" t="s">
        <v>4536</v>
      </c>
      <c r="U185" s="61" t="s">
        <v>13875</v>
      </c>
      <c r="V185" s="61" t="s">
        <v>4537</v>
      </c>
      <c r="W185" s="63" t="s">
        <v>13877</v>
      </c>
    </row>
    <row r="186" spans="1:23" s="61" customFormat="1" ht="15" hidden="1" customHeight="1" x14ac:dyDescent="0.25">
      <c r="A186" s="66" t="s">
        <v>13889</v>
      </c>
      <c r="B186" s="61" t="s">
        <v>6</v>
      </c>
      <c r="C186" s="69" t="s">
        <v>13922</v>
      </c>
      <c r="E186" s="66" t="s">
        <v>13889</v>
      </c>
      <c r="L186" s="61" t="s">
        <v>13890</v>
      </c>
      <c r="M186" s="61" t="s">
        <v>13883</v>
      </c>
      <c r="N186" s="61" t="s">
        <v>13891</v>
      </c>
      <c r="O186" s="61" t="s">
        <v>4506</v>
      </c>
      <c r="P186" s="61" t="s">
        <v>4541</v>
      </c>
      <c r="Q186" s="63" t="s">
        <v>4508</v>
      </c>
      <c r="R186" s="61" t="s">
        <v>4542</v>
      </c>
      <c r="S186" s="61" t="s">
        <v>4510</v>
      </c>
      <c r="T186" s="61" t="s">
        <v>4543</v>
      </c>
      <c r="U186" s="61" t="s">
        <v>13875</v>
      </c>
      <c r="V186" s="61" t="s">
        <v>4544</v>
      </c>
      <c r="W186" s="63" t="s">
        <v>13877</v>
      </c>
    </row>
    <row r="187" spans="1:23" s="61" customFormat="1" ht="15" hidden="1" customHeight="1" x14ac:dyDescent="0.25">
      <c r="A187" s="66" t="s">
        <v>13892</v>
      </c>
      <c r="B187" s="61" t="s">
        <v>6</v>
      </c>
      <c r="C187" s="69" t="s">
        <v>13922</v>
      </c>
      <c r="E187" s="66" t="s">
        <v>13892</v>
      </c>
      <c r="L187" s="61" t="s">
        <v>13893</v>
      </c>
      <c r="M187" s="61" t="s">
        <v>13887</v>
      </c>
      <c r="N187" s="61" t="s">
        <v>13894</v>
      </c>
      <c r="O187" s="61" t="s">
        <v>4506</v>
      </c>
      <c r="P187" s="61" t="s">
        <v>4548</v>
      </c>
      <c r="Q187" s="63" t="s">
        <v>4508</v>
      </c>
      <c r="R187" s="61" t="s">
        <v>4549</v>
      </c>
      <c r="S187" s="61" t="s">
        <v>4510</v>
      </c>
      <c r="T187" s="61" t="s">
        <v>4550</v>
      </c>
      <c r="U187" s="61" t="s">
        <v>13875</v>
      </c>
      <c r="V187" s="61" t="s">
        <v>4551</v>
      </c>
      <c r="W187" s="63" t="s">
        <v>13877</v>
      </c>
    </row>
    <row r="188" spans="1:23" s="61" customFormat="1" ht="15" hidden="1" customHeight="1" x14ac:dyDescent="0.25">
      <c r="A188" s="66" t="s">
        <v>13895</v>
      </c>
      <c r="B188" s="61" t="s">
        <v>6</v>
      </c>
      <c r="C188" s="69" t="s">
        <v>13922</v>
      </c>
      <c r="E188" s="66" t="s">
        <v>13895</v>
      </c>
      <c r="L188" s="61" t="s">
        <v>13896</v>
      </c>
      <c r="M188" s="61" t="s">
        <v>13897</v>
      </c>
      <c r="N188" s="61" t="s">
        <v>13898</v>
      </c>
      <c r="O188" s="61" t="s">
        <v>4506</v>
      </c>
      <c r="P188" s="61" t="s">
        <v>4556</v>
      </c>
      <c r="Q188" s="63" t="s">
        <v>4508</v>
      </c>
      <c r="R188" s="63" t="s">
        <v>4557</v>
      </c>
      <c r="S188" s="61" t="s">
        <v>4510</v>
      </c>
      <c r="T188" s="61" t="s">
        <v>4558</v>
      </c>
      <c r="U188" s="61" t="s">
        <v>13875</v>
      </c>
      <c r="V188" s="61" t="s">
        <v>4559</v>
      </c>
      <c r="W188" s="63" t="s">
        <v>13877</v>
      </c>
    </row>
    <row r="189" spans="1:23" s="61" customFormat="1" ht="15" hidden="1" customHeight="1" x14ac:dyDescent="0.25">
      <c r="A189" s="66" t="s">
        <v>13899</v>
      </c>
      <c r="B189" s="61" t="s">
        <v>6</v>
      </c>
      <c r="C189" s="69" t="s">
        <v>13922</v>
      </c>
      <c r="E189" s="66" t="s">
        <v>13899</v>
      </c>
      <c r="L189" s="61" t="s">
        <v>13900</v>
      </c>
      <c r="M189" s="61" t="s">
        <v>13901</v>
      </c>
      <c r="N189" s="61" t="s">
        <v>13902</v>
      </c>
      <c r="O189" s="61" t="s">
        <v>4506</v>
      </c>
      <c r="P189" s="61" t="s">
        <v>4564</v>
      </c>
      <c r="Q189" s="63" t="s">
        <v>4508</v>
      </c>
      <c r="R189" s="63" t="s">
        <v>4565</v>
      </c>
      <c r="S189" s="61" t="s">
        <v>4510</v>
      </c>
      <c r="T189" s="61" t="s">
        <v>4566</v>
      </c>
      <c r="U189" s="61" t="s">
        <v>13875</v>
      </c>
      <c r="V189" s="61" t="s">
        <v>4567</v>
      </c>
      <c r="W189" s="63" t="s">
        <v>13877</v>
      </c>
    </row>
    <row r="190" spans="1:23" s="61" customFormat="1" ht="15" hidden="1" customHeight="1" x14ac:dyDescent="0.25">
      <c r="A190" s="66" t="s">
        <v>13903</v>
      </c>
      <c r="B190" s="61" t="s">
        <v>6</v>
      </c>
      <c r="C190" s="69" t="s">
        <v>13922</v>
      </c>
      <c r="E190" s="66" t="s">
        <v>13903</v>
      </c>
      <c r="L190" s="61" t="s">
        <v>13904</v>
      </c>
      <c r="M190" s="61" t="s">
        <v>13897</v>
      </c>
      <c r="N190" s="61" t="s">
        <v>13905</v>
      </c>
      <c r="O190" s="61" t="s">
        <v>4506</v>
      </c>
      <c r="P190" s="61" t="s">
        <v>4571</v>
      </c>
      <c r="Q190" s="63" t="s">
        <v>4508</v>
      </c>
      <c r="R190" s="61" t="s">
        <v>4572</v>
      </c>
      <c r="S190" s="61" t="s">
        <v>4510</v>
      </c>
      <c r="T190" s="61" t="s">
        <v>4573</v>
      </c>
      <c r="U190" s="61" t="s">
        <v>13875</v>
      </c>
      <c r="V190" s="61" t="s">
        <v>4574</v>
      </c>
      <c r="W190" s="63" t="s">
        <v>13877</v>
      </c>
    </row>
    <row r="191" spans="1:23" s="61" customFormat="1" ht="15" hidden="1" customHeight="1" x14ac:dyDescent="0.25">
      <c r="A191" s="66" t="s">
        <v>13906</v>
      </c>
      <c r="B191" s="61" t="s">
        <v>6</v>
      </c>
      <c r="C191" s="69" t="s">
        <v>13922</v>
      </c>
      <c r="E191" s="66" t="s">
        <v>13906</v>
      </c>
      <c r="L191" s="61" t="s">
        <v>13907</v>
      </c>
      <c r="M191" s="61" t="s">
        <v>13901</v>
      </c>
      <c r="N191" s="61" t="s">
        <v>13908</v>
      </c>
      <c r="O191" s="61" t="s">
        <v>4506</v>
      </c>
      <c r="P191" s="61" t="s">
        <v>4578</v>
      </c>
      <c r="Q191" s="63" t="s">
        <v>4508</v>
      </c>
      <c r="R191" s="61" t="s">
        <v>4579</v>
      </c>
      <c r="S191" s="61" t="s">
        <v>4510</v>
      </c>
      <c r="T191" s="61" t="s">
        <v>4580</v>
      </c>
      <c r="U191" s="61" t="s">
        <v>13875</v>
      </c>
      <c r="V191" s="61" t="s">
        <v>4581</v>
      </c>
      <c r="W191" s="63" t="s">
        <v>13877</v>
      </c>
    </row>
    <row r="192" spans="1:23" s="61" customFormat="1" ht="15" hidden="1" customHeight="1" x14ac:dyDescent="0.25">
      <c r="A192" s="66" t="s">
        <v>13909</v>
      </c>
      <c r="B192" s="61" t="s">
        <v>6</v>
      </c>
      <c r="C192" s="69" t="s">
        <v>13922</v>
      </c>
      <c r="E192" s="66" t="s">
        <v>13909</v>
      </c>
      <c r="L192" s="61" t="s">
        <v>13910</v>
      </c>
      <c r="M192" s="61" t="s">
        <v>13897</v>
      </c>
      <c r="N192" s="61" t="s">
        <v>13911</v>
      </c>
      <c r="O192" s="61" t="s">
        <v>4506</v>
      </c>
      <c r="P192" s="61" t="s">
        <v>4585</v>
      </c>
      <c r="Q192" s="63" t="s">
        <v>4508</v>
      </c>
      <c r="R192" s="63" t="s">
        <v>4586</v>
      </c>
      <c r="S192" s="61" t="s">
        <v>4510</v>
      </c>
      <c r="T192" s="61" t="s">
        <v>4587</v>
      </c>
      <c r="U192" s="61" t="s">
        <v>13875</v>
      </c>
      <c r="V192" s="61" t="s">
        <v>4588</v>
      </c>
      <c r="W192" s="63" t="s">
        <v>13877</v>
      </c>
    </row>
    <row r="193" spans="1:23" s="61" customFormat="1" ht="15" hidden="1" customHeight="1" x14ac:dyDescent="0.25">
      <c r="A193" s="66" t="s">
        <v>13912</v>
      </c>
      <c r="B193" s="61" t="s">
        <v>6</v>
      </c>
      <c r="C193" s="69" t="s">
        <v>13922</v>
      </c>
      <c r="E193" s="66" t="s">
        <v>13912</v>
      </c>
      <c r="L193" s="61" t="s">
        <v>13913</v>
      </c>
      <c r="M193" s="61" t="s">
        <v>13901</v>
      </c>
      <c r="N193" s="61" t="s">
        <v>13914</v>
      </c>
      <c r="O193" s="61" t="s">
        <v>4506</v>
      </c>
      <c r="P193" s="61" t="s">
        <v>4592</v>
      </c>
      <c r="Q193" s="63" t="s">
        <v>4508</v>
      </c>
      <c r="R193" s="63" t="s">
        <v>4593</v>
      </c>
      <c r="S193" s="61" t="s">
        <v>4510</v>
      </c>
      <c r="T193" s="61" t="s">
        <v>4594</v>
      </c>
      <c r="U193" s="61" t="s">
        <v>13875</v>
      </c>
      <c r="V193" s="61" t="s">
        <v>4595</v>
      </c>
      <c r="W193" s="63" t="s">
        <v>13877</v>
      </c>
    </row>
    <row r="194" spans="1:23" s="71" customFormat="1" ht="15" hidden="1" customHeight="1" x14ac:dyDescent="0.25">
      <c r="A194" s="74" t="s">
        <v>13963</v>
      </c>
      <c r="B194" s="71" t="s">
        <v>6</v>
      </c>
      <c r="C194" s="72" t="s">
        <v>14004</v>
      </c>
      <c r="D194" s="74"/>
      <c r="E194" s="74" t="s">
        <v>13963</v>
      </c>
      <c r="L194" s="73" t="s">
        <v>14006</v>
      </c>
      <c r="M194" s="71" t="s">
        <v>1720</v>
      </c>
      <c r="N194" s="71" t="s">
        <v>14051</v>
      </c>
      <c r="O194" s="71" t="s">
        <v>1722</v>
      </c>
      <c r="P194" s="71" t="s">
        <v>14075</v>
      </c>
      <c r="Q194" s="73" t="s">
        <v>1724</v>
      </c>
      <c r="R194" s="73" t="s">
        <v>14101</v>
      </c>
      <c r="S194" s="71" t="s">
        <v>1726</v>
      </c>
      <c r="T194" s="71" t="s">
        <v>14127</v>
      </c>
      <c r="U194" s="71" t="s">
        <v>1728</v>
      </c>
      <c r="V194" s="71" t="s">
        <v>14152</v>
      </c>
      <c r="W194" s="73" t="s">
        <v>1730</v>
      </c>
    </row>
    <row r="195" spans="1:23" s="71" customFormat="1" ht="15" hidden="1" customHeight="1" x14ac:dyDescent="0.25">
      <c r="A195" s="74" t="s">
        <v>13964</v>
      </c>
      <c r="B195" s="71" t="s">
        <v>6</v>
      </c>
      <c r="C195" s="72" t="s">
        <v>14004</v>
      </c>
      <c r="D195" s="74"/>
      <c r="E195" s="74" t="s">
        <v>13964</v>
      </c>
      <c r="L195" s="73" t="s">
        <v>14007</v>
      </c>
      <c r="M195" s="71" t="s">
        <v>1732</v>
      </c>
      <c r="N195" s="71" t="s">
        <v>14052</v>
      </c>
      <c r="O195" s="71" t="s">
        <v>1734</v>
      </c>
      <c r="P195" s="71" t="s">
        <v>14076</v>
      </c>
      <c r="Q195" s="73" t="s">
        <v>1736</v>
      </c>
      <c r="R195" s="73" t="s">
        <v>14102</v>
      </c>
      <c r="S195" s="71" t="s">
        <v>1738</v>
      </c>
      <c r="T195" s="71" t="s">
        <v>14128</v>
      </c>
      <c r="U195" s="71" t="s">
        <v>1740</v>
      </c>
      <c r="V195" s="71" t="s">
        <v>14153</v>
      </c>
      <c r="W195" s="73" t="s">
        <v>1742</v>
      </c>
    </row>
    <row r="196" spans="1:23" s="71" customFormat="1" ht="15" hidden="1" customHeight="1" x14ac:dyDescent="0.25">
      <c r="A196" s="74" t="s">
        <v>13965</v>
      </c>
      <c r="B196" s="71" t="s">
        <v>6</v>
      </c>
      <c r="C196" s="72" t="s">
        <v>14004</v>
      </c>
      <c r="D196" s="74"/>
      <c r="E196" s="74" t="s">
        <v>13965</v>
      </c>
      <c r="L196" s="73" t="s">
        <v>14047</v>
      </c>
      <c r="M196" s="71" t="s">
        <v>1744</v>
      </c>
      <c r="N196" s="71" t="s">
        <v>14053</v>
      </c>
      <c r="O196" s="71" t="s">
        <v>1746</v>
      </c>
      <c r="P196" s="71" t="s">
        <v>14085</v>
      </c>
      <c r="Q196" s="73" t="s">
        <v>1748</v>
      </c>
      <c r="R196" s="73" t="s">
        <v>14103</v>
      </c>
      <c r="S196" s="71" t="s">
        <v>1750</v>
      </c>
      <c r="T196" s="71" t="s">
        <v>14129</v>
      </c>
      <c r="U196" s="71" t="s">
        <v>1752</v>
      </c>
      <c r="V196" s="71" t="s">
        <v>14154</v>
      </c>
      <c r="W196" s="73" t="s">
        <v>1754</v>
      </c>
    </row>
    <row r="197" spans="1:23" s="71" customFormat="1" ht="15" hidden="1" customHeight="1" x14ac:dyDescent="0.25">
      <c r="A197" s="74" t="s">
        <v>13966</v>
      </c>
      <c r="B197" s="71" t="s">
        <v>6</v>
      </c>
      <c r="C197" s="72" t="s">
        <v>14004</v>
      </c>
      <c r="D197" s="74"/>
      <c r="E197" s="74" t="s">
        <v>13966</v>
      </c>
      <c r="L197" s="73" t="s">
        <v>14008</v>
      </c>
      <c r="M197" s="71" t="s">
        <v>1744</v>
      </c>
      <c r="N197" s="71" t="s">
        <v>14054</v>
      </c>
      <c r="O197" s="71" t="s">
        <v>1746</v>
      </c>
      <c r="P197" s="71" t="s">
        <v>14086</v>
      </c>
      <c r="Q197" s="73" t="s">
        <v>1748</v>
      </c>
      <c r="R197" s="73" t="s">
        <v>14104</v>
      </c>
      <c r="S197" s="71" t="s">
        <v>1750</v>
      </c>
      <c r="T197" s="71" t="s">
        <v>14130</v>
      </c>
      <c r="U197" s="71" t="s">
        <v>1752</v>
      </c>
      <c r="V197" s="71" t="s">
        <v>14155</v>
      </c>
      <c r="W197" s="73" t="s">
        <v>1754</v>
      </c>
    </row>
    <row r="198" spans="1:23" s="71" customFormat="1" ht="15" hidden="1" customHeight="1" x14ac:dyDescent="0.25">
      <c r="A198" s="74" t="s">
        <v>13967</v>
      </c>
      <c r="B198" s="71" t="s">
        <v>6</v>
      </c>
      <c r="C198" s="72" t="s">
        <v>14004</v>
      </c>
      <c r="D198" s="74"/>
      <c r="E198" s="74" t="s">
        <v>13967</v>
      </c>
      <c r="L198" s="73" t="s">
        <v>14009</v>
      </c>
      <c r="M198" s="71" t="s">
        <v>1744</v>
      </c>
      <c r="N198" s="71" t="s">
        <v>14055</v>
      </c>
      <c r="O198" s="71" t="s">
        <v>1746</v>
      </c>
      <c r="P198" s="71" t="s">
        <v>14087</v>
      </c>
      <c r="Q198" s="73" t="s">
        <v>1748</v>
      </c>
      <c r="R198" s="73" t="s">
        <v>14105</v>
      </c>
      <c r="S198" s="71" t="s">
        <v>1750</v>
      </c>
      <c r="T198" s="71" t="s">
        <v>14131</v>
      </c>
      <c r="U198" s="71" t="s">
        <v>1752</v>
      </c>
      <c r="V198" s="71" t="s">
        <v>14156</v>
      </c>
      <c r="W198" s="73" t="s">
        <v>1754</v>
      </c>
    </row>
    <row r="199" spans="1:23" s="71" customFormat="1" ht="15" hidden="1" customHeight="1" x14ac:dyDescent="0.25">
      <c r="A199" s="74" t="s">
        <v>13968</v>
      </c>
      <c r="B199" s="71" t="s">
        <v>6</v>
      </c>
      <c r="C199" s="72" t="s">
        <v>14004</v>
      </c>
      <c r="D199" s="74"/>
      <c r="E199" s="74" t="s">
        <v>13968</v>
      </c>
      <c r="L199" s="73" t="s">
        <v>14010</v>
      </c>
      <c r="M199" s="71" t="s">
        <v>1768</v>
      </c>
      <c r="N199" s="71" t="s">
        <v>14056</v>
      </c>
      <c r="O199" s="71" t="s">
        <v>1770</v>
      </c>
      <c r="P199" s="71" t="s">
        <v>14077</v>
      </c>
      <c r="Q199" s="73" t="s">
        <v>1772</v>
      </c>
      <c r="R199" s="73" t="s">
        <v>14106</v>
      </c>
      <c r="S199" s="71" t="s">
        <v>1774</v>
      </c>
      <c r="T199" s="71" t="s">
        <v>14132</v>
      </c>
      <c r="U199" s="71" t="s">
        <v>1776</v>
      </c>
      <c r="V199" s="71" t="s">
        <v>14157</v>
      </c>
      <c r="W199" s="73" t="s">
        <v>1778</v>
      </c>
    </row>
    <row r="200" spans="1:23" s="71" customFormat="1" ht="15" hidden="1" customHeight="1" x14ac:dyDescent="0.25">
      <c r="A200" s="74" t="s">
        <v>13969</v>
      </c>
      <c r="B200" s="71" t="s">
        <v>6</v>
      </c>
      <c r="C200" s="72" t="s">
        <v>14004</v>
      </c>
      <c r="D200" s="74"/>
      <c r="E200" s="74" t="s">
        <v>13969</v>
      </c>
      <c r="L200" s="71" t="s">
        <v>14011</v>
      </c>
      <c r="M200" s="71" t="s">
        <v>1780</v>
      </c>
      <c r="N200" s="71" t="s">
        <v>14057</v>
      </c>
      <c r="O200" s="71" t="s">
        <v>1782</v>
      </c>
      <c r="P200" s="71" t="s">
        <v>14078</v>
      </c>
      <c r="Q200" s="73" t="s">
        <v>14099</v>
      </c>
      <c r="R200" s="73" t="s">
        <v>14107</v>
      </c>
      <c r="S200" s="71" t="s">
        <v>1780</v>
      </c>
      <c r="T200" s="71" t="s">
        <v>14133</v>
      </c>
      <c r="U200" s="71" t="s">
        <v>1786</v>
      </c>
      <c r="V200" s="71" t="s">
        <v>14158</v>
      </c>
      <c r="W200" s="73" t="s">
        <v>1788</v>
      </c>
    </row>
    <row r="201" spans="1:23" s="71" customFormat="1" ht="15" hidden="1" customHeight="1" x14ac:dyDescent="0.25">
      <c r="A201" s="74" t="s">
        <v>13970</v>
      </c>
      <c r="B201" s="71" t="s">
        <v>6</v>
      </c>
      <c r="C201" s="72" t="s">
        <v>14004</v>
      </c>
      <c r="D201" s="74"/>
      <c r="E201" s="74" t="s">
        <v>13970</v>
      </c>
      <c r="L201" s="71" t="s">
        <v>14012</v>
      </c>
      <c r="M201" s="71" t="s">
        <v>1790</v>
      </c>
      <c r="N201" s="71" t="s">
        <v>14058</v>
      </c>
      <c r="O201" s="71" t="s">
        <v>1792</v>
      </c>
      <c r="P201" s="71" t="s">
        <v>14079</v>
      </c>
      <c r="Q201" s="73" t="s">
        <v>1794</v>
      </c>
      <c r="R201" s="73" t="s">
        <v>14108</v>
      </c>
      <c r="S201" s="71" t="s">
        <v>1796</v>
      </c>
      <c r="T201" s="71" t="s">
        <v>14134</v>
      </c>
      <c r="U201" s="71" t="s">
        <v>1798</v>
      </c>
      <c r="V201" s="71" t="s">
        <v>14159</v>
      </c>
      <c r="W201" s="73" t="s">
        <v>1800</v>
      </c>
    </row>
    <row r="202" spans="1:23" s="71" customFormat="1" ht="15" hidden="1" customHeight="1" x14ac:dyDescent="0.25">
      <c r="A202" s="74" t="s">
        <v>13971</v>
      </c>
      <c r="B202" s="71" t="s">
        <v>6</v>
      </c>
      <c r="C202" s="72" t="s">
        <v>14004</v>
      </c>
      <c r="D202" s="74"/>
      <c r="E202" s="74" t="s">
        <v>13971</v>
      </c>
      <c r="L202" s="73" t="s">
        <v>14013</v>
      </c>
      <c r="M202" s="71" t="s">
        <v>1802</v>
      </c>
      <c r="N202" s="71" t="s">
        <v>14059</v>
      </c>
      <c r="O202" s="71" t="s">
        <v>1804</v>
      </c>
      <c r="P202" s="71" t="s">
        <v>14080</v>
      </c>
      <c r="Q202" s="73" t="s">
        <v>1806</v>
      </c>
      <c r="R202" s="73" t="s">
        <v>14109</v>
      </c>
      <c r="S202" s="71" t="s">
        <v>1808</v>
      </c>
      <c r="T202" s="71" t="s">
        <v>14135</v>
      </c>
      <c r="U202" s="71" t="s">
        <v>1810</v>
      </c>
      <c r="V202" s="71" t="s">
        <v>14160</v>
      </c>
      <c r="W202" s="73" t="s">
        <v>1812</v>
      </c>
    </row>
    <row r="203" spans="1:23" s="71" customFormat="1" ht="15" hidden="1" customHeight="1" x14ac:dyDescent="0.25">
      <c r="A203" s="74" t="s">
        <v>13972</v>
      </c>
      <c r="B203" s="71" t="s">
        <v>6</v>
      </c>
      <c r="C203" s="72" t="s">
        <v>14004</v>
      </c>
      <c r="D203" s="74"/>
      <c r="E203" s="74" t="s">
        <v>13972</v>
      </c>
      <c r="L203" s="73" t="s">
        <v>14014</v>
      </c>
      <c r="M203" s="71" t="s">
        <v>1826</v>
      </c>
      <c r="N203" s="71" t="s">
        <v>14060</v>
      </c>
      <c r="O203" s="71" t="s">
        <v>1816</v>
      </c>
      <c r="P203" s="71" t="s">
        <v>14088</v>
      </c>
      <c r="Q203" s="73" t="s">
        <v>1818</v>
      </c>
      <c r="R203" s="73" t="s">
        <v>14110</v>
      </c>
      <c r="S203" s="71" t="s">
        <v>1820</v>
      </c>
      <c r="T203" s="71" t="s">
        <v>14136</v>
      </c>
      <c r="U203" s="71" t="s">
        <v>1822</v>
      </c>
      <c r="V203" s="71" t="s">
        <v>14161</v>
      </c>
      <c r="W203" s="73" t="s">
        <v>1824</v>
      </c>
    </row>
    <row r="204" spans="1:23" s="71" customFormat="1" ht="15" hidden="1" customHeight="1" x14ac:dyDescent="0.25">
      <c r="A204" s="74" t="s">
        <v>13973</v>
      </c>
      <c r="B204" s="71" t="s">
        <v>6</v>
      </c>
      <c r="C204" s="72" t="s">
        <v>14004</v>
      </c>
      <c r="D204" s="74"/>
      <c r="E204" s="74" t="s">
        <v>13973</v>
      </c>
      <c r="L204" s="73" t="s">
        <v>14015</v>
      </c>
      <c r="M204" s="71" t="s">
        <v>1826</v>
      </c>
      <c r="N204" s="71" t="s">
        <v>14061</v>
      </c>
      <c r="O204" s="71" t="s">
        <v>1816</v>
      </c>
      <c r="P204" s="71" t="s">
        <v>14089</v>
      </c>
      <c r="Q204" s="73" t="s">
        <v>1818</v>
      </c>
      <c r="R204" s="73" t="s">
        <v>14111</v>
      </c>
      <c r="S204" s="71" t="s">
        <v>1820</v>
      </c>
      <c r="T204" s="71" t="s">
        <v>14137</v>
      </c>
      <c r="U204" s="71" t="s">
        <v>1822</v>
      </c>
      <c r="V204" s="71" t="s">
        <v>14162</v>
      </c>
      <c r="W204" s="73" t="s">
        <v>1824</v>
      </c>
    </row>
    <row r="205" spans="1:23" s="71" customFormat="1" ht="15" hidden="1" customHeight="1" x14ac:dyDescent="0.25">
      <c r="A205" s="74" t="s">
        <v>13974</v>
      </c>
      <c r="B205" s="71" t="s">
        <v>6</v>
      </c>
      <c r="C205" s="72" t="s">
        <v>14004</v>
      </c>
      <c r="D205" s="74"/>
      <c r="E205" s="74" t="s">
        <v>13974</v>
      </c>
      <c r="L205" s="71" t="s">
        <v>14016</v>
      </c>
      <c r="M205" s="71" t="s">
        <v>1826</v>
      </c>
      <c r="N205" s="71" t="s">
        <v>14062</v>
      </c>
      <c r="O205" s="71" t="s">
        <v>1816</v>
      </c>
      <c r="P205" s="71" t="s">
        <v>14090</v>
      </c>
      <c r="Q205" s="73" t="s">
        <v>1818</v>
      </c>
      <c r="R205" s="73" t="s">
        <v>14112</v>
      </c>
      <c r="S205" s="71" t="s">
        <v>1820</v>
      </c>
      <c r="T205" s="71" t="s">
        <v>14138</v>
      </c>
      <c r="U205" s="71" t="s">
        <v>1822</v>
      </c>
      <c r="V205" s="71" t="s">
        <v>14163</v>
      </c>
      <c r="W205" s="73" t="s">
        <v>1824</v>
      </c>
    </row>
    <row r="206" spans="1:23" s="71" customFormat="1" ht="15" hidden="1" customHeight="1" x14ac:dyDescent="0.25">
      <c r="A206" s="74" t="s">
        <v>13975</v>
      </c>
      <c r="B206" s="71" t="s">
        <v>6</v>
      </c>
      <c r="C206" s="72" t="s">
        <v>14004</v>
      </c>
      <c r="D206" s="74"/>
      <c r="E206" s="74" t="s">
        <v>13975</v>
      </c>
      <c r="L206" s="73" t="s">
        <v>14017</v>
      </c>
      <c r="M206" s="71" t="s">
        <v>1839</v>
      </c>
      <c r="N206" s="71" t="s">
        <v>14063</v>
      </c>
      <c r="O206" s="71" t="s">
        <v>1841</v>
      </c>
      <c r="P206" s="71" t="s">
        <v>14081</v>
      </c>
      <c r="Q206" s="73" t="s">
        <v>1843</v>
      </c>
      <c r="R206" s="73" t="s">
        <v>14113</v>
      </c>
      <c r="S206" s="71" t="s">
        <v>1845</v>
      </c>
      <c r="T206" s="71" t="s">
        <v>14139</v>
      </c>
      <c r="U206" s="71" t="s">
        <v>1847</v>
      </c>
      <c r="V206" s="71" t="s">
        <v>14164</v>
      </c>
      <c r="W206" s="73" t="s">
        <v>1849</v>
      </c>
    </row>
    <row r="207" spans="1:23" s="71" customFormat="1" ht="15" hidden="1" customHeight="1" x14ac:dyDescent="0.25">
      <c r="A207" s="74" t="s">
        <v>13976</v>
      </c>
      <c r="B207" s="71" t="s">
        <v>6</v>
      </c>
      <c r="C207" s="72" t="s">
        <v>14004</v>
      </c>
      <c r="D207" s="74"/>
      <c r="E207" s="74" t="s">
        <v>13976</v>
      </c>
      <c r="L207" s="73" t="s">
        <v>14018</v>
      </c>
      <c r="M207" s="71" t="s">
        <v>1802</v>
      </c>
      <c r="N207" s="71" t="s">
        <v>14064</v>
      </c>
      <c r="O207" s="71" t="s">
        <v>1804</v>
      </c>
      <c r="P207" s="71" t="s">
        <v>14082</v>
      </c>
      <c r="Q207" s="73" t="s">
        <v>1806</v>
      </c>
      <c r="R207" s="73" t="s">
        <v>14114</v>
      </c>
      <c r="S207" s="71" t="s">
        <v>1808</v>
      </c>
      <c r="T207" s="71" t="s">
        <v>14140</v>
      </c>
      <c r="U207" s="71" t="s">
        <v>1810</v>
      </c>
      <c r="V207" s="71" t="s">
        <v>14165</v>
      </c>
      <c r="W207" s="73" t="s">
        <v>1812</v>
      </c>
    </row>
    <row r="208" spans="1:23" s="71" customFormat="1" ht="15" hidden="1" customHeight="1" x14ac:dyDescent="0.25">
      <c r="A208" s="74" t="s">
        <v>13977</v>
      </c>
      <c r="B208" s="71" t="s">
        <v>6</v>
      </c>
      <c r="C208" s="72" t="s">
        <v>14004</v>
      </c>
      <c r="D208" s="74"/>
      <c r="E208" s="74" t="s">
        <v>13977</v>
      </c>
      <c r="L208" s="71" t="s">
        <v>14019</v>
      </c>
      <c r="M208" s="71" t="s">
        <v>1875</v>
      </c>
      <c r="N208" s="71" t="s">
        <v>14178</v>
      </c>
      <c r="O208" s="71" t="s">
        <v>1877</v>
      </c>
      <c r="P208" s="71" t="s">
        <v>14198</v>
      </c>
      <c r="Q208" s="73" t="s">
        <v>1879</v>
      </c>
      <c r="R208" s="73" t="s">
        <v>14210</v>
      </c>
      <c r="S208" s="71" t="s">
        <v>1881</v>
      </c>
      <c r="T208" s="71" t="s">
        <v>14226</v>
      </c>
      <c r="U208" s="71" t="s">
        <v>1883</v>
      </c>
      <c r="V208" s="71" t="s">
        <v>14242</v>
      </c>
      <c r="W208" s="73" t="s">
        <v>1885</v>
      </c>
    </row>
    <row r="209" spans="1:23" s="71" customFormat="1" ht="15" hidden="1" customHeight="1" x14ac:dyDescent="0.25">
      <c r="A209" s="74" t="s">
        <v>14048</v>
      </c>
      <c r="B209" s="71" t="s">
        <v>6</v>
      </c>
      <c r="C209" s="72" t="s">
        <v>14004</v>
      </c>
      <c r="D209" s="74"/>
      <c r="E209" s="74" t="s">
        <v>14048</v>
      </c>
      <c r="L209" s="71" t="s">
        <v>14028</v>
      </c>
      <c r="M209" s="71" t="s">
        <v>1899</v>
      </c>
      <c r="N209" s="71" t="s">
        <v>14179</v>
      </c>
      <c r="O209" s="71" t="s">
        <v>1901</v>
      </c>
      <c r="P209" s="71" t="s">
        <v>14199</v>
      </c>
      <c r="Q209" s="73" t="s">
        <v>1903</v>
      </c>
      <c r="R209" s="73" t="s">
        <v>14211</v>
      </c>
      <c r="S209" s="71" t="s">
        <v>1905</v>
      </c>
      <c r="T209" s="71" t="s">
        <v>14227</v>
      </c>
      <c r="U209" s="71" t="s">
        <v>1907</v>
      </c>
      <c r="V209" s="71" t="s">
        <v>14243</v>
      </c>
      <c r="W209" s="73" t="s">
        <v>1909</v>
      </c>
    </row>
    <row r="210" spans="1:23" s="71" customFormat="1" ht="15" hidden="1" customHeight="1" x14ac:dyDescent="0.25">
      <c r="A210" s="74" t="s">
        <v>13978</v>
      </c>
      <c r="B210" s="71" t="s">
        <v>6</v>
      </c>
      <c r="C210" s="72" t="s">
        <v>14004</v>
      </c>
      <c r="D210" s="74"/>
      <c r="E210" s="74" t="s">
        <v>13978</v>
      </c>
      <c r="L210" s="71" t="s">
        <v>14029</v>
      </c>
      <c r="M210" s="71" t="s">
        <v>1929</v>
      </c>
      <c r="N210" s="71" t="s">
        <v>14180</v>
      </c>
      <c r="O210" s="71" t="s">
        <v>1931</v>
      </c>
      <c r="P210" s="71" t="s">
        <v>14200</v>
      </c>
      <c r="Q210" s="73" t="s">
        <v>1933</v>
      </c>
      <c r="R210" s="73" t="s">
        <v>14212</v>
      </c>
      <c r="S210" s="71" t="s">
        <v>1935</v>
      </c>
      <c r="T210" s="71" t="s">
        <v>14228</v>
      </c>
      <c r="U210" s="71" t="s">
        <v>1937</v>
      </c>
      <c r="V210" s="71" t="s">
        <v>14244</v>
      </c>
      <c r="W210" s="73" t="s">
        <v>1939</v>
      </c>
    </row>
    <row r="211" spans="1:23" s="71" customFormat="1" ht="15" hidden="1" customHeight="1" x14ac:dyDescent="0.25">
      <c r="A211" s="74" t="s">
        <v>13979</v>
      </c>
      <c r="B211" s="71" t="s">
        <v>6</v>
      </c>
      <c r="C211" s="72" t="s">
        <v>14004</v>
      </c>
      <c r="D211" s="74"/>
      <c r="E211" s="74" t="s">
        <v>13979</v>
      </c>
      <c r="L211" s="71" t="s">
        <v>14030</v>
      </c>
      <c r="M211" s="71" t="s">
        <v>1959</v>
      </c>
      <c r="N211" s="71" t="s">
        <v>14181</v>
      </c>
      <c r="O211" s="71" t="s">
        <v>1961</v>
      </c>
      <c r="P211" s="71" t="s">
        <v>14201</v>
      </c>
      <c r="Q211" s="73" t="s">
        <v>1903</v>
      </c>
      <c r="R211" s="73" t="s">
        <v>14213</v>
      </c>
      <c r="S211" s="71" t="s">
        <v>1905</v>
      </c>
      <c r="T211" s="71" t="s">
        <v>14229</v>
      </c>
      <c r="U211" s="71" t="s">
        <v>1907</v>
      </c>
      <c r="V211" s="71" t="s">
        <v>14245</v>
      </c>
      <c r="W211" s="73" t="s">
        <v>1909</v>
      </c>
    </row>
    <row r="212" spans="1:23" s="71" customFormat="1" ht="15" hidden="1" customHeight="1" x14ac:dyDescent="0.25">
      <c r="A212" s="74" t="s">
        <v>13980</v>
      </c>
      <c r="B212" s="71" t="s">
        <v>6</v>
      </c>
      <c r="C212" s="72" t="s">
        <v>14004</v>
      </c>
      <c r="D212" s="74"/>
      <c r="E212" s="74" t="s">
        <v>13980</v>
      </c>
      <c r="L212" s="71" t="s">
        <v>14031</v>
      </c>
      <c r="M212" s="71" t="s">
        <v>14020</v>
      </c>
      <c r="N212" s="71" t="s">
        <v>14065</v>
      </c>
      <c r="O212" s="71" t="s">
        <v>1987</v>
      </c>
      <c r="P212" s="71" t="s">
        <v>14091</v>
      </c>
      <c r="Q212" s="73" t="s">
        <v>1989</v>
      </c>
      <c r="R212" s="73" t="s">
        <v>14115</v>
      </c>
      <c r="S212" s="71" t="s">
        <v>1991</v>
      </c>
      <c r="T212" s="71" t="s">
        <v>14141</v>
      </c>
      <c r="U212" s="71" t="s">
        <v>1993</v>
      </c>
      <c r="V212" s="71" t="s">
        <v>14166</v>
      </c>
      <c r="W212" s="73" t="s">
        <v>1995</v>
      </c>
    </row>
    <row r="213" spans="1:23" s="71" customFormat="1" ht="15" hidden="1" customHeight="1" x14ac:dyDescent="0.25">
      <c r="A213" s="74" t="s">
        <v>13981</v>
      </c>
      <c r="B213" s="71" t="s">
        <v>6</v>
      </c>
      <c r="C213" s="72" t="s">
        <v>14004</v>
      </c>
      <c r="D213" s="74"/>
      <c r="E213" s="74" t="s">
        <v>13981</v>
      </c>
      <c r="L213" s="73" t="s">
        <v>14032</v>
      </c>
      <c r="M213" s="71" t="s">
        <v>14020</v>
      </c>
      <c r="N213" s="71" t="s">
        <v>14066</v>
      </c>
      <c r="O213" s="71" t="s">
        <v>1987</v>
      </c>
      <c r="P213" s="71" t="s">
        <v>14092</v>
      </c>
      <c r="Q213" s="73" t="s">
        <v>1989</v>
      </c>
      <c r="R213" s="73" t="s">
        <v>14116</v>
      </c>
      <c r="S213" s="71" t="s">
        <v>1991</v>
      </c>
      <c r="T213" s="71" t="s">
        <v>14142</v>
      </c>
      <c r="U213" s="71" t="s">
        <v>1993</v>
      </c>
      <c r="V213" s="71" t="s">
        <v>14167</v>
      </c>
      <c r="W213" s="73" t="s">
        <v>1995</v>
      </c>
    </row>
    <row r="214" spans="1:23" s="71" customFormat="1" ht="15" hidden="1" customHeight="1" x14ac:dyDescent="0.25">
      <c r="A214" s="74" t="s">
        <v>13982</v>
      </c>
      <c r="B214" s="71" t="s">
        <v>6</v>
      </c>
      <c r="C214" s="72" t="s">
        <v>14004</v>
      </c>
      <c r="D214" s="74"/>
      <c r="E214" s="74" t="s">
        <v>13982</v>
      </c>
      <c r="L214" s="71" t="s">
        <v>14033</v>
      </c>
      <c r="M214" s="71" t="s">
        <v>14020</v>
      </c>
      <c r="N214" s="71" t="s">
        <v>14067</v>
      </c>
      <c r="O214" s="71" t="s">
        <v>1987</v>
      </c>
      <c r="P214" s="71" t="s">
        <v>14093</v>
      </c>
      <c r="Q214" s="73" t="s">
        <v>1989</v>
      </c>
      <c r="R214" s="73" t="s">
        <v>14117</v>
      </c>
      <c r="S214" s="71" t="s">
        <v>1991</v>
      </c>
      <c r="T214" s="71" t="s">
        <v>14126</v>
      </c>
      <c r="U214" s="71" t="s">
        <v>1993</v>
      </c>
      <c r="V214" s="71" t="s">
        <v>14175</v>
      </c>
      <c r="W214" s="73" t="s">
        <v>1995</v>
      </c>
    </row>
    <row r="215" spans="1:23" s="71" customFormat="1" ht="15" hidden="1" customHeight="1" x14ac:dyDescent="0.25">
      <c r="A215" s="74" t="s">
        <v>13983</v>
      </c>
      <c r="B215" s="71" t="s">
        <v>6</v>
      </c>
      <c r="C215" s="72" t="s">
        <v>14004</v>
      </c>
      <c r="D215" s="74"/>
      <c r="E215" s="74" t="s">
        <v>13983</v>
      </c>
      <c r="L215" s="71" t="s">
        <v>14034</v>
      </c>
      <c r="M215" s="71" t="s">
        <v>2009</v>
      </c>
      <c r="N215" s="71" t="s">
        <v>14068</v>
      </c>
      <c r="O215" s="71" t="s">
        <v>2011</v>
      </c>
      <c r="P215" s="71" t="s">
        <v>14083</v>
      </c>
      <c r="Q215" s="73" t="s">
        <v>2013</v>
      </c>
      <c r="R215" s="73" t="s">
        <v>14118</v>
      </c>
      <c r="S215" s="71" t="s">
        <v>2015</v>
      </c>
      <c r="T215" s="71" t="s">
        <v>14143</v>
      </c>
      <c r="U215" s="71" t="s">
        <v>2017</v>
      </c>
      <c r="V215" s="71" t="s">
        <v>14168</v>
      </c>
      <c r="W215" s="73" t="s">
        <v>2019</v>
      </c>
    </row>
    <row r="216" spans="1:23" s="71" customFormat="1" ht="15" hidden="1" customHeight="1" x14ac:dyDescent="0.25">
      <c r="A216" s="74" t="s">
        <v>13984</v>
      </c>
      <c r="B216" s="71" t="s">
        <v>6</v>
      </c>
      <c r="C216" s="72" t="s">
        <v>14004</v>
      </c>
      <c r="D216" s="74"/>
      <c r="E216" s="74" t="s">
        <v>13984</v>
      </c>
      <c r="L216" s="71" t="s">
        <v>14035</v>
      </c>
      <c r="M216" s="71" t="s">
        <v>1899</v>
      </c>
      <c r="N216" s="71" t="s">
        <v>14069</v>
      </c>
      <c r="O216" s="71" t="s">
        <v>1901</v>
      </c>
      <c r="P216" s="71" t="s">
        <v>14084</v>
      </c>
      <c r="Q216" s="73" t="s">
        <v>1903</v>
      </c>
      <c r="R216" s="73" t="s">
        <v>14119</v>
      </c>
      <c r="S216" s="71" t="s">
        <v>1905</v>
      </c>
      <c r="T216" s="71" t="s">
        <v>14144</v>
      </c>
      <c r="U216" s="71" t="s">
        <v>1907</v>
      </c>
      <c r="V216" s="71" t="s">
        <v>14169</v>
      </c>
      <c r="W216" s="73" t="s">
        <v>1909</v>
      </c>
    </row>
    <row r="217" spans="1:23" s="71" customFormat="1" ht="15" hidden="1" customHeight="1" x14ac:dyDescent="0.25">
      <c r="A217" s="74" t="s">
        <v>13985</v>
      </c>
      <c r="B217" s="71" t="s">
        <v>6</v>
      </c>
      <c r="C217" s="72" t="s">
        <v>14004</v>
      </c>
      <c r="D217" s="74"/>
      <c r="E217" s="74" t="s">
        <v>13985</v>
      </c>
      <c r="L217" s="71" t="s">
        <v>14036</v>
      </c>
      <c r="M217" s="71" t="s">
        <v>2051</v>
      </c>
      <c r="N217" s="71" t="s">
        <v>14070</v>
      </c>
      <c r="O217" s="71" t="s">
        <v>2053</v>
      </c>
      <c r="P217" s="71" t="s">
        <v>15335</v>
      </c>
      <c r="Q217" s="73" t="s">
        <v>2055</v>
      </c>
      <c r="R217" s="73" t="s">
        <v>14120</v>
      </c>
      <c r="S217" s="71" t="s">
        <v>2057</v>
      </c>
      <c r="T217" s="71" t="s">
        <v>14148</v>
      </c>
      <c r="U217" s="71" t="s">
        <v>2059</v>
      </c>
      <c r="V217" s="71" t="s">
        <v>14170</v>
      </c>
      <c r="W217" s="73" t="s">
        <v>2061</v>
      </c>
    </row>
    <row r="218" spans="1:23" s="71" customFormat="1" ht="15" hidden="1" customHeight="1" x14ac:dyDescent="0.25">
      <c r="A218" s="74" t="s">
        <v>13986</v>
      </c>
      <c r="B218" s="71" t="s">
        <v>6</v>
      </c>
      <c r="C218" s="72" t="s">
        <v>14004</v>
      </c>
      <c r="D218" s="74"/>
      <c r="E218" s="74" t="s">
        <v>13986</v>
      </c>
      <c r="L218" s="71" t="s">
        <v>14037</v>
      </c>
      <c r="M218" s="71" t="s">
        <v>2075</v>
      </c>
      <c r="N218" s="71" t="s">
        <v>14182</v>
      </c>
      <c r="O218" s="71" t="s">
        <v>2077</v>
      </c>
      <c r="P218" s="71" t="s">
        <v>14194</v>
      </c>
      <c r="Q218" s="73" t="s">
        <v>2079</v>
      </c>
      <c r="R218" s="73" t="s">
        <v>14214</v>
      </c>
      <c r="S218" s="71" t="s">
        <v>2081</v>
      </c>
      <c r="T218" s="71" t="s">
        <v>14230</v>
      </c>
      <c r="U218" s="71" t="s">
        <v>2083</v>
      </c>
      <c r="V218" s="71" t="s">
        <v>14246</v>
      </c>
      <c r="W218" s="73" t="s">
        <v>2085</v>
      </c>
    </row>
    <row r="219" spans="1:23" s="71" customFormat="1" ht="15" hidden="1" customHeight="1" x14ac:dyDescent="0.25">
      <c r="A219" s="74" t="s">
        <v>13987</v>
      </c>
      <c r="B219" s="71" t="s">
        <v>6</v>
      </c>
      <c r="C219" s="72" t="s">
        <v>14004</v>
      </c>
      <c r="D219" s="74"/>
      <c r="E219" s="74" t="s">
        <v>13987</v>
      </c>
      <c r="L219" s="71" t="s">
        <v>14038</v>
      </c>
      <c r="M219" s="71" t="s">
        <v>2105</v>
      </c>
      <c r="N219" s="71" t="s">
        <v>14183</v>
      </c>
      <c r="O219" s="71" t="s">
        <v>2107</v>
      </c>
      <c r="P219" s="71" t="s">
        <v>14195</v>
      </c>
      <c r="Q219" s="73" t="s">
        <v>2109</v>
      </c>
      <c r="R219" s="73" t="s">
        <v>14215</v>
      </c>
      <c r="S219" s="71" t="s">
        <v>2111</v>
      </c>
      <c r="T219" s="71" t="s">
        <v>14231</v>
      </c>
      <c r="U219" s="71" t="s">
        <v>2113</v>
      </c>
      <c r="V219" s="71" t="s">
        <v>14247</v>
      </c>
      <c r="W219" s="73" t="s">
        <v>2115</v>
      </c>
    </row>
    <row r="220" spans="1:23" s="71" customFormat="1" ht="15" hidden="1" customHeight="1" x14ac:dyDescent="0.25">
      <c r="A220" s="74" t="s">
        <v>13988</v>
      </c>
      <c r="B220" s="71" t="s">
        <v>6</v>
      </c>
      <c r="C220" s="72" t="s">
        <v>14004</v>
      </c>
      <c r="D220" s="74"/>
      <c r="E220" s="74" t="s">
        <v>13988</v>
      </c>
      <c r="L220" s="71" t="s">
        <v>14039</v>
      </c>
      <c r="M220" s="71" t="s">
        <v>2135</v>
      </c>
      <c r="N220" s="71" t="s">
        <v>14184</v>
      </c>
      <c r="O220" s="71" t="s">
        <v>2137</v>
      </c>
      <c r="P220" s="71" t="s">
        <v>14196</v>
      </c>
      <c r="Q220" s="73" t="s">
        <v>2139</v>
      </c>
      <c r="R220" s="73" t="s">
        <v>14216</v>
      </c>
      <c r="S220" s="71" t="s">
        <v>2141</v>
      </c>
      <c r="T220" s="71" t="s">
        <v>14232</v>
      </c>
      <c r="U220" s="71" t="s">
        <v>2143</v>
      </c>
      <c r="V220" s="71" t="s">
        <v>14248</v>
      </c>
      <c r="W220" s="73" t="s">
        <v>2145</v>
      </c>
    </row>
    <row r="221" spans="1:23" s="71" customFormat="1" ht="15" hidden="1" customHeight="1" x14ac:dyDescent="0.25">
      <c r="A221" s="74" t="s">
        <v>13989</v>
      </c>
      <c r="B221" s="71" t="s">
        <v>6</v>
      </c>
      <c r="C221" s="72" t="s">
        <v>14004</v>
      </c>
      <c r="D221" s="74"/>
      <c r="E221" s="74" t="s">
        <v>13989</v>
      </c>
      <c r="L221" s="71" t="s">
        <v>14040</v>
      </c>
      <c r="M221" s="71" t="s">
        <v>2165</v>
      </c>
      <c r="N221" s="71" t="s">
        <v>14185</v>
      </c>
      <c r="O221" s="71" t="s">
        <v>2167</v>
      </c>
      <c r="P221" s="71" t="s">
        <v>14197</v>
      </c>
      <c r="Q221" s="73" t="s">
        <v>2169</v>
      </c>
      <c r="R221" s="73" t="s">
        <v>14217</v>
      </c>
      <c r="S221" s="71" t="s">
        <v>2171</v>
      </c>
      <c r="T221" s="71" t="s">
        <v>14233</v>
      </c>
      <c r="U221" s="71" t="s">
        <v>2173</v>
      </c>
      <c r="V221" s="71" t="s">
        <v>14249</v>
      </c>
      <c r="W221" s="73" t="s">
        <v>2175</v>
      </c>
    </row>
    <row r="222" spans="1:23" s="71" customFormat="1" ht="15" hidden="1" customHeight="1" x14ac:dyDescent="0.25">
      <c r="A222" s="74" t="s">
        <v>13990</v>
      </c>
      <c r="B222" s="71" t="s">
        <v>6</v>
      </c>
      <c r="C222" s="72" t="s">
        <v>14004</v>
      </c>
      <c r="D222" s="74"/>
      <c r="E222" s="74" t="s">
        <v>13990</v>
      </c>
      <c r="L222" s="74" t="s">
        <v>14041</v>
      </c>
      <c r="M222" s="71" t="s">
        <v>2195</v>
      </c>
      <c r="N222" s="71" t="s">
        <v>14071</v>
      </c>
      <c r="O222" s="71" t="s">
        <v>2167</v>
      </c>
      <c r="P222" s="71" t="s">
        <v>14094</v>
      </c>
      <c r="Q222" s="73" t="s">
        <v>2169</v>
      </c>
      <c r="R222" s="73" t="s">
        <v>14121</v>
      </c>
      <c r="S222" s="71" t="s">
        <v>2171</v>
      </c>
      <c r="T222" s="71" t="s">
        <v>14145</v>
      </c>
      <c r="U222" s="71" t="s">
        <v>2173</v>
      </c>
      <c r="V222" s="71" t="s">
        <v>14171</v>
      </c>
      <c r="W222" s="73" t="s">
        <v>2175</v>
      </c>
    </row>
    <row r="223" spans="1:23" s="71" customFormat="1" ht="15" hidden="1" customHeight="1" x14ac:dyDescent="0.25">
      <c r="A223" s="74" t="s">
        <v>13991</v>
      </c>
      <c r="B223" s="71" t="s">
        <v>6</v>
      </c>
      <c r="C223" s="72" t="s">
        <v>14004</v>
      </c>
      <c r="D223" s="74"/>
      <c r="E223" s="74" t="s">
        <v>13991</v>
      </c>
      <c r="L223" s="74" t="s">
        <v>14042</v>
      </c>
      <c r="M223" s="71" t="s">
        <v>2195</v>
      </c>
      <c r="N223" s="71" t="s">
        <v>14072</v>
      </c>
      <c r="O223" s="71" t="s">
        <v>2203</v>
      </c>
      <c r="P223" s="71" t="s">
        <v>14095</v>
      </c>
      <c r="Q223" s="73" t="s">
        <v>2205</v>
      </c>
      <c r="R223" s="73" t="s">
        <v>14122</v>
      </c>
      <c r="S223" s="71" t="s">
        <v>2207</v>
      </c>
      <c r="T223" s="71" t="s">
        <v>14149</v>
      </c>
      <c r="U223" s="71" t="s">
        <v>2209</v>
      </c>
      <c r="V223" s="71" t="s">
        <v>14172</v>
      </c>
      <c r="W223" s="73" t="s">
        <v>2211</v>
      </c>
    </row>
    <row r="224" spans="1:23" s="71" customFormat="1" ht="15" hidden="1" customHeight="1" x14ac:dyDescent="0.25">
      <c r="A224" s="74" t="s">
        <v>13992</v>
      </c>
      <c r="B224" s="71" t="s">
        <v>6</v>
      </c>
      <c r="C224" s="72" t="s">
        <v>14004</v>
      </c>
      <c r="D224" s="74"/>
      <c r="E224" s="74" t="s">
        <v>13992</v>
      </c>
      <c r="L224" s="73" t="s">
        <v>14043</v>
      </c>
      <c r="M224" s="71" t="s">
        <v>2195</v>
      </c>
      <c r="N224" s="71" t="s">
        <v>14073</v>
      </c>
      <c r="O224" s="71" t="s">
        <v>2203</v>
      </c>
      <c r="P224" s="71" t="s">
        <v>14096</v>
      </c>
      <c r="Q224" s="73" t="s">
        <v>2205</v>
      </c>
      <c r="R224" s="73" t="s">
        <v>14123</v>
      </c>
      <c r="S224" s="71" t="s">
        <v>2207</v>
      </c>
      <c r="T224" s="71" t="s">
        <v>14146</v>
      </c>
      <c r="U224" s="71" t="s">
        <v>2209</v>
      </c>
      <c r="V224" s="71" t="s">
        <v>14173</v>
      </c>
      <c r="W224" s="73" t="s">
        <v>2211</v>
      </c>
    </row>
    <row r="225" spans="1:23" s="71" customFormat="1" ht="15" hidden="1" customHeight="1" x14ac:dyDescent="0.25">
      <c r="A225" s="74" t="s">
        <v>13993</v>
      </c>
      <c r="B225" s="71" t="s">
        <v>6</v>
      </c>
      <c r="C225" s="72" t="s">
        <v>14004</v>
      </c>
      <c r="D225" s="74"/>
      <c r="E225" s="74" t="s">
        <v>13993</v>
      </c>
      <c r="L225" s="73" t="s">
        <v>14044</v>
      </c>
      <c r="M225" s="71" t="s">
        <v>2225</v>
      </c>
      <c r="N225" s="71" t="s">
        <v>14074</v>
      </c>
      <c r="O225" s="71" t="s">
        <v>2203</v>
      </c>
      <c r="P225" s="71" t="s">
        <v>14097</v>
      </c>
      <c r="Q225" s="73" t="s">
        <v>2205</v>
      </c>
      <c r="R225" s="73" t="s">
        <v>14124</v>
      </c>
      <c r="S225" s="71" t="s">
        <v>2207</v>
      </c>
      <c r="T225" s="71" t="s">
        <v>14150</v>
      </c>
      <c r="U225" s="71" t="s">
        <v>2209</v>
      </c>
      <c r="V225" s="71" t="s">
        <v>14176</v>
      </c>
      <c r="W225" s="73" t="s">
        <v>2211</v>
      </c>
    </row>
    <row r="226" spans="1:23" s="71" customFormat="1" ht="15" hidden="1" customHeight="1" x14ac:dyDescent="0.25">
      <c r="A226" s="74" t="s">
        <v>13994</v>
      </c>
      <c r="B226" s="71" t="s">
        <v>6</v>
      </c>
      <c r="C226" s="72" t="s">
        <v>14004</v>
      </c>
      <c r="D226" s="74"/>
      <c r="E226" s="74" t="s">
        <v>13994</v>
      </c>
      <c r="L226" s="71" t="s">
        <v>14005</v>
      </c>
      <c r="M226" s="71" t="s">
        <v>13619</v>
      </c>
      <c r="N226" s="71" t="s">
        <v>14186</v>
      </c>
      <c r="O226" s="71" t="s">
        <v>13621</v>
      </c>
      <c r="P226" s="71" t="s">
        <v>14202</v>
      </c>
      <c r="Q226" s="73" t="s">
        <v>13623</v>
      </c>
      <c r="R226" s="73" t="s">
        <v>14218</v>
      </c>
      <c r="S226" s="71" t="s">
        <v>13625</v>
      </c>
      <c r="T226" s="71" t="s">
        <v>14234</v>
      </c>
      <c r="U226" s="71" t="s">
        <v>13627</v>
      </c>
      <c r="V226" s="71" t="s">
        <v>14250</v>
      </c>
      <c r="W226" s="73" t="s">
        <v>13629</v>
      </c>
    </row>
    <row r="227" spans="1:23" s="71" customFormat="1" ht="15" hidden="1" customHeight="1" x14ac:dyDescent="0.25">
      <c r="A227" s="74" t="s">
        <v>13996</v>
      </c>
      <c r="B227" s="71" t="s">
        <v>6</v>
      </c>
      <c r="C227" s="72" t="s">
        <v>14004</v>
      </c>
      <c r="D227" s="74"/>
      <c r="E227" s="74" t="s">
        <v>13996</v>
      </c>
      <c r="L227" s="71" t="s">
        <v>14021</v>
      </c>
      <c r="M227" s="71" t="s">
        <v>13632</v>
      </c>
      <c r="N227" s="71" t="s">
        <v>14187</v>
      </c>
      <c r="O227" s="71" t="s">
        <v>13634</v>
      </c>
      <c r="P227" s="71" t="s">
        <v>14203</v>
      </c>
      <c r="Q227" s="73" t="s">
        <v>13636</v>
      </c>
      <c r="R227" s="73" t="s">
        <v>14219</v>
      </c>
      <c r="S227" s="71" t="s">
        <v>13638</v>
      </c>
      <c r="T227" s="71" t="s">
        <v>14235</v>
      </c>
      <c r="U227" s="71" t="s">
        <v>13640</v>
      </c>
      <c r="V227" s="71" t="s">
        <v>14251</v>
      </c>
      <c r="W227" s="73" t="s">
        <v>13642</v>
      </c>
    </row>
    <row r="228" spans="1:23" s="71" customFormat="1" ht="15" hidden="1" customHeight="1" x14ac:dyDescent="0.25">
      <c r="A228" s="74" t="s">
        <v>13995</v>
      </c>
      <c r="B228" s="71" t="s">
        <v>6</v>
      </c>
      <c r="C228" s="72" t="s">
        <v>14004</v>
      </c>
      <c r="D228" s="74"/>
      <c r="E228" s="74" t="s">
        <v>13995</v>
      </c>
      <c r="L228" s="71" t="s">
        <v>14022</v>
      </c>
      <c r="M228" s="71" t="s">
        <v>13645</v>
      </c>
      <c r="N228" s="71" t="s">
        <v>14188</v>
      </c>
      <c r="O228" s="71" t="s">
        <v>13647</v>
      </c>
      <c r="P228" s="71" t="s">
        <v>14204</v>
      </c>
      <c r="Q228" s="73" t="s">
        <v>13649</v>
      </c>
      <c r="R228" s="73" t="s">
        <v>14220</v>
      </c>
      <c r="S228" s="71" t="s">
        <v>13651</v>
      </c>
      <c r="T228" s="71" t="s">
        <v>14236</v>
      </c>
      <c r="U228" s="71" t="s">
        <v>13653</v>
      </c>
      <c r="V228" s="71" t="s">
        <v>14252</v>
      </c>
      <c r="W228" s="73" t="s">
        <v>13655</v>
      </c>
    </row>
    <row r="229" spans="1:23" s="71" customFormat="1" ht="15" hidden="1" customHeight="1" x14ac:dyDescent="0.25">
      <c r="A229" s="74" t="s">
        <v>13998</v>
      </c>
      <c r="B229" s="71" t="s">
        <v>6</v>
      </c>
      <c r="C229" s="72" t="s">
        <v>14004</v>
      </c>
      <c r="D229" s="74"/>
      <c r="E229" s="74" t="s">
        <v>13998</v>
      </c>
      <c r="L229" s="71" t="s">
        <v>14023</v>
      </c>
      <c r="M229" s="71" t="s">
        <v>13658</v>
      </c>
      <c r="N229" s="71" t="s">
        <v>14189</v>
      </c>
      <c r="O229" s="71" t="s">
        <v>13660</v>
      </c>
      <c r="P229" s="71" t="s">
        <v>14205</v>
      </c>
      <c r="Q229" s="73" t="s">
        <v>13662</v>
      </c>
      <c r="R229" s="73" t="s">
        <v>14221</v>
      </c>
      <c r="S229" s="71" t="s">
        <v>13664</v>
      </c>
      <c r="T229" s="71" t="s">
        <v>14237</v>
      </c>
      <c r="U229" s="71" t="s">
        <v>13666</v>
      </c>
      <c r="V229" s="71" t="s">
        <v>14253</v>
      </c>
      <c r="W229" s="73" t="s">
        <v>13668</v>
      </c>
    </row>
    <row r="230" spans="1:23" s="71" customFormat="1" ht="15" hidden="1" customHeight="1" x14ac:dyDescent="0.25">
      <c r="A230" s="74" t="s">
        <v>13997</v>
      </c>
      <c r="B230" s="71" t="s">
        <v>6</v>
      </c>
      <c r="C230" s="72" t="s">
        <v>14004</v>
      </c>
      <c r="D230" s="74"/>
      <c r="E230" s="74" t="s">
        <v>13997</v>
      </c>
      <c r="L230" s="71" t="s">
        <v>14024</v>
      </c>
      <c r="M230" s="71" t="s">
        <v>2165</v>
      </c>
      <c r="N230" s="71" t="s">
        <v>14190</v>
      </c>
      <c r="O230" s="71" t="s">
        <v>13686</v>
      </c>
      <c r="P230" s="71" t="s">
        <v>14206</v>
      </c>
      <c r="Q230" s="73" t="s">
        <v>2169</v>
      </c>
      <c r="R230" s="73" t="s">
        <v>14222</v>
      </c>
      <c r="S230" s="71" t="s">
        <v>2171</v>
      </c>
      <c r="T230" s="71" t="s">
        <v>14238</v>
      </c>
      <c r="U230" s="71" t="s">
        <v>2173</v>
      </c>
      <c r="V230" s="71" t="s">
        <v>14254</v>
      </c>
      <c r="W230" s="73" t="s">
        <v>2175</v>
      </c>
    </row>
    <row r="231" spans="1:23" s="71" customFormat="1" ht="15" hidden="1" customHeight="1" x14ac:dyDescent="0.25">
      <c r="A231" s="74" t="s">
        <v>14002</v>
      </c>
      <c r="B231" s="71" t="s">
        <v>6</v>
      </c>
      <c r="C231" s="72" t="s">
        <v>14004</v>
      </c>
      <c r="D231" s="74"/>
      <c r="E231" s="74" t="s">
        <v>14002</v>
      </c>
      <c r="L231" s="71" t="s">
        <v>14025</v>
      </c>
      <c r="M231" s="71" t="s">
        <v>13707</v>
      </c>
      <c r="N231" s="71" t="s">
        <v>14191</v>
      </c>
      <c r="O231" s="71" t="s">
        <v>13709</v>
      </c>
      <c r="P231" s="71" t="s">
        <v>14207</v>
      </c>
      <c r="Q231" s="73" t="s">
        <v>13711</v>
      </c>
      <c r="R231" s="73" t="s">
        <v>14223</v>
      </c>
      <c r="S231" s="71" t="s">
        <v>13713</v>
      </c>
      <c r="T231" s="71" t="s">
        <v>14239</v>
      </c>
      <c r="U231" s="71" t="s">
        <v>13715</v>
      </c>
      <c r="V231" s="71" t="s">
        <v>14255</v>
      </c>
      <c r="W231" s="73" t="s">
        <v>13717</v>
      </c>
    </row>
    <row r="232" spans="1:23" s="71" customFormat="1" ht="15" hidden="1" customHeight="1" x14ac:dyDescent="0.25">
      <c r="A232" s="74" t="s">
        <v>13999</v>
      </c>
      <c r="B232" s="71" t="s">
        <v>6</v>
      </c>
      <c r="C232" s="72" t="s">
        <v>14004</v>
      </c>
      <c r="D232" s="74"/>
      <c r="E232" s="74" t="s">
        <v>13999</v>
      </c>
      <c r="L232" s="71" t="s">
        <v>14026</v>
      </c>
      <c r="M232" s="71" t="s">
        <v>13734</v>
      </c>
      <c r="N232" s="71" t="s">
        <v>14192</v>
      </c>
      <c r="O232" s="71" t="s">
        <v>13736</v>
      </c>
      <c r="P232" s="71" t="s">
        <v>14208</v>
      </c>
      <c r="Q232" s="73" t="s">
        <v>13738</v>
      </c>
      <c r="R232" s="73" t="s">
        <v>14224</v>
      </c>
      <c r="S232" s="71" t="s">
        <v>13740</v>
      </c>
      <c r="T232" s="71" t="s">
        <v>14240</v>
      </c>
      <c r="U232" s="71" t="s">
        <v>13742</v>
      </c>
      <c r="V232" s="71" t="s">
        <v>14256</v>
      </c>
      <c r="W232" s="73" t="s">
        <v>13744</v>
      </c>
    </row>
    <row r="233" spans="1:23" s="71" customFormat="1" ht="15" hidden="1" customHeight="1" x14ac:dyDescent="0.25">
      <c r="A233" s="74" t="s">
        <v>14000</v>
      </c>
      <c r="B233" s="71" t="s">
        <v>6</v>
      </c>
      <c r="C233" s="72" t="s">
        <v>14004</v>
      </c>
      <c r="D233" s="74"/>
      <c r="E233" s="74" t="s">
        <v>14000</v>
      </c>
      <c r="L233" s="71" t="s">
        <v>14027</v>
      </c>
      <c r="M233" s="71" t="s">
        <v>13761</v>
      </c>
      <c r="N233" s="71" t="s">
        <v>14193</v>
      </c>
      <c r="O233" s="71" t="s">
        <v>13763</v>
      </c>
      <c r="P233" s="71" t="s">
        <v>14209</v>
      </c>
      <c r="Q233" s="73" t="s">
        <v>13765</v>
      </c>
      <c r="R233" s="73" t="s">
        <v>14225</v>
      </c>
      <c r="S233" s="71" t="s">
        <v>13767</v>
      </c>
      <c r="T233" s="71" t="s">
        <v>14241</v>
      </c>
      <c r="U233" s="71" t="s">
        <v>13769</v>
      </c>
      <c r="V233" s="71" t="s">
        <v>14257</v>
      </c>
      <c r="W233" s="73" t="s">
        <v>13771</v>
      </c>
    </row>
    <row r="234" spans="1:23" s="71" customFormat="1" ht="15" hidden="1" customHeight="1" x14ac:dyDescent="0.25">
      <c r="A234" s="74" t="s">
        <v>14003</v>
      </c>
      <c r="B234" s="71" t="s">
        <v>6</v>
      </c>
      <c r="C234" s="72" t="s">
        <v>14004</v>
      </c>
      <c r="D234" s="74"/>
      <c r="E234" s="74" t="s">
        <v>14003</v>
      </c>
      <c r="L234" s="71" t="s">
        <v>14046</v>
      </c>
      <c r="M234" s="71" t="s">
        <v>2225</v>
      </c>
      <c r="N234" s="71" t="s">
        <v>14050</v>
      </c>
      <c r="O234" s="71" t="s">
        <v>13789</v>
      </c>
      <c r="P234" s="71" t="s">
        <v>14098</v>
      </c>
      <c r="Q234" s="73" t="s">
        <v>2229</v>
      </c>
      <c r="R234" s="73" t="s">
        <v>14100</v>
      </c>
      <c r="S234" s="71" t="s">
        <v>13792</v>
      </c>
      <c r="T234" s="71" t="s">
        <v>14151</v>
      </c>
      <c r="U234" s="71" t="s">
        <v>13794</v>
      </c>
      <c r="V234" s="71" t="s">
        <v>14177</v>
      </c>
      <c r="W234" s="73" t="s">
        <v>2235</v>
      </c>
    </row>
    <row r="235" spans="1:23" s="71" customFormat="1" ht="15" hidden="1" customHeight="1" x14ac:dyDescent="0.25">
      <c r="A235" s="74" t="s">
        <v>14001</v>
      </c>
      <c r="B235" s="71" t="s">
        <v>6</v>
      </c>
      <c r="C235" s="72" t="s">
        <v>14004</v>
      </c>
      <c r="D235" s="74"/>
      <c r="E235" s="74" t="s">
        <v>14001</v>
      </c>
      <c r="L235" s="74" t="s">
        <v>14045</v>
      </c>
      <c r="M235" s="71" t="s">
        <v>2225</v>
      </c>
      <c r="N235" s="71" t="s">
        <v>14371</v>
      </c>
      <c r="O235" s="71" t="s">
        <v>13827</v>
      </c>
      <c r="P235" s="71" t="s">
        <v>14374</v>
      </c>
      <c r="Q235" s="73" t="s">
        <v>13829</v>
      </c>
      <c r="R235" s="73" t="s">
        <v>14125</v>
      </c>
      <c r="S235" s="71" t="s">
        <v>13831</v>
      </c>
      <c r="T235" s="71" t="s">
        <v>14147</v>
      </c>
      <c r="U235" s="71" t="s">
        <v>13833</v>
      </c>
      <c r="V235" s="71" t="s">
        <v>14174</v>
      </c>
      <c r="W235" s="73" t="s">
        <v>13835</v>
      </c>
    </row>
    <row r="236" spans="1:23" s="71" customFormat="1" ht="15" hidden="1" customHeight="1" x14ac:dyDescent="0.25">
      <c r="A236" s="74" t="s">
        <v>14367</v>
      </c>
      <c r="B236" s="71" t="s">
        <v>6</v>
      </c>
      <c r="C236" s="72" t="s">
        <v>14368</v>
      </c>
      <c r="D236" s="74"/>
      <c r="E236" s="74" t="s">
        <v>14367</v>
      </c>
      <c r="L236" s="74" t="s">
        <v>14369</v>
      </c>
      <c r="M236" s="71" t="s">
        <v>2225</v>
      </c>
      <c r="N236" s="71" t="s">
        <v>14372</v>
      </c>
      <c r="O236" s="71" t="s">
        <v>2227</v>
      </c>
      <c r="P236" s="71" t="s">
        <v>14375</v>
      </c>
      <c r="Q236" s="73" t="s">
        <v>2229</v>
      </c>
      <c r="R236" s="73" t="s">
        <v>14370</v>
      </c>
      <c r="S236" s="71" t="s">
        <v>2231</v>
      </c>
      <c r="T236" s="71" t="s">
        <v>14373</v>
      </c>
      <c r="U236" s="71" t="s">
        <v>2233</v>
      </c>
      <c r="V236" s="71" t="s">
        <v>14376</v>
      </c>
      <c r="W236" s="73" t="s">
        <v>2235</v>
      </c>
    </row>
    <row r="237" spans="1:23" s="71" customFormat="1" ht="15" hidden="1" customHeight="1" x14ac:dyDescent="0.25">
      <c r="A237" s="74" t="s">
        <v>16928</v>
      </c>
      <c r="B237" s="71" t="s">
        <v>6</v>
      </c>
      <c r="C237" s="72" t="s">
        <v>16931</v>
      </c>
      <c r="D237" s="74"/>
      <c r="E237" s="74" t="s">
        <v>16928</v>
      </c>
      <c r="L237" s="74" t="s">
        <v>16935</v>
      </c>
      <c r="M237" s="71" t="s">
        <v>16941</v>
      </c>
      <c r="N237" s="71" t="s">
        <v>16942</v>
      </c>
      <c r="O237" s="71" t="s">
        <v>16948</v>
      </c>
      <c r="P237" s="71" t="s">
        <v>16949</v>
      </c>
      <c r="Q237" s="73" t="s">
        <v>16955</v>
      </c>
      <c r="R237" s="73" t="s">
        <v>16956</v>
      </c>
      <c r="S237" s="71" t="s">
        <v>16962</v>
      </c>
      <c r="T237" s="71" t="s">
        <v>16963</v>
      </c>
      <c r="U237" s="71" t="s">
        <v>16969</v>
      </c>
      <c r="V237" s="71" t="s">
        <v>16970</v>
      </c>
      <c r="W237" s="73" t="s">
        <v>16976</v>
      </c>
    </row>
    <row r="238" spans="1:23" s="71" customFormat="1" ht="15" hidden="1" customHeight="1" x14ac:dyDescent="0.25">
      <c r="A238" s="74" t="s">
        <v>16929</v>
      </c>
      <c r="B238" s="71" t="s">
        <v>6</v>
      </c>
      <c r="C238" s="72" t="s">
        <v>16931</v>
      </c>
      <c r="D238" s="74"/>
      <c r="E238" s="74" t="s">
        <v>16929</v>
      </c>
      <c r="L238" s="74" t="s">
        <v>16936</v>
      </c>
      <c r="M238" s="71" t="s">
        <v>16941</v>
      </c>
      <c r="N238" s="71" t="s">
        <v>16943</v>
      </c>
      <c r="O238" s="71" t="s">
        <v>16948</v>
      </c>
      <c r="P238" s="71" t="s">
        <v>16950</v>
      </c>
      <c r="Q238" s="73" t="s">
        <v>16955</v>
      </c>
      <c r="R238" s="73" t="s">
        <v>16957</v>
      </c>
      <c r="S238" s="71" t="s">
        <v>16962</v>
      </c>
      <c r="T238" s="71" t="s">
        <v>16964</v>
      </c>
      <c r="U238" s="71" t="s">
        <v>16969</v>
      </c>
      <c r="V238" s="71" t="s">
        <v>16971</v>
      </c>
      <c r="W238" s="73" t="s">
        <v>16976</v>
      </c>
    </row>
    <row r="239" spans="1:23" s="71" customFormat="1" ht="15" hidden="1" customHeight="1" x14ac:dyDescent="0.25">
      <c r="A239" s="74" t="s">
        <v>16930</v>
      </c>
      <c r="B239" s="71" t="s">
        <v>6</v>
      </c>
      <c r="C239" s="72" t="s">
        <v>16931</v>
      </c>
      <c r="D239" s="74"/>
      <c r="E239" s="74" t="s">
        <v>16930</v>
      </c>
      <c r="L239" s="74" t="s">
        <v>16937</v>
      </c>
      <c r="M239" s="71" t="s">
        <v>16941</v>
      </c>
      <c r="N239" s="71" t="s">
        <v>16945</v>
      </c>
      <c r="O239" s="71" t="s">
        <v>16948</v>
      </c>
      <c r="P239" s="71" t="s">
        <v>16952</v>
      </c>
      <c r="Q239" s="73" t="s">
        <v>16955</v>
      </c>
      <c r="R239" s="73" t="s">
        <v>16959</v>
      </c>
      <c r="S239" s="71" t="s">
        <v>16962</v>
      </c>
      <c r="T239" s="71" t="s">
        <v>16966</v>
      </c>
      <c r="U239" s="71" t="s">
        <v>16969</v>
      </c>
      <c r="V239" s="71" t="s">
        <v>16972</v>
      </c>
      <c r="W239" s="73" t="s">
        <v>16976</v>
      </c>
    </row>
    <row r="240" spans="1:23" s="71" customFormat="1" ht="15" hidden="1" customHeight="1" x14ac:dyDescent="0.25">
      <c r="A240" s="74" t="s">
        <v>16932</v>
      </c>
      <c r="B240" s="71" t="s">
        <v>6</v>
      </c>
      <c r="C240" s="72" t="s">
        <v>16931</v>
      </c>
      <c r="D240" s="74"/>
      <c r="E240" s="74" t="s">
        <v>16932</v>
      </c>
      <c r="L240" s="74" t="s">
        <v>16938</v>
      </c>
      <c r="M240" s="71" t="s">
        <v>16941</v>
      </c>
      <c r="N240" s="71" t="s">
        <v>16946</v>
      </c>
      <c r="O240" s="71" t="s">
        <v>16948</v>
      </c>
      <c r="P240" s="71" t="s">
        <v>16953</v>
      </c>
      <c r="Q240" s="73" t="s">
        <v>16955</v>
      </c>
      <c r="R240" s="73" t="s">
        <v>16960</v>
      </c>
      <c r="S240" s="71" t="s">
        <v>16962</v>
      </c>
      <c r="T240" s="71" t="s">
        <v>16967</v>
      </c>
      <c r="U240" s="71" t="s">
        <v>16969</v>
      </c>
      <c r="V240" s="71" t="s">
        <v>16973</v>
      </c>
      <c r="W240" s="73" t="s">
        <v>16976</v>
      </c>
    </row>
    <row r="241" spans="1:16378" s="71" customFormat="1" ht="15" hidden="1" customHeight="1" x14ac:dyDescent="0.25">
      <c r="A241" s="74" t="s">
        <v>16933</v>
      </c>
      <c r="B241" s="71" t="s">
        <v>6</v>
      </c>
      <c r="C241" s="72" t="s">
        <v>16931</v>
      </c>
      <c r="D241" s="74"/>
      <c r="E241" s="74" t="s">
        <v>16933</v>
      </c>
      <c r="L241" s="74" t="s">
        <v>16939</v>
      </c>
      <c r="M241" s="71" t="s">
        <v>16941</v>
      </c>
      <c r="N241" s="71" t="s">
        <v>16944</v>
      </c>
      <c r="O241" s="71" t="s">
        <v>16948</v>
      </c>
      <c r="P241" s="71" t="s">
        <v>16951</v>
      </c>
      <c r="Q241" s="73" t="s">
        <v>16955</v>
      </c>
      <c r="R241" s="73" t="s">
        <v>16958</v>
      </c>
      <c r="S241" s="71" t="s">
        <v>16962</v>
      </c>
      <c r="T241" s="71" t="s">
        <v>16965</v>
      </c>
      <c r="U241" s="71" t="s">
        <v>16969</v>
      </c>
      <c r="V241" s="71" t="s">
        <v>16974</v>
      </c>
      <c r="W241" s="73" t="s">
        <v>16976</v>
      </c>
    </row>
    <row r="242" spans="1:16378" s="71" customFormat="1" ht="15" hidden="1" customHeight="1" x14ac:dyDescent="0.25">
      <c r="A242" s="74" t="s">
        <v>16934</v>
      </c>
      <c r="B242" s="71" t="s">
        <v>6</v>
      </c>
      <c r="C242" s="72" t="s">
        <v>16931</v>
      </c>
      <c r="D242" s="74"/>
      <c r="E242" s="74" t="s">
        <v>16934</v>
      </c>
      <c r="L242" s="74" t="s">
        <v>16940</v>
      </c>
      <c r="M242" s="71" t="s">
        <v>16941</v>
      </c>
      <c r="N242" s="71" t="s">
        <v>16947</v>
      </c>
      <c r="O242" s="71" t="s">
        <v>16948</v>
      </c>
      <c r="P242" s="71" t="s">
        <v>16954</v>
      </c>
      <c r="Q242" s="73" t="s">
        <v>16955</v>
      </c>
      <c r="R242" s="73" t="s">
        <v>16961</v>
      </c>
      <c r="S242" s="71" t="s">
        <v>16962</v>
      </c>
      <c r="T242" s="71" t="s">
        <v>16968</v>
      </c>
      <c r="U242" s="71" t="s">
        <v>16969</v>
      </c>
      <c r="V242" s="71" t="s">
        <v>16975</v>
      </c>
      <c r="W242" s="73" t="s">
        <v>16976</v>
      </c>
    </row>
    <row r="243" spans="1:16378" ht="15" hidden="1" customHeight="1" x14ac:dyDescent="0.25">
      <c r="A243" s="66" t="s">
        <v>13915</v>
      </c>
      <c r="B243" s="61" t="s">
        <v>720</v>
      </c>
      <c r="C243" s="69" t="s">
        <v>13922</v>
      </c>
      <c r="D243" s="61"/>
      <c r="E243" s="66" t="s">
        <v>13915</v>
      </c>
      <c r="F243" s="61"/>
      <c r="G243" s="61"/>
      <c r="H243" s="61"/>
      <c r="I243" s="61"/>
      <c r="J243" s="67"/>
      <c r="K243" s="61"/>
      <c r="L243" s="61" t="s">
        <v>13916</v>
      </c>
      <c r="M243" s="61" t="s">
        <v>2165</v>
      </c>
      <c r="N243" s="61" t="s">
        <v>13917</v>
      </c>
      <c r="O243" s="61" t="s">
        <v>13923</v>
      </c>
      <c r="P243" s="68" t="s">
        <v>13918</v>
      </c>
      <c r="Q243" s="61" t="s">
        <v>2169</v>
      </c>
      <c r="R243" s="61" t="s">
        <v>13919</v>
      </c>
      <c r="S243" s="61" t="s">
        <v>13924</v>
      </c>
      <c r="T243" s="61" t="s">
        <v>13920</v>
      </c>
      <c r="U243" s="61" t="s">
        <v>2173</v>
      </c>
      <c r="V243" s="61" t="s">
        <v>13921</v>
      </c>
      <c r="W243" s="61" t="s">
        <v>2175</v>
      </c>
      <c r="X243" s="61"/>
      <c r="Y243" s="61"/>
      <c r="Z243" s="61"/>
      <c r="AA243" s="61"/>
      <c r="AB243" s="61"/>
      <c r="AC243" s="61"/>
      <c r="AD243" s="61"/>
      <c r="AE243" s="61"/>
      <c r="AF243" s="61"/>
      <c r="AG243" s="61"/>
      <c r="AH243" s="61"/>
      <c r="AI243" s="61"/>
      <c r="AJ243" s="61"/>
      <c r="AK243" s="61"/>
      <c r="AL243" s="61"/>
      <c r="AM243" s="61"/>
      <c r="AN243" s="61"/>
      <c r="AO243" s="61"/>
      <c r="AP243" s="61"/>
      <c r="AQ243" s="61"/>
      <c r="AR243" s="61"/>
      <c r="AS243" s="61"/>
      <c r="AT243" s="61"/>
      <c r="AU243" s="61"/>
      <c r="AV243" s="61"/>
      <c r="AW243" s="61"/>
      <c r="AX243" s="61"/>
      <c r="AY243" s="61"/>
      <c r="AZ243" s="61"/>
      <c r="BA243" s="61"/>
      <c r="BB243" s="61"/>
      <c r="BC243" s="61"/>
      <c r="BD243" s="61"/>
      <c r="BE243" s="61"/>
      <c r="BF243" s="61"/>
      <c r="BG243" s="61"/>
      <c r="BH243" s="61"/>
      <c r="BI243" s="61"/>
      <c r="BJ243" s="61"/>
      <c r="BK243" s="61"/>
      <c r="BL243" s="61"/>
      <c r="BM243" s="61"/>
      <c r="BN243" s="61"/>
      <c r="BO243" s="61"/>
      <c r="BP243" s="61"/>
      <c r="BQ243" s="61"/>
      <c r="BR243" s="61"/>
      <c r="BS243" s="61"/>
      <c r="BT243" s="61"/>
      <c r="BU243" s="61"/>
      <c r="BV243" s="61"/>
      <c r="BW243" s="61"/>
      <c r="BX243" s="61"/>
      <c r="BY243" s="61"/>
      <c r="BZ243" s="61"/>
      <c r="CA243" s="61"/>
      <c r="CB243" s="61"/>
      <c r="CC243" s="61"/>
      <c r="CD243" s="61"/>
      <c r="CE243" s="61"/>
      <c r="CF243" s="61"/>
      <c r="CG243" s="61"/>
      <c r="CH243" s="61"/>
      <c r="CI243" s="61"/>
      <c r="CJ243" s="61"/>
      <c r="CK243" s="61"/>
      <c r="CL243" s="61"/>
      <c r="CM243" s="61"/>
      <c r="CN243" s="61"/>
      <c r="CO243" s="61"/>
      <c r="CP243" s="61"/>
      <c r="CQ243" s="61"/>
      <c r="CR243" s="61"/>
      <c r="CS243" s="61"/>
      <c r="CT243" s="61"/>
      <c r="CU243" s="61"/>
      <c r="CV243" s="61"/>
      <c r="CW243" s="61"/>
      <c r="CX243" s="61"/>
      <c r="CY243" s="61"/>
      <c r="CZ243" s="61"/>
      <c r="DA243" s="61"/>
      <c r="DB243" s="61"/>
      <c r="DC243" s="61"/>
      <c r="DD243" s="61"/>
      <c r="DE243" s="61"/>
      <c r="DF243" s="61"/>
      <c r="DG243" s="61"/>
      <c r="DH243" s="61"/>
      <c r="DI243" s="61"/>
      <c r="DJ243" s="61"/>
      <c r="DK243" s="61"/>
      <c r="DL243" s="61"/>
      <c r="DM243" s="61"/>
      <c r="DN243" s="61"/>
      <c r="DO243" s="61"/>
      <c r="DP243" s="61"/>
      <c r="DQ243" s="61"/>
      <c r="DR243" s="61"/>
      <c r="DS243" s="61"/>
      <c r="DT243" s="61"/>
      <c r="DU243" s="61"/>
      <c r="DV243" s="61"/>
      <c r="DW243" s="61"/>
      <c r="DX243" s="61"/>
      <c r="DY243" s="61"/>
      <c r="DZ243" s="61"/>
      <c r="EA243" s="61"/>
      <c r="EB243" s="61"/>
      <c r="EC243" s="61"/>
      <c r="ED243" s="61"/>
      <c r="EE243" s="61"/>
      <c r="EF243" s="61"/>
      <c r="EG243" s="61"/>
      <c r="EH243" s="61"/>
      <c r="EI243" s="61"/>
      <c r="EJ243" s="61"/>
      <c r="EK243" s="61"/>
      <c r="EL243" s="61"/>
      <c r="EM243" s="61"/>
      <c r="EN243" s="61"/>
      <c r="EO243" s="61"/>
      <c r="EP243" s="61"/>
      <c r="EQ243" s="61"/>
      <c r="ER243" s="61"/>
      <c r="ES243" s="61"/>
      <c r="ET243" s="61"/>
      <c r="EU243" s="61"/>
      <c r="EV243" s="61"/>
      <c r="EW243" s="61"/>
      <c r="EX243" s="61"/>
      <c r="EY243" s="61"/>
      <c r="EZ243" s="61"/>
      <c r="FA243" s="61"/>
      <c r="FB243" s="61"/>
      <c r="FC243" s="61"/>
      <c r="FD243" s="61"/>
      <c r="FE243" s="61"/>
      <c r="FF243" s="61"/>
      <c r="FG243" s="61"/>
      <c r="FH243" s="61"/>
      <c r="FI243" s="61"/>
      <c r="FJ243" s="61"/>
      <c r="FK243" s="61"/>
      <c r="FL243" s="61"/>
      <c r="FM243" s="61"/>
      <c r="FN243" s="61"/>
      <c r="FO243" s="61"/>
      <c r="FP243" s="61"/>
      <c r="FQ243" s="61"/>
      <c r="FR243" s="61"/>
      <c r="FS243" s="61"/>
      <c r="FT243" s="61"/>
      <c r="FU243" s="61"/>
      <c r="FV243" s="61"/>
      <c r="FW243" s="61"/>
      <c r="FX243" s="61"/>
      <c r="FY243" s="61"/>
      <c r="FZ243" s="61"/>
      <c r="GA243" s="61"/>
      <c r="GB243" s="61"/>
      <c r="GC243" s="61"/>
      <c r="GD243" s="61"/>
      <c r="GE243" s="61"/>
      <c r="GF243" s="61"/>
      <c r="GG243" s="61"/>
      <c r="GH243" s="61"/>
      <c r="GI243" s="61"/>
      <c r="GJ243" s="61"/>
      <c r="GK243" s="61"/>
      <c r="GL243" s="61"/>
      <c r="GM243" s="61"/>
      <c r="GN243" s="61"/>
      <c r="GO243" s="61"/>
      <c r="GP243" s="61"/>
      <c r="GQ243" s="61"/>
      <c r="GR243" s="61"/>
      <c r="GS243" s="61"/>
      <c r="GT243" s="61"/>
      <c r="GU243" s="61"/>
      <c r="GV243" s="61"/>
      <c r="GW243" s="61"/>
      <c r="GX243" s="61"/>
      <c r="GY243" s="61"/>
      <c r="GZ243" s="61"/>
      <c r="HA243" s="61"/>
      <c r="HB243" s="61"/>
      <c r="HC243" s="61"/>
      <c r="HD243" s="61"/>
      <c r="HE243" s="61"/>
      <c r="HF243" s="61"/>
      <c r="HG243" s="61"/>
      <c r="HH243" s="61"/>
      <c r="HI243" s="61"/>
      <c r="HJ243" s="61"/>
      <c r="HK243" s="61"/>
      <c r="HL243" s="61"/>
      <c r="HM243" s="61"/>
      <c r="HN243" s="61"/>
      <c r="HO243" s="61"/>
      <c r="HP243" s="61"/>
      <c r="HQ243" s="61"/>
      <c r="HR243" s="61"/>
      <c r="HS243" s="61"/>
      <c r="HT243" s="61"/>
      <c r="HU243" s="61"/>
      <c r="HV243" s="61"/>
      <c r="HW243" s="61"/>
      <c r="HX243" s="61"/>
      <c r="HY243" s="61"/>
      <c r="HZ243" s="61"/>
      <c r="IA243" s="61"/>
      <c r="IB243" s="61"/>
      <c r="IC243" s="61"/>
      <c r="ID243" s="61"/>
      <c r="IE243" s="61"/>
      <c r="IF243" s="61"/>
      <c r="IG243" s="61"/>
      <c r="IH243" s="61"/>
      <c r="II243" s="61"/>
      <c r="IJ243" s="61"/>
      <c r="IK243" s="61"/>
      <c r="IL243" s="61"/>
      <c r="IM243" s="61"/>
      <c r="IN243" s="61"/>
      <c r="IO243" s="61"/>
      <c r="IP243" s="61"/>
      <c r="IQ243" s="61"/>
      <c r="IR243" s="61"/>
      <c r="IS243" s="61"/>
      <c r="IT243" s="61"/>
      <c r="IU243" s="61"/>
      <c r="IV243" s="61"/>
      <c r="IW243" s="61"/>
      <c r="IX243" s="61"/>
      <c r="IY243" s="61"/>
      <c r="IZ243" s="61"/>
      <c r="JA243" s="61"/>
      <c r="JB243" s="61"/>
      <c r="JC243" s="61"/>
      <c r="JD243" s="61"/>
      <c r="JE243" s="61"/>
      <c r="JF243" s="61"/>
      <c r="JG243" s="61"/>
      <c r="JH243" s="61"/>
      <c r="JI243" s="61"/>
      <c r="JJ243" s="61"/>
      <c r="JK243" s="61"/>
      <c r="JL243" s="61"/>
      <c r="JM243" s="61"/>
      <c r="JN243" s="61"/>
      <c r="JO243" s="61"/>
      <c r="JP243" s="61"/>
      <c r="JQ243" s="61"/>
      <c r="JR243" s="61"/>
      <c r="JS243" s="61"/>
      <c r="JT243" s="61"/>
      <c r="JU243" s="61"/>
      <c r="JV243" s="61"/>
      <c r="JW243" s="61"/>
      <c r="JX243" s="61"/>
      <c r="JY243" s="61"/>
      <c r="JZ243" s="61"/>
      <c r="KA243" s="61"/>
      <c r="KB243" s="61"/>
      <c r="KC243" s="61"/>
      <c r="KD243" s="61"/>
      <c r="KE243" s="61"/>
      <c r="KF243" s="61"/>
      <c r="KG243" s="61"/>
      <c r="KH243" s="61"/>
      <c r="KI243" s="61"/>
      <c r="KJ243" s="61"/>
      <c r="KK243" s="61"/>
      <c r="KL243" s="61"/>
      <c r="KM243" s="61"/>
      <c r="KN243" s="61"/>
      <c r="KO243" s="61"/>
      <c r="KP243" s="61"/>
      <c r="KQ243" s="61"/>
      <c r="KR243" s="61"/>
      <c r="KS243" s="61"/>
      <c r="KT243" s="61"/>
      <c r="KU243" s="61"/>
      <c r="KV243" s="61"/>
      <c r="KW243" s="61"/>
      <c r="KX243" s="61"/>
      <c r="KY243" s="61"/>
      <c r="KZ243" s="61"/>
      <c r="LA243" s="61"/>
      <c r="LB243" s="61"/>
      <c r="LC243" s="61"/>
      <c r="LD243" s="61"/>
      <c r="LE243" s="61"/>
      <c r="LF243" s="61"/>
      <c r="LG243" s="61"/>
      <c r="LH243" s="61"/>
      <c r="LI243" s="61"/>
      <c r="LJ243" s="61"/>
      <c r="LK243" s="61"/>
      <c r="LL243" s="61"/>
      <c r="LM243" s="61"/>
      <c r="LN243" s="61"/>
      <c r="LO243" s="61"/>
      <c r="LP243" s="61"/>
      <c r="LQ243" s="61"/>
      <c r="LR243" s="61"/>
      <c r="LS243" s="61"/>
      <c r="LT243" s="61"/>
      <c r="LU243" s="61"/>
      <c r="LV243" s="61"/>
      <c r="LW243" s="61"/>
      <c r="LX243" s="61"/>
      <c r="LY243" s="61"/>
      <c r="LZ243" s="61"/>
      <c r="MA243" s="61"/>
      <c r="MB243" s="61"/>
      <c r="MC243" s="61"/>
      <c r="MD243" s="61"/>
      <c r="ME243" s="61"/>
      <c r="MF243" s="61"/>
      <c r="MG243" s="61"/>
      <c r="MH243" s="61"/>
      <c r="MI243" s="61"/>
      <c r="MJ243" s="61"/>
      <c r="MK243" s="61"/>
      <c r="ML243" s="61"/>
      <c r="MM243" s="61"/>
      <c r="MN243" s="61"/>
      <c r="MO243" s="61"/>
      <c r="MP243" s="61"/>
      <c r="MQ243" s="61"/>
      <c r="MR243" s="61"/>
      <c r="MS243" s="61"/>
      <c r="MT243" s="61"/>
      <c r="MU243" s="61"/>
      <c r="MV243" s="61"/>
      <c r="MW243" s="61"/>
      <c r="MX243" s="61"/>
      <c r="MY243" s="61"/>
      <c r="MZ243" s="61"/>
      <c r="NA243" s="61"/>
      <c r="NB243" s="61"/>
      <c r="NC243" s="61"/>
      <c r="ND243" s="61"/>
      <c r="NE243" s="61"/>
      <c r="NF243" s="61"/>
      <c r="NG243" s="61"/>
      <c r="NH243" s="61"/>
      <c r="NI243" s="61"/>
      <c r="NJ243" s="61"/>
      <c r="NK243" s="61"/>
      <c r="NL243" s="61"/>
      <c r="NM243" s="61"/>
      <c r="NN243" s="61"/>
      <c r="NO243" s="61"/>
      <c r="NP243" s="61"/>
      <c r="NQ243" s="61"/>
      <c r="NR243" s="61"/>
      <c r="NS243" s="61"/>
      <c r="NT243" s="61"/>
      <c r="NU243" s="61"/>
      <c r="NV243" s="61"/>
      <c r="NW243" s="61"/>
      <c r="NX243" s="61"/>
      <c r="NY243" s="61"/>
      <c r="NZ243" s="61"/>
      <c r="OA243" s="61"/>
      <c r="OB243" s="61"/>
      <c r="OC243" s="61"/>
      <c r="OD243" s="61"/>
      <c r="OE243" s="61"/>
      <c r="OF243" s="61"/>
      <c r="OG243" s="61"/>
      <c r="OH243" s="61"/>
      <c r="OI243" s="61"/>
      <c r="OJ243" s="61"/>
      <c r="OK243" s="61"/>
      <c r="OL243" s="61"/>
      <c r="OM243" s="61"/>
      <c r="ON243" s="61"/>
      <c r="OO243" s="61"/>
      <c r="OP243" s="61"/>
      <c r="OQ243" s="61"/>
      <c r="OR243" s="61"/>
      <c r="OS243" s="61"/>
      <c r="OT243" s="61"/>
      <c r="OU243" s="61"/>
      <c r="OV243" s="61"/>
      <c r="OW243" s="61"/>
      <c r="OX243" s="61"/>
      <c r="OY243" s="61"/>
      <c r="OZ243" s="61"/>
      <c r="PA243" s="61"/>
      <c r="PB243" s="61"/>
      <c r="PC243" s="61"/>
      <c r="PD243" s="61"/>
      <c r="PE243" s="61"/>
      <c r="PF243" s="61"/>
      <c r="PG243" s="61"/>
      <c r="PH243" s="61"/>
      <c r="PI243" s="61"/>
      <c r="PJ243" s="61"/>
      <c r="PK243" s="61"/>
      <c r="PL243" s="61"/>
      <c r="PM243" s="61"/>
      <c r="PN243" s="61"/>
      <c r="PO243" s="61"/>
      <c r="PP243" s="61"/>
      <c r="PQ243" s="61"/>
      <c r="PR243" s="61"/>
      <c r="PS243" s="61"/>
      <c r="PT243" s="61"/>
      <c r="PU243" s="61"/>
      <c r="PV243" s="61"/>
      <c r="PW243" s="61"/>
      <c r="PX243" s="61"/>
      <c r="PY243" s="61"/>
      <c r="PZ243" s="61"/>
      <c r="QA243" s="61"/>
      <c r="QB243" s="61"/>
      <c r="QC243" s="61"/>
      <c r="QD243" s="61"/>
      <c r="QE243" s="61"/>
      <c r="QF243" s="61"/>
      <c r="QG243" s="61"/>
      <c r="QH243" s="61"/>
      <c r="QI243" s="61"/>
      <c r="QJ243" s="61"/>
      <c r="QK243" s="61"/>
      <c r="QL243" s="61"/>
      <c r="QM243" s="61"/>
      <c r="QN243" s="61"/>
      <c r="QO243" s="61"/>
      <c r="QP243" s="61"/>
      <c r="QQ243" s="61"/>
      <c r="QR243" s="61"/>
      <c r="QS243" s="61"/>
      <c r="QT243" s="61"/>
      <c r="QU243" s="61"/>
      <c r="QV243" s="61"/>
      <c r="QW243" s="61"/>
      <c r="QX243" s="61"/>
      <c r="QY243" s="61"/>
      <c r="QZ243" s="61"/>
      <c r="RA243" s="61"/>
      <c r="RB243" s="61"/>
      <c r="RC243" s="61"/>
      <c r="RD243" s="61"/>
      <c r="RE243" s="61"/>
      <c r="RF243" s="61"/>
      <c r="RG243" s="61"/>
      <c r="RH243" s="61"/>
      <c r="RI243" s="61"/>
      <c r="RJ243" s="61"/>
      <c r="RK243" s="61"/>
      <c r="RL243" s="61"/>
      <c r="RM243" s="61"/>
      <c r="RN243" s="61"/>
      <c r="RO243" s="61"/>
      <c r="RP243" s="61"/>
      <c r="RQ243" s="61"/>
      <c r="RR243" s="61"/>
      <c r="RS243" s="61"/>
      <c r="RT243" s="61"/>
      <c r="RU243" s="61"/>
      <c r="RV243" s="61"/>
      <c r="RW243" s="61"/>
      <c r="RX243" s="61"/>
      <c r="RY243" s="61"/>
      <c r="RZ243" s="61"/>
      <c r="SA243" s="61"/>
      <c r="SB243" s="61"/>
      <c r="SC243" s="61"/>
      <c r="SD243" s="61"/>
      <c r="SE243" s="61"/>
      <c r="SF243" s="61"/>
      <c r="SG243" s="61"/>
      <c r="SH243" s="61"/>
      <c r="SI243" s="61"/>
      <c r="SJ243" s="61"/>
      <c r="SK243" s="61"/>
      <c r="SL243" s="61"/>
      <c r="SM243" s="61"/>
      <c r="SN243" s="61"/>
      <c r="SO243" s="61"/>
      <c r="SP243" s="61"/>
      <c r="SQ243" s="61"/>
      <c r="SR243" s="61"/>
      <c r="SS243" s="61"/>
      <c r="ST243" s="61"/>
      <c r="SU243" s="61"/>
      <c r="SV243" s="61"/>
      <c r="SW243" s="61"/>
      <c r="SX243" s="61"/>
      <c r="SY243" s="61"/>
      <c r="SZ243" s="61"/>
      <c r="TA243" s="61"/>
      <c r="TB243" s="61"/>
      <c r="TC243" s="61"/>
      <c r="TD243" s="61"/>
      <c r="TE243" s="61"/>
      <c r="TF243" s="61"/>
      <c r="TG243" s="61"/>
      <c r="TH243" s="61"/>
      <c r="TI243" s="61"/>
      <c r="TJ243" s="61"/>
      <c r="TK243" s="61"/>
      <c r="TL243" s="61"/>
      <c r="TM243" s="61"/>
      <c r="TN243" s="61"/>
      <c r="TO243" s="61"/>
      <c r="TP243" s="61"/>
      <c r="TQ243" s="61"/>
      <c r="TR243" s="61"/>
      <c r="TS243" s="61"/>
      <c r="TT243" s="61"/>
      <c r="TU243" s="61"/>
      <c r="TV243" s="61"/>
      <c r="TW243" s="61"/>
      <c r="TX243" s="61"/>
      <c r="TY243" s="61"/>
      <c r="TZ243" s="61"/>
      <c r="UA243" s="61"/>
      <c r="UB243" s="61"/>
      <c r="UC243" s="61"/>
      <c r="UD243" s="61"/>
      <c r="UE243" s="61"/>
      <c r="UF243" s="61"/>
      <c r="UG243" s="61"/>
      <c r="UH243" s="61"/>
      <c r="UI243" s="61"/>
      <c r="UJ243" s="61"/>
      <c r="UK243" s="61"/>
      <c r="UL243" s="61"/>
      <c r="UM243" s="61"/>
      <c r="UN243" s="61"/>
      <c r="UO243" s="61"/>
      <c r="UP243" s="61"/>
      <c r="UQ243" s="61"/>
      <c r="UR243" s="61"/>
      <c r="US243" s="61"/>
      <c r="UT243" s="61"/>
      <c r="UU243" s="61"/>
      <c r="UV243" s="61"/>
      <c r="UW243" s="61"/>
      <c r="UX243" s="61"/>
      <c r="UY243" s="61"/>
      <c r="UZ243" s="61"/>
      <c r="VA243" s="61"/>
      <c r="VB243" s="61"/>
      <c r="VC243" s="61"/>
      <c r="VD243" s="61"/>
      <c r="VE243" s="61"/>
      <c r="VF243" s="61"/>
      <c r="VG243" s="61"/>
      <c r="VH243" s="61"/>
      <c r="VI243" s="61"/>
      <c r="VJ243" s="61"/>
      <c r="VK243" s="61"/>
      <c r="VL243" s="61"/>
      <c r="VM243" s="61"/>
      <c r="VN243" s="61"/>
      <c r="VO243" s="61"/>
      <c r="VP243" s="61"/>
      <c r="VQ243" s="61"/>
      <c r="VR243" s="61"/>
      <c r="VS243" s="61"/>
      <c r="VT243" s="61"/>
      <c r="VU243" s="61"/>
      <c r="VV243" s="61"/>
      <c r="VW243" s="61"/>
      <c r="VX243" s="61"/>
      <c r="VY243" s="61"/>
      <c r="VZ243" s="61"/>
      <c r="WA243" s="61"/>
      <c r="WB243" s="61"/>
      <c r="WC243" s="61"/>
      <c r="WD243" s="61"/>
      <c r="WE243" s="61"/>
      <c r="WF243" s="61"/>
      <c r="WG243" s="61"/>
      <c r="WH243" s="61"/>
      <c r="WI243" s="61"/>
      <c r="WJ243" s="61"/>
      <c r="WK243" s="61"/>
      <c r="WL243" s="61"/>
      <c r="WM243" s="61"/>
      <c r="WN243" s="61"/>
      <c r="WO243" s="61"/>
      <c r="WP243" s="61"/>
      <c r="WQ243" s="61"/>
      <c r="WR243" s="61"/>
      <c r="WS243" s="61"/>
      <c r="WT243" s="61"/>
      <c r="WU243" s="61"/>
      <c r="WV243" s="61"/>
      <c r="WW243" s="61"/>
      <c r="WX243" s="61"/>
      <c r="WY243" s="61"/>
      <c r="WZ243" s="61"/>
      <c r="XA243" s="61"/>
      <c r="XB243" s="61"/>
      <c r="XC243" s="61"/>
      <c r="XD243" s="61"/>
      <c r="XE243" s="61"/>
      <c r="XF243" s="61"/>
      <c r="XG243" s="61"/>
      <c r="XH243" s="61"/>
      <c r="XI243" s="61"/>
      <c r="XJ243" s="61"/>
      <c r="XK243" s="61"/>
      <c r="XL243" s="61"/>
      <c r="XM243" s="61"/>
      <c r="XN243" s="61"/>
      <c r="XO243" s="61"/>
      <c r="XP243" s="61"/>
      <c r="XQ243" s="61"/>
      <c r="XR243" s="61"/>
      <c r="XS243" s="61"/>
      <c r="XT243" s="61"/>
      <c r="XU243" s="61"/>
      <c r="XV243" s="61"/>
      <c r="XW243" s="61"/>
      <c r="XX243" s="61"/>
      <c r="XY243" s="61"/>
      <c r="XZ243" s="61"/>
      <c r="YA243" s="61"/>
      <c r="YB243" s="61"/>
      <c r="YC243" s="61"/>
      <c r="YD243" s="61"/>
      <c r="YE243" s="61"/>
      <c r="YF243" s="61"/>
      <c r="YG243" s="61"/>
      <c r="YH243" s="61"/>
      <c r="YI243" s="61"/>
      <c r="YJ243" s="61"/>
      <c r="YK243" s="61"/>
      <c r="YL243" s="61"/>
      <c r="YM243" s="61"/>
      <c r="YN243" s="61"/>
      <c r="YO243" s="61"/>
      <c r="YP243" s="61"/>
      <c r="YQ243" s="61"/>
      <c r="YR243" s="61"/>
      <c r="YS243" s="61"/>
      <c r="YT243" s="61"/>
      <c r="YU243" s="61"/>
      <c r="YV243" s="61"/>
      <c r="YW243" s="61"/>
      <c r="YX243" s="61"/>
      <c r="YY243" s="61"/>
      <c r="YZ243" s="61"/>
      <c r="ZA243" s="61"/>
      <c r="ZB243" s="61"/>
      <c r="ZC243" s="61"/>
      <c r="ZD243" s="61"/>
      <c r="ZE243" s="61"/>
      <c r="ZF243" s="61"/>
      <c r="ZG243" s="61"/>
      <c r="ZH243" s="61"/>
      <c r="ZI243" s="61"/>
      <c r="ZJ243" s="61"/>
      <c r="ZK243" s="61"/>
      <c r="ZL243" s="61"/>
      <c r="ZM243" s="61"/>
      <c r="ZN243" s="61"/>
      <c r="ZO243" s="61"/>
      <c r="ZP243" s="61"/>
      <c r="ZQ243" s="61"/>
      <c r="ZR243" s="61"/>
      <c r="ZS243" s="61"/>
      <c r="ZT243" s="61"/>
      <c r="ZU243" s="61"/>
      <c r="ZV243" s="61"/>
      <c r="ZW243" s="61"/>
      <c r="ZX243" s="61"/>
      <c r="ZY243" s="61"/>
      <c r="ZZ243" s="61"/>
      <c r="AAA243" s="61"/>
      <c r="AAB243" s="61"/>
      <c r="AAC243" s="61"/>
      <c r="AAD243" s="61"/>
      <c r="AAE243" s="61"/>
      <c r="AAF243" s="61"/>
      <c r="AAG243" s="61"/>
      <c r="AAH243" s="61"/>
      <c r="AAI243" s="61"/>
      <c r="AAJ243" s="61"/>
      <c r="AAK243" s="61"/>
      <c r="AAL243" s="61"/>
      <c r="AAM243" s="61"/>
      <c r="AAN243" s="61"/>
      <c r="AAO243" s="61"/>
      <c r="AAP243" s="61"/>
      <c r="AAQ243" s="61"/>
      <c r="AAR243" s="61"/>
      <c r="AAS243" s="61"/>
      <c r="AAT243" s="61"/>
      <c r="AAU243" s="61"/>
      <c r="AAV243" s="61"/>
      <c r="AAW243" s="61"/>
      <c r="AAX243" s="61"/>
      <c r="AAY243" s="61"/>
      <c r="AAZ243" s="61"/>
      <c r="ABA243" s="61"/>
      <c r="ABB243" s="61"/>
      <c r="ABC243" s="61"/>
      <c r="ABD243" s="61"/>
      <c r="ABE243" s="61"/>
      <c r="ABF243" s="61"/>
      <c r="ABG243" s="61"/>
      <c r="ABH243" s="61"/>
      <c r="ABI243" s="61"/>
      <c r="ABJ243" s="61"/>
      <c r="ABK243" s="61"/>
      <c r="ABL243" s="61"/>
      <c r="ABM243" s="61"/>
      <c r="ABN243" s="61"/>
      <c r="ABO243" s="61"/>
      <c r="ABP243" s="61"/>
      <c r="ABQ243" s="61"/>
      <c r="ABR243" s="61"/>
      <c r="ABS243" s="61"/>
      <c r="ABT243" s="61"/>
      <c r="ABU243" s="61"/>
      <c r="ABV243" s="61"/>
      <c r="ABW243" s="61"/>
      <c r="ABX243" s="61"/>
      <c r="ABY243" s="61"/>
      <c r="ABZ243" s="61"/>
      <c r="ACA243" s="61"/>
      <c r="ACB243" s="61"/>
      <c r="ACC243" s="61"/>
      <c r="ACD243" s="61"/>
      <c r="ACE243" s="61"/>
      <c r="ACF243" s="61"/>
      <c r="ACG243" s="61"/>
      <c r="ACH243" s="61"/>
      <c r="ACI243" s="61"/>
      <c r="ACJ243" s="61"/>
      <c r="ACK243" s="61"/>
      <c r="ACL243" s="61"/>
      <c r="ACM243" s="61"/>
      <c r="ACN243" s="61"/>
      <c r="ACO243" s="61"/>
      <c r="ACP243" s="61"/>
      <c r="ACQ243" s="61"/>
      <c r="ACR243" s="61"/>
      <c r="ACS243" s="61"/>
      <c r="ACT243" s="61"/>
      <c r="ACU243" s="61"/>
      <c r="ACV243" s="61"/>
      <c r="ACW243" s="61"/>
      <c r="ACX243" s="61"/>
      <c r="ACY243" s="61"/>
      <c r="ACZ243" s="61"/>
      <c r="ADA243" s="61"/>
      <c r="ADB243" s="61"/>
      <c r="ADC243" s="61"/>
      <c r="ADD243" s="61"/>
      <c r="ADE243" s="61"/>
      <c r="ADF243" s="61"/>
      <c r="ADG243" s="61"/>
      <c r="ADH243" s="61"/>
      <c r="ADI243" s="61"/>
      <c r="ADJ243" s="61"/>
      <c r="ADK243" s="61"/>
      <c r="ADL243" s="61"/>
      <c r="ADM243" s="61"/>
      <c r="ADN243" s="61"/>
      <c r="ADO243" s="61"/>
      <c r="ADP243" s="61"/>
      <c r="ADQ243" s="61"/>
      <c r="ADR243" s="61"/>
      <c r="ADS243" s="61"/>
      <c r="ADT243" s="61"/>
      <c r="ADU243" s="61"/>
      <c r="ADV243" s="61"/>
      <c r="ADW243" s="61"/>
      <c r="ADX243" s="61"/>
      <c r="ADY243" s="61"/>
      <c r="ADZ243" s="61"/>
      <c r="AEA243" s="61"/>
      <c r="AEB243" s="61"/>
      <c r="AEC243" s="61"/>
      <c r="AED243" s="61"/>
      <c r="AEE243" s="61"/>
      <c r="AEF243" s="61"/>
      <c r="AEG243" s="61"/>
      <c r="AEH243" s="61"/>
      <c r="AEI243" s="61"/>
      <c r="AEJ243" s="61"/>
      <c r="AEK243" s="61"/>
      <c r="AEL243" s="61"/>
      <c r="AEM243" s="61"/>
      <c r="AEN243" s="61"/>
      <c r="AEO243" s="61"/>
      <c r="AEP243" s="61"/>
      <c r="AEQ243" s="61"/>
      <c r="AER243" s="61"/>
      <c r="AES243" s="61"/>
      <c r="AET243" s="61"/>
      <c r="AEU243" s="61"/>
      <c r="AEV243" s="61"/>
      <c r="AEW243" s="61"/>
      <c r="AEX243" s="61"/>
      <c r="AEY243" s="61"/>
      <c r="AEZ243" s="61"/>
      <c r="AFA243" s="61"/>
      <c r="AFB243" s="61"/>
      <c r="AFC243" s="61"/>
      <c r="AFD243" s="61"/>
      <c r="AFE243" s="61"/>
      <c r="AFF243" s="61"/>
      <c r="AFG243" s="61"/>
      <c r="AFH243" s="61"/>
      <c r="AFI243" s="61"/>
      <c r="AFJ243" s="61"/>
      <c r="AFK243" s="61"/>
      <c r="AFL243" s="61"/>
      <c r="AFM243" s="61"/>
      <c r="AFN243" s="61"/>
      <c r="AFO243" s="61"/>
      <c r="AFP243" s="61"/>
      <c r="AFQ243" s="61"/>
      <c r="AFR243" s="61"/>
      <c r="AFS243" s="61"/>
      <c r="AFT243" s="61"/>
      <c r="AFU243" s="61"/>
      <c r="AFV243" s="61"/>
      <c r="AFW243" s="61"/>
      <c r="AFX243" s="61"/>
      <c r="AFY243" s="61"/>
      <c r="AFZ243" s="61"/>
      <c r="AGA243" s="61"/>
      <c r="AGB243" s="61"/>
      <c r="AGC243" s="61"/>
      <c r="AGD243" s="61"/>
      <c r="AGE243" s="61"/>
      <c r="AGF243" s="61"/>
      <c r="AGG243" s="61"/>
      <c r="AGH243" s="61"/>
      <c r="AGI243" s="61"/>
      <c r="AGJ243" s="61"/>
      <c r="AGK243" s="61"/>
      <c r="AGL243" s="61"/>
      <c r="AGM243" s="61"/>
      <c r="AGN243" s="61"/>
      <c r="AGO243" s="61"/>
      <c r="AGP243" s="61"/>
      <c r="AGQ243" s="61"/>
      <c r="AGR243" s="61"/>
      <c r="AGS243" s="61"/>
      <c r="AGT243" s="61"/>
      <c r="AGU243" s="61"/>
      <c r="AGV243" s="61"/>
      <c r="AGW243" s="61"/>
      <c r="AGX243" s="61"/>
      <c r="AGY243" s="61"/>
      <c r="AGZ243" s="61"/>
      <c r="AHA243" s="61"/>
      <c r="AHB243" s="61"/>
      <c r="AHC243" s="61"/>
      <c r="AHD243" s="61"/>
      <c r="AHE243" s="61"/>
      <c r="AHF243" s="61"/>
      <c r="AHG243" s="61"/>
      <c r="AHH243" s="61"/>
      <c r="AHI243" s="61"/>
      <c r="AHJ243" s="61"/>
      <c r="AHK243" s="61"/>
      <c r="AHL243" s="61"/>
      <c r="AHM243" s="61"/>
      <c r="AHN243" s="61"/>
      <c r="AHO243" s="61"/>
      <c r="AHP243" s="61"/>
      <c r="AHQ243" s="61"/>
      <c r="AHR243" s="61"/>
      <c r="AHS243" s="61"/>
      <c r="AHT243" s="61"/>
      <c r="AHU243" s="61"/>
      <c r="AHV243" s="61"/>
      <c r="AHW243" s="61"/>
      <c r="AHX243" s="61"/>
      <c r="AHY243" s="61"/>
      <c r="AHZ243" s="61"/>
      <c r="AIA243" s="61"/>
      <c r="AIB243" s="61"/>
      <c r="AIC243" s="61"/>
      <c r="AID243" s="61"/>
      <c r="AIE243" s="61"/>
      <c r="AIF243" s="61"/>
      <c r="AIG243" s="61"/>
      <c r="AIH243" s="61"/>
      <c r="AII243" s="61"/>
      <c r="AIJ243" s="61"/>
      <c r="AIK243" s="61"/>
      <c r="AIL243" s="61"/>
      <c r="AIM243" s="61"/>
      <c r="AIN243" s="61"/>
      <c r="AIO243" s="61"/>
      <c r="AIP243" s="61"/>
      <c r="AIQ243" s="61"/>
      <c r="AIR243" s="61"/>
      <c r="AIS243" s="61"/>
      <c r="AIT243" s="61"/>
      <c r="AIU243" s="61"/>
      <c r="AIV243" s="61"/>
      <c r="AIW243" s="61"/>
      <c r="AIX243" s="61"/>
      <c r="AIY243" s="61"/>
      <c r="AIZ243" s="61"/>
      <c r="AJA243" s="61"/>
      <c r="AJB243" s="61"/>
      <c r="AJC243" s="61"/>
      <c r="AJD243" s="61"/>
      <c r="AJE243" s="61"/>
      <c r="AJF243" s="61"/>
      <c r="AJG243" s="61"/>
      <c r="AJH243" s="61"/>
      <c r="AJI243" s="61"/>
      <c r="AJJ243" s="61"/>
      <c r="AJK243" s="61"/>
      <c r="AJL243" s="61"/>
      <c r="AJM243" s="61"/>
      <c r="AJN243" s="61"/>
      <c r="AJO243" s="61"/>
      <c r="AJP243" s="61"/>
      <c r="AJQ243" s="61"/>
      <c r="AJR243" s="61"/>
      <c r="AJS243" s="61"/>
      <c r="AJT243" s="61"/>
      <c r="AJU243" s="61"/>
      <c r="AJV243" s="61"/>
      <c r="AJW243" s="61"/>
      <c r="AJX243" s="61"/>
      <c r="AJY243" s="61"/>
      <c r="AJZ243" s="61"/>
      <c r="AKA243" s="61"/>
      <c r="AKB243" s="61"/>
      <c r="AKC243" s="61"/>
      <c r="AKD243" s="61"/>
      <c r="AKE243" s="61"/>
      <c r="AKF243" s="61"/>
      <c r="AKG243" s="61"/>
      <c r="AKH243" s="61"/>
      <c r="AKI243" s="61"/>
      <c r="AKJ243" s="61"/>
      <c r="AKK243" s="61"/>
      <c r="AKL243" s="61"/>
      <c r="AKM243" s="61"/>
      <c r="AKN243" s="61"/>
      <c r="AKO243" s="61"/>
      <c r="AKP243" s="61"/>
      <c r="AKQ243" s="61"/>
      <c r="AKR243" s="61"/>
      <c r="AKS243" s="61"/>
      <c r="AKT243" s="61"/>
      <c r="AKU243" s="61"/>
      <c r="AKV243" s="61"/>
      <c r="AKW243" s="61"/>
      <c r="AKX243" s="61"/>
      <c r="AKY243" s="61"/>
      <c r="AKZ243" s="61"/>
      <c r="ALA243" s="61"/>
      <c r="ALB243" s="61"/>
      <c r="ALC243" s="61"/>
      <c r="ALD243" s="61"/>
      <c r="ALE243" s="61"/>
      <c r="ALF243" s="61"/>
      <c r="ALG243" s="61"/>
      <c r="ALH243" s="61"/>
      <c r="ALI243" s="61"/>
      <c r="ALJ243" s="61"/>
      <c r="ALK243" s="61"/>
      <c r="ALL243" s="61"/>
      <c r="ALM243" s="61"/>
      <c r="ALN243" s="61"/>
      <c r="ALO243" s="61"/>
      <c r="ALP243" s="61"/>
      <c r="ALQ243" s="61"/>
      <c r="ALR243" s="61"/>
      <c r="ALS243" s="61"/>
      <c r="ALT243" s="61"/>
      <c r="ALU243" s="61"/>
      <c r="ALV243" s="61"/>
      <c r="ALW243" s="61"/>
      <c r="ALX243" s="61"/>
      <c r="ALY243" s="61"/>
      <c r="ALZ243" s="61"/>
      <c r="AMA243" s="61"/>
      <c r="AMB243" s="61"/>
      <c r="AMC243" s="61"/>
      <c r="AMD243" s="61"/>
      <c r="AME243" s="61"/>
      <c r="AMF243" s="61"/>
      <c r="AMG243" s="61"/>
      <c r="AMH243" s="61"/>
      <c r="AMI243" s="61"/>
      <c r="AMJ243" s="61"/>
      <c r="AMK243" s="61"/>
      <c r="AML243" s="61"/>
      <c r="AMM243" s="61"/>
      <c r="AMN243" s="61"/>
      <c r="AMO243" s="61"/>
      <c r="AMP243" s="61"/>
      <c r="AMQ243" s="61"/>
      <c r="AMR243" s="61"/>
      <c r="AMS243" s="61"/>
      <c r="AMT243" s="61"/>
      <c r="AMU243" s="61"/>
      <c r="AMV243" s="61"/>
      <c r="AMW243" s="61"/>
      <c r="AMX243" s="61"/>
      <c r="AMY243" s="61"/>
      <c r="AMZ243" s="61"/>
      <c r="ANA243" s="61"/>
      <c r="ANB243" s="61"/>
      <c r="ANC243" s="61"/>
      <c r="AND243" s="61"/>
      <c r="ANE243" s="61"/>
      <c r="ANF243" s="61"/>
      <c r="ANG243" s="61"/>
      <c r="ANH243" s="61"/>
      <c r="ANI243" s="61"/>
      <c r="ANJ243" s="61"/>
      <c r="ANK243" s="61"/>
      <c r="ANL243" s="61"/>
      <c r="ANM243" s="61"/>
      <c r="ANN243" s="61"/>
      <c r="ANO243" s="61"/>
      <c r="ANP243" s="61"/>
      <c r="ANQ243" s="61"/>
      <c r="ANR243" s="61"/>
      <c r="ANS243" s="61"/>
      <c r="ANT243" s="61"/>
      <c r="ANU243" s="61"/>
      <c r="ANV243" s="61"/>
      <c r="ANW243" s="61"/>
      <c r="ANX243" s="61"/>
      <c r="ANY243" s="61"/>
      <c r="ANZ243" s="61"/>
      <c r="AOA243" s="61"/>
      <c r="AOB243" s="61"/>
      <c r="AOC243" s="61"/>
      <c r="AOD243" s="61"/>
      <c r="AOE243" s="61"/>
      <c r="AOF243" s="61"/>
      <c r="AOG243" s="61"/>
      <c r="AOH243" s="61"/>
      <c r="AOI243" s="61"/>
      <c r="AOJ243" s="61"/>
      <c r="AOK243" s="61"/>
      <c r="AOL243" s="61"/>
      <c r="AOM243" s="61"/>
      <c r="AON243" s="61"/>
      <c r="AOO243" s="61"/>
      <c r="AOP243" s="61"/>
      <c r="AOQ243" s="61"/>
      <c r="AOR243" s="61"/>
      <c r="AOS243" s="61"/>
      <c r="AOT243" s="61"/>
      <c r="AOU243" s="61"/>
      <c r="AOV243" s="61"/>
      <c r="AOW243" s="61"/>
      <c r="AOX243" s="61"/>
      <c r="AOY243" s="61"/>
      <c r="AOZ243" s="61"/>
      <c r="APA243" s="61"/>
      <c r="APB243" s="61"/>
      <c r="APC243" s="61"/>
      <c r="APD243" s="61"/>
      <c r="APE243" s="61"/>
      <c r="APF243" s="61"/>
      <c r="APG243" s="61"/>
      <c r="APH243" s="61"/>
      <c r="API243" s="61"/>
      <c r="APJ243" s="61"/>
      <c r="APK243" s="61"/>
      <c r="APL243" s="61"/>
      <c r="APM243" s="61"/>
      <c r="APN243" s="61"/>
      <c r="APO243" s="61"/>
      <c r="APP243" s="61"/>
      <c r="APQ243" s="61"/>
      <c r="APR243" s="61"/>
      <c r="APS243" s="61"/>
      <c r="APT243" s="61"/>
      <c r="APU243" s="61"/>
      <c r="APV243" s="61"/>
      <c r="APW243" s="61"/>
      <c r="APX243" s="61"/>
      <c r="APY243" s="61"/>
      <c r="APZ243" s="61"/>
      <c r="AQA243" s="61"/>
      <c r="AQB243" s="61"/>
      <c r="AQC243" s="61"/>
      <c r="AQD243" s="61"/>
      <c r="AQE243" s="61"/>
      <c r="AQF243" s="61"/>
      <c r="AQG243" s="61"/>
      <c r="AQH243" s="61"/>
      <c r="AQI243" s="61"/>
      <c r="AQJ243" s="61"/>
      <c r="AQK243" s="61"/>
      <c r="AQL243" s="61"/>
      <c r="AQM243" s="61"/>
      <c r="AQN243" s="61"/>
      <c r="AQO243" s="61"/>
      <c r="AQP243" s="61"/>
      <c r="AQQ243" s="61"/>
      <c r="AQR243" s="61"/>
      <c r="AQS243" s="61"/>
      <c r="AQT243" s="61"/>
      <c r="AQU243" s="61"/>
      <c r="AQV243" s="61"/>
      <c r="AQW243" s="61"/>
      <c r="AQX243" s="61"/>
      <c r="AQY243" s="61"/>
      <c r="AQZ243" s="61"/>
      <c r="ARA243" s="61"/>
      <c r="ARB243" s="61"/>
      <c r="ARC243" s="61"/>
      <c r="ARD243" s="61"/>
      <c r="ARE243" s="61"/>
      <c r="ARF243" s="61"/>
      <c r="ARG243" s="61"/>
      <c r="ARH243" s="61"/>
      <c r="ARI243" s="61"/>
      <c r="ARJ243" s="61"/>
      <c r="ARK243" s="61"/>
      <c r="ARL243" s="61"/>
      <c r="ARM243" s="61"/>
      <c r="ARN243" s="61"/>
      <c r="ARO243" s="61"/>
      <c r="ARP243" s="61"/>
      <c r="ARQ243" s="61"/>
      <c r="ARR243" s="61"/>
      <c r="ARS243" s="61"/>
      <c r="ART243" s="61"/>
      <c r="ARU243" s="61"/>
      <c r="ARV243" s="61"/>
      <c r="ARW243" s="61"/>
      <c r="ARX243" s="61"/>
      <c r="ARY243" s="61"/>
      <c r="ARZ243" s="61"/>
      <c r="ASA243" s="61"/>
      <c r="ASB243" s="61"/>
      <c r="ASC243" s="61"/>
      <c r="ASD243" s="61"/>
      <c r="ASE243" s="61"/>
      <c r="ASF243" s="61"/>
      <c r="ASG243" s="61"/>
      <c r="ASH243" s="61"/>
      <c r="ASI243" s="61"/>
      <c r="ASJ243" s="61"/>
      <c r="ASK243" s="61"/>
      <c r="ASL243" s="61"/>
      <c r="ASM243" s="61"/>
      <c r="ASN243" s="61"/>
      <c r="ASO243" s="61"/>
      <c r="ASP243" s="61"/>
      <c r="ASQ243" s="61"/>
      <c r="ASR243" s="61"/>
      <c r="ASS243" s="61"/>
      <c r="AST243" s="61"/>
      <c r="ASU243" s="61"/>
      <c r="ASV243" s="61"/>
      <c r="ASW243" s="61"/>
      <c r="ASX243" s="61"/>
      <c r="ASY243" s="61"/>
      <c r="ASZ243" s="61"/>
      <c r="ATA243" s="61"/>
      <c r="ATB243" s="61"/>
      <c r="ATC243" s="61"/>
      <c r="ATD243" s="61"/>
      <c r="ATE243" s="61"/>
      <c r="ATF243" s="61"/>
      <c r="ATG243" s="61"/>
      <c r="ATH243" s="61"/>
      <c r="ATI243" s="61"/>
      <c r="ATJ243" s="61"/>
      <c r="ATK243" s="61"/>
      <c r="ATL243" s="61"/>
      <c r="ATM243" s="61"/>
      <c r="ATN243" s="61"/>
      <c r="ATO243" s="61"/>
      <c r="ATP243" s="61"/>
      <c r="ATQ243" s="61"/>
      <c r="ATR243" s="61"/>
      <c r="ATS243" s="61"/>
      <c r="ATT243" s="61"/>
      <c r="ATU243" s="61"/>
      <c r="ATV243" s="61"/>
      <c r="ATW243" s="61"/>
      <c r="ATX243" s="61"/>
      <c r="ATY243" s="61"/>
      <c r="ATZ243" s="61"/>
      <c r="AUA243" s="61"/>
      <c r="AUB243" s="61"/>
      <c r="AUC243" s="61"/>
      <c r="AUD243" s="61"/>
      <c r="AUE243" s="61"/>
      <c r="AUF243" s="61"/>
      <c r="AUG243" s="61"/>
      <c r="AUH243" s="61"/>
      <c r="AUI243" s="61"/>
      <c r="AUJ243" s="61"/>
      <c r="AUK243" s="61"/>
      <c r="AUL243" s="61"/>
      <c r="AUM243" s="61"/>
      <c r="AUN243" s="61"/>
      <c r="AUO243" s="61"/>
      <c r="AUP243" s="61"/>
      <c r="AUQ243" s="61"/>
      <c r="AUR243" s="61"/>
      <c r="AUS243" s="61"/>
      <c r="AUT243" s="61"/>
      <c r="AUU243" s="61"/>
      <c r="AUV243" s="61"/>
      <c r="AUW243" s="61"/>
      <c r="AUX243" s="61"/>
      <c r="AUY243" s="61"/>
      <c r="AUZ243" s="61"/>
      <c r="AVA243" s="61"/>
      <c r="AVB243" s="61"/>
      <c r="AVC243" s="61"/>
      <c r="AVD243" s="61"/>
      <c r="AVE243" s="61"/>
      <c r="AVF243" s="61"/>
      <c r="AVG243" s="61"/>
      <c r="AVH243" s="61"/>
      <c r="AVI243" s="61"/>
      <c r="AVJ243" s="61"/>
      <c r="AVK243" s="61"/>
      <c r="AVL243" s="61"/>
      <c r="AVM243" s="61"/>
      <c r="AVN243" s="61"/>
      <c r="AVO243" s="61"/>
      <c r="AVP243" s="61"/>
      <c r="AVQ243" s="61"/>
      <c r="AVR243" s="61"/>
      <c r="AVS243" s="61"/>
      <c r="AVT243" s="61"/>
      <c r="AVU243" s="61"/>
      <c r="AVV243" s="61"/>
      <c r="AVW243" s="61"/>
      <c r="AVX243" s="61"/>
      <c r="AVY243" s="61"/>
      <c r="AVZ243" s="61"/>
      <c r="AWA243" s="61"/>
      <c r="AWB243" s="61"/>
      <c r="AWC243" s="61"/>
      <c r="AWD243" s="61"/>
      <c r="AWE243" s="61"/>
      <c r="AWF243" s="61"/>
      <c r="AWG243" s="61"/>
      <c r="AWH243" s="61"/>
      <c r="AWI243" s="61"/>
      <c r="AWJ243" s="61"/>
      <c r="AWK243" s="61"/>
      <c r="AWL243" s="61"/>
      <c r="AWM243" s="61"/>
      <c r="AWN243" s="61"/>
      <c r="AWO243" s="61"/>
      <c r="AWP243" s="61"/>
      <c r="AWQ243" s="61"/>
      <c r="AWR243" s="61"/>
      <c r="AWS243" s="61"/>
      <c r="AWT243" s="61"/>
      <c r="AWU243" s="61"/>
      <c r="AWV243" s="61"/>
      <c r="AWW243" s="61"/>
      <c r="AWX243" s="61"/>
      <c r="AWY243" s="61"/>
      <c r="AWZ243" s="61"/>
      <c r="AXA243" s="61"/>
      <c r="AXB243" s="61"/>
      <c r="AXC243" s="61"/>
      <c r="AXD243" s="61"/>
      <c r="AXE243" s="61"/>
      <c r="AXF243" s="61"/>
      <c r="AXG243" s="61"/>
      <c r="AXH243" s="61"/>
      <c r="AXI243" s="61"/>
      <c r="AXJ243" s="61"/>
      <c r="AXK243" s="61"/>
      <c r="AXL243" s="61"/>
      <c r="AXM243" s="61"/>
      <c r="AXN243" s="61"/>
      <c r="AXO243" s="61"/>
      <c r="AXP243" s="61"/>
      <c r="AXQ243" s="61"/>
      <c r="AXR243" s="61"/>
      <c r="AXS243" s="61"/>
      <c r="AXT243" s="61"/>
      <c r="AXU243" s="61"/>
      <c r="AXV243" s="61"/>
      <c r="AXW243" s="61"/>
      <c r="AXX243" s="61"/>
      <c r="AXY243" s="61"/>
      <c r="AXZ243" s="61"/>
      <c r="AYA243" s="61"/>
      <c r="AYB243" s="61"/>
      <c r="AYC243" s="61"/>
      <c r="AYD243" s="61"/>
      <c r="AYE243" s="61"/>
      <c r="AYF243" s="61"/>
      <c r="AYG243" s="61"/>
      <c r="AYH243" s="61"/>
      <c r="AYI243" s="61"/>
      <c r="AYJ243" s="61"/>
      <c r="AYK243" s="61"/>
      <c r="AYL243" s="61"/>
      <c r="AYM243" s="61"/>
      <c r="AYN243" s="61"/>
      <c r="AYO243" s="61"/>
      <c r="AYP243" s="61"/>
      <c r="AYQ243" s="61"/>
      <c r="AYR243" s="61"/>
      <c r="AYS243" s="61"/>
      <c r="AYT243" s="61"/>
      <c r="AYU243" s="61"/>
      <c r="AYV243" s="61"/>
      <c r="AYW243" s="61"/>
      <c r="AYX243" s="61"/>
      <c r="AYY243" s="61"/>
      <c r="AYZ243" s="61"/>
      <c r="AZA243" s="61"/>
      <c r="AZB243" s="61"/>
      <c r="AZC243" s="61"/>
      <c r="AZD243" s="61"/>
      <c r="AZE243" s="61"/>
      <c r="AZF243" s="61"/>
      <c r="AZG243" s="61"/>
      <c r="AZH243" s="61"/>
      <c r="AZI243" s="61"/>
      <c r="AZJ243" s="61"/>
      <c r="AZK243" s="61"/>
      <c r="AZL243" s="61"/>
      <c r="AZM243" s="61"/>
      <c r="AZN243" s="61"/>
      <c r="AZO243" s="61"/>
      <c r="AZP243" s="61"/>
      <c r="AZQ243" s="61"/>
      <c r="AZR243" s="61"/>
      <c r="AZS243" s="61"/>
      <c r="AZT243" s="61"/>
      <c r="AZU243" s="61"/>
      <c r="AZV243" s="61"/>
      <c r="AZW243" s="61"/>
      <c r="AZX243" s="61"/>
      <c r="AZY243" s="61"/>
      <c r="AZZ243" s="61"/>
      <c r="BAA243" s="61"/>
      <c r="BAB243" s="61"/>
      <c r="BAC243" s="61"/>
      <c r="BAD243" s="61"/>
      <c r="BAE243" s="61"/>
      <c r="BAF243" s="61"/>
      <c r="BAG243" s="61"/>
      <c r="BAH243" s="61"/>
      <c r="BAI243" s="61"/>
      <c r="BAJ243" s="61"/>
      <c r="BAK243" s="61"/>
      <c r="BAL243" s="61"/>
      <c r="BAM243" s="61"/>
      <c r="BAN243" s="61"/>
      <c r="BAO243" s="61"/>
      <c r="BAP243" s="61"/>
      <c r="BAQ243" s="61"/>
      <c r="BAR243" s="61"/>
      <c r="BAS243" s="61"/>
      <c r="BAT243" s="61"/>
      <c r="BAU243" s="61"/>
      <c r="BAV243" s="61"/>
      <c r="BAW243" s="61"/>
      <c r="BAX243" s="61"/>
      <c r="BAY243" s="61"/>
      <c r="BAZ243" s="61"/>
      <c r="BBA243" s="61"/>
      <c r="BBB243" s="61"/>
      <c r="BBC243" s="61"/>
      <c r="BBD243" s="61"/>
      <c r="BBE243" s="61"/>
      <c r="BBF243" s="61"/>
      <c r="BBG243" s="61"/>
      <c r="BBH243" s="61"/>
      <c r="BBI243" s="61"/>
      <c r="BBJ243" s="61"/>
      <c r="BBK243" s="61"/>
      <c r="BBL243" s="61"/>
      <c r="BBM243" s="61"/>
      <c r="BBN243" s="61"/>
      <c r="BBO243" s="61"/>
      <c r="BBP243" s="61"/>
      <c r="BBQ243" s="61"/>
      <c r="BBR243" s="61"/>
      <c r="BBS243" s="61"/>
      <c r="BBT243" s="61"/>
      <c r="BBU243" s="61"/>
      <c r="BBV243" s="61"/>
      <c r="BBW243" s="61"/>
      <c r="BBX243" s="61"/>
      <c r="BBY243" s="61"/>
      <c r="BBZ243" s="61"/>
      <c r="BCA243" s="61"/>
      <c r="BCB243" s="61"/>
      <c r="BCC243" s="61"/>
      <c r="BCD243" s="61"/>
      <c r="BCE243" s="61"/>
      <c r="BCF243" s="61"/>
      <c r="BCG243" s="61"/>
      <c r="BCH243" s="61"/>
      <c r="BCI243" s="61"/>
      <c r="BCJ243" s="61"/>
      <c r="BCK243" s="61"/>
      <c r="BCL243" s="61"/>
      <c r="BCM243" s="61"/>
      <c r="BCN243" s="61"/>
      <c r="BCO243" s="61"/>
      <c r="BCP243" s="61"/>
      <c r="BCQ243" s="61"/>
      <c r="BCR243" s="61"/>
      <c r="BCS243" s="61"/>
      <c r="BCT243" s="61"/>
      <c r="BCU243" s="61"/>
      <c r="BCV243" s="61"/>
      <c r="BCW243" s="61"/>
      <c r="BCX243" s="61"/>
      <c r="BCY243" s="61"/>
      <c r="BCZ243" s="61"/>
      <c r="BDA243" s="61"/>
      <c r="BDB243" s="61"/>
      <c r="BDC243" s="61"/>
      <c r="BDD243" s="61"/>
      <c r="BDE243" s="61"/>
      <c r="BDF243" s="61"/>
      <c r="BDG243" s="61"/>
      <c r="BDH243" s="61"/>
      <c r="BDI243" s="61"/>
      <c r="BDJ243" s="61"/>
      <c r="BDK243" s="61"/>
      <c r="BDL243" s="61"/>
      <c r="BDM243" s="61"/>
      <c r="BDN243" s="61"/>
      <c r="BDO243" s="61"/>
      <c r="BDP243" s="61"/>
      <c r="BDQ243" s="61"/>
      <c r="BDR243" s="61"/>
      <c r="BDS243" s="61"/>
      <c r="BDT243" s="61"/>
      <c r="BDU243" s="61"/>
      <c r="BDV243" s="61"/>
      <c r="BDW243" s="61"/>
      <c r="BDX243" s="61"/>
      <c r="BDY243" s="61"/>
      <c r="BDZ243" s="61"/>
      <c r="BEA243" s="61"/>
      <c r="BEB243" s="61"/>
      <c r="BEC243" s="61"/>
      <c r="BED243" s="61"/>
      <c r="BEE243" s="61"/>
      <c r="BEF243" s="61"/>
      <c r="BEG243" s="61"/>
      <c r="BEH243" s="61"/>
      <c r="BEI243" s="61"/>
      <c r="BEJ243" s="61"/>
      <c r="BEK243" s="61"/>
      <c r="BEL243" s="61"/>
      <c r="BEM243" s="61"/>
      <c r="BEN243" s="61"/>
      <c r="BEO243" s="61"/>
      <c r="BEP243" s="61"/>
      <c r="BEQ243" s="61"/>
      <c r="BER243" s="61"/>
      <c r="BES243" s="61"/>
      <c r="BET243" s="61"/>
      <c r="BEU243" s="61"/>
      <c r="BEV243" s="61"/>
      <c r="BEW243" s="61"/>
      <c r="BEX243" s="61"/>
      <c r="BEY243" s="61"/>
      <c r="BEZ243" s="61"/>
      <c r="BFA243" s="61"/>
      <c r="BFB243" s="61"/>
      <c r="BFC243" s="61"/>
      <c r="BFD243" s="61"/>
      <c r="BFE243" s="61"/>
      <c r="BFF243" s="61"/>
      <c r="BFG243" s="61"/>
      <c r="BFH243" s="61"/>
      <c r="BFI243" s="61"/>
      <c r="BFJ243" s="61"/>
      <c r="BFK243" s="61"/>
      <c r="BFL243" s="61"/>
      <c r="BFM243" s="61"/>
      <c r="BFN243" s="61"/>
      <c r="BFO243" s="61"/>
      <c r="BFP243" s="61"/>
      <c r="BFQ243" s="61"/>
      <c r="BFR243" s="61"/>
      <c r="BFS243" s="61"/>
      <c r="BFT243" s="61"/>
      <c r="BFU243" s="61"/>
      <c r="BFV243" s="61"/>
      <c r="BFW243" s="61"/>
      <c r="BFX243" s="61"/>
      <c r="BFY243" s="61"/>
      <c r="BFZ243" s="61"/>
      <c r="BGA243" s="61"/>
      <c r="BGB243" s="61"/>
      <c r="BGC243" s="61"/>
      <c r="BGD243" s="61"/>
      <c r="BGE243" s="61"/>
      <c r="BGF243" s="61"/>
      <c r="BGG243" s="61"/>
      <c r="BGH243" s="61"/>
      <c r="BGI243" s="61"/>
      <c r="BGJ243" s="61"/>
      <c r="BGK243" s="61"/>
      <c r="BGL243" s="61"/>
      <c r="BGM243" s="61"/>
      <c r="BGN243" s="61"/>
      <c r="BGO243" s="61"/>
      <c r="BGP243" s="61"/>
      <c r="BGQ243" s="61"/>
      <c r="BGR243" s="61"/>
      <c r="BGS243" s="61"/>
      <c r="BGT243" s="61"/>
      <c r="BGU243" s="61"/>
      <c r="BGV243" s="61"/>
      <c r="BGW243" s="61"/>
      <c r="BGX243" s="61"/>
      <c r="BGY243" s="61"/>
      <c r="BGZ243" s="61"/>
      <c r="BHA243" s="61"/>
      <c r="BHB243" s="61"/>
      <c r="BHC243" s="61"/>
      <c r="BHD243" s="61"/>
      <c r="BHE243" s="61"/>
      <c r="BHF243" s="61"/>
      <c r="BHG243" s="61"/>
      <c r="BHH243" s="61"/>
      <c r="BHI243" s="61"/>
      <c r="BHJ243" s="61"/>
      <c r="BHK243" s="61"/>
      <c r="BHL243" s="61"/>
      <c r="BHM243" s="61"/>
      <c r="BHN243" s="61"/>
      <c r="BHO243" s="61"/>
      <c r="BHP243" s="61"/>
      <c r="BHQ243" s="61"/>
      <c r="BHR243" s="61"/>
      <c r="BHS243" s="61"/>
      <c r="BHT243" s="61"/>
      <c r="BHU243" s="61"/>
      <c r="BHV243" s="61"/>
      <c r="BHW243" s="61"/>
      <c r="BHX243" s="61"/>
      <c r="BHY243" s="61"/>
      <c r="BHZ243" s="61"/>
      <c r="BIA243" s="61"/>
      <c r="BIB243" s="61"/>
      <c r="BIC243" s="61"/>
      <c r="BID243" s="61"/>
      <c r="BIE243" s="61"/>
      <c r="BIF243" s="61"/>
      <c r="BIG243" s="61"/>
      <c r="BIH243" s="61"/>
      <c r="BII243" s="61"/>
      <c r="BIJ243" s="61"/>
      <c r="BIK243" s="61"/>
      <c r="BIL243" s="61"/>
      <c r="BIM243" s="61"/>
      <c r="BIN243" s="61"/>
      <c r="BIO243" s="61"/>
      <c r="BIP243" s="61"/>
      <c r="BIQ243" s="61"/>
      <c r="BIR243" s="61"/>
      <c r="BIS243" s="61"/>
      <c r="BIT243" s="61"/>
      <c r="BIU243" s="61"/>
      <c r="BIV243" s="61"/>
      <c r="BIW243" s="61"/>
      <c r="BIX243" s="61"/>
      <c r="BIY243" s="61"/>
      <c r="BIZ243" s="61"/>
      <c r="BJA243" s="61"/>
      <c r="BJB243" s="61"/>
      <c r="BJC243" s="61"/>
      <c r="BJD243" s="61"/>
      <c r="BJE243" s="61"/>
      <c r="BJF243" s="61"/>
      <c r="BJG243" s="61"/>
      <c r="BJH243" s="61"/>
      <c r="BJI243" s="61"/>
      <c r="BJJ243" s="61"/>
      <c r="BJK243" s="61"/>
      <c r="BJL243" s="61"/>
      <c r="BJM243" s="61"/>
      <c r="BJN243" s="61"/>
      <c r="BJO243" s="61"/>
      <c r="BJP243" s="61"/>
      <c r="BJQ243" s="61"/>
      <c r="BJR243" s="61"/>
      <c r="BJS243" s="61"/>
      <c r="BJT243" s="61"/>
      <c r="BJU243" s="61"/>
      <c r="BJV243" s="61"/>
      <c r="BJW243" s="61"/>
      <c r="BJX243" s="61"/>
      <c r="BJY243" s="61"/>
      <c r="BJZ243" s="61"/>
      <c r="BKA243" s="61"/>
      <c r="BKB243" s="61"/>
      <c r="BKC243" s="61"/>
      <c r="BKD243" s="61"/>
      <c r="BKE243" s="61"/>
      <c r="BKF243" s="61"/>
      <c r="BKG243" s="61"/>
      <c r="BKH243" s="61"/>
      <c r="BKI243" s="61"/>
      <c r="BKJ243" s="61"/>
      <c r="BKK243" s="61"/>
      <c r="BKL243" s="61"/>
      <c r="BKM243" s="61"/>
      <c r="BKN243" s="61"/>
      <c r="BKO243" s="61"/>
      <c r="BKP243" s="61"/>
      <c r="BKQ243" s="61"/>
      <c r="BKR243" s="61"/>
      <c r="BKS243" s="61"/>
      <c r="BKT243" s="61"/>
      <c r="BKU243" s="61"/>
      <c r="BKV243" s="61"/>
      <c r="BKW243" s="61"/>
      <c r="BKX243" s="61"/>
      <c r="BKY243" s="61"/>
      <c r="BKZ243" s="61"/>
      <c r="BLA243" s="61"/>
      <c r="BLB243" s="61"/>
      <c r="BLC243" s="61"/>
      <c r="BLD243" s="61"/>
      <c r="BLE243" s="61"/>
      <c r="BLF243" s="61"/>
      <c r="BLG243" s="61"/>
      <c r="BLH243" s="61"/>
      <c r="BLI243" s="61"/>
      <c r="BLJ243" s="61"/>
      <c r="BLK243" s="61"/>
      <c r="BLL243" s="61"/>
      <c r="BLM243" s="61"/>
      <c r="BLN243" s="61"/>
      <c r="BLO243" s="61"/>
      <c r="BLP243" s="61"/>
      <c r="BLQ243" s="61"/>
      <c r="BLR243" s="61"/>
      <c r="BLS243" s="61"/>
      <c r="BLT243" s="61"/>
      <c r="BLU243" s="61"/>
      <c r="BLV243" s="61"/>
      <c r="BLW243" s="61"/>
      <c r="BLX243" s="61"/>
      <c r="BLY243" s="61"/>
      <c r="BLZ243" s="61"/>
      <c r="BMA243" s="61"/>
      <c r="BMB243" s="61"/>
      <c r="BMC243" s="61"/>
      <c r="BMD243" s="61"/>
      <c r="BME243" s="61"/>
      <c r="BMF243" s="61"/>
      <c r="BMG243" s="61"/>
      <c r="BMH243" s="61"/>
      <c r="BMI243" s="61"/>
      <c r="BMJ243" s="61"/>
      <c r="BMK243" s="61"/>
      <c r="BML243" s="61"/>
      <c r="BMM243" s="61"/>
      <c r="BMN243" s="61"/>
      <c r="BMO243" s="61"/>
      <c r="BMP243" s="61"/>
      <c r="BMQ243" s="61"/>
      <c r="BMR243" s="61"/>
      <c r="BMS243" s="61"/>
      <c r="BMT243" s="61"/>
      <c r="BMU243" s="61"/>
      <c r="BMV243" s="61"/>
      <c r="BMW243" s="61"/>
      <c r="BMX243" s="61"/>
      <c r="BMY243" s="61"/>
      <c r="BMZ243" s="61"/>
      <c r="BNA243" s="61"/>
      <c r="BNB243" s="61"/>
      <c r="BNC243" s="61"/>
      <c r="BND243" s="61"/>
      <c r="BNE243" s="61"/>
      <c r="BNF243" s="61"/>
      <c r="BNG243" s="61"/>
      <c r="BNH243" s="61"/>
      <c r="BNI243" s="61"/>
      <c r="BNJ243" s="61"/>
      <c r="BNK243" s="61"/>
      <c r="BNL243" s="61"/>
      <c r="BNM243" s="61"/>
      <c r="BNN243" s="61"/>
      <c r="BNO243" s="61"/>
      <c r="BNP243" s="61"/>
      <c r="BNQ243" s="61"/>
      <c r="BNR243" s="61"/>
      <c r="BNS243" s="61"/>
      <c r="BNT243" s="61"/>
      <c r="BNU243" s="61"/>
      <c r="BNV243" s="61"/>
      <c r="BNW243" s="61"/>
      <c r="BNX243" s="61"/>
      <c r="BNY243" s="61"/>
      <c r="BNZ243" s="61"/>
      <c r="BOA243" s="61"/>
      <c r="BOB243" s="61"/>
      <c r="BOC243" s="61"/>
      <c r="BOD243" s="61"/>
      <c r="BOE243" s="61"/>
      <c r="BOF243" s="61"/>
      <c r="BOG243" s="61"/>
      <c r="BOH243" s="61"/>
      <c r="BOI243" s="61"/>
      <c r="BOJ243" s="61"/>
      <c r="BOK243" s="61"/>
      <c r="BOL243" s="61"/>
      <c r="BOM243" s="61"/>
      <c r="BON243" s="61"/>
      <c r="BOO243" s="61"/>
      <c r="BOP243" s="61"/>
      <c r="BOQ243" s="61"/>
      <c r="BOR243" s="61"/>
      <c r="BOS243" s="61"/>
      <c r="BOT243" s="61"/>
      <c r="BOU243" s="61"/>
      <c r="BOV243" s="61"/>
      <c r="BOW243" s="61"/>
      <c r="BOX243" s="61"/>
      <c r="BOY243" s="61"/>
      <c r="BOZ243" s="61"/>
      <c r="BPA243" s="61"/>
      <c r="BPB243" s="61"/>
      <c r="BPC243" s="61"/>
      <c r="BPD243" s="61"/>
      <c r="BPE243" s="61"/>
      <c r="BPF243" s="61"/>
      <c r="BPG243" s="61"/>
      <c r="BPH243" s="61"/>
      <c r="BPI243" s="61"/>
      <c r="BPJ243" s="61"/>
      <c r="BPK243" s="61"/>
      <c r="BPL243" s="61"/>
      <c r="BPM243" s="61"/>
      <c r="BPN243" s="61"/>
      <c r="BPO243" s="61"/>
      <c r="BPP243" s="61"/>
      <c r="BPQ243" s="61"/>
      <c r="BPR243" s="61"/>
      <c r="BPS243" s="61"/>
      <c r="BPT243" s="61"/>
      <c r="BPU243" s="61"/>
      <c r="BPV243" s="61"/>
      <c r="BPW243" s="61"/>
      <c r="BPX243" s="61"/>
      <c r="BPY243" s="61"/>
      <c r="BPZ243" s="61"/>
      <c r="BQA243" s="61"/>
      <c r="BQB243" s="61"/>
      <c r="BQC243" s="61"/>
      <c r="BQD243" s="61"/>
      <c r="BQE243" s="61"/>
      <c r="BQF243" s="61"/>
      <c r="BQG243" s="61"/>
      <c r="BQH243" s="61"/>
      <c r="BQI243" s="61"/>
      <c r="BQJ243" s="61"/>
      <c r="BQK243" s="61"/>
      <c r="BQL243" s="61"/>
      <c r="BQM243" s="61"/>
      <c r="BQN243" s="61"/>
      <c r="BQO243" s="61"/>
      <c r="BQP243" s="61"/>
      <c r="BQQ243" s="61"/>
      <c r="BQR243" s="61"/>
      <c r="BQS243" s="61"/>
      <c r="BQT243" s="61"/>
      <c r="BQU243" s="61"/>
      <c r="BQV243" s="61"/>
      <c r="BQW243" s="61"/>
      <c r="BQX243" s="61"/>
      <c r="BQY243" s="61"/>
      <c r="BQZ243" s="61"/>
      <c r="BRA243" s="61"/>
      <c r="BRB243" s="61"/>
      <c r="BRC243" s="61"/>
      <c r="BRD243" s="61"/>
      <c r="BRE243" s="61"/>
      <c r="BRF243" s="61"/>
      <c r="BRG243" s="61"/>
      <c r="BRH243" s="61"/>
      <c r="BRI243" s="61"/>
      <c r="BRJ243" s="61"/>
      <c r="BRK243" s="61"/>
      <c r="BRL243" s="61"/>
      <c r="BRM243" s="61"/>
      <c r="BRN243" s="61"/>
      <c r="BRO243" s="61"/>
      <c r="BRP243" s="61"/>
      <c r="BRQ243" s="61"/>
      <c r="BRR243" s="61"/>
      <c r="BRS243" s="61"/>
      <c r="BRT243" s="61"/>
      <c r="BRU243" s="61"/>
      <c r="BRV243" s="61"/>
      <c r="BRW243" s="61"/>
      <c r="BRX243" s="61"/>
      <c r="BRY243" s="61"/>
      <c r="BRZ243" s="61"/>
      <c r="BSA243" s="61"/>
      <c r="BSB243" s="61"/>
      <c r="BSC243" s="61"/>
      <c r="BSD243" s="61"/>
      <c r="BSE243" s="61"/>
      <c r="BSF243" s="61"/>
      <c r="BSG243" s="61"/>
      <c r="BSH243" s="61"/>
      <c r="BSI243" s="61"/>
      <c r="BSJ243" s="61"/>
      <c r="BSK243" s="61"/>
      <c r="BSL243" s="61"/>
      <c r="BSM243" s="61"/>
      <c r="BSN243" s="61"/>
      <c r="BSO243" s="61"/>
      <c r="BSP243" s="61"/>
      <c r="BSQ243" s="61"/>
      <c r="BSR243" s="61"/>
      <c r="BSS243" s="61"/>
      <c r="BST243" s="61"/>
      <c r="BSU243" s="61"/>
      <c r="BSV243" s="61"/>
      <c r="BSW243" s="61"/>
      <c r="BSX243" s="61"/>
      <c r="BSY243" s="61"/>
      <c r="BSZ243" s="61"/>
      <c r="BTA243" s="61"/>
      <c r="BTB243" s="61"/>
      <c r="BTC243" s="61"/>
      <c r="BTD243" s="61"/>
      <c r="BTE243" s="61"/>
      <c r="BTF243" s="61"/>
      <c r="BTG243" s="61"/>
      <c r="BTH243" s="61"/>
      <c r="BTI243" s="61"/>
      <c r="BTJ243" s="61"/>
      <c r="BTK243" s="61"/>
      <c r="BTL243" s="61"/>
      <c r="BTM243" s="61"/>
      <c r="BTN243" s="61"/>
      <c r="BTO243" s="61"/>
      <c r="BTP243" s="61"/>
      <c r="BTQ243" s="61"/>
      <c r="BTR243" s="61"/>
      <c r="BTS243" s="61"/>
      <c r="BTT243" s="61"/>
      <c r="BTU243" s="61"/>
      <c r="BTV243" s="61"/>
      <c r="BTW243" s="61"/>
      <c r="BTX243" s="61"/>
      <c r="BTY243" s="61"/>
      <c r="BTZ243" s="61"/>
      <c r="BUA243" s="61"/>
      <c r="BUB243" s="61"/>
      <c r="BUC243" s="61"/>
      <c r="BUD243" s="61"/>
      <c r="BUE243" s="61"/>
      <c r="BUF243" s="61"/>
      <c r="BUG243" s="61"/>
      <c r="BUH243" s="61"/>
      <c r="BUI243" s="61"/>
      <c r="BUJ243" s="61"/>
      <c r="BUK243" s="61"/>
      <c r="BUL243" s="61"/>
      <c r="BUM243" s="61"/>
      <c r="BUN243" s="61"/>
      <c r="BUO243" s="61"/>
      <c r="BUP243" s="61"/>
      <c r="BUQ243" s="61"/>
      <c r="BUR243" s="61"/>
      <c r="BUS243" s="61"/>
      <c r="BUT243" s="61"/>
      <c r="BUU243" s="61"/>
      <c r="BUV243" s="61"/>
      <c r="BUW243" s="61"/>
      <c r="BUX243" s="61"/>
      <c r="BUY243" s="61"/>
      <c r="BUZ243" s="61"/>
      <c r="BVA243" s="61"/>
      <c r="BVB243" s="61"/>
      <c r="BVC243" s="61"/>
      <c r="BVD243" s="61"/>
      <c r="BVE243" s="61"/>
      <c r="BVF243" s="61"/>
      <c r="BVG243" s="61"/>
      <c r="BVH243" s="61"/>
      <c r="BVI243" s="61"/>
      <c r="BVJ243" s="61"/>
      <c r="BVK243" s="61"/>
      <c r="BVL243" s="61"/>
      <c r="BVM243" s="61"/>
      <c r="BVN243" s="61"/>
      <c r="BVO243" s="61"/>
      <c r="BVP243" s="61"/>
      <c r="BVQ243" s="61"/>
      <c r="BVR243" s="61"/>
      <c r="BVS243" s="61"/>
      <c r="BVT243" s="61"/>
      <c r="BVU243" s="61"/>
      <c r="BVV243" s="61"/>
      <c r="BVW243" s="61"/>
      <c r="BVX243" s="61"/>
      <c r="BVY243" s="61"/>
      <c r="BVZ243" s="61"/>
      <c r="BWA243" s="61"/>
      <c r="BWB243" s="61"/>
      <c r="BWC243" s="61"/>
      <c r="BWD243" s="61"/>
      <c r="BWE243" s="61"/>
      <c r="BWF243" s="61"/>
      <c r="BWG243" s="61"/>
      <c r="BWH243" s="61"/>
      <c r="BWI243" s="61"/>
      <c r="BWJ243" s="61"/>
      <c r="BWK243" s="61"/>
      <c r="BWL243" s="61"/>
      <c r="BWM243" s="61"/>
      <c r="BWN243" s="61"/>
      <c r="BWO243" s="61"/>
      <c r="BWP243" s="61"/>
      <c r="BWQ243" s="61"/>
      <c r="BWR243" s="61"/>
      <c r="BWS243" s="61"/>
      <c r="BWT243" s="61"/>
      <c r="BWU243" s="61"/>
      <c r="BWV243" s="61"/>
      <c r="BWW243" s="61"/>
      <c r="BWX243" s="61"/>
      <c r="BWY243" s="61"/>
      <c r="BWZ243" s="61"/>
      <c r="BXA243" s="61"/>
      <c r="BXB243" s="61"/>
      <c r="BXC243" s="61"/>
      <c r="BXD243" s="61"/>
      <c r="BXE243" s="61"/>
      <c r="BXF243" s="61"/>
      <c r="BXG243" s="61"/>
      <c r="BXH243" s="61"/>
      <c r="BXI243" s="61"/>
      <c r="BXJ243" s="61"/>
      <c r="BXK243" s="61"/>
      <c r="BXL243" s="61"/>
      <c r="BXM243" s="61"/>
      <c r="BXN243" s="61"/>
      <c r="BXO243" s="61"/>
      <c r="BXP243" s="61"/>
      <c r="BXQ243" s="61"/>
      <c r="BXR243" s="61"/>
      <c r="BXS243" s="61"/>
      <c r="BXT243" s="61"/>
      <c r="BXU243" s="61"/>
      <c r="BXV243" s="61"/>
      <c r="BXW243" s="61"/>
      <c r="BXX243" s="61"/>
      <c r="BXY243" s="61"/>
      <c r="BXZ243" s="61"/>
      <c r="BYA243" s="61"/>
      <c r="BYB243" s="61"/>
      <c r="BYC243" s="61"/>
      <c r="BYD243" s="61"/>
      <c r="BYE243" s="61"/>
      <c r="BYF243" s="61"/>
      <c r="BYG243" s="61"/>
      <c r="BYH243" s="61"/>
      <c r="BYI243" s="61"/>
      <c r="BYJ243" s="61"/>
      <c r="BYK243" s="61"/>
      <c r="BYL243" s="61"/>
      <c r="BYM243" s="61"/>
      <c r="BYN243" s="61"/>
      <c r="BYO243" s="61"/>
      <c r="BYP243" s="61"/>
      <c r="BYQ243" s="61"/>
      <c r="BYR243" s="61"/>
      <c r="BYS243" s="61"/>
      <c r="BYT243" s="61"/>
      <c r="BYU243" s="61"/>
      <c r="BYV243" s="61"/>
      <c r="BYW243" s="61"/>
      <c r="BYX243" s="61"/>
      <c r="BYY243" s="61"/>
      <c r="BYZ243" s="61"/>
      <c r="BZA243" s="61"/>
      <c r="BZB243" s="61"/>
      <c r="BZC243" s="61"/>
      <c r="BZD243" s="61"/>
      <c r="BZE243" s="61"/>
      <c r="BZF243" s="61"/>
      <c r="BZG243" s="61"/>
      <c r="BZH243" s="61"/>
      <c r="BZI243" s="61"/>
      <c r="BZJ243" s="61"/>
      <c r="BZK243" s="61"/>
      <c r="BZL243" s="61"/>
      <c r="BZM243" s="61"/>
      <c r="BZN243" s="61"/>
      <c r="BZO243" s="61"/>
      <c r="BZP243" s="61"/>
      <c r="BZQ243" s="61"/>
      <c r="BZR243" s="61"/>
      <c r="BZS243" s="61"/>
      <c r="BZT243" s="61"/>
      <c r="BZU243" s="61"/>
      <c r="BZV243" s="61"/>
      <c r="BZW243" s="61"/>
      <c r="BZX243" s="61"/>
      <c r="BZY243" s="61"/>
      <c r="BZZ243" s="61"/>
      <c r="CAA243" s="61"/>
      <c r="CAB243" s="61"/>
      <c r="CAC243" s="61"/>
      <c r="CAD243" s="61"/>
      <c r="CAE243" s="61"/>
      <c r="CAF243" s="61"/>
      <c r="CAG243" s="61"/>
      <c r="CAH243" s="61"/>
      <c r="CAI243" s="61"/>
      <c r="CAJ243" s="61"/>
      <c r="CAK243" s="61"/>
      <c r="CAL243" s="61"/>
      <c r="CAM243" s="61"/>
      <c r="CAN243" s="61"/>
      <c r="CAO243" s="61"/>
      <c r="CAP243" s="61"/>
      <c r="CAQ243" s="61"/>
      <c r="CAR243" s="61"/>
      <c r="CAS243" s="61"/>
      <c r="CAT243" s="61"/>
      <c r="CAU243" s="61"/>
      <c r="CAV243" s="61"/>
      <c r="CAW243" s="61"/>
      <c r="CAX243" s="61"/>
      <c r="CAY243" s="61"/>
      <c r="CAZ243" s="61"/>
      <c r="CBA243" s="61"/>
      <c r="CBB243" s="61"/>
      <c r="CBC243" s="61"/>
      <c r="CBD243" s="61"/>
      <c r="CBE243" s="61"/>
      <c r="CBF243" s="61"/>
      <c r="CBG243" s="61"/>
      <c r="CBH243" s="61"/>
      <c r="CBI243" s="61"/>
      <c r="CBJ243" s="61"/>
      <c r="CBK243" s="61"/>
      <c r="CBL243" s="61"/>
      <c r="CBM243" s="61"/>
      <c r="CBN243" s="61"/>
      <c r="CBO243" s="61"/>
      <c r="CBP243" s="61"/>
      <c r="CBQ243" s="61"/>
      <c r="CBR243" s="61"/>
      <c r="CBS243" s="61"/>
      <c r="CBT243" s="61"/>
      <c r="CBU243" s="61"/>
      <c r="CBV243" s="61"/>
      <c r="CBW243" s="61"/>
      <c r="CBX243" s="61"/>
      <c r="CBY243" s="61"/>
      <c r="CBZ243" s="61"/>
      <c r="CCA243" s="61"/>
      <c r="CCB243" s="61"/>
      <c r="CCC243" s="61"/>
      <c r="CCD243" s="61"/>
      <c r="CCE243" s="61"/>
      <c r="CCF243" s="61"/>
      <c r="CCG243" s="61"/>
      <c r="CCH243" s="61"/>
      <c r="CCI243" s="61"/>
      <c r="CCJ243" s="61"/>
      <c r="CCK243" s="61"/>
      <c r="CCL243" s="61"/>
      <c r="CCM243" s="61"/>
      <c r="CCN243" s="61"/>
      <c r="CCO243" s="61"/>
      <c r="CCP243" s="61"/>
      <c r="CCQ243" s="61"/>
      <c r="CCR243" s="61"/>
      <c r="CCS243" s="61"/>
      <c r="CCT243" s="61"/>
      <c r="CCU243" s="61"/>
      <c r="CCV243" s="61"/>
      <c r="CCW243" s="61"/>
      <c r="CCX243" s="61"/>
      <c r="CCY243" s="61"/>
      <c r="CCZ243" s="61"/>
      <c r="CDA243" s="61"/>
      <c r="CDB243" s="61"/>
      <c r="CDC243" s="61"/>
      <c r="CDD243" s="61"/>
      <c r="CDE243" s="61"/>
      <c r="CDF243" s="61"/>
      <c r="CDG243" s="61"/>
      <c r="CDH243" s="61"/>
      <c r="CDI243" s="61"/>
      <c r="CDJ243" s="61"/>
      <c r="CDK243" s="61"/>
      <c r="CDL243" s="61"/>
      <c r="CDM243" s="61"/>
      <c r="CDN243" s="61"/>
      <c r="CDO243" s="61"/>
      <c r="CDP243" s="61"/>
      <c r="CDQ243" s="61"/>
      <c r="CDR243" s="61"/>
      <c r="CDS243" s="61"/>
      <c r="CDT243" s="61"/>
      <c r="CDU243" s="61"/>
      <c r="CDV243" s="61"/>
      <c r="CDW243" s="61"/>
      <c r="CDX243" s="61"/>
      <c r="CDY243" s="61"/>
      <c r="CDZ243" s="61"/>
      <c r="CEA243" s="61"/>
      <c r="CEB243" s="61"/>
      <c r="CEC243" s="61"/>
      <c r="CED243" s="61"/>
      <c r="CEE243" s="61"/>
      <c r="CEF243" s="61"/>
      <c r="CEG243" s="61"/>
      <c r="CEH243" s="61"/>
      <c r="CEI243" s="61"/>
      <c r="CEJ243" s="61"/>
      <c r="CEK243" s="61"/>
      <c r="CEL243" s="61"/>
      <c r="CEM243" s="61"/>
      <c r="CEN243" s="61"/>
      <c r="CEO243" s="61"/>
      <c r="CEP243" s="61"/>
      <c r="CEQ243" s="61"/>
      <c r="CER243" s="61"/>
      <c r="CES243" s="61"/>
      <c r="CET243" s="61"/>
      <c r="CEU243" s="61"/>
      <c r="CEV243" s="61"/>
      <c r="CEW243" s="61"/>
      <c r="CEX243" s="61"/>
      <c r="CEY243" s="61"/>
      <c r="CEZ243" s="61"/>
      <c r="CFA243" s="61"/>
      <c r="CFB243" s="61"/>
      <c r="CFC243" s="61"/>
      <c r="CFD243" s="61"/>
      <c r="CFE243" s="61"/>
      <c r="CFF243" s="61"/>
      <c r="CFG243" s="61"/>
      <c r="CFH243" s="61"/>
      <c r="CFI243" s="61"/>
      <c r="CFJ243" s="61"/>
      <c r="CFK243" s="61"/>
      <c r="CFL243" s="61"/>
      <c r="CFM243" s="61"/>
      <c r="CFN243" s="61"/>
      <c r="CFO243" s="61"/>
      <c r="CFP243" s="61"/>
      <c r="CFQ243" s="61"/>
      <c r="CFR243" s="61"/>
      <c r="CFS243" s="61"/>
      <c r="CFT243" s="61"/>
      <c r="CFU243" s="61"/>
      <c r="CFV243" s="61"/>
      <c r="CFW243" s="61"/>
      <c r="CFX243" s="61"/>
      <c r="CFY243" s="61"/>
      <c r="CFZ243" s="61"/>
      <c r="CGA243" s="61"/>
      <c r="CGB243" s="61"/>
      <c r="CGC243" s="61"/>
      <c r="CGD243" s="61"/>
      <c r="CGE243" s="61"/>
      <c r="CGF243" s="61"/>
      <c r="CGG243" s="61"/>
      <c r="CGH243" s="61"/>
      <c r="CGI243" s="61"/>
      <c r="CGJ243" s="61"/>
      <c r="CGK243" s="61"/>
      <c r="CGL243" s="61"/>
      <c r="CGM243" s="61"/>
      <c r="CGN243" s="61"/>
      <c r="CGO243" s="61"/>
      <c r="CGP243" s="61"/>
      <c r="CGQ243" s="61"/>
      <c r="CGR243" s="61"/>
      <c r="CGS243" s="61"/>
      <c r="CGT243" s="61"/>
      <c r="CGU243" s="61"/>
      <c r="CGV243" s="61"/>
      <c r="CGW243" s="61"/>
      <c r="CGX243" s="61"/>
      <c r="CGY243" s="61"/>
      <c r="CGZ243" s="61"/>
      <c r="CHA243" s="61"/>
      <c r="CHB243" s="61"/>
      <c r="CHC243" s="61"/>
      <c r="CHD243" s="61"/>
      <c r="CHE243" s="61"/>
      <c r="CHF243" s="61"/>
      <c r="CHG243" s="61"/>
      <c r="CHH243" s="61"/>
      <c r="CHI243" s="61"/>
      <c r="CHJ243" s="61"/>
      <c r="CHK243" s="61"/>
      <c r="CHL243" s="61"/>
      <c r="CHM243" s="61"/>
      <c r="CHN243" s="61"/>
      <c r="CHO243" s="61"/>
      <c r="CHP243" s="61"/>
      <c r="CHQ243" s="61"/>
      <c r="CHR243" s="61"/>
      <c r="CHS243" s="61"/>
      <c r="CHT243" s="61"/>
      <c r="CHU243" s="61"/>
      <c r="CHV243" s="61"/>
      <c r="CHW243" s="61"/>
      <c r="CHX243" s="61"/>
      <c r="CHY243" s="61"/>
      <c r="CHZ243" s="61"/>
      <c r="CIA243" s="61"/>
      <c r="CIB243" s="61"/>
      <c r="CIC243" s="61"/>
      <c r="CID243" s="61"/>
      <c r="CIE243" s="61"/>
      <c r="CIF243" s="61"/>
      <c r="CIG243" s="61"/>
      <c r="CIH243" s="61"/>
      <c r="CII243" s="61"/>
      <c r="CIJ243" s="61"/>
      <c r="CIK243" s="61"/>
      <c r="CIL243" s="61"/>
      <c r="CIM243" s="61"/>
      <c r="CIN243" s="61"/>
      <c r="CIO243" s="61"/>
      <c r="CIP243" s="61"/>
      <c r="CIQ243" s="61"/>
      <c r="CIR243" s="61"/>
      <c r="CIS243" s="61"/>
      <c r="CIT243" s="61"/>
      <c r="CIU243" s="61"/>
      <c r="CIV243" s="61"/>
      <c r="CIW243" s="61"/>
      <c r="CIX243" s="61"/>
      <c r="CIY243" s="61"/>
      <c r="CIZ243" s="61"/>
      <c r="CJA243" s="61"/>
      <c r="CJB243" s="61"/>
      <c r="CJC243" s="61"/>
      <c r="CJD243" s="61"/>
      <c r="CJE243" s="61"/>
      <c r="CJF243" s="61"/>
      <c r="CJG243" s="61"/>
      <c r="CJH243" s="61"/>
      <c r="CJI243" s="61"/>
      <c r="CJJ243" s="61"/>
      <c r="CJK243" s="61"/>
      <c r="CJL243" s="61"/>
      <c r="CJM243" s="61"/>
      <c r="CJN243" s="61"/>
      <c r="CJO243" s="61"/>
      <c r="CJP243" s="61"/>
      <c r="CJQ243" s="61"/>
      <c r="CJR243" s="61"/>
      <c r="CJS243" s="61"/>
      <c r="CJT243" s="61"/>
      <c r="CJU243" s="61"/>
      <c r="CJV243" s="61"/>
      <c r="CJW243" s="61"/>
      <c r="CJX243" s="61"/>
      <c r="CJY243" s="61"/>
      <c r="CJZ243" s="61"/>
      <c r="CKA243" s="61"/>
      <c r="CKB243" s="61"/>
      <c r="CKC243" s="61"/>
      <c r="CKD243" s="61"/>
      <c r="CKE243" s="61"/>
      <c r="CKF243" s="61"/>
      <c r="CKG243" s="61"/>
      <c r="CKH243" s="61"/>
      <c r="CKI243" s="61"/>
      <c r="CKJ243" s="61"/>
      <c r="CKK243" s="61"/>
      <c r="CKL243" s="61"/>
      <c r="CKM243" s="61"/>
      <c r="CKN243" s="61"/>
      <c r="CKO243" s="61"/>
      <c r="CKP243" s="61"/>
      <c r="CKQ243" s="61"/>
      <c r="CKR243" s="61"/>
      <c r="CKS243" s="61"/>
      <c r="CKT243" s="61"/>
      <c r="CKU243" s="61"/>
      <c r="CKV243" s="61"/>
      <c r="CKW243" s="61"/>
      <c r="CKX243" s="61"/>
      <c r="CKY243" s="61"/>
      <c r="CKZ243" s="61"/>
      <c r="CLA243" s="61"/>
      <c r="CLB243" s="61"/>
      <c r="CLC243" s="61"/>
      <c r="CLD243" s="61"/>
      <c r="CLE243" s="61"/>
      <c r="CLF243" s="61"/>
      <c r="CLG243" s="61"/>
      <c r="CLH243" s="61"/>
      <c r="CLI243" s="61"/>
      <c r="CLJ243" s="61"/>
      <c r="CLK243" s="61"/>
      <c r="CLL243" s="61"/>
      <c r="CLM243" s="61"/>
      <c r="CLN243" s="61"/>
      <c r="CLO243" s="61"/>
      <c r="CLP243" s="61"/>
      <c r="CLQ243" s="61"/>
      <c r="CLR243" s="61"/>
      <c r="CLS243" s="61"/>
      <c r="CLT243" s="61"/>
      <c r="CLU243" s="61"/>
      <c r="CLV243" s="61"/>
      <c r="CLW243" s="61"/>
      <c r="CLX243" s="61"/>
      <c r="CLY243" s="61"/>
      <c r="CLZ243" s="61"/>
      <c r="CMA243" s="61"/>
      <c r="CMB243" s="61"/>
      <c r="CMC243" s="61"/>
      <c r="CMD243" s="61"/>
      <c r="CME243" s="61"/>
      <c r="CMF243" s="61"/>
      <c r="CMG243" s="61"/>
      <c r="CMH243" s="61"/>
      <c r="CMI243" s="61"/>
      <c r="CMJ243" s="61"/>
      <c r="CMK243" s="61"/>
      <c r="CML243" s="61"/>
      <c r="CMM243" s="61"/>
      <c r="CMN243" s="61"/>
      <c r="CMO243" s="61"/>
      <c r="CMP243" s="61"/>
      <c r="CMQ243" s="61"/>
      <c r="CMR243" s="61"/>
      <c r="CMS243" s="61"/>
      <c r="CMT243" s="61"/>
      <c r="CMU243" s="61"/>
      <c r="CMV243" s="61"/>
      <c r="CMW243" s="61"/>
      <c r="CMX243" s="61"/>
      <c r="CMY243" s="61"/>
      <c r="CMZ243" s="61"/>
      <c r="CNA243" s="61"/>
      <c r="CNB243" s="61"/>
      <c r="CNC243" s="61"/>
      <c r="CND243" s="61"/>
      <c r="CNE243" s="61"/>
      <c r="CNF243" s="61"/>
      <c r="CNG243" s="61"/>
      <c r="CNH243" s="61"/>
      <c r="CNI243" s="61"/>
      <c r="CNJ243" s="61"/>
      <c r="CNK243" s="61"/>
      <c r="CNL243" s="61"/>
      <c r="CNM243" s="61"/>
      <c r="CNN243" s="61"/>
      <c r="CNO243" s="61"/>
      <c r="CNP243" s="61"/>
      <c r="CNQ243" s="61"/>
      <c r="CNR243" s="61"/>
      <c r="CNS243" s="61"/>
      <c r="CNT243" s="61"/>
      <c r="CNU243" s="61"/>
      <c r="CNV243" s="61"/>
      <c r="CNW243" s="61"/>
      <c r="CNX243" s="61"/>
      <c r="CNY243" s="61"/>
      <c r="CNZ243" s="61"/>
      <c r="COA243" s="61"/>
      <c r="COB243" s="61"/>
      <c r="COC243" s="61"/>
      <c r="COD243" s="61"/>
      <c r="COE243" s="61"/>
      <c r="COF243" s="61"/>
      <c r="COG243" s="61"/>
      <c r="COH243" s="61"/>
      <c r="COI243" s="61"/>
      <c r="COJ243" s="61"/>
      <c r="COK243" s="61"/>
      <c r="COL243" s="61"/>
      <c r="COM243" s="61"/>
      <c r="CON243" s="61"/>
      <c r="COO243" s="61"/>
      <c r="COP243" s="61"/>
      <c r="COQ243" s="61"/>
      <c r="COR243" s="61"/>
      <c r="COS243" s="61"/>
      <c r="COT243" s="61"/>
      <c r="COU243" s="61"/>
      <c r="COV243" s="61"/>
      <c r="COW243" s="61"/>
      <c r="COX243" s="61"/>
      <c r="COY243" s="61"/>
      <c r="COZ243" s="61"/>
      <c r="CPA243" s="61"/>
      <c r="CPB243" s="61"/>
      <c r="CPC243" s="61"/>
      <c r="CPD243" s="61"/>
      <c r="CPE243" s="61"/>
      <c r="CPF243" s="61"/>
      <c r="CPG243" s="61"/>
      <c r="CPH243" s="61"/>
      <c r="CPI243" s="61"/>
      <c r="CPJ243" s="61"/>
      <c r="CPK243" s="61"/>
      <c r="CPL243" s="61"/>
      <c r="CPM243" s="61"/>
      <c r="CPN243" s="61"/>
      <c r="CPO243" s="61"/>
      <c r="CPP243" s="61"/>
      <c r="CPQ243" s="61"/>
      <c r="CPR243" s="61"/>
      <c r="CPS243" s="61"/>
      <c r="CPT243" s="61"/>
      <c r="CPU243" s="61"/>
      <c r="CPV243" s="61"/>
      <c r="CPW243" s="61"/>
      <c r="CPX243" s="61"/>
      <c r="CPY243" s="61"/>
      <c r="CPZ243" s="61"/>
      <c r="CQA243" s="61"/>
      <c r="CQB243" s="61"/>
      <c r="CQC243" s="61"/>
      <c r="CQD243" s="61"/>
      <c r="CQE243" s="61"/>
      <c r="CQF243" s="61"/>
      <c r="CQG243" s="61"/>
      <c r="CQH243" s="61"/>
      <c r="CQI243" s="61"/>
      <c r="CQJ243" s="61"/>
      <c r="CQK243" s="61"/>
      <c r="CQL243" s="61"/>
      <c r="CQM243" s="61"/>
      <c r="CQN243" s="61"/>
      <c r="CQO243" s="61"/>
      <c r="CQP243" s="61"/>
      <c r="CQQ243" s="61"/>
      <c r="CQR243" s="61"/>
      <c r="CQS243" s="61"/>
      <c r="CQT243" s="61"/>
      <c r="CQU243" s="61"/>
      <c r="CQV243" s="61"/>
      <c r="CQW243" s="61"/>
      <c r="CQX243" s="61"/>
      <c r="CQY243" s="61"/>
      <c r="CQZ243" s="61"/>
      <c r="CRA243" s="61"/>
      <c r="CRB243" s="61"/>
      <c r="CRC243" s="61"/>
      <c r="CRD243" s="61"/>
      <c r="CRE243" s="61"/>
      <c r="CRF243" s="61"/>
      <c r="CRG243" s="61"/>
      <c r="CRH243" s="61"/>
      <c r="CRI243" s="61"/>
      <c r="CRJ243" s="61"/>
      <c r="CRK243" s="61"/>
      <c r="CRL243" s="61"/>
      <c r="CRM243" s="61"/>
      <c r="CRN243" s="61"/>
      <c r="CRO243" s="61"/>
      <c r="CRP243" s="61"/>
      <c r="CRQ243" s="61"/>
      <c r="CRR243" s="61"/>
      <c r="CRS243" s="61"/>
      <c r="CRT243" s="61"/>
      <c r="CRU243" s="61"/>
      <c r="CRV243" s="61"/>
      <c r="CRW243" s="61"/>
      <c r="CRX243" s="61"/>
      <c r="CRY243" s="61"/>
      <c r="CRZ243" s="61"/>
      <c r="CSA243" s="61"/>
      <c r="CSB243" s="61"/>
      <c r="CSC243" s="61"/>
      <c r="CSD243" s="61"/>
      <c r="CSE243" s="61"/>
      <c r="CSF243" s="61"/>
      <c r="CSG243" s="61"/>
      <c r="CSH243" s="61"/>
      <c r="CSI243" s="61"/>
      <c r="CSJ243" s="61"/>
      <c r="CSK243" s="61"/>
      <c r="CSL243" s="61"/>
      <c r="CSM243" s="61"/>
      <c r="CSN243" s="61"/>
      <c r="CSO243" s="61"/>
      <c r="CSP243" s="61"/>
      <c r="CSQ243" s="61"/>
      <c r="CSR243" s="61"/>
      <c r="CSS243" s="61"/>
      <c r="CST243" s="61"/>
      <c r="CSU243" s="61"/>
      <c r="CSV243" s="61"/>
      <c r="CSW243" s="61"/>
      <c r="CSX243" s="61"/>
      <c r="CSY243" s="61"/>
      <c r="CSZ243" s="61"/>
      <c r="CTA243" s="61"/>
      <c r="CTB243" s="61"/>
      <c r="CTC243" s="61"/>
      <c r="CTD243" s="61"/>
      <c r="CTE243" s="61"/>
      <c r="CTF243" s="61"/>
      <c r="CTG243" s="61"/>
      <c r="CTH243" s="61"/>
      <c r="CTI243" s="61"/>
      <c r="CTJ243" s="61"/>
      <c r="CTK243" s="61"/>
      <c r="CTL243" s="61"/>
      <c r="CTM243" s="61"/>
      <c r="CTN243" s="61"/>
      <c r="CTO243" s="61"/>
      <c r="CTP243" s="61"/>
      <c r="CTQ243" s="61"/>
      <c r="CTR243" s="61"/>
      <c r="CTS243" s="61"/>
      <c r="CTT243" s="61"/>
      <c r="CTU243" s="61"/>
      <c r="CTV243" s="61"/>
      <c r="CTW243" s="61"/>
      <c r="CTX243" s="61"/>
      <c r="CTY243" s="61"/>
      <c r="CTZ243" s="61"/>
      <c r="CUA243" s="61"/>
      <c r="CUB243" s="61"/>
      <c r="CUC243" s="61"/>
      <c r="CUD243" s="61"/>
      <c r="CUE243" s="61"/>
      <c r="CUF243" s="61"/>
      <c r="CUG243" s="61"/>
      <c r="CUH243" s="61"/>
      <c r="CUI243" s="61"/>
      <c r="CUJ243" s="61"/>
      <c r="CUK243" s="61"/>
      <c r="CUL243" s="61"/>
      <c r="CUM243" s="61"/>
      <c r="CUN243" s="61"/>
      <c r="CUO243" s="61"/>
      <c r="CUP243" s="61"/>
      <c r="CUQ243" s="61"/>
      <c r="CUR243" s="61"/>
      <c r="CUS243" s="61"/>
      <c r="CUT243" s="61"/>
      <c r="CUU243" s="61"/>
      <c r="CUV243" s="61"/>
      <c r="CUW243" s="61"/>
      <c r="CUX243" s="61"/>
      <c r="CUY243" s="61"/>
      <c r="CUZ243" s="61"/>
      <c r="CVA243" s="61"/>
      <c r="CVB243" s="61"/>
      <c r="CVC243" s="61"/>
      <c r="CVD243" s="61"/>
      <c r="CVE243" s="61"/>
      <c r="CVF243" s="61"/>
      <c r="CVG243" s="61"/>
      <c r="CVH243" s="61"/>
      <c r="CVI243" s="61"/>
      <c r="CVJ243" s="61"/>
      <c r="CVK243" s="61"/>
      <c r="CVL243" s="61"/>
      <c r="CVM243" s="61"/>
      <c r="CVN243" s="61"/>
      <c r="CVO243" s="61"/>
      <c r="CVP243" s="61"/>
      <c r="CVQ243" s="61"/>
      <c r="CVR243" s="61"/>
      <c r="CVS243" s="61"/>
      <c r="CVT243" s="61"/>
      <c r="CVU243" s="61"/>
      <c r="CVV243" s="61"/>
      <c r="CVW243" s="61"/>
      <c r="CVX243" s="61"/>
      <c r="CVY243" s="61"/>
      <c r="CVZ243" s="61"/>
      <c r="CWA243" s="61"/>
      <c r="CWB243" s="61"/>
      <c r="CWC243" s="61"/>
      <c r="CWD243" s="61"/>
      <c r="CWE243" s="61"/>
      <c r="CWF243" s="61"/>
      <c r="CWG243" s="61"/>
      <c r="CWH243" s="61"/>
      <c r="CWI243" s="61"/>
      <c r="CWJ243" s="61"/>
      <c r="CWK243" s="61"/>
      <c r="CWL243" s="61"/>
      <c r="CWM243" s="61"/>
      <c r="CWN243" s="61"/>
      <c r="CWO243" s="61"/>
      <c r="CWP243" s="61"/>
      <c r="CWQ243" s="61"/>
      <c r="CWR243" s="61"/>
      <c r="CWS243" s="61"/>
      <c r="CWT243" s="61"/>
      <c r="CWU243" s="61"/>
      <c r="CWV243" s="61"/>
      <c r="CWW243" s="61"/>
      <c r="CWX243" s="61"/>
      <c r="CWY243" s="61"/>
      <c r="CWZ243" s="61"/>
      <c r="CXA243" s="61"/>
      <c r="CXB243" s="61"/>
      <c r="CXC243" s="61"/>
      <c r="CXD243" s="61"/>
      <c r="CXE243" s="61"/>
      <c r="CXF243" s="61"/>
      <c r="CXG243" s="61"/>
      <c r="CXH243" s="61"/>
      <c r="CXI243" s="61"/>
      <c r="CXJ243" s="61"/>
      <c r="CXK243" s="61"/>
      <c r="CXL243" s="61"/>
      <c r="CXM243" s="61"/>
      <c r="CXN243" s="61"/>
      <c r="CXO243" s="61"/>
      <c r="CXP243" s="61"/>
      <c r="CXQ243" s="61"/>
      <c r="CXR243" s="61"/>
      <c r="CXS243" s="61"/>
      <c r="CXT243" s="61"/>
      <c r="CXU243" s="61"/>
      <c r="CXV243" s="61"/>
      <c r="CXW243" s="61"/>
      <c r="CXX243" s="61"/>
      <c r="CXY243" s="61"/>
      <c r="CXZ243" s="61"/>
      <c r="CYA243" s="61"/>
      <c r="CYB243" s="61"/>
      <c r="CYC243" s="61"/>
      <c r="CYD243" s="61"/>
      <c r="CYE243" s="61"/>
      <c r="CYF243" s="61"/>
      <c r="CYG243" s="61"/>
      <c r="CYH243" s="61"/>
      <c r="CYI243" s="61"/>
      <c r="CYJ243" s="61"/>
      <c r="CYK243" s="61"/>
      <c r="CYL243" s="61"/>
      <c r="CYM243" s="61"/>
      <c r="CYN243" s="61"/>
      <c r="CYO243" s="61"/>
      <c r="CYP243" s="61"/>
      <c r="CYQ243" s="61"/>
      <c r="CYR243" s="61"/>
      <c r="CYS243" s="61"/>
      <c r="CYT243" s="61"/>
      <c r="CYU243" s="61"/>
      <c r="CYV243" s="61"/>
      <c r="CYW243" s="61"/>
      <c r="CYX243" s="61"/>
      <c r="CYY243" s="61"/>
      <c r="CYZ243" s="61"/>
      <c r="CZA243" s="61"/>
      <c r="CZB243" s="61"/>
      <c r="CZC243" s="61"/>
      <c r="CZD243" s="61"/>
      <c r="CZE243" s="61"/>
      <c r="CZF243" s="61"/>
      <c r="CZG243" s="61"/>
      <c r="CZH243" s="61"/>
      <c r="CZI243" s="61"/>
      <c r="CZJ243" s="61"/>
      <c r="CZK243" s="61"/>
      <c r="CZL243" s="61"/>
      <c r="CZM243" s="61"/>
      <c r="CZN243" s="61"/>
      <c r="CZO243" s="61"/>
      <c r="CZP243" s="61"/>
      <c r="CZQ243" s="61"/>
      <c r="CZR243" s="61"/>
      <c r="CZS243" s="61"/>
      <c r="CZT243" s="61"/>
      <c r="CZU243" s="61"/>
      <c r="CZV243" s="61"/>
      <c r="CZW243" s="61"/>
      <c r="CZX243" s="61"/>
      <c r="CZY243" s="61"/>
      <c r="CZZ243" s="61"/>
      <c r="DAA243" s="61"/>
      <c r="DAB243" s="61"/>
      <c r="DAC243" s="61"/>
      <c r="DAD243" s="61"/>
      <c r="DAE243" s="61"/>
      <c r="DAF243" s="61"/>
      <c r="DAG243" s="61"/>
      <c r="DAH243" s="61"/>
      <c r="DAI243" s="61"/>
      <c r="DAJ243" s="61"/>
      <c r="DAK243" s="61"/>
      <c r="DAL243" s="61"/>
      <c r="DAM243" s="61"/>
      <c r="DAN243" s="61"/>
      <c r="DAO243" s="61"/>
      <c r="DAP243" s="61"/>
      <c r="DAQ243" s="61"/>
      <c r="DAR243" s="61"/>
      <c r="DAS243" s="61"/>
      <c r="DAT243" s="61"/>
      <c r="DAU243" s="61"/>
      <c r="DAV243" s="61"/>
      <c r="DAW243" s="61"/>
      <c r="DAX243" s="61"/>
      <c r="DAY243" s="61"/>
      <c r="DAZ243" s="61"/>
      <c r="DBA243" s="61"/>
      <c r="DBB243" s="61"/>
      <c r="DBC243" s="61"/>
      <c r="DBD243" s="61"/>
      <c r="DBE243" s="61"/>
      <c r="DBF243" s="61"/>
      <c r="DBG243" s="61"/>
      <c r="DBH243" s="61"/>
      <c r="DBI243" s="61"/>
      <c r="DBJ243" s="61"/>
      <c r="DBK243" s="61"/>
      <c r="DBL243" s="61"/>
      <c r="DBM243" s="61"/>
      <c r="DBN243" s="61"/>
      <c r="DBO243" s="61"/>
      <c r="DBP243" s="61"/>
      <c r="DBQ243" s="61"/>
      <c r="DBR243" s="61"/>
      <c r="DBS243" s="61"/>
      <c r="DBT243" s="61"/>
      <c r="DBU243" s="61"/>
      <c r="DBV243" s="61"/>
      <c r="DBW243" s="61"/>
      <c r="DBX243" s="61"/>
      <c r="DBY243" s="61"/>
      <c r="DBZ243" s="61"/>
      <c r="DCA243" s="61"/>
      <c r="DCB243" s="61"/>
      <c r="DCC243" s="61"/>
      <c r="DCD243" s="61"/>
      <c r="DCE243" s="61"/>
      <c r="DCF243" s="61"/>
      <c r="DCG243" s="61"/>
      <c r="DCH243" s="61"/>
      <c r="DCI243" s="61"/>
      <c r="DCJ243" s="61"/>
      <c r="DCK243" s="61"/>
      <c r="DCL243" s="61"/>
      <c r="DCM243" s="61"/>
      <c r="DCN243" s="61"/>
      <c r="DCO243" s="61"/>
      <c r="DCP243" s="61"/>
      <c r="DCQ243" s="61"/>
      <c r="DCR243" s="61"/>
      <c r="DCS243" s="61"/>
      <c r="DCT243" s="61"/>
      <c r="DCU243" s="61"/>
      <c r="DCV243" s="61"/>
      <c r="DCW243" s="61"/>
      <c r="DCX243" s="61"/>
      <c r="DCY243" s="61"/>
      <c r="DCZ243" s="61"/>
      <c r="DDA243" s="61"/>
      <c r="DDB243" s="61"/>
      <c r="DDC243" s="61"/>
      <c r="DDD243" s="61"/>
      <c r="DDE243" s="61"/>
      <c r="DDF243" s="61"/>
      <c r="DDG243" s="61"/>
      <c r="DDH243" s="61"/>
      <c r="DDI243" s="61"/>
      <c r="DDJ243" s="61"/>
      <c r="DDK243" s="61"/>
      <c r="DDL243" s="61"/>
      <c r="DDM243" s="61"/>
      <c r="DDN243" s="61"/>
      <c r="DDO243" s="61"/>
      <c r="DDP243" s="61"/>
      <c r="DDQ243" s="61"/>
      <c r="DDR243" s="61"/>
      <c r="DDS243" s="61"/>
      <c r="DDT243" s="61"/>
      <c r="DDU243" s="61"/>
      <c r="DDV243" s="61"/>
      <c r="DDW243" s="61"/>
      <c r="DDX243" s="61"/>
      <c r="DDY243" s="61"/>
      <c r="DDZ243" s="61"/>
      <c r="DEA243" s="61"/>
      <c r="DEB243" s="61"/>
      <c r="DEC243" s="61"/>
      <c r="DED243" s="61"/>
      <c r="DEE243" s="61"/>
      <c r="DEF243" s="61"/>
      <c r="DEG243" s="61"/>
      <c r="DEH243" s="61"/>
      <c r="DEI243" s="61"/>
      <c r="DEJ243" s="61"/>
      <c r="DEK243" s="61"/>
      <c r="DEL243" s="61"/>
      <c r="DEM243" s="61"/>
      <c r="DEN243" s="61"/>
      <c r="DEO243" s="61"/>
      <c r="DEP243" s="61"/>
      <c r="DEQ243" s="61"/>
      <c r="DER243" s="61"/>
      <c r="DES243" s="61"/>
      <c r="DET243" s="61"/>
      <c r="DEU243" s="61"/>
      <c r="DEV243" s="61"/>
      <c r="DEW243" s="61"/>
      <c r="DEX243" s="61"/>
      <c r="DEY243" s="61"/>
      <c r="DEZ243" s="61"/>
      <c r="DFA243" s="61"/>
      <c r="DFB243" s="61"/>
      <c r="DFC243" s="61"/>
      <c r="DFD243" s="61"/>
      <c r="DFE243" s="61"/>
      <c r="DFF243" s="61"/>
      <c r="DFG243" s="61"/>
      <c r="DFH243" s="61"/>
      <c r="DFI243" s="61"/>
      <c r="DFJ243" s="61"/>
      <c r="DFK243" s="61"/>
      <c r="DFL243" s="61"/>
      <c r="DFM243" s="61"/>
      <c r="DFN243" s="61"/>
      <c r="DFO243" s="61"/>
      <c r="DFP243" s="61"/>
      <c r="DFQ243" s="61"/>
      <c r="DFR243" s="61"/>
      <c r="DFS243" s="61"/>
      <c r="DFT243" s="61"/>
      <c r="DFU243" s="61"/>
      <c r="DFV243" s="61"/>
      <c r="DFW243" s="61"/>
      <c r="DFX243" s="61"/>
      <c r="DFY243" s="61"/>
      <c r="DFZ243" s="61"/>
      <c r="DGA243" s="61"/>
      <c r="DGB243" s="61"/>
      <c r="DGC243" s="61"/>
      <c r="DGD243" s="61"/>
      <c r="DGE243" s="61"/>
      <c r="DGF243" s="61"/>
      <c r="DGG243" s="61"/>
      <c r="DGH243" s="61"/>
      <c r="DGI243" s="61"/>
      <c r="DGJ243" s="61"/>
      <c r="DGK243" s="61"/>
      <c r="DGL243" s="61"/>
      <c r="DGM243" s="61"/>
      <c r="DGN243" s="61"/>
      <c r="DGO243" s="61"/>
      <c r="DGP243" s="61"/>
      <c r="DGQ243" s="61"/>
      <c r="DGR243" s="61"/>
      <c r="DGS243" s="61"/>
      <c r="DGT243" s="61"/>
      <c r="DGU243" s="61"/>
      <c r="DGV243" s="61"/>
      <c r="DGW243" s="61"/>
      <c r="DGX243" s="61"/>
      <c r="DGY243" s="61"/>
      <c r="DGZ243" s="61"/>
      <c r="DHA243" s="61"/>
      <c r="DHB243" s="61"/>
      <c r="DHC243" s="61"/>
      <c r="DHD243" s="61"/>
      <c r="DHE243" s="61"/>
      <c r="DHF243" s="61"/>
      <c r="DHG243" s="61"/>
      <c r="DHH243" s="61"/>
      <c r="DHI243" s="61"/>
      <c r="DHJ243" s="61"/>
      <c r="DHK243" s="61"/>
      <c r="DHL243" s="61"/>
      <c r="DHM243" s="61"/>
      <c r="DHN243" s="61"/>
      <c r="DHO243" s="61"/>
      <c r="DHP243" s="61"/>
      <c r="DHQ243" s="61"/>
      <c r="DHR243" s="61"/>
      <c r="DHS243" s="61"/>
      <c r="DHT243" s="61"/>
      <c r="DHU243" s="61"/>
      <c r="DHV243" s="61"/>
      <c r="DHW243" s="61"/>
      <c r="DHX243" s="61"/>
      <c r="DHY243" s="61"/>
      <c r="DHZ243" s="61"/>
      <c r="DIA243" s="61"/>
      <c r="DIB243" s="61"/>
      <c r="DIC243" s="61"/>
      <c r="DID243" s="61"/>
      <c r="DIE243" s="61"/>
      <c r="DIF243" s="61"/>
      <c r="DIG243" s="61"/>
      <c r="DIH243" s="61"/>
      <c r="DII243" s="61"/>
      <c r="DIJ243" s="61"/>
      <c r="DIK243" s="61"/>
      <c r="DIL243" s="61"/>
      <c r="DIM243" s="61"/>
      <c r="DIN243" s="61"/>
      <c r="DIO243" s="61"/>
      <c r="DIP243" s="61"/>
      <c r="DIQ243" s="61"/>
      <c r="DIR243" s="61"/>
      <c r="DIS243" s="61"/>
      <c r="DIT243" s="61"/>
      <c r="DIU243" s="61"/>
      <c r="DIV243" s="61"/>
      <c r="DIW243" s="61"/>
      <c r="DIX243" s="61"/>
      <c r="DIY243" s="61"/>
      <c r="DIZ243" s="61"/>
      <c r="DJA243" s="61"/>
      <c r="DJB243" s="61"/>
      <c r="DJC243" s="61"/>
      <c r="DJD243" s="61"/>
      <c r="DJE243" s="61"/>
      <c r="DJF243" s="61"/>
      <c r="DJG243" s="61"/>
      <c r="DJH243" s="61"/>
      <c r="DJI243" s="61"/>
      <c r="DJJ243" s="61"/>
      <c r="DJK243" s="61"/>
      <c r="DJL243" s="61"/>
      <c r="DJM243" s="61"/>
      <c r="DJN243" s="61"/>
      <c r="DJO243" s="61"/>
      <c r="DJP243" s="61"/>
      <c r="DJQ243" s="61"/>
      <c r="DJR243" s="61"/>
      <c r="DJS243" s="61"/>
      <c r="DJT243" s="61"/>
      <c r="DJU243" s="61"/>
      <c r="DJV243" s="61"/>
      <c r="DJW243" s="61"/>
      <c r="DJX243" s="61"/>
      <c r="DJY243" s="61"/>
      <c r="DJZ243" s="61"/>
      <c r="DKA243" s="61"/>
      <c r="DKB243" s="61"/>
      <c r="DKC243" s="61"/>
      <c r="DKD243" s="61"/>
      <c r="DKE243" s="61"/>
      <c r="DKF243" s="61"/>
      <c r="DKG243" s="61"/>
      <c r="DKH243" s="61"/>
      <c r="DKI243" s="61"/>
      <c r="DKJ243" s="61"/>
      <c r="DKK243" s="61"/>
      <c r="DKL243" s="61"/>
      <c r="DKM243" s="61"/>
      <c r="DKN243" s="61"/>
      <c r="DKO243" s="61"/>
      <c r="DKP243" s="61"/>
      <c r="DKQ243" s="61"/>
      <c r="DKR243" s="61"/>
      <c r="DKS243" s="61"/>
      <c r="DKT243" s="61"/>
      <c r="DKU243" s="61"/>
      <c r="DKV243" s="61"/>
      <c r="DKW243" s="61"/>
      <c r="DKX243" s="61"/>
      <c r="DKY243" s="61"/>
      <c r="DKZ243" s="61"/>
      <c r="DLA243" s="61"/>
      <c r="DLB243" s="61"/>
      <c r="DLC243" s="61"/>
      <c r="DLD243" s="61"/>
      <c r="DLE243" s="61"/>
      <c r="DLF243" s="61"/>
      <c r="DLG243" s="61"/>
      <c r="DLH243" s="61"/>
      <c r="DLI243" s="61"/>
      <c r="DLJ243" s="61"/>
      <c r="DLK243" s="61"/>
      <c r="DLL243" s="61"/>
      <c r="DLM243" s="61"/>
      <c r="DLN243" s="61"/>
      <c r="DLO243" s="61"/>
      <c r="DLP243" s="61"/>
      <c r="DLQ243" s="61"/>
      <c r="DLR243" s="61"/>
      <c r="DLS243" s="61"/>
      <c r="DLT243" s="61"/>
      <c r="DLU243" s="61"/>
      <c r="DLV243" s="61"/>
      <c r="DLW243" s="61"/>
      <c r="DLX243" s="61"/>
      <c r="DLY243" s="61"/>
      <c r="DLZ243" s="61"/>
      <c r="DMA243" s="61"/>
      <c r="DMB243" s="61"/>
      <c r="DMC243" s="61"/>
      <c r="DMD243" s="61"/>
      <c r="DME243" s="61"/>
      <c r="DMF243" s="61"/>
      <c r="DMG243" s="61"/>
      <c r="DMH243" s="61"/>
      <c r="DMI243" s="61"/>
      <c r="DMJ243" s="61"/>
      <c r="DMK243" s="61"/>
      <c r="DML243" s="61"/>
      <c r="DMM243" s="61"/>
      <c r="DMN243" s="61"/>
      <c r="DMO243" s="61"/>
      <c r="DMP243" s="61"/>
      <c r="DMQ243" s="61"/>
      <c r="DMR243" s="61"/>
      <c r="DMS243" s="61"/>
      <c r="DMT243" s="61"/>
      <c r="DMU243" s="61"/>
      <c r="DMV243" s="61"/>
      <c r="DMW243" s="61"/>
      <c r="DMX243" s="61"/>
      <c r="DMY243" s="61"/>
      <c r="DMZ243" s="61"/>
      <c r="DNA243" s="61"/>
      <c r="DNB243" s="61"/>
      <c r="DNC243" s="61"/>
      <c r="DND243" s="61"/>
      <c r="DNE243" s="61"/>
      <c r="DNF243" s="61"/>
      <c r="DNG243" s="61"/>
      <c r="DNH243" s="61"/>
      <c r="DNI243" s="61"/>
      <c r="DNJ243" s="61"/>
      <c r="DNK243" s="61"/>
      <c r="DNL243" s="61"/>
      <c r="DNM243" s="61"/>
      <c r="DNN243" s="61"/>
      <c r="DNO243" s="61"/>
      <c r="DNP243" s="61"/>
      <c r="DNQ243" s="61"/>
      <c r="DNR243" s="61"/>
      <c r="DNS243" s="61"/>
      <c r="DNT243" s="61"/>
      <c r="DNU243" s="61"/>
      <c r="DNV243" s="61"/>
      <c r="DNW243" s="61"/>
      <c r="DNX243" s="61"/>
      <c r="DNY243" s="61"/>
      <c r="DNZ243" s="61"/>
      <c r="DOA243" s="61"/>
      <c r="DOB243" s="61"/>
      <c r="DOC243" s="61"/>
      <c r="DOD243" s="61"/>
      <c r="DOE243" s="61"/>
      <c r="DOF243" s="61"/>
      <c r="DOG243" s="61"/>
      <c r="DOH243" s="61"/>
      <c r="DOI243" s="61"/>
      <c r="DOJ243" s="61"/>
      <c r="DOK243" s="61"/>
      <c r="DOL243" s="61"/>
      <c r="DOM243" s="61"/>
      <c r="DON243" s="61"/>
      <c r="DOO243" s="61"/>
      <c r="DOP243" s="61"/>
      <c r="DOQ243" s="61"/>
      <c r="DOR243" s="61"/>
      <c r="DOS243" s="61"/>
      <c r="DOT243" s="61"/>
      <c r="DOU243" s="61"/>
      <c r="DOV243" s="61"/>
      <c r="DOW243" s="61"/>
      <c r="DOX243" s="61"/>
      <c r="DOY243" s="61"/>
      <c r="DOZ243" s="61"/>
      <c r="DPA243" s="61"/>
      <c r="DPB243" s="61"/>
      <c r="DPC243" s="61"/>
      <c r="DPD243" s="61"/>
      <c r="DPE243" s="61"/>
      <c r="DPF243" s="61"/>
      <c r="DPG243" s="61"/>
      <c r="DPH243" s="61"/>
      <c r="DPI243" s="61"/>
      <c r="DPJ243" s="61"/>
      <c r="DPK243" s="61"/>
      <c r="DPL243" s="61"/>
      <c r="DPM243" s="61"/>
      <c r="DPN243" s="61"/>
      <c r="DPO243" s="61"/>
      <c r="DPP243" s="61"/>
      <c r="DPQ243" s="61"/>
      <c r="DPR243" s="61"/>
      <c r="DPS243" s="61"/>
      <c r="DPT243" s="61"/>
      <c r="DPU243" s="61"/>
      <c r="DPV243" s="61"/>
      <c r="DPW243" s="61"/>
      <c r="DPX243" s="61"/>
      <c r="DPY243" s="61"/>
      <c r="DPZ243" s="61"/>
      <c r="DQA243" s="61"/>
      <c r="DQB243" s="61"/>
      <c r="DQC243" s="61"/>
      <c r="DQD243" s="61"/>
      <c r="DQE243" s="61"/>
      <c r="DQF243" s="61"/>
      <c r="DQG243" s="61"/>
      <c r="DQH243" s="61"/>
      <c r="DQI243" s="61"/>
      <c r="DQJ243" s="61"/>
      <c r="DQK243" s="61"/>
      <c r="DQL243" s="61"/>
      <c r="DQM243" s="61"/>
      <c r="DQN243" s="61"/>
      <c r="DQO243" s="61"/>
      <c r="DQP243" s="61"/>
      <c r="DQQ243" s="61"/>
      <c r="DQR243" s="61"/>
      <c r="DQS243" s="61"/>
      <c r="DQT243" s="61"/>
      <c r="DQU243" s="61"/>
      <c r="DQV243" s="61"/>
      <c r="DQW243" s="61"/>
      <c r="DQX243" s="61"/>
      <c r="DQY243" s="61"/>
      <c r="DQZ243" s="61"/>
      <c r="DRA243" s="61"/>
      <c r="DRB243" s="61"/>
      <c r="DRC243" s="61"/>
      <c r="DRD243" s="61"/>
      <c r="DRE243" s="61"/>
      <c r="DRF243" s="61"/>
      <c r="DRG243" s="61"/>
      <c r="DRH243" s="61"/>
      <c r="DRI243" s="61"/>
      <c r="DRJ243" s="61"/>
      <c r="DRK243" s="61"/>
      <c r="DRL243" s="61"/>
      <c r="DRM243" s="61"/>
      <c r="DRN243" s="61"/>
      <c r="DRO243" s="61"/>
      <c r="DRP243" s="61"/>
      <c r="DRQ243" s="61"/>
      <c r="DRR243" s="61"/>
      <c r="DRS243" s="61"/>
      <c r="DRT243" s="61"/>
      <c r="DRU243" s="61"/>
      <c r="DRV243" s="61"/>
      <c r="DRW243" s="61"/>
      <c r="DRX243" s="61"/>
      <c r="DRY243" s="61"/>
      <c r="DRZ243" s="61"/>
      <c r="DSA243" s="61"/>
      <c r="DSB243" s="61"/>
      <c r="DSC243" s="61"/>
      <c r="DSD243" s="61"/>
      <c r="DSE243" s="61"/>
      <c r="DSF243" s="61"/>
      <c r="DSG243" s="61"/>
      <c r="DSH243" s="61"/>
      <c r="DSI243" s="61"/>
      <c r="DSJ243" s="61"/>
      <c r="DSK243" s="61"/>
      <c r="DSL243" s="61"/>
      <c r="DSM243" s="61"/>
      <c r="DSN243" s="61"/>
      <c r="DSO243" s="61"/>
      <c r="DSP243" s="61"/>
      <c r="DSQ243" s="61"/>
      <c r="DSR243" s="61"/>
      <c r="DSS243" s="61"/>
      <c r="DST243" s="61"/>
      <c r="DSU243" s="61"/>
      <c r="DSV243" s="61"/>
      <c r="DSW243" s="61"/>
      <c r="DSX243" s="61"/>
      <c r="DSY243" s="61"/>
      <c r="DSZ243" s="61"/>
      <c r="DTA243" s="61"/>
      <c r="DTB243" s="61"/>
      <c r="DTC243" s="61"/>
      <c r="DTD243" s="61"/>
      <c r="DTE243" s="61"/>
      <c r="DTF243" s="61"/>
      <c r="DTG243" s="61"/>
      <c r="DTH243" s="61"/>
      <c r="DTI243" s="61"/>
      <c r="DTJ243" s="61"/>
      <c r="DTK243" s="61"/>
      <c r="DTL243" s="61"/>
      <c r="DTM243" s="61"/>
      <c r="DTN243" s="61"/>
      <c r="DTO243" s="61"/>
      <c r="DTP243" s="61"/>
      <c r="DTQ243" s="61"/>
      <c r="DTR243" s="61"/>
      <c r="DTS243" s="61"/>
      <c r="DTT243" s="61"/>
      <c r="DTU243" s="61"/>
      <c r="DTV243" s="61"/>
      <c r="DTW243" s="61"/>
      <c r="DTX243" s="61"/>
      <c r="DTY243" s="61"/>
      <c r="DTZ243" s="61"/>
      <c r="DUA243" s="61"/>
      <c r="DUB243" s="61"/>
      <c r="DUC243" s="61"/>
      <c r="DUD243" s="61"/>
      <c r="DUE243" s="61"/>
      <c r="DUF243" s="61"/>
      <c r="DUG243" s="61"/>
      <c r="DUH243" s="61"/>
      <c r="DUI243" s="61"/>
      <c r="DUJ243" s="61"/>
      <c r="DUK243" s="61"/>
      <c r="DUL243" s="61"/>
      <c r="DUM243" s="61"/>
      <c r="DUN243" s="61"/>
      <c r="DUO243" s="61"/>
      <c r="DUP243" s="61"/>
      <c r="DUQ243" s="61"/>
      <c r="DUR243" s="61"/>
      <c r="DUS243" s="61"/>
      <c r="DUT243" s="61"/>
      <c r="DUU243" s="61"/>
      <c r="DUV243" s="61"/>
      <c r="DUW243" s="61"/>
      <c r="DUX243" s="61"/>
      <c r="DUY243" s="61"/>
      <c r="DUZ243" s="61"/>
      <c r="DVA243" s="61"/>
      <c r="DVB243" s="61"/>
      <c r="DVC243" s="61"/>
      <c r="DVD243" s="61"/>
      <c r="DVE243" s="61"/>
      <c r="DVF243" s="61"/>
      <c r="DVG243" s="61"/>
      <c r="DVH243" s="61"/>
      <c r="DVI243" s="61"/>
      <c r="DVJ243" s="61"/>
      <c r="DVK243" s="61"/>
      <c r="DVL243" s="61"/>
      <c r="DVM243" s="61"/>
      <c r="DVN243" s="61"/>
      <c r="DVO243" s="61"/>
      <c r="DVP243" s="61"/>
      <c r="DVQ243" s="61"/>
      <c r="DVR243" s="61"/>
      <c r="DVS243" s="61"/>
      <c r="DVT243" s="61"/>
      <c r="DVU243" s="61"/>
      <c r="DVV243" s="61"/>
      <c r="DVW243" s="61"/>
      <c r="DVX243" s="61"/>
      <c r="DVY243" s="61"/>
      <c r="DVZ243" s="61"/>
      <c r="DWA243" s="61"/>
      <c r="DWB243" s="61"/>
      <c r="DWC243" s="61"/>
      <c r="DWD243" s="61"/>
      <c r="DWE243" s="61"/>
      <c r="DWF243" s="61"/>
      <c r="DWG243" s="61"/>
      <c r="DWH243" s="61"/>
      <c r="DWI243" s="61"/>
      <c r="DWJ243" s="61"/>
      <c r="DWK243" s="61"/>
      <c r="DWL243" s="61"/>
      <c r="DWM243" s="61"/>
      <c r="DWN243" s="61"/>
      <c r="DWO243" s="61"/>
      <c r="DWP243" s="61"/>
      <c r="DWQ243" s="61"/>
      <c r="DWR243" s="61"/>
      <c r="DWS243" s="61"/>
      <c r="DWT243" s="61"/>
      <c r="DWU243" s="61"/>
      <c r="DWV243" s="61"/>
      <c r="DWW243" s="61"/>
      <c r="DWX243" s="61"/>
      <c r="DWY243" s="61"/>
      <c r="DWZ243" s="61"/>
      <c r="DXA243" s="61"/>
      <c r="DXB243" s="61"/>
      <c r="DXC243" s="61"/>
      <c r="DXD243" s="61"/>
      <c r="DXE243" s="61"/>
      <c r="DXF243" s="61"/>
      <c r="DXG243" s="61"/>
      <c r="DXH243" s="61"/>
      <c r="DXI243" s="61"/>
      <c r="DXJ243" s="61"/>
      <c r="DXK243" s="61"/>
      <c r="DXL243" s="61"/>
      <c r="DXM243" s="61"/>
      <c r="DXN243" s="61"/>
      <c r="DXO243" s="61"/>
      <c r="DXP243" s="61"/>
      <c r="DXQ243" s="61"/>
      <c r="DXR243" s="61"/>
      <c r="DXS243" s="61"/>
      <c r="DXT243" s="61"/>
      <c r="DXU243" s="61"/>
      <c r="DXV243" s="61"/>
      <c r="DXW243" s="61"/>
      <c r="DXX243" s="61"/>
      <c r="DXY243" s="61"/>
      <c r="DXZ243" s="61"/>
      <c r="DYA243" s="61"/>
      <c r="DYB243" s="61"/>
      <c r="DYC243" s="61"/>
      <c r="DYD243" s="61"/>
      <c r="DYE243" s="61"/>
      <c r="DYF243" s="61"/>
      <c r="DYG243" s="61"/>
      <c r="DYH243" s="61"/>
      <c r="DYI243" s="61"/>
      <c r="DYJ243" s="61"/>
      <c r="DYK243" s="61"/>
      <c r="DYL243" s="61"/>
      <c r="DYM243" s="61"/>
      <c r="DYN243" s="61"/>
      <c r="DYO243" s="61"/>
      <c r="DYP243" s="61"/>
      <c r="DYQ243" s="61"/>
      <c r="DYR243" s="61"/>
      <c r="DYS243" s="61"/>
      <c r="DYT243" s="61"/>
      <c r="DYU243" s="61"/>
      <c r="DYV243" s="61"/>
      <c r="DYW243" s="61"/>
      <c r="DYX243" s="61"/>
      <c r="DYY243" s="61"/>
      <c r="DYZ243" s="61"/>
      <c r="DZA243" s="61"/>
      <c r="DZB243" s="61"/>
      <c r="DZC243" s="61"/>
      <c r="DZD243" s="61"/>
      <c r="DZE243" s="61"/>
      <c r="DZF243" s="61"/>
      <c r="DZG243" s="61"/>
      <c r="DZH243" s="61"/>
      <c r="DZI243" s="61"/>
      <c r="DZJ243" s="61"/>
      <c r="DZK243" s="61"/>
      <c r="DZL243" s="61"/>
      <c r="DZM243" s="61"/>
      <c r="DZN243" s="61"/>
      <c r="DZO243" s="61"/>
      <c r="DZP243" s="61"/>
      <c r="DZQ243" s="61"/>
      <c r="DZR243" s="61"/>
      <c r="DZS243" s="61"/>
      <c r="DZT243" s="61"/>
      <c r="DZU243" s="61"/>
      <c r="DZV243" s="61"/>
      <c r="DZW243" s="61"/>
      <c r="DZX243" s="61"/>
      <c r="DZY243" s="61"/>
      <c r="DZZ243" s="61"/>
      <c r="EAA243" s="61"/>
      <c r="EAB243" s="61"/>
      <c r="EAC243" s="61"/>
      <c r="EAD243" s="61"/>
      <c r="EAE243" s="61"/>
      <c r="EAF243" s="61"/>
      <c r="EAG243" s="61"/>
      <c r="EAH243" s="61"/>
      <c r="EAI243" s="61"/>
      <c r="EAJ243" s="61"/>
      <c r="EAK243" s="61"/>
      <c r="EAL243" s="61"/>
      <c r="EAM243" s="61"/>
      <c r="EAN243" s="61"/>
      <c r="EAO243" s="61"/>
      <c r="EAP243" s="61"/>
      <c r="EAQ243" s="61"/>
      <c r="EAR243" s="61"/>
      <c r="EAS243" s="61"/>
      <c r="EAT243" s="61"/>
      <c r="EAU243" s="61"/>
      <c r="EAV243" s="61"/>
      <c r="EAW243" s="61"/>
      <c r="EAX243" s="61"/>
      <c r="EAY243" s="61"/>
      <c r="EAZ243" s="61"/>
      <c r="EBA243" s="61"/>
      <c r="EBB243" s="61"/>
      <c r="EBC243" s="61"/>
      <c r="EBD243" s="61"/>
      <c r="EBE243" s="61"/>
      <c r="EBF243" s="61"/>
      <c r="EBG243" s="61"/>
      <c r="EBH243" s="61"/>
      <c r="EBI243" s="61"/>
      <c r="EBJ243" s="61"/>
      <c r="EBK243" s="61"/>
      <c r="EBL243" s="61"/>
      <c r="EBM243" s="61"/>
      <c r="EBN243" s="61"/>
      <c r="EBO243" s="61"/>
      <c r="EBP243" s="61"/>
      <c r="EBQ243" s="61"/>
      <c r="EBR243" s="61"/>
      <c r="EBS243" s="61"/>
      <c r="EBT243" s="61"/>
      <c r="EBU243" s="61"/>
      <c r="EBV243" s="61"/>
      <c r="EBW243" s="61"/>
      <c r="EBX243" s="61"/>
      <c r="EBY243" s="61"/>
      <c r="EBZ243" s="61"/>
      <c r="ECA243" s="61"/>
      <c r="ECB243" s="61"/>
      <c r="ECC243" s="61"/>
      <c r="ECD243" s="61"/>
      <c r="ECE243" s="61"/>
      <c r="ECF243" s="61"/>
      <c r="ECG243" s="61"/>
      <c r="ECH243" s="61"/>
      <c r="ECI243" s="61"/>
      <c r="ECJ243" s="61"/>
      <c r="ECK243" s="61"/>
      <c r="ECL243" s="61"/>
      <c r="ECM243" s="61"/>
      <c r="ECN243" s="61"/>
      <c r="ECO243" s="61"/>
      <c r="ECP243" s="61"/>
      <c r="ECQ243" s="61"/>
      <c r="ECR243" s="61"/>
      <c r="ECS243" s="61"/>
      <c r="ECT243" s="61"/>
      <c r="ECU243" s="61"/>
      <c r="ECV243" s="61"/>
      <c r="ECW243" s="61"/>
      <c r="ECX243" s="61"/>
      <c r="ECY243" s="61"/>
      <c r="ECZ243" s="61"/>
      <c r="EDA243" s="61"/>
      <c r="EDB243" s="61"/>
      <c r="EDC243" s="61"/>
      <c r="EDD243" s="61"/>
      <c r="EDE243" s="61"/>
      <c r="EDF243" s="61"/>
      <c r="EDG243" s="61"/>
      <c r="EDH243" s="61"/>
      <c r="EDI243" s="61"/>
      <c r="EDJ243" s="61"/>
      <c r="EDK243" s="61"/>
      <c r="EDL243" s="61"/>
      <c r="EDM243" s="61"/>
      <c r="EDN243" s="61"/>
      <c r="EDO243" s="61"/>
      <c r="EDP243" s="61"/>
      <c r="EDQ243" s="61"/>
      <c r="EDR243" s="61"/>
      <c r="EDS243" s="61"/>
      <c r="EDT243" s="61"/>
      <c r="EDU243" s="61"/>
      <c r="EDV243" s="61"/>
      <c r="EDW243" s="61"/>
      <c r="EDX243" s="61"/>
      <c r="EDY243" s="61"/>
      <c r="EDZ243" s="61"/>
      <c r="EEA243" s="61"/>
      <c r="EEB243" s="61"/>
      <c r="EEC243" s="61"/>
      <c r="EED243" s="61"/>
      <c r="EEE243" s="61"/>
      <c r="EEF243" s="61"/>
      <c r="EEG243" s="61"/>
      <c r="EEH243" s="61"/>
      <c r="EEI243" s="61"/>
      <c r="EEJ243" s="61"/>
      <c r="EEK243" s="61"/>
      <c r="EEL243" s="61"/>
      <c r="EEM243" s="61"/>
      <c r="EEN243" s="61"/>
      <c r="EEO243" s="61"/>
      <c r="EEP243" s="61"/>
      <c r="EEQ243" s="61"/>
      <c r="EER243" s="61"/>
      <c r="EES243" s="61"/>
      <c r="EET243" s="61"/>
      <c r="EEU243" s="61"/>
      <c r="EEV243" s="61"/>
      <c r="EEW243" s="61"/>
      <c r="EEX243" s="61"/>
      <c r="EEY243" s="61"/>
      <c r="EEZ243" s="61"/>
      <c r="EFA243" s="61"/>
      <c r="EFB243" s="61"/>
      <c r="EFC243" s="61"/>
      <c r="EFD243" s="61"/>
      <c r="EFE243" s="61"/>
      <c r="EFF243" s="61"/>
      <c r="EFG243" s="61"/>
      <c r="EFH243" s="61"/>
      <c r="EFI243" s="61"/>
      <c r="EFJ243" s="61"/>
      <c r="EFK243" s="61"/>
      <c r="EFL243" s="61"/>
      <c r="EFM243" s="61"/>
      <c r="EFN243" s="61"/>
      <c r="EFO243" s="61"/>
      <c r="EFP243" s="61"/>
      <c r="EFQ243" s="61"/>
      <c r="EFR243" s="61"/>
      <c r="EFS243" s="61"/>
      <c r="EFT243" s="61"/>
      <c r="EFU243" s="61"/>
      <c r="EFV243" s="61"/>
      <c r="EFW243" s="61"/>
      <c r="EFX243" s="61"/>
      <c r="EFY243" s="61"/>
      <c r="EFZ243" s="61"/>
      <c r="EGA243" s="61"/>
      <c r="EGB243" s="61"/>
      <c r="EGC243" s="61"/>
      <c r="EGD243" s="61"/>
      <c r="EGE243" s="61"/>
      <c r="EGF243" s="61"/>
      <c r="EGG243" s="61"/>
      <c r="EGH243" s="61"/>
      <c r="EGI243" s="61"/>
      <c r="EGJ243" s="61"/>
      <c r="EGK243" s="61"/>
      <c r="EGL243" s="61"/>
      <c r="EGM243" s="61"/>
      <c r="EGN243" s="61"/>
      <c r="EGO243" s="61"/>
      <c r="EGP243" s="61"/>
      <c r="EGQ243" s="61"/>
      <c r="EGR243" s="61"/>
      <c r="EGS243" s="61"/>
      <c r="EGT243" s="61"/>
      <c r="EGU243" s="61"/>
      <c r="EGV243" s="61"/>
      <c r="EGW243" s="61"/>
      <c r="EGX243" s="61"/>
      <c r="EGY243" s="61"/>
      <c r="EGZ243" s="61"/>
      <c r="EHA243" s="61"/>
      <c r="EHB243" s="61"/>
      <c r="EHC243" s="61"/>
      <c r="EHD243" s="61"/>
      <c r="EHE243" s="61"/>
      <c r="EHF243" s="61"/>
      <c r="EHG243" s="61"/>
      <c r="EHH243" s="61"/>
      <c r="EHI243" s="61"/>
      <c r="EHJ243" s="61"/>
      <c r="EHK243" s="61"/>
      <c r="EHL243" s="61"/>
      <c r="EHM243" s="61"/>
      <c r="EHN243" s="61"/>
      <c r="EHO243" s="61"/>
      <c r="EHP243" s="61"/>
      <c r="EHQ243" s="61"/>
      <c r="EHR243" s="61"/>
      <c r="EHS243" s="61"/>
      <c r="EHT243" s="61"/>
      <c r="EHU243" s="61"/>
      <c r="EHV243" s="61"/>
      <c r="EHW243" s="61"/>
      <c r="EHX243" s="61"/>
      <c r="EHY243" s="61"/>
      <c r="EHZ243" s="61"/>
      <c r="EIA243" s="61"/>
      <c r="EIB243" s="61"/>
      <c r="EIC243" s="61"/>
      <c r="EID243" s="61"/>
      <c r="EIE243" s="61"/>
      <c r="EIF243" s="61"/>
      <c r="EIG243" s="61"/>
      <c r="EIH243" s="61"/>
      <c r="EII243" s="61"/>
      <c r="EIJ243" s="61"/>
      <c r="EIK243" s="61"/>
      <c r="EIL243" s="61"/>
      <c r="EIM243" s="61"/>
      <c r="EIN243" s="61"/>
      <c r="EIO243" s="61"/>
      <c r="EIP243" s="61"/>
      <c r="EIQ243" s="61"/>
      <c r="EIR243" s="61"/>
      <c r="EIS243" s="61"/>
      <c r="EIT243" s="61"/>
      <c r="EIU243" s="61"/>
      <c r="EIV243" s="61"/>
      <c r="EIW243" s="61"/>
      <c r="EIX243" s="61"/>
      <c r="EIY243" s="61"/>
      <c r="EIZ243" s="61"/>
      <c r="EJA243" s="61"/>
      <c r="EJB243" s="61"/>
      <c r="EJC243" s="61"/>
      <c r="EJD243" s="61"/>
      <c r="EJE243" s="61"/>
      <c r="EJF243" s="61"/>
      <c r="EJG243" s="61"/>
      <c r="EJH243" s="61"/>
      <c r="EJI243" s="61"/>
      <c r="EJJ243" s="61"/>
      <c r="EJK243" s="61"/>
      <c r="EJL243" s="61"/>
      <c r="EJM243" s="61"/>
      <c r="EJN243" s="61"/>
      <c r="EJO243" s="61"/>
      <c r="EJP243" s="61"/>
      <c r="EJQ243" s="61"/>
      <c r="EJR243" s="61"/>
      <c r="EJS243" s="61"/>
      <c r="EJT243" s="61"/>
      <c r="EJU243" s="61"/>
      <c r="EJV243" s="61"/>
      <c r="EJW243" s="61"/>
      <c r="EJX243" s="61"/>
      <c r="EJY243" s="61"/>
      <c r="EJZ243" s="61"/>
      <c r="EKA243" s="61"/>
      <c r="EKB243" s="61"/>
      <c r="EKC243" s="61"/>
      <c r="EKD243" s="61"/>
      <c r="EKE243" s="61"/>
      <c r="EKF243" s="61"/>
      <c r="EKG243" s="61"/>
      <c r="EKH243" s="61"/>
      <c r="EKI243" s="61"/>
      <c r="EKJ243" s="61"/>
      <c r="EKK243" s="61"/>
      <c r="EKL243" s="61"/>
      <c r="EKM243" s="61"/>
      <c r="EKN243" s="61"/>
      <c r="EKO243" s="61"/>
      <c r="EKP243" s="61"/>
      <c r="EKQ243" s="61"/>
      <c r="EKR243" s="61"/>
      <c r="EKS243" s="61"/>
      <c r="EKT243" s="61"/>
      <c r="EKU243" s="61"/>
      <c r="EKV243" s="61"/>
      <c r="EKW243" s="61"/>
      <c r="EKX243" s="61"/>
      <c r="EKY243" s="61"/>
      <c r="EKZ243" s="61"/>
      <c r="ELA243" s="61"/>
      <c r="ELB243" s="61"/>
      <c r="ELC243" s="61"/>
      <c r="ELD243" s="61"/>
      <c r="ELE243" s="61"/>
      <c r="ELF243" s="61"/>
      <c r="ELG243" s="61"/>
      <c r="ELH243" s="61"/>
      <c r="ELI243" s="61"/>
      <c r="ELJ243" s="61"/>
      <c r="ELK243" s="61"/>
      <c r="ELL243" s="61"/>
      <c r="ELM243" s="61"/>
      <c r="ELN243" s="61"/>
      <c r="ELO243" s="61"/>
      <c r="ELP243" s="61"/>
      <c r="ELQ243" s="61"/>
      <c r="ELR243" s="61"/>
      <c r="ELS243" s="61"/>
      <c r="ELT243" s="61"/>
      <c r="ELU243" s="61"/>
      <c r="ELV243" s="61"/>
      <c r="ELW243" s="61"/>
      <c r="ELX243" s="61"/>
      <c r="ELY243" s="61"/>
      <c r="ELZ243" s="61"/>
      <c r="EMA243" s="61"/>
      <c r="EMB243" s="61"/>
      <c r="EMC243" s="61"/>
      <c r="EMD243" s="61"/>
      <c r="EME243" s="61"/>
      <c r="EMF243" s="61"/>
      <c r="EMG243" s="61"/>
      <c r="EMH243" s="61"/>
      <c r="EMI243" s="61"/>
      <c r="EMJ243" s="61"/>
      <c r="EMK243" s="61"/>
      <c r="EML243" s="61"/>
      <c r="EMM243" s="61"/>
      <c r="EMN243" s="61"/>
      <c r="EMO243" s="61"/>
      <c r="EMP243" s="61"/>
      <c r="EMQ243" s="61"/>
      <c r="EMR243" s="61"/>
      <c r="EMS243" s="61"/>
      <c r="EMT243" s="61"/>
      <c r="EMU243" s="61"/>
      <c r="EMV243" s="61"/>
      <c r="EMW243" s="61"/>
      <c r="EMX243" s="61"/>
      <c r="EMY243" s="61"/>
      <c r="EMZ243" s="61"/>
      <c r="ENA243" s="61"/>
      <c r="ENB243" s="61"/>
      <c r="ENC243" s="61"/>
      <c r="END243" s="61"/>
      <c r="ENE243" s="61"/>
      <c r="ENF243" s="61"/>
      <c r="ENG243" s="61"/>
      <c r="ENH243" s="61"/>
      <c r="ENI243" s="61"/>
      <c r="ENJ243" s="61"/>
      <c r="ENK243" s="61"/>
      <c r="ENL243" s="61"/>
      <c r="ENM243" s="61"/>
      <c r="ENN243" s="61"/>
      <c r="ENO243" s="61"/>
      <c r="ENP243" s="61"/>
      <c r="ENQ243" s="61"/>
      <c r="ENR243" s="61"/>
      <c r="ENS243" s="61"/>
      <c r="ENT243" s="61"/>
      <c r="ENU243" s="61"/>
      <c r="ENV243" s="61"/>
      <c r="ENW243" s="61"/>
      <c r="ENX243" s="61"/>
      <c r="ENY243" s="61"/>
      <c r="ENZ243" s="61"/>
      <c r="EOA243" s="61"/>
      <c r="EOB243" s="61"/>
      <c r="EOC243" s="61"/>
      <c r="EOD243" s="61"/>
      <c r="EOE243" s="61"/>
      <c r="EOF243" s="61"/>
      <c r="EOG243" s="61"/>
      <c r="EOH243" s="61"/>
      <c r="EOI243" s="61"/>
      <c r="EOJ243" s="61"/>
      <c r="EOK243" s="61"/>
      <c r="EOL243" s="61"/>
      <c r="EOM243" s="61"/>
      <c r="EON243" s="61"/>
      <c r="EOO243" s="61"/>
      <c r="EOP243" s="61"/>
      <c r="EOQ243" s="61"/>
      <c r="EOR243" s="61"/>
      <c r="EOS243" s="61"/>
      <c r="EOT243" s="61"/>
      <c r="EOU243" s="61"/>
      <c r="EOV243" s="61"/>
      <c r="EOW243" s="61"/>
      <c r="EOX243" s="61"/>
      <c r="EOY243" s="61"/>
      <c r="EOZ243" s="61"/>
      <c r="EPA243" s="61"/>
      <c r="EPB243" s="61"/>
      <c r="EPC243" s="61"/>
      <c r="EPD243" s="61"/>
      <c r="EPE243" s="61"/>
      <c r="EPF243" s="61"/>
      <c r="EPG243" s="61"/>
      <c r="EPH243" s="61"/>
      <c r="EPI243" s="61"/>
      <c r="EPJ243" s="61"/>
      <c r="EPK243" s="61"/>
      <c r="EPL243" s="61"/>
      <c r="EPM243" s="61"/>
      <c r="EPN243" s="61"/>
      <c r="EPO243" s="61"/>
      <c r="EPP243" s="61"/>
      <c r="EPQ243" s="61"/>
      <c r="EPR243" s="61"/>
      <c r="EPS243" s="61"/>
      <c r="EPT243" s="61"/>
      <c r="EPU243" s="61"/>
      <c r="EPV243" s="61"/>
      <c r="EPW243" s="61"/>
      <c r="EPX243" s="61"/>
      <c r="EPY243" s="61"/>
      <c r="EPZ243" s="61"/>
      <c r="EQA243" s="61"/>
      <c r="EQB243" s="61"/>
      <c r="EQC243" s="61"/>
      <c r="EQD243" s="61"/>
      <c r="EQE243" s="61"/>
      <c r="EQF243" s="61"/>
      <c r="EQG243" s="61"/>
      <c r="EQH243" s="61"/>
      <c r="EQI243" s="61"/>
      <c r="EQJ243" s="61"/>
      <c r="EQK243" s="61"/>
      <c r="EQL243" s="61"/>
      <c r="EQM243" s="61"/>
      <c r="EQN243" s="61"/>
      <c r="EQO243" s="61"/>
      <c r="EQP243" s="61"/>
      <c r="EQQ243" s="61"/>
      <c r="EQR243" s="61"/>
      <c r="EQS243" s="61"/>
      <c r="EQT243" s="61"/>
      <c r="EQU243" s="61"/>
      <c r="EQV243" s="61"/>
      <c r="EQW243" s="61"/>
      <c r="EQX243" s="61"/>
      <c r="EQY243" s="61"/>
      <c r="EQZ243" s="61"/>
      <c r="ERA243" s="61"/>
      <c r="ERB243" s="61"/>
      <c r="ERC243" s="61"/>
      <c r="ERD243" s="61"/>
      <c r="ERE243" s="61"/>
      <c r="ERF243" s="61"/>
      <c r="ERG243" s="61"/>
      <c r="ERH243" s="61"/>
      <c r="ERI243" s="61"/>
      <c r="ERJ243" s="61"/>
      <c r="ERK243" s="61"/>
      <c r="ERL243" s="61"/>
      <c r="ERM243" s="61"/>
      <c r="ERN243" s="61"/>
      <c r="ERO243" s="61"/>
      <c r="ERP243" s="61"/>
      <c r="ERQ243" s="61"/>
      <c r="ERR243" s="61"/>
      <c r="ERS243" s="61"/>
      <c r="ERT243" s="61"/>
      <c r="ERU243" s="61"/>
      <c r="ERV243" s="61"/>
      <c r="ERW243" s="61"/>
      <c r="ERX243" s="61"/>
      <c r="ERY243" s="61"/>
      <c r="ERZ243" s="61"/>
      <c r="ESA243" s="61"/>
      <c r="ESB243" s="61"/>
      <c r="ESC243" s="61"/>
      <c r="ESD243" s="61"/>
      <c r="ESE243" s="61"/>
      <c r="ESF243" s="61"/>
      <c r="ESG243" s="61"/>
      <c r="ESH243" s="61"/>
      <c r="ESI243" s="61"/>
      <c r="ESJ243" s="61"/>
      <c r="ESK243" s="61"/>
      <c r="ESL243" s="61"/>
      <c r="ESM243" s="61"/>
      <c r="ESN243" s="61"/>
      <c r="ESO243" s="61"/>
      <c r="ESP243" s="61"/>
      <c r="ESQ243" s="61"/>
      <c r="ESR243" s="61"/>
      <c r="ESS243" s="61"/>
      <c r="EST243" s="61"/>
      <c r="ESU243" s="61"/>
      <c r="ESV243" s="61"/>
      <c r="ESW243" s="61"/>
      <c r="ESX243" s="61"/>
      <c r="ESY243" s="61"/>
      <c r="ESZ243" s="61"/>
      <c r="ETA243" s="61"/>
      <c r="ETB243" s="61"/>
      <c r="ETC243" s="61"/>
      <c r="ETD243" s="61"/>
      <c r="ETE243" s="61"/>
      <c r="ETF243" s="61"/>
      <c r="ETG243" s="61"/>
      <c r="ETH243" s="61"/>
      <c r="ETI243" s="61"/>
      <c r="ETJ243" s="61"/>
      <c r="ETK243" s="61"/>
      <c r="ETL243" s="61"/>
      <c r="ETM243" s="61"/>
      <c r="ETN243" s="61"/>
      <c r="ETO243" s="61"/>
      <c r="ETP243" s="61"/>
      <c r="ETQ243" s="61"/>
      <c r="ETR243" s="61"/>
      <c r="ETS243" s="61"/>
      <c r="ETT243" s="61"/>
      <c r="ETU243" s="61"/>
      <c r="ETV243" s="61"/>
      <c r="ETW243" s="61"/>
      <c r="ETX243" s="61"/>
      <c r="ETY243" s="61"/>
      <c r="ETZ243" s="61"/>
      <c r="EUA243" s="61"/>
      <c r="EUB243" s="61"/>
      <c r="EUC243" s="61"/>
      <c r="EUD243" s="61"/>
      <c r="EUE243" s="61"/>
      <c r="EUF243" s="61"/>
      <c r="EUG243" s="61"/>
      <c r="EUH243" s="61"/>
      <c r="EUI243" s="61"/>
      <c r="EUJ243" s="61"/>
      <c r="EUK243" s="61"/>
      <c r="EUL243" s="61"/>
      <c r="EUM243" s="61"/>
      <c r="EUN243" s="61"/>
      <c r="EUO243" s="61"/>
      <c r="EUP243" s="61"/>
      <c r="EUQ243" s="61"/>
      <c r="EUR243" s="61"/>
      <c r="EUS243" s="61"/>
      <c r="EUT243" s="61"/>
      <c r="EUU243" s="61"/>
      <c r="EUV243" s="61"/>
      <c r="EUW243" s="61"/>
      <c r="EUX243" s="61"/>
      <c r="EUY243" s="61"/>
      <c r="EUZ243" s="61"/>
      <c r="EVA243" s="61"/>
      <c r="EVB243" s="61"/>
      <c r="EVC243" s="61"/>
      <c r="EVD243" s="61"/>
      <c r="EVE243" s="61"/>
      <c r="EVF243" s="61"/>
      <c r="EVG243" s="61"/>
      <c r="EVH243" s="61"/>
      <c r="EVI243" s="61"/>
      <c r="EVJ243" s="61"/>
      <c r="EVK243" s="61"/>
      <c r="EVL243" s="61"/>
      <c r="EVM243" s="61"/>
      <c r="EVN243" s="61"/>
      <c r="EVO243" s="61"/>
      <c r="EVP243" s="61"/>
      <c r="EVQ243" s="61"/>
      <c r="EVR243" s="61"/>
      <c r="EVS243" s="61"/>
      <c r="EVT243" s="61"/>
      <c r="EVU243" s="61"/>
      <c r="EVV243" s="61"/>
      <c r="EVW243" s="61"/>
      <c r="EVX243" s="61"/>
      <c r="EVY243" s="61"/>
      <c r="EVZ243" s="61"/>
      <c r="EWA243" s="61"/>
      <c r="EWB243" s="61"/>
      <c r="EWC243" s="61"/>
      <c r="EWD243" s="61"/>
      <c r="EWE243" s="61"/>
      <c r="EWF243" s="61"/>
      <c r="EWG243" s="61"/>
      <c r="EWH243" s="61"/>
      <c r="EWI243" s="61"/>
      <c r="EWJ243" s="61"/>
      <c r="EWK243" s="61"/>
      <c r="EWL243" s="61"/>
      <c r="EWM243" s="61"/>
      <c r="EWN243" s="61"/>
      <c r="EWO243" s="61"/>
      <c r="EWP243" s="61"/>
      <c r="EWQ243" s="61"/>
      <c r="EWR243" s="61"/>
      <c r="EWS243" s="61"/>
      <c r="EWT243" s="61"/>
      <c r="EWU243" s="61"/>
      <c r="EWV243" s="61"/>
      <c r="EWW243" s="61"/>
      <c r="EWX243" s="61"/>
      <c r="EWY243" s="61"/>
      <c r="EWZ243" s="61"/>
      <c r="EXA243" s="61"/>
      <c r="EXB243" s="61"/>
      <c r="EXC243" s="61"/>
      <c r="EXD243" s="61"/>
      <c r="EXE243" s="61"/>
      <c r="EXF243" s="61"/>
      <c r="EXG243" s="61"/>
      <c r="EXH243" s="61"/>
      <c r="EXI243" s="61"/>
      <c r="EXJ243" s="61"/>
      <c r="EXK243" s="61"/>
      <c r="EXL243" s="61"/>
      <c r="EXM243" s="61"/>
      <c r="EXN243" s="61"/>
      <c r="EXO243" s="61"/>
      <c r="EXP243" s="61"/>
      <c r="EXQ243" s="61"/>
      <c r="EXR243" s="61"/>
      <c r="EXS243" s="61"/>
      <c r="EXT243" s="61"/>
      <c r="EXU243" s="61"/>
      <c r="EXV243" s="61"/>
      <c r="EXW243" s="61"/>
      <c r="EXX243" s="61"/>
      <c r="EXY243" s="61"/>
      <c r="EXZ243" s="61"/>
      <c r="EYA243" s="61"/>
      <c r="EYB243" s="61"/>
      <c r="EYC243" s="61"/>
      <c r="EYD243" s="61"/>
      <c r="EYE243" s="61"/>
      <c r="EYF243" s="61"/>
      <c r="EYG243" s="61"/>
      <c r="EYH243" s="61"/>
      <c r="EYI243" s="61"/>
      <c r="EYJ243" s="61"/>
      <c r="EYK243" s="61"/>
      <c r="EYL243" s="61"/>
      <c r="EYM243" s="61"/>
      <c r="EYN243" s="61"/>
      <c r="EYO243" s="61"/>
      <c r="EYP243" s="61"/>
      <c r="EYQ243" s="61"/>
      <c r="EYR243" s="61"/>
      <c r="EYS243" s="61"/>
      <c r="EYT243" s="61"/>
      <c r="EYU243" s="61"/>
      <c r="EYV243" s="61"/>
      <c r="EYW243" s="61"/>
      <c r="EYX243" s="61"/>
      <c r="EYY243" s="61"/>
      <c r="EYZ243" s="61"/>
      <c r="EZA243" s="61"/>
      <c r="EZB243" s="61"/>
      <c r="EZC243" s="61"/>
      <c r="EZD243" s="61"/>
      <c r="EZE243" s="61"/>
      <c r="EZF243" s="61"/>
      <c r="EZG243" s="61"/>
      <c r="EZH243" s="61"/>
      <c r="EZI243" s="61"/>
      <c r="EZJ243" s="61"/>
      <c r="EZK243" s="61"/>
      <c r="EZL243" s="61"/>
      <c r="EZM243" s="61"/>
      <c r="EZN243" s="61"/>
      <c r="EZO243" s="61"/>
      <c r="EZP243" s="61"/>
      <c r="EZQ243" s="61"/>
      <c r="EZR243" s="61"/>
      <c r="EZS243" s="61"/>
      <c r="EZT243" s="61"/>
      <c r="EZU243" s="61"/>
      <c r="EZV243" s="61"/>
      <c r="EZW243" s="61"/>
      <c r="EZX243" s="61"/>
      <c r="EZY243" s="61"/>
      <c r="EZZ243" s="61"/>
      <c r="FAA243" s="61"/>
      <c r="FAB243" s="61"/>
      <c r="FAC243" s="61"/>
      <c r="FAD243" s="61"/>
      <c r="FAE243" s="61"/>
      <c r="FAF243" s="61"/>
      <c r="FAG243" s="61"/>
      <c r="FAH243" s="61"/>
      <c r="FAI243" s="61"/>
      <c r="FAJ243" s="61"/>
      <c r="FAK243" s="61"/>
      <c r="FAL243" s="61"/>
      <c r="FAM243" s="61"/>
      <c r="FAN243" s="61"/>
      <c r="FAO243" s="61"/>
      <c r="FAP243" s="61"/>
      <c r="FAQ243" s="61"/>
      <c r="FAR243" s="61"/>
      <c r="FAS243" s="61"/>
      <c r="FAT243" s="61"/>
      <c r="FAU243" s="61"/>
      <c r="FAV243" s="61"/>
      <c r="FAW243" s="61"/>
      <c r="FAX243" s="61"/>
      <c r="FAY243" s="61"/>
      <c r="FAZ243" s="61"/>
      <c r="FBA243" s="61"/>
      <c r="FBB243" s="61"/>
      <c r="FBC243" s="61"/>
      <c r="FBD243" s="61"/>
      <c r="FBE243" s="61"/>
      <c r="FBF243" s="61"/>
      <c r="FBG243" s="61"/>
      <c r="FBH243" s="61"/>
      <c r="FBI243" s="61"/>
      <c r="FBJ243" s="61"/>
      <c r="FBK243" s="61"/>
      <c r="FBL243" s="61"/>
      <c r="FBM243" s="61"/>
      <c r="FBN243" s="61"/>
      <c r="FBO243" s="61"/>
      <c r="FBP243" s="61"/>
      <c r="FBQ243" s="61"/>
      <c r="FBR243" s="61"/>
      <c r="FBS243" s="61"/>
      <c r="FBT243" s="61"/>
      <c r="FBU243" s="61"/>
      <c r="FBV243" s="61"/>
      <c r="FBW243" s="61"/>
      <c r="FBX243" s="61"/>
      <c r="FBY243" s="61"/>
      <c r="FBZ243" s="61"/>
      <c r="FCA243" s="61"/>
      <c r="FCB243" s="61"/>
      <c r="FCC243" s="61"/>
      <c r="FCD243" s="61"/>
      <c r="FCE243" s="61"/>
      <c r="FCF243" s="61"/>
      <c r="FCG243" s="61"/>
      <c r="FCH243" s="61"/>
      <c r="FCI243" s="61"/>
      <c r="FCJ243" s="61"/>
      <c r="FCK243" s="61"/>
      <c r="FCL243" s="61"/>
      <c r="FCM243" s="61"/>
      <c r="FCN243" s="61"/>
      <c r="FCO243" s="61"/>
      <c r="FCP243" s="61"/>
      <c r="FCQ243" s="61"/>
      <c r="FCR243" s="61"/>
      <c r="FCS243" s="61"/>
      <c r="FCT243" s="61"/>
      <c r="FCU243" s="61"/>
      <c r="FCV243" s="61"/>
      <c r="FCW243" s="61"/>
      <c r="FCX243" s="61"/>
      <c r="FCY243" s="61"/>
      <c r="FCZ243" s="61"/>
      <c r="FDA243" s="61"/>
      <c r="FDB243" s="61"/>
      <c r="FDC243" s="61"/>
      <c r="FDD243" s="61"/>
      <c r="FDE243" s="61"/>
      <c r="FDF243" s="61"/>
      <c r="FDG243" s="61"/>
      <c r="FDH243" s="61"/>
      <c r="FDI243" s="61"/>
      <c r="FDJ243" s="61"/>
      <c r="FDK243" s="61"/>
      <c r="FDL243" s="61"/>
      <c r="FDM243" s="61"/>
      <c r="FDN243" s="61"/>
      <c r="FDO243" s="61"/>
      <c r="FDP243" s="61"/>
      <c r="FDQ243" s="61"/>
      <c r="FDR243" s="61"/>
      <c r="FDS243" s="61"/>
      <c r="FDT243" s="61"/>
      <c r="FDU243" s="61"/>
      <c r="FDV243" s="61"/>
      <c r="FDW243" s="61"/>
      <c r="FDX243" s="61"/>
      <c r="FDY243" s="61"/>
      <c r="FDZ243" s="61"/>
      <c r="FEA243" s="61"/>
      <c r="FEB243" s="61"/>
      <c r="FEC243" s="61"/>
      <c r="FED243" s="61"/>
      <c r="FEE243" s="61"/>
      <c r="FEF243" s="61"/>
      <c r="FEG243" s="61"/>
      <c r="FEH243" s="61"/>
      <c r="FEI243" s="61"/>
      <c r="FEJ243" s="61"/>
      <c r="FEK243" s="61"/>
      <c r="FEL243" s="61"/>
      <c r="FEM243" s="61"/>
      <c r="FEN243" s="61"/>
      <c r="FEO243" s="61"/>
      <c r="FEP243" s="61"/>
      <c r="FEQ243" s="61"/>
      <c r="FER243" s="61"/>
      <c r="FES243" s="61"/>
      <c r="FET243" s="61"/>
      <c r="FEU243" s="61"/>
      <c r="FEV243" s="61"/>
      <c r="FEW243" s="61"/>
      <c r="FEX243" s="61"/>
      <c r="FEY243" s="61"/>
      <c r="FEZ243" s="61"/>
      <c r="FFA243" s="61"/>
      <c r="FFB243" s="61"/>
      <c r="FFC243" s="61"/>
      <c r="FFD243" s="61"/>
      <c r="FFE243" s="61"/>
      <c r="FFF243" s="61"/>
      <c r="FFG243" s="61"/>
      <c r="FFH243" s="61"/>
      <c r="FFI243" s="61"/>
      <c r="FFJ243" s="61"/>
      <c r="FFK243" s="61"/>
      <c r="FFL243" s="61"/>
      <c r="FFM243" s="61"/>
      <c r="FFN243" s="61"/>
      <c r="FFO243" s="61"/>
      <c r="FFP243" s="61"/>
      <c r="FFQ243" s="61"/>
      <c r="FFR243" s="61"/>
      <c r="FFS243" s="61"/>
      <c r="FFT243" s="61"/>
      <c r="FFU243" s="61"/>
      <c r="FFV243" s="61"/>
      <c r="FFW243" s="61"/>
      <c r="FFX243" s="61"/>
      <c r="FFY243" s="61"/>
      <c r="FFZ243" s="61"/>
      <c r="FGA243" s="61"/>
      <c r="FGB243" s="61"/>
      <c r="FGC243" s="61"/>
      <c r="FGD243" s="61"/>
      <c r="FGE243" s="61"/>
      <c r="FGF243" s="61"/>
      <c r="FGG243" s="61"/>
      <c r="FGH243" s="61"/>
      <c r="FGI243" s="61"/>
      <c r="FGJ243" s="61"/>
      <c r="FGK243" s="61"/>
      <c r="FGL243" s="61"/>
      <c r="FGM243" s="61"/>
      <c r="FGN243" s="61"/>
      <c r="FGO243" s="61"/>
      <c r="FGP243" s="61"/>
      <c r="FGQ243" s="61"/>
      <c r="FGR243" s="61"/>
      <c r="FGS243" s="61"/>
      <c r="FGT243" s="61"/>
      <c r="FGU243" s="61"/>
      <c r="FGV243" s="61"/>
      <c r="FGW243" s="61"/>
      <c r="FGX243" s="61"/>
      <c r="FGY243" s="61"/>
      <c r="FGZ243" s="61"/>
      <c r="FHA243" s="61"/>
      <c r="FHB243" s="61"/>
      <c r="FHC243" s="61"/>
      <c r="FHD243" s="61"/>
      <c r="FHE243" s="61"/>
      <c r="FHF243" s="61"/>
      <c r="FHG243" s="61"/>
      <c r="FHH243" s="61"/>
      <c r="FHI243" s="61"/>
      <c r="FHJ243" s="61"/>
      <c r="FHK243" s="61"/>
      <c r="FHL243" s="61"/>
      <c r="FHM243" s="61"/>
      <c r="FHN243" s="61"/>
      <c r="FHO243" s="61"/>
      <c r="FHP243" s="61"/>
      <c r="FHQ243" s="61"/>
      <c r="FHR243" s="61"/>
      <c r="FHS243" s="61"/>
      <c r="FHT243" s="61"/>
      <c r="FHU243" s="61"/>
      <c r="FHV243" s="61"/>
      <c r="FHW243" s="61"/>
      <c r="FHX243" s="61"/>
      <c r="FHY243" s="61"/>
      <c r="FHZ243" s="61"/>
      <c r="FIA243" s="61"/>
      <c r="FIB243" s="61"/>
      <c r="FIC243" s="61"/>
      <c r="FID243" s="61"/>
      <c r="FIE243" s="61"/>
      <c r="FIF243" s="61"/>
      <c r="FIG243" s="61"/>
      <c r="FIH243" s="61"/>
      <c r="FII243" s="61"/>
      <c r="FIJ243" s="61"/>
      <c r="FIK243" s="61"/>
      <c r="FIL243" s="61"/>
      <c r="FIM243" s="61"/>
      <c r="FIN243" s="61"/>
      <c r="FIO243" s="61"/>
      <c r="FIP243" s="61"/>
      <c r="FIQ243" s="61"/>
      <c r="FIR243" s="61"/>
      <c r="FIS243" s="61"/>
      <c r="FIT243" s="61"/>
      <c r="FIU243" s="61"/>
      <c r="FIV243" s="61"/>
      <c r="FIW243" s="61"/>
      <c r="FIX243" s="61"/>
      <c r="FIY243" s="61"/>
      <c r="FIZ243" s="61"/>
      <c r="FJA243" s="61"/>
      <c r="FJB243" s="61"/>
      <c r="FJC243" s="61"/>
      <c r="FJD243" s="61"/>
      <c r="FJE243" s="61"/>
      <c r="FJF243" s="61"/>
      <c r="FJG243" s="61"/>
      <c r="FJH243" s="61"/>
      <c r="FJI243" s="61"/>
      <c r="FJJ243" s="61"/>
      <c r="FJK243" s="61"/>
      <c r="FJL243" s="61"/>
      <c r="FJM243" s="61"/>
      <c r="FJN243" s="61"/>
      <c r="FJO243" s="61"/>
      <c r="FJP243" s="61"/>
      <c r="FJQ243" s="61"/>
      <c r="FJR243" s="61"/>
      <c r="FJS243" s="61"/>
      <c r="FJT243" s="61"/>
      <c r="FJU243" s="61"/>
      <c r="FJV243" s="61"/>
      <c r="FJW243" s="61"/>
      <c r="FJX243" s="61"/>
      <c r="FJY243" s="61"/>
      <c r="FJZ243" s="61"/>
      <c r="FKA243" s="61"/>
      <c r="FKB243" s="61"/>
      <c r="FKC243" s="61"/>
      <c r="FKD243" s="61"/>
      <c r="FKE243" s="61"/>
      <c r="FKF243" s="61"/>
      <c r="FKG243" s="61"/>
      <c r="FKH243" s="61"/>
      <c r="FKI243" s="61"/>
      <c r="FKJ243" s="61"/>
      <c r="FKK243" s="61"/>
      <c r="FKL243" s="61"/>
      <c r="FKM243" s="61"/>
      <c r="FKN243" s="61"/>
      <c r="FKO243" s="61"/>
      <c r="FKP243" s="61"/>
      <c r="FKQ243" s="61"/>
      <c r="FKR243" s="61"/>
      <c r="FKS243" s="61"/>
      <c r="FKT243" s="61"/>
      <c r="FKU243" s="61"/>
      <c r="FKV243" s="61"/>
      <c r="FKW243" s="61"/>
      <c r="FKX243" s="61"/>
      <c r="FKY243" s="61"/>
      <c r="FKZ243" s="61"/>
      <c r="FLA243" s="61"/>
      <c r="FLB243" s="61"/>
      <c r="FLC243" s="61"/>
      <c r="FLD243" s="61"/>
      <c r="FLE243" s="61"/>
      <c r="FLF243" s="61"/>
      <c r="FLG243" s="61"/>
      <c r="FLH243" s="61"/>
      <c r="FLI243" s="61"/>
      <c r="FLJ243" s="61"/>
      <c r="FLK243" s="61"/>
      <c r="FLL243" s="61"/>
      <c r="FLM243" s="61"/>
      <c r="FLN243" s="61"/>
      <c r="FLO243" s="61"/>
      <c r="FLP243" s="61"/>
      <c r="FLQ243" s="61"/>
      <c r="FLR243" s="61"/>
      <c r="FLS243" s="61"/>
      <c r="FLT243" s="61"/>
      <c r="FLU243" s="61"/>
      <c r="FLV243" s="61"/>
      <c r="FLW243" s="61"/>
      <c r="FLX243" s="61"/>
      <c r="FLY243" s="61"/>
      <c r="FLZ243" s="61"/>
      <c r="FMA243" s="61"/>
      <c r="FMB243" s="61"/>
      <c r="FMC243" s="61"/>
      <c r="FMD243" s="61"/>
      <c r="FME243" s="61"/>
      <c r="FMF243" s="61"/>
      <c r="FMG243" s="61"/>
      <c r="FMH243" s="61"/>
      <c r="FMI243" s="61"/>
      <c r="FMJ243" s="61"/>
      <c r="FMK243" s="61"/>
      <c r="FML243" s="61"/>
      <c r="FMM243" s="61"/>
      <c r="FMN243" s="61"/>
      <c r="FMO243" s="61"/>
      <c r="FMP243" s="61"/>
      <c r="FMQ243" s="61"/>
      <c r="FMR243" s="61"/>
      <c r="FMS243" s="61"/>
      <c r="FMT243" s="61"/>
      <c r="FMU243" s="61"/>
      <c r="FMV243" s="61"/>
      <c r="FMW243" s="61"/>
      <c r="FMX243" s="61"/>
      <c r="FMY243" s="61"/>
      <c r="FMZ243" s="61"/>
      <c r="FNA243" s="61"/>
      <c r="FNB243" s="61"/>
      <c r="FNC243" s="61"/>
      <c r="FND243" s="61"/>
      <c r="FNE243" s="61"/>
      <c r="FNF243" s="61"/>
      <c r="FNG243" s="61"/>
      <c r="FNH243" s="61"/>
      <c r="FNI243" s="61"/>
      <c r="FNJ243" s="61"/>
      <c r="FNK243" s="61"/>
      <c r="FNL243" s="61"/>
      <c r="FNM243" s="61"/>
      <c r="FNN243" s="61"/>
      <c r="FNO243" s="61"/>
      <c r="FNP243" s="61"/>
      <c r="FNQ243" s="61"/>
      <c r="FNR243" s="61"/>
      <c r="FNS243" s="61"/>
      <c r="FNT243" s="61"/>
      <c r="FNU243" s="61"/>
      <c r="FNV243" s="61"/>
      <c r="FNW243" s="61"/>
      <c r="FNX243" s="61"/>
      <c r="FNY243" s="61"/>
      <c r="FNZ243" s="61"/>
      <c r="FOA243" s="61"/>
      <c r="FOB243" s="61"/>
      <c r="FOC243" s="61"/>
      <c r="FOD243" s="61"/>
      <c r="FOE243" s="61"/>
      <c r="FOF243" s="61"/>
      <c r="FOG243" s="61"/>
      <c r="FOH243" s="61"/>
      <c r="FOI243" s="61"/>
      <c r="FOJ243" s="61"/>
      <c r="FOK243" s="61"/>
      <c r="FOL243" s="61"/>
      <c r="FOM243" s="61"/>
      <c r="FON243" s="61"/>
      <c r="FOO243" s="61"/>
      <c r="FOP243" s="61"/>
      <c r="FOQ243" s="61"/>
      <c r="FOR243" s="61"/>
      <c r="FOS243" s="61"/>
      <c r="FOT243" s="61"/>
      <c r="FOU243" s="61"/>
      <c r="FOV243" s="61"/>
      <c r="FOW243" s="61"/>
      <c r="FOX243" s="61"/>
      <c r="FOY243" s="61"/>
      <c r="FOZ243" s="61"/>
      <c r="FPA243" s="61"/>
      <c r="FPB243" s="61"/>
      <c r="FPC243" s="61"/>
      <c r="FPD243" s="61"/>
      <c r="FPE243" s="61"/>
      <c r="FPF243" s="61"/>
      <c r="FPG243" s="61"/>
      <c r="FPH243" s="61"/>
      <c r="FPI243" s="61"/>
      <c r="FPJ243" s="61"/>
      <c r="FPK243" s="61"/>
      <c r="FPL243" s="61"/>
      <c r="FPM243" s="61"/>
      <c r="FPN243" s="61"/>
      <c r="FPO243" s="61"/>
      <c r="FPP243" s="61"/>
      <c r="FPQ243" s="61"/>
      <c r="FPR243" s="61"/>
      <c r="FPS243" s="61"/>
      <c r="FPT243" s="61"/>
      <c r="FPU243" s="61"/>
      <c r="FPV243" s="61"/>
      <c r="FPW243" s="61"/>
      <c r="FPX243" s="61"/>
      <c r="FPY243" s="61"/>
      <c r="FPZ243" s="61"/>
      <c r="FQA243" s="61"/>
      <c r="FQB243" s="61"/>
      <c r="FQC243" s="61"/>
      <c r="FQD243" s="61"/>
      <c r="FQE243" s="61"/>
      <c r="FQF243" s="61"/>
      <c r="FQG243" s="61"/>
      <c r="FQH243" s="61"/>
      <c r="FQI243" s="61"/>
      <c r="FQJ243" s="61"/>
      <c r="FQK243" s="61"/>
      <c r="FQL243" s="61"/>
      <c r="FQM243" s="61"/>
      <c r="FQN243" s="61"/>
      <c r="FQO243" s="61"/>
      <c r="FQP243" s="61"/>
      <c r="FQQ243" s="61"/>
      <c r="FQR243" s="61"/>
      <c r="FQS243" s="61"/>
      <c r="FQT243" s="61"/>
      <c r="FQU243" s="61"/>
      <c r="FQV243" s="61"/>
      <c r="FQW243" s="61"/>
      <c r="FQX243" s="61"/>
      <c r="FQY243" s="61"/>
      <c r="FQZ243" s="61"/>
      <c r="FRA243" s="61"/>
      <c r="FRB243" s="61"/>
      <c r="FRC243" s="61"/>
      <c r="FRD243" s="61"/>
      <c r="FRE243" s="61"/>
      <c r="FRF243" s="61"/>
      <c r="FRG243" s="61"/>
      <c r="FRH243" s="61"/>
      <c r="FRI243" s="61"/>
      <c r="FRJ243" s="61"/>
      <c r="FRK243" s="61"/>
      <c r="FRL243" s="61"/>
      <c r="FRM243" s="61"/>
      <c r="FRN243" s="61"/>
      <c r="FRO243" s="61"/>
      <c r="FRP243" s="61"/>
      <c r="FRQ243" s="61"/>
      <c r="FRR243" s="61"/>
      <c r="FRS243" s="61"/>
      <c r="FRT243" s="61"/>
      <c r="FRU243" s="61"/>
      <c r="FRV243" s="61"/>
      <c r="FRW243" s="61"/>
      <c r="FRX243" s="61"/>
      <c r="FRY243" s="61"/>
      <c r="FRZ243" s="61"/>
      <c r="FSA243" s="61"/>
      <c r="FSB243" s="61"/>
      <c r="FSC243" s="61"/>
      <c r="FSD243" s="61"/>
      <c r="FSE243" s="61"/>
      <c r="FSF243" s="61"/>
      <c r="FSG243" s="61"/>
      <c r="FSH243" s="61"/>
      <c r="FSI243" s="61"/>
      <c r="FSJ243" s="61"/>
      <c r="FSK243" s="61"/>
      <c r="FSL243" s="61"/>
      <c r="FSM243" s="61"/>
      <c r="FSN243" s="61"/>
      <c r="FSO243" s="61"/>
      <c r="FSP243" s="61"/>
      <c r="FSQ243" s="61"/>
      <c r="FSR243" s="61"/>
      <c r="FSS243" s="61"/>
      <c r="FST243" s="61"/>
      <c r="FSU243" s="61"/>
      <c r="FSV243" s="61"/>
      <c r="FSW243" s="61"/>
      <c r="FSX243" s="61"/>
      <c r="FSY243" s="61"/>
      <c r="FSZ243" s="61"/>
      <c r="FTA243" s="61"/>
      <c r="FTB243" s="61"/>
      <c r="FTC243" s="61"/>
      <c r="FTD243" s="61"/>
      <c r="FTE243" s="61"/>
      <c r="FTF243" s="61"/>
      <c r="FTG243" s="61"/>
      <c r="FTH243" s="61"/>
      <c r="FTI243" s="61"/>
      <c r="FTJ243" s="61"/>
      <c r="FTK243" s="61"/>
      <c r="FTL243" s="61"/>
      <c r="FTM243" s="61"/>
      <c r="FTN243" s="61"/>
      <c r="FTO243" s="61"/>
      <c r="FTP243" s="61"/>
      <c r="FTQ243" s="61"/>
      <c r="FTR243" s="61"/>
      <c r="FTS243" s="61"/>
      <c r="FTT243" s="61"/>
      <c r="FTU243" s="61"/>
      <c r="FTV243" s="61"/>
      <c r="FTW243" s="61"/>
      <c r="FTX243" s="61"/>
      <c r="FTY243" s="61"/>
      <c r="FTZ243" s="61"/>
      <c r="FUA243" s="61"/>
      <c r="FUB243" s="61"/>
      <c r="FUC243" s="61"/>
      <c r="FUD243" s="61"/>
      <c r="FUE243" s="61"/>
      <c r="FUF243" s="61"/>
      <c r="FUG243" s="61"/>
      <c r="FUH243" s="61"/>
      <c r="FUI243" s="61"/>
      <c r="FUJ243" s="61"/>
      <c r="FUK243" s="61"/>
      <c r="FUL243" s="61"/>
      <c r="FUM243" s="61"/>
      <c r="FUN243" s="61"/>
      <c r="FUO243" s="61"/>
      <c r="FUP243" s="61"/>
      <c r="FUQ243" s="61"/>
      <c r="FUR243" s="61"/>
      <c r="FUS243" s="61"/>
      <c r="FUT243" s="61"/>
      <c r="FUU243" s="61"/>
      <c r="FUV243" s="61"/>
      <c r="FUW243" s="61"/>
      <c r="FUX243" s="61"/>
      <c r="FUY243" s="61"/>
      <c r="FUZ243" s="61"/>
      <c r="FVA243" s="61"/>
      <c r="FVB243" s="61"/>
      <c r="FVC243" s="61"/>
      <c r="FVD243" s="61"/>
      <c r="FVE243" s="61"/>
      <c r="FVF243" s="61"/>
      <c r="FVG243" s="61"/>
      <c r="FVH243" s="61"/>
      <c r="FVI243" s="61"/>
      <c r="FVJ243" s="61"/>
      <c r="FVK243" s="61"/>
      <c r="FVL243" s="61"/>
      <c r="FVM243" s="61"/>
      <c r="FVN243" s="61"/>
      <c r="FVO243" s="61"/>
      <c r="FVP243" s="61"/>
      <c r="FVQ243" s="61"/>
      <c r="FVR243" s="61"/>
      <c r="FVS243" s="61"/>
      <c r="FVT243" s="61"/>
      <c r="FVU243" s="61"/>
      <c r="FVV243" s="61"/>
      <c r="FVW243" s="61"/>
      <c r="FVX243" s="61"/>
      <c r="FVY243" s="61"/>
      <c r="FVZ243" s="61"/>
      <c r="FWA243" s="61"/>
      <c r="FWB243" s="61"/>
      <c r="FWC243" s="61"/>
      <c r="FWD243" s="61"/>
      <c r="FWE243" s="61"/>
      <c r="FWF243" s="61"/>
      <c r="FWG243" s="61"/>
      <c r="FWH243" s="61"/>
      <c r="FWI243" s="61"/>
      <c r="FWJ243" s="61"/>
      <c r="FWK243" s="61"/>
      <c r="FWL243" s="61"/>
      <c r="FWM243" s="61"/>
      <c r="FWN243" s="61"/>
      <c r="FWO243" s="61"/>
      <c r="FWP243" s="61"/>
      <c r="FWQ243" s="61"/>
      <c r="FWR243" s="61"/>
      <c r="FWS243" s="61"/>
      <c r="FWT243" s="61"/>
      <c r="FWU243" s="61"/>
      <c r="FWV243" s="61"/>
      <c r="FWW243" s="61"/>
      <c r="FWX243" s="61"/>
      <c r="FWY243" s="61"/>
      <c r="FWZ243" s="61"/>
      <c r="FXA243" s="61"/>
      <c r="FXB243" s="61"/>
      <c r="FXC243" s="61"/>
      <c r="FXD243" s="61"/>
      <c r="FXE243" s="61"/>
      <c r="FXF243" s="61"/>
      <c r="FXG243" s="61"/>
      <c r="FXH243" s="61"/>
      <c r="FXI243" s="61"/>
      <c r="FXJ243" s="61"/>
      <c r="FXK243" s="61"/>
      <c r="FXL243" s="61"/>
      <c r="FXM243" s="61"/>
      <c r="FXN243" s="61"/>
      <c r="FXO243" s="61"/>
      <c r="FXP243" s="61"/>
      <c r="FXQ243" s="61"/>
      <c r="FXR243" s="61"/>
      <c r="FXS243" s="61"/>
      <c r="FXT243" s="61"/>
      <c r="FXU243" s="61"/>
      <c r="FXV243" s="61"/>
      <c r="FXW243" s="61"/>
      <c r="FXX243" s="61"/>
      <c r="FXY243" s="61"/>
      <c r="FXZ243" s="61"/>
      <c r="FYA243" s="61"/>
      <c r="FYB243" s="61"/>
      <c r="FYC243" s="61"/>
      <c r="FYD243" s="61"/>
      <c r="FYE243" s="61"/>
      <c r="FYF243" s="61"/>
      <c r="FYG243" s="61"/>
      <c r="FYH243" s="61"/>
      <c r="FYI243" s="61"/>
      <c r="FYJ243" s="61"/>
      <c r="FYK243" s="61"/>
      <c r="FYL243" s="61"/>
      <c r="FYM243" s="61"/>
      <c r="FYN243" s="61"/>
      <c r="FYO243" s="61"/>
      <c r="FYP243" s="61"/>
      <c r="FYQ243" s="61"/>
      <c r="FYR243" s="61"/>
      <c r="FYS243" s="61"/>
      <c r="FYT243" s="61"/>
      <c r="FYU243" s="61"/>
      <c r="FYV243" s="61"/>
      <c r="FYW243" s="61"/>
      <c r="FYX243" s="61"/>
      <c r="FYY243" s="61"/>
      <c r="FYZ243" s="61"/>
      <c r="FZA243" s="61"/>
      <c r="FZB243" s="61"/>
      <c r="FZC243" s="61"/>
      <c r="FZD243" s="61"/>
      <c r="FZE243" s="61"/>
      <c r="FZF243" s="61"/>
      <c r="FZG243" s="61"/>
      <c r="FZH243" s="61"/>
      <c r="FZI243" s="61"/>
      <c r="FZJ243" s="61"/>
      <c r="FZK243" s="61"/>
      <c r="FZL243" s="61"/>
      <c r="FZM243" s="61"/>
      <c r="FZN243" s="61"/>
      <c r="FZO243" s="61"/>
      <c r="FZP243" s="61"/>
      <c r="FZQ243" s="61"/>
      <c r="FZR243" s="61"/>
      <c r="FZS243" s="61"/>
      <c r="FZT243" s="61"/>
      <c r="FZU243" s="61"/>
      <c r="FZV243" s="61"/>
      <c r="FZW243" s="61"/>
      <c r="FZX243" s="61"/>
      <c r="FZY243" s="61"/>
      <c r="FZZ243" s="61"/>
      <c r="GAA243" s="61"/>
      <c r="GAB243" s="61"/>
      <c r="GAC243" s="61"/>
      <c r="GAD243" s="61"/>
      <c r="GAE243" s="61"/>
      <c r="GAF243" s="61"/>
      <c r="GAG243" s="61"/>
      <c r="GAH243" s="61"/>
      <c r="GAI243" s="61"/>
      <c r="GAJ243" s="61"/>
      <c r="GAK243" s="61"/>
      <c r="GAL243" s="61"/>
      <c r="GAM243" s="61"/>
      <c r="GAN243" s="61"/>
      <c r="GAO243" s="61"/>
      <c r="GAP243" s="61"/>
      <c r="GAQ243" s="61"/>
      <c r="GAR243" s="61"/>
      <c r="GAS243" s="61"/>
      <c r="GAT243" s="61"/>
      <c r="GAU243" s="61"/>
      <c r="GAV243" s="61"/>
      <c r="GAW243" s="61"/>
      <c r="GAX243" s="61"/>
      <c r="GAY243" s="61"/>
      <c r="GAZ243" s="61"/>
      <c r="GBA243" s="61"/>
      <c r="GBB243" s="61"/>
      <c r="GBC243" s="61"/>
      <c r="GBD243" s="61"/>
      <c r="GBE243" s="61"/>
      <c r="GBF243" s="61"/>
      <c r="GBG243" s="61"/>
      <c r="GBH243" s="61"/>
      <c r="GBI243" s="61"/>
      <c r="GBJ243" s="61"/>
      <c r="GBK243" s="61"/>
      <c r="GBL243" s="61"/>
      <c r="GBM243" s="61"/>
      <c r="GBN243" s="61"/>
      <c r="GBO243" s="61"/>
      <c r="GBP243" s="61"/>
      <c r="GBQ243" s="61"/>
      <c r="GBR243" s="61"/>
      <c r="GBS243" s="61"/>
      <c r="GBT243" s="61"/>
      <c r="GBU243" s="61"/>
      <c r="GBV243" s="61"/>
      <c r="GBW243" s="61"/>
      <c r="GBX243" s="61"/>
      <c r="GBY243" s="61"/>
      <c r="GBZ243" s="61"/>
      <c r="GCA243" s="61"/>
      <c r="GCB243" s="61"/>
      <c r="GCC243" s="61"/>
      <c r="GCD243" s="61"/>
      <c r="GCE243" s="61"/>
      <c r="GCF243" s="61"/>
      <c r="GCG243" s="61"/>
      <c r="GCH243" s="61"/>
      <c r="GCI243" s="61"/>
      <c r="GCJ243" s="61"/>
      <c r="GCK243" s="61"/>
      <c r="GCL243" s="61"/>
      <c r="GCM243" s="61"/>
      <c r="GCN243" s="61"/>
      <c r="GCO243" s="61"/>
      <c r="GCP243" s="61"/>
      <c r="GCQ243" s="61"/>
      <c r="GCR243" s="61"/>
      <c r="GCS243" s="61"/>
      <c r="GCT243" s="61"/>
      <c r="GCU243" s="61"/>
      <c r="GCV243" s="61"/>
      <c r="GCW243" s="61"/>
      <c r="GCX243" s="61"/>
      <c r="GCY243" s="61"/>
      <c r="GCZ243" s="61"/>
      <c r="GDA243" s="61"/>
      <c r="GDB243" s="61"/>
      <c r="GDC243" s="61"/>
      <c r="GDD243" s="61"/>
      <c r="GDE243" s="61"/>
      <c r="GDF243" s="61"/>
      <c r="GDG243" s="61"/>
      <c r="GDH243" s="61"/>
      <c r="GDI243" s="61"/>
      <c r="GDJ243" s="61"/>
      <c r="GDK243" s="61"/>
      <c r="GDL243" s="61"/>
      <c r="GDM243" s="61"/>
      <c r="GDN243" s="61"/>
      <c r="GDO243" s="61"/>
      <c r="GDP243" s="61"/>
      <c r="GDQ243" s="61"/>
      <c r="GDR243" s="61"/>
      <c r="GDS243" s="61"/>
      <c r="GDT243" s="61"/>
      <c r="GDU243" s="61"/>
      <c r="GDV243" s="61"/>
      <c r="GDW243" s="61"/>
      <c r="GDX243" s="61"/>
      <c r="GDY243" s="61"/>
      <c r="GDZ243" s="61"/>
      <c r="GEA243" s="61"/>
      <c r="GEB243" s="61"/>
      <c r="GEC243" s="61"/>
      <c r="GED243" s="61"/>
      <c r="GEE243" s="61"/>
      <c r="GEF243" s="61"/>
      <c r="GEG243" s="61"/>
      <c r="GEH243" s="61"/>
      <c r="GEI243" s="61"/>
      <c r="GEJ243" s="61"/>
      <c r="GEK243" s="61"/>
      <c r="GEL243" s="61"/>
      <c r="GEM243" s="61"/>
      <c r="GEN243" s="61"/>
      <c r="GEO243" s="61"/>
      <c r="GEP243" s="61"/>
      <c r="GEQ243" s="61"/>
      <c r="GER243" s="61"/>
      <c r="GES243" s="61"/>
      <c r="GET243" s="61"/>
      <c r="GEU243" s="61"/>
      <c r="GEV243" s="61"/>
      <c r="GEW243" s="61"/>
      <c r="GEX243" s="61"/>
      <c r="GEY243" s="61"/>
      <c r="GEZ243" s="61"/>
      <c r="GFA243" s="61"/>
      <c r="GFB243" s="61"/>
      <c r="GFC243" s="61"/>
      <c r="GFD243" s="61"/>
      <c r="GFE243" s="61"/>
      <c r="GFF243" s="61"/>
      <c r="GFG243" s="61"/>
      <c r="GFH243" s="61"/>
      <c r="GFI243" s="61"/>
      <c r="GFJ243" s="61"/>
      <c r="GFK243" s="61"/>
      <c r="GFL243" s="61"/>
      <c r="GFM243" s="61"/>
      <c r="GFN243" s="61"/>
      <c r="GFO243" s="61"/>
      <c r="GFP243" s="61"/>
      <c r="GFQ243" s="61"/>
      <c r="GFR243" s="61"/>
      <c r="GFS243" s="61"/>
      <c r="GFT243" s="61"/>
      <c r="GFU243" s="61"/>
      <c r="GFV243" s="61"/>
      <c r="GFW243" s="61"/>
      <c r="GFX243" s="61"/>
      <c r="GFY243" s="61"/>
      <c r="GFZ243" s="61"/>
      <c r="GGA243" s="61"/>
      <c r="GGB243" s="61"/>
      <c r="GGC243" s="61"/>
      <c r="GGD243" s="61"/>
      <c r="GGE243" s="61"/>
      <c r="GGF243" s="61"/>
      <c r="GGG243" s="61"/>
      <c r="GGH243" s="61"/>
      <c r="GGI243" s="61"/>
      <c r="GGJ243" s="61"/>
      <c r="GGK243" s="61"/>
      <c r="GGL243" s="61"/>
      <c r="GGM243" s="61"/>
      <c r="GGN243" s="61"/>
      <c r="GGO243" s="61"/>
      <c r="GGP243" s="61"/>
      <c r="GGQ243" s="61"/>
      <c r="GGR243" s="61"/>
      <c r="GGS243" s="61"/>
      <c r="GGT243" s="61"/>
      <c r="GGU243" s="61"/>
      <c r="GGV243" s="61"/>
      <c r="GGW243" s="61"/>
      <c r="GGX243" s="61"/>
      <c r="GGY243" s="61"/>
      <c r="GGZ243" s="61"/>
      <c r="GHA243" s="61"/>
      <c r="GHB243" s="61"/>
      <c r="GHC243" s="61"/>
      <c r="GHD243" s="61"/>
      <c r="GHE243" s="61"/>
      <c r="GHF243" s="61"/>
      <c r="GHG243" s="61"/>
      <c r="GHH243" s="61"/>
      <c r="GHI243" s="61"/>
      <c r="GHJ243" s="61"/>
      <c r="GHK243" s="61"/>
      <c r="GHL243" s="61"/>
      <c r="GHM243" s="61"/>
      <c r="GHN243" s="61"/>
      <c r="GHO243" s="61"/>
      <c r="GHP243" s="61"/>
      <c r="GHQ243" s="61"/>
      <c r="GHR243" s="61"/>
      <c r="GHS243" s="61"/>
      <c r="GHT243" s="61"/>
      <c r="GHU243" s="61"/>
      <c r="GHV243" s="61"/>
      <c r="GHW243" s="61"/>
      <c r="GHX243" s="61"/>
      <c r="GHY243" s="61"/>
      <c r="GHZ243" s="61"/>
      <c r="GIA243" s="61"/>
      <c r="GIB243" s="61"/>
      <c r="GIC243" s="61"/>
      <c r="GID243" s="61"/>
      <c r="GIE243" s="61"/>
      <c r="GIF243" s="61"/>
      <c r="GIG243" s="61"/>
      <c r="GIH243" s="61"/>
      <c r="GII243" s="61"/>
      <c r="GIJ243" s="61"/>
      <c r="GIK243" s="61"/>
      <c r="GIL243" s="61"/>
      <c r="GIM243" s="61"/>
      <c r="GIN243" s="61"/>
      <c r="GIO243" s="61"/>
      <c r="GIP243" s="61"/>
      <c r="GIQ243" s="61"/>
      <c r="GIR243" s="61"/>
      <c r="GIS243" s="61"/>
      <c r="GIT243" s="61"/>
      <c r="GIU243" s="61"/>
      <c r="GIV243" s="61"/>
      <c r="GIW243" s="61"/>
      <c r="GIX243" s="61"/>
      <c r="GIY243" s="61"/>
      <c r="GIZ243" s="61"/>
      <c r="GJA243" s="61"/>
      <c r="GJB243" s="61"/>
      <c r="GJC243" s="61"/>
      <c r="GJD243" s="61"/>
      <c r="GJE243" s="61"/>
      <c r="GJF243" s="61"/>
      <c r="GJG243" s="61"/>
      <c r="GJH243" s="61"/>
      <c r="GJI243" s="61"/>
      <c r="GJJ243" s="61"/>
      <c r="GJK243" s="61"/>
      <c r="GJL243" s="61"/>
      <c r="GJM243" s="61"/>
      <c r="GJN243" s="61"/>
      <c r="GJO243" s="61"/>
      <c r="GJP243" s="61"/>
      <c r="GJQ243" s="61"/>
      <c r="GJR243" s="61"/>
      <c r="GJS243" s="61"/>
      <c r="GJT243" s="61"/>
      <c r="GJU243" s="61"/>
      <c r="GJV243" s="61"/>
      <c r="GJW243" s="61"/>
      <c r="GJX243" s="61"/>
      <c r="GJY243" s="61"/>
      <c r="GJZ243" s="61"/>
      <c r="GKA243" s="61"/>
      <c r="GKB243" s="61"/>
      <c r="GKC243" s="61"/>
      <c r="GKD243" s="61"/>
      <c r="GKE243" s="61"/>
      <c r="GKF243" s="61"/>
      <c r="GKG243" s="61"/>
      <c r="GKH243" s="61"/>
      <c r="GKI243" s="61"/>
      <c r="GKJ243" s="61"/>
      <c r="GKK243" s="61"/>
      <c r="GKL243" s="61"/>
      <c r="GKM243" s="61"/>
      <c r="GKN243" s="61"/>
      <c r="GKO243" s="61"/>
      <c r="GKP243" s="61"/>
      <c r="GKQ243" s="61"/>
      <c r="GKR243" s="61"/>
      <c r="GKS243" s="61"/>
      <c r="GKT243" s="61"/>
      <c r="GKU243" s="61"/>
      <c r="GKV243" s="61"/>
      <c r="GKW243" s="61"/>
      <c r="GKX243" s="61"/>
      <c r="GKY243" s="61"/>
      <c r="GKZ243" s="61"/>
      <c r="GLA243" s="61"/>
      <c r="GLB243" s="61"/>
      <c r="GLC243" s="61"/>
      <c r="GLD243" s="61"/>
      <c r="GLE243" s="61"/>
      <c r="GLF243" s="61"/>
      <c r="GLG243" s="61"/>
      <c r="GLH243" s="61"/>
      <c r="GLI243" s="61"/>
      <c r="GLJ243" s="61"/>
      <c r="GLK243" s="61"/>
      <c r="GLL243" s="61"/>
      <c r="GLM243" s="61"/>
      <c r="GLN243" s="61"/>
      <c r="GLO243" s="61"/>
      <c r="GLP243" s="61"/>
      <c r="GLQ243" s="61"/>
      <c r="GLR243" s="61"/>
      <c r="GLS243" s="61"/>
      <c r="GLT243" s="61"/>
      <c r="GLU243" s="61"/>
      <c r="GLV243" s="61"/>
      <c r="GLW243" s="61"/>
      <c r="GLX243" s="61"/>
      <c r="GLY243" s="61"/>
      <c r="GLZ243" s="61"/>
      <c r="GMA243" s="61"/>
      <c r="GMB243" s="61"/>
      <c r="GMC243" s="61"/>
      <c r="GMD243" s="61"/>
      <c r="GME243" s="61"/>
      <c r="GMF243" s="61"/>
      <c r="GMG243" s="61"/>
      <c r="GMH243" s="61"/>
      <c r="GMI243" s="61"/>
      <c r="GMJ243" s="61"/>
      <c r="GMK243" s="61"/>
      <c r="GML243" s="61"/>
      <c r="GMM243" s="61"/>
      <c r="GMN243" s="61"/>
      <c r="GMO243" s="61"/>
      <c r="GMP243" s="61"/>
      <c r="GMQ243" s="61"/>
      <c r="GMR243" s="61"/>
      <c r="GMS243" s="61"/>
      <c r="GMT243" s="61"/>
      <c r="GMU243" s="61"/>
      <c r="GMV243" s="61"/>
      <c r="GMW243" s="61"/>
      <c r="GMX243" s="61"/>
      <c r="GMY243" s="61"/>
      <c r="GMZ243" s="61"/>
      <c r="GNA243" s="61"/>
      <c r="GNB243" s="61"/>
      <c r="GNC243" s="61"/>
      <c r="GND243" s="61"/>
      <c r="GNE243" s="61"/>
      <c r="GNF243" s="61"/>
      <c r="GNG243" s="61"/>
      <c r="GNH243" s="61"/>
      <c r="GNI243" s="61"/>
      <c r="GNJ243" s="61"/>
      <c r="GNK243" s="61"/>
      <c r="GNL243" s="61"/>
      <c r="GNM243" s="61"/>
      <c r="GNN243" s="61"/>
      <c r="GNO243" s="61"/>
      <c r="GNP243" s="61"/>
      <c r="GNQ243" s="61"/>
      <c r="GNR243" s="61"/>
      <c r="GNS243" s="61"/>
      <c r="GNT243" s="61"/>
      <c r="GNU243" s="61"/>
      <c r="GNV243" s="61"/>
      <c r="GNW243" s="61"/>
      <c r="GNX243" s="61"/>
      <c r="GNY243" s="61"/>
      <c r="GNZ243" s="61"/>
      <c r="GOA243" s="61"/>
      <c r="GOB243" s="61"/>
      <c r="GOC243" s="61"/>
      <c r="GOD243" s="61"/>
      <c r="GOE243" s="61"/>
      <c r="GOF243" s="61"/>
      <c r="GOG243" s="61"/>
      <c r="GOH243" s="61"/>
      <c r="GOI243" s="61"/>
      <c r="GOJ243" s="61"/>
      <c r="GOK243" s="61"/>
      <c r="GOL243" s="61"/>
      <c r="GOM243" s="61"/>
      <c r="GON243" s="61"/>
      <c r="GOO243" s="61"/>
      <c r="GOP243" s="61"/>
      <c r="GOQ243" s="61"/>
      <c r="GOR243" s="61"/>
      <c r="GOS243" s="61"/>
      <c r="GOT243" s="61"/>
      <c r="GOU243" s="61"/>
      <c r="GOV243" s="61"/>
      <c r="GOW243" s="61"/>
      <c r="GOX243" s="61"/>
      <c r="GOY243" s="61"/>
      <c r="GOZ243" s="61"/>
      <c r="GPA243" s="61"/>
      <c r="GPB243" s="61"/>
      <c r="GPC243" s="61"/>
      <c r="GPD243" s="61"/>
      <c r="GPE243" s="61"/>
      <c r="GPF243" s="61"/>
      <c r="GPG243" s="61"/>
      <c r="GPH243" s="61"/>
      <c r="GPI243" s="61"/>
      <c r="GPJ243" s="61"/>
      <c r="GPK243" s="61"/>
      <c r="GPL243" s="61"/>
      <c r="GPM243" s="61"/>
      <c r="GPN243" s="61"/>
      <c r="GPO243" s="61"/>
      <c r="GPP243" s="61"/>
      <c r="GPQ243" s="61"/>
      <c r="GPR243" s="61"/>
      <c r="GPS243" s="61"/>
      <c r="GPT243" s="61"/>
      <c r="GPU243" s="61"/>
      <c r="GPV243" s="61"/>
      <c r="GPW243" s="61"/>
      <c r="GPX243" s="61"/>
      <c r="GPY243" s="61"/>
      <c r="GPZ243" s="61"/>
      <c r="GQA243" s="61"/>
      <c r="GQB243" s="61"/>
      <c r="GQC243" s="61"/>
      <c r="GQD243" s="61"/>
      <c r="GQE243" s="61"/>
      <c r="GQF243" s="61"/>
      <c r="GQG243" s="61"/>
      <c r="GQH243" s="61"/>
      <c r="GQI243" s="61"/>
      <c r="GQJ243" s="61"/>
      <c r="GQK243" s="61"/>
      <c r="GQL243" s="61"/>
      <c r="GQM243" s="61"/>
      <c r="GQN243" s="61"/>
      <c r="GQO243" s="61"/>
      <c r="GQP243" s="61"/>
      <c r="GQQ243" s="61"/>
      <c r="GQR243" s="61"/>
      <c r="GQS243" s="61"/>
      <c r="GQT243" s="61"/>
      <c r="GQU243" s="61"/>
      <c r="GQV243" s="61"/>
      <c r="GQW243" s="61"/>
      <c r="GQX243" s="61"/>
      <c r="GQY243" s="61"/>
      <c r="GQZ243" s="61"/>
      <c r="GRA243" s="61"/>
      <c r="GRB243" s="61"/>
      <c r="GRC243" s="61"/>
      <c r="GRD243" s="61"/>
      <c r="GRE243" s="61"/>
      <c r="GRF243" s="61"/>
      <c r="GRG243" s="61"/>
      <c r="GRH243" s="61"/>
      <c r="GRI243" s="61"/>
      <c r="GRJ243" s="61"/>
      <c r="GRK243" s="61"/>
      <c r="GRL243" s="61"/>
      <c r="GRM243" s="61"/>
      <c r="GRN243" s="61"/>
      <c r="GRO243" s="61"/>
      <c r="GRP243" s="61"/>
      <c r="GRQ243" s="61"/>
      <c r="GRR243" s="61"/>
      <c r="GRS243" s="61"/>
      <c r="GRT243" s="61"/>
      <c r="GRU243" s="61"/>
      <c r="GRV243" s="61"/>
      <c r="GRW243" s="61"/>
      <c r="GRX243" s="61"/>
      <c r="GRY243" s="61"/>
      <c r="GRZ243" s="61"/>
      <c r="GSA243" s="61"/>
      <c r="GSB243" s="61"/>
      <c r="GSC243" s="61"/>
      <c r="GSD243" s="61"/>
      <c r="GSE243" s="61"/>
      <c r="GSF243" s="61"/>
      <c r="GSG243" s="61"/>
      <c r="GSH243" s="61"/>
      <c r="GSI243" s="61"/>
      <c r="GSJ243" s="61"/>
      <c r="GSK243" s="61"/>
      <c r="GSL243" s="61"/>
      <c r="GSM243" s="61"/>
      <c r="GSN243" s="61"/>
      <c r="GSO243" s="61"/>
      <c r="GSP243" s="61"/>
      <c r="GSQ243" s="61"/>
      <c r="GSR243" s="61"/>
      <c r="GSS243" s="61"/>
      <c r="GST243" s="61"/>
      <c r="GSU243" s="61"/>
      <c r="GSV243" s="61"/>
      <c r="GSW243" s="61"/>
      <c r="GSX243" s="61"/>
      <c r="GSY243" s="61"/>
      <c r="GSZ243" s="61"/>
      <c r="GTA243" s="61"/>
      <c r="GTB243" s="61"/>
      <c r="GTC243" s="61"/>
      <c r="GTD243" s="61"/>
      <c r="GTE243" s="61"/>
      <c r="GTF243" s="61"/>
      <c r="GTG243" s="61"/>
      <c r="GTH243" s="61"/>
      <c r="GTI243" s="61"/>
      <c r="GTJ243" s="61"/>
      <c r="GTK243" s="61"/>
      <c r="GTL243" s="61"/>
      <c r="GTM243" s="61"/>
      <c r="GTN243" s="61"/>
      <c r="GTO243" s="61"/>
      <c r="GTP243" s="61"/>
      <c r="GTQ243" s="61"/>
      <c r="GTR243" s="61"/>
      <c r="GTS243" s="61"/>
      <c r="GTT243" s="61"/>
      <c r="GTU243" s="61"/>
      <c r="GTV243" s="61"/>
      <c r="GTW243" s="61"/>
      <c r="GTX243" s="61"/>
      <c r="GTY243" s="61"/>
      <c r="GTZ243" s="61"/>
      <c r="GUA243" s="61"/>
      <c r="GUB243" s="61"/>
      <c r="GUC243" s="61"/>
      <c r="GUD243" s="61"/>
      <c r="GUE243" s="61"/>
      <c r="GUF243" s="61"/>
      <c r="GUG243" s="61"/>
      <c r="GUH243" s="61"/>
      <c r="GUI243" s="61"/>
      <c r="GUJ243" s="61"/>
      <c r="GUK243" s="61"/>
      <c r="GUL243" s="61"/>
      <c r="GUM243" s="61"/>
      <c r="GUN243" s="61"/>
      <c r="GUO243" s="61"/>
      <c r="GUP243" s="61"/>
      <c r="GUQ243" s="61"/>
      <c r="GUR243" s="61"/>
      <c r="GUS243" s="61"/>
      <c r="GUT243" s="61"/>
      <c r="GUU243" s="61"/>
      <c r="GUV243" s="61"/>
      <c r="GUW243" s="61"/>
      <c r="GUX243" s="61"/>
      <c r="GUY243" s="61"/>
      <c r="GUZ243" s="61"/>
      <c r="GVA243" s="61"/>
      <c r="GVB243" s="61"/>
      <c r="GVC243" s="61"/>
      <c r="GVD243" s="61"/>
      <c r="GVE243" s="61"/>
      <c r="GVF243" s="61"/>
      <c r="GVG243" s="61"/>
      <c r="GVH243" s="61"/>
      <c r="GVI243" s="61"/>
      <c r="GVJ243" s="61"/>
      <c r="GVK243" s="61"/>
      <c r="GVL243" s="61"/>
      <c r="GVM243" s="61"/>
      <c r="GVN243" s="61"/>
      <c r="GVO243" s="61"/>
      <c r="GVP243" s="61"/>
      <c r="GVQ243" s="61"/>
      <c r="GVR243" s="61"/>
      <c r="GVS243" s="61"/>
      <c r="GVT243" s="61"/>
      <c r="GVU243" s="61"/>
      <c r="GVV243" s="61"/>
      <c r="GVW243" s="61"/>
      <c r="GVX243" s="61"/>
      <c r="GVY243" s="61"/>
      <c r="GVZ243" s="61"/>
      <c r="GWA243" s="61"/>
      <c r="GWB243" s="61"/>
      <c r="GWC243" s="61"/>
      <c r="GWD243" s="61"/>
      <c r="GWE243" s="61"/>
      <c r="GWF243" s="61"/>
      <c r="GWG243" s="61"/>
      <c r="GWH243" s="61"/>
      <c r="GWI243" s="61"/>
      <c r="GWJ243" s="61"/>
      <c r="GWK243" s="61"/>
      <c r="GWL243" s="61"/>
      <c r="GWM243" s="61"/>
      <c r="GWN243" s="61"/>
      <c r="GWO243" s="61"/>
      <c r="GWP243" s="61"/>
      <c r="GWQ243" s="61"/>
      <c r="GWR243" s="61"/>
      <c r="GWS243" s="61"/>
      <c r="GWT243" s="61"/>
      <c r="GWU243" s="61"/>
      <c r="GWV243" s="61"/>
      <c r="GWW243" s="61"/>
      <c r="GWX243" s="61"/>
      <c r="GWY243" s="61"/>
      <c r="GWZ243" s="61"/>
      <c r="GXA243" s="61"/>
      <c r="GXB243" s="61"/>
      <c r="GXC243" s="61"/>
      <c r="GXD243" s="61"/>
      <c r="GXE243" s="61"/>
      <c r="GXF243" s="61"/>
      <c r="GXG243" s="61"/>
      <c r="GXH243" s="61"/>
      <c r="GXI243" s="61"/>
      <c r="GXJ243" s="61"/>
      <c r="GXK243" s="61"/>
      <c r="GXL243" s="61"/>
      <c r="GXM243" s="61"/>
      <c r="GXN243" s="61"/>
      <c r="GXO243" s="61"/>
      <c r="GXP243" s="61"/>
      <c r="GXQ243" s="61"/>
      <c r="GXR243" s="61"/>
      <c r="GXS243" s="61"/>
      <c r="GXT243" s="61"/>
      <c r="GXU243" s="61"/>
      <c r="GXV243" s="61"/>
      <c r="GXW243" s="61"/>
      <c r="GXX243" s="61"/>
      <c r="GXY243" s="61"/>
      <c r="GXZ243" s="61"/>
      <c r="GYA243" s="61"/>
      <c r="GYB243" s="61"/>
      <c r="GYC243" s="61"/>
      <c r="GYD243" s="61"/>
      <c r="GYE243" s="61"/>
      <c r="GYF243" s="61"/>
      <c r="GYG243" s="61"/>
      <c r="GYH243" s="61"/>
      <c r="GYI243" s="61"/>
      <c r="GYJ243" s="61"/>
      <c r="GYK243" s="61"/>
      <c r="GYL243" s="61"/>
      <c r="GYM243" s="61"/>
      <c r="GYN243" s="61"/>
      <c r="GYO243" s="61"/>
      <c r="GYP243" s="61"/>
      <c r="GYQ243" s="61"/>
      <c r="GYR243" s="61"/>
      <c r="GYS243" s="61"/>
      <c r="GYT243" s="61"/>
      <c r="GYU243" s="61"/>
      <c r="GYV243" s="61"/>
      <c r="GYW243" s="61"/>
      <c r="GYX243" s="61"/>
      <c r="GYY243" s="61"/>
      <c r="GYZ243" s="61"/>
      <c r="GZA243" s="61"/>
      <c r="GZB243" s="61"/>
      <c r="GZC243" s="61"/>
      <c r="GZD243" s="61"/>
      <c r="GZE243" s="61"/>
      <c r="GZF243" s="61"/>
      <c r="GZG243" s="61"/>
      <c r="GZH243" s="61"/>
      <c r="GZI243" s="61"/>
      <c r="GZJ243" s="61"/>
      <c r="GZK243" s="61"/>
      <c r="GZL243" s="61"/>
      <c r="GZM243" s="61"/>
      <c r="GZN243" s="61"/>
      <c r="GZO243" s="61"/>
      <c r="GZP243" s="61"/>
      <c r="GZQ243" s="61"/>
      <c r="GZR243" s="61"/>
      <c r="GZS243" s="61"/>
      <c r="GZT243" s="61"/>
      <c r="GZU243" s="61"/>
      <c r="GZV243" s="61"/>
      <c r="GZW243" s="61"/>
      <c r="GZX243" s="61"/>
      <c r="GZY243" s="61"/>
      <c r="GZZ243" s="61"/>
      <c r="HAA243" s="61"/>
      <c r="HAB243" s="61"/>
      <c r="HAC243" s="61"/>
      <c r="HAD243" s="61"/>
      <c r="HAE243" s="61"/>
      <c r="HAF243" s="61"/>
      <c r="HAG243" s="61"/>
      <c r="HAH243" s="61"/>
      <c r="HAI243" s="61"/>
      <c r="HAJ243" s="61"/>
      <c r="HAK243" s="61"/>
      <c r="HAL243" s="61"/>
      <c r="HAM243" s="61"/>
      <c r="HAN243" s="61"/>
      <c r="HAO243" s="61"/>
      <c r="HAP243" s="61"/>
      <c r="HAQ243" s="61"/>
      <c r="HAR243" s="61"/>
      <c r="HAS243" s="61"/>
      <c r="HAT243" s="61"/>
      <c r="HAU243" s="61"/>
      <c r="HAV243" s="61"/>
      <c r="HAW243" s="61"/>
      <c r="HAX243" s="61"/>
      <c r="HAY243" s="61"/>
      <c r="HAZ243" s="61"/>
      <c r="HBA243" s="61"/>
      <c r="HBB243" s="61"/>
      <c r="HBC243" s="61"/>
      <c r="HBD243" s="61"/>
      <c r="HBE243" s="61"/>
      <c r="HBF243" s="61"/>
      <c r="HBG243" s="61"/>
      <c r="HBH243" s="61"/>
      <c r="HBI243" s="61"/>
      <c r="HBJ243" s="61"/>
      <c r="HBK243" s="61"/>
      <c r="HBL243" s="61"/>
      <c r="HBM243" s="61"/>
      <c r="HBN243" s="61"/>
      <c r="HBO243" s="61"/>
      <c r="HBP243" s="61"/>
      <c r="HBQ243" s="61"/>
      <c r="HBR243" s="61"/>
      <c r="HBS243" s="61"/>
      <c r="HBT243" s="61"/>
      <c r="HBU243" s="61"/>
      <c r="HBV243" s="61"/>
      <c r="HBW243" s="61"/>
      <c r="HBX243" s="61"/>
      <c r="HBY243" s="61"/>
      <c r="HBZ243" s="61"/>
      <c r="HCA243" s="61"/>
      <c r="HCB243" s="61"/>
      <c r="HCC243" s="61"/>
      <c r="HCD243" s="61"/>
      <c r="HCE243" s="61"/>
      <c r="HCF243" s="61"/>
      <c r="HCG243" s="61"/>
      <c r="HCH243" s="61"/>
      <c r="HCI243" s="61"/>
      <c r="HCJ243" s="61"/>
      <c r="HCK243" s="61"/>
      <c r="HCL243" s="61"/>
      <c r="HCM243" s="61"/>
      <c r="HCN243" s="61"/>
      <c r="HCO243" s="61"/>
      <c r="HCP243" s="61"/>
      <c r="HCQ243" s="61"/>
      <c r="HCR243" s="61"/>
      <c r="HCS243" s="61"/>
      <c r="HCT243" s="61"/>
      <c r="HCU243" s="61"/>
      <c r="HCV243" s="61"/>
      <c r="HCW243" s="61"/>
      <c r="HCX243" s="61"/>
      <c r="HCY243" s="61"/>
      <c r="HCZ243" s="61"/>
      <c r="HDA243" s="61"/>
      <c r="HDB243" s="61"/>
      <c r="HDC243" s="61"/>
      <c r="HDD243" s="61"/>
      <c r="HDE243" s="61"/>
      <c r="HDF243" s="61"/>
      <c r="HDG243" s="61"/>
      <c r="HDH243" s="61"/>
      <c r="HDI243" s="61"/>
      <c r="HDJ243" s="61"/>
      <c r="HDK243" s="61"/>
      <c r="HDL243" s="61"/>
      <c r="HDM243" s="61"/>
      <c r="HDN243" s="61"/>
      <c r="HDO243" s="61"/>
      <c r="HDP243" s="61"/>
      <c r="HDQ243" s="61"/>
      <c r="HDR243" s="61"/>
      <c r="HDS243" s="61"/>
      <c r="HDT243" s="61"/>
      <c r="HDU243" s="61"/>
      <c r="HDV243" s="61"/>
      <c r="HDW243" s="61"/>
      <c r="HDX243" s="61"/>
      <c r="HDY243" s="61"/>
      <c r="HDZ243" s="61"/>
      <c r="HEA243" s="61"/>
      <c r="HEB243" s="61"/>
      <c r="HEC243" s="61"/>
      <c r="HED243" s="61"/>
      <c r="HEE243" s="61"/>
      <c r="HEF243" s="61"/>
      <c r="HEG243" s="61"/>
      <c r="HEH243" s="61"/>
      <c r="HEI243" s="61"/>
      <c r="HEJ243" s="61"/>
      <c r="HEK243" s="61"/>
      <c r="HEL243" s="61"/>
      <c r="HEM243" s="61"/>
      <c r="HEN243" s="61"/>
      <c r="HEO243" s="61"/>
      <c r="HEP243" s="61"/>
      <c r="HEQ243" s="61"/>
      <c r="HER243" s="61"/>
      <c r="HES243" s="61"/>
      <c r="HET243" s="61"/>
      <c r="HEU243" s="61"/>
      <c r="HEV243" s="61"/>
      <c r="HEW243" s="61"/>
      <c r="HEX243" s="61"/>
      <c r="HEY243" s="61"/>
      <c r="HEZ243" s="61"/>
      <c r="HFA243" s="61"/>
      <c r="HFB243" s="61"/>
      <c r="HFC243" s="61"/>
      <c r="HFD243" s="61"/>
      <c r="HFE243" s="61"/>
      <c r="HFF243" s="61"/>
      <c r="HFG243" s="61"/>
      <c r="HFH243" s="61"/>
      <c r="HFI243" s="61"/>
      <c r="HFJ243" s="61"/>
      <c r="HFK243" s="61"/>
      <c r="HFL243" s="61"/>
      <c r="HFM243" s="61"/>
      <c r="HFN243" s="61"/>
      <c r="HFO243" s="61"/>
      <c r="HFP243" s="61"/>
      <c r="HFQ243" s="61"/>
      <c r="HFR243" s="61"/>
      <c r="HFS243" s="61"/>
      <c r="HFT243" s="61"/>
      <c r="HFU243" s="61"/>
      <c r="HFV243" s="61"/>
      <c r="HFW243" s="61"/>
      <c r="HFX243" s="61"/>
      <c r="HFY243" s="61"/>
      <c r="HFZ243" s="61"/>
      <c r="HGA243" s="61"/>
      <c r="HGB243" s="61"/>
      <c r="HGC243" s="61"/>
      <c r="HGD243" s="61"/>
      <c r="HGE243" s="61"/>
      <c r="HGF243" s="61"/>
      <c r="HGG243" s="61"/>
      <c r="HGH243" s="61"/>
      <c r="HGI243" s="61"/>
      <c r="HGJ243" s="61"/>
      <c r="HGK243" s="61"/>
      <c r="HGL243" s="61"/>
      <c r="HGM243" s="61"/>
      <c r="HGN243" s="61"/>
      <c r="HGO243" s="61"/>
      <c r="HGP243" s="61"/>
      <c r="HGQ243" s="61"/>
      <c r="HGR243" s="61"/>
      <c r="HGS243" s="61"/>
      <c r="HGT243" s="61"/>
      <c r="HGU243" s="61"/>
      <c r="HGV243" s="61"/>
      <c r="HGW243" s="61"/>
      <c r="HGX243" s="61"/>
      <c r="HGY243" s="61"/>
      <c r="HGZ243" s="61"/>
      <c r="HHA243" s="61"/>
      <c r="HHB243" s="61"/>
      <c r="HHC243" s="61"/>
      <c r="HHD243" s="61"/>
      <c r="HHE243" s="61"/>
      <c r="HHF243" s="61"/>
      <c r="HHG243" s="61"/>
      <c r="HHH243" s="61"/>
      <c r="HHI243" s="61"/>
      <c r="HHJ243" s="61"/>
      <c r="HHK243" s="61"/>
      <c r="HHL243" s="61"/>
      <c r="HHM243" s="61"/>
      <c r="HHN243" s="61"/>
      <c r="HHO243" s="61"/>
      <c r="HHP243" s="61"/>
      <c r="HHQ243" s="61"/>
      <c r="HHR243" s="61"/>
      <c r="HHS243" s="61"/>
      <c r="HHT243" s="61"/>
      <c r="HHU243" s="61"/>
      <c r="HHV243" s="61"/>
      <c r="HHW243" s="61"/>
      <c r="HHX243" s="61"/>
      <c r="HHY243" s="61"/>
      <c r="HHZ243" s="61"/>
      <c r="HIA243" s="61"/>
      <c r="HIB243" s="61"/>
      <c r="HIC243" s="61"/>
      <c r="HID243" s="61"/>
      <c r="HIE243" s="61"/>
      <c r="HIF243" s="61"/>
      <c r="HIG243" s="61"/>
      <c r="HIH243" s="61"/>
      <c r="HII243" s="61"/>
      <c r="HIJ243" s="61"/>
      <c r="HIK243" s="61"/>
      <c r="HIL243" s="61"/>
      <c r="HIM243" s="61"/>
      <c r="HIN243" s="61"/>
      <c r="HIO243" s="61"/>
      <c r="HIP243" s="61"/>
      <c r="HIQ243" s="61"/>
      <c r="HIR243" s="61"/>
      <c r="HIS243" s="61"/>
      <c r="HIT243" s="61"/>
      <c r="HIU243" s="61"/>
      <c r="HIV243" s="61"/>
      <c r="HIW243" s="61"/>
      <c r="HIX243" s="61"/>
      <c r="HIY243" s="61"/>
      <c r="HIZ243" s="61"/>
      <c r="HJA243" s="61"/>
      <c r="HJB243" s="61"/>
      <c r="HJC243" s="61"/>
      <c r="HJD243" s="61"/>
      <c r="HJE243" s="61"/>
      <c r="HJF243" s="61"/>
      <c r="HJG243" s="61"/>
      <c r="HJH243" s="61"/>
      <c r="HJI243" s="61"/>
      <c r="HJJ243" s="61"/>
      <c r="HJK243" s="61"/>
      <c r="HJL243" s="61"/>
      <c r="HJM243" s="61"/>
      <c r="HJN243" s="61"/>
      <c r="HJO243" s="61"/>
      <c r="HJP243" s="61"/>
      <c r="HJQ243" s="61"/>
      <c r="HJR243" s="61"/>
      <c r="HJS243" s="61"/>
      <c r="HJT243" s="61"/>
      <c r="HJU243" s="61"/>
      <c r="HJV243" s="61"/>
      <c r="HJW243" s="61"/>
      <c r="HJX243" s="61"/>
      <c r="HJY243" s="61"/>
      <c r="HJZ243" s="61"/>
      <c r="HKA243" s="61"/>
      <c r="HKB243" s="61"/>
      <c r="HKC243" s="61"/>
      <c r="HKD243" s="61"/>
      <c r="HKE243" s="61"/>
      <c r="HKF243" s="61"/>
      <c r="HKG243" s="61"/>
      <c r="HKH243" s="61"/>
      <c r="HKI243" s="61"/>
      <c r="HKJ243" s="61"/>
      <c r="HKK243" s="61"/>
      <c r="HKL243" s="61"/>
      <c r="HKM243" s="61"/>
      <c r="HKN243" s="61"/>
      <c r="HKO243" s="61"/>
      <c r="HKP243" s="61"/>
      <c r="HKQ243" s="61"/>
      <c r="HKR243" s="61"/>
      <c r="HKS243" s="61"/>
      <c r="HKT243" s="61"/>
      <c r="HKU243" s="61"/>
      <c r="HKV243" s="61"/>
      <c r="HKW243" s="61"/>
      <c r="HKX243" s="61"/>
      <c r="HKY243" s="61"/>
      <c r="HKZ243" s="61"/>
      <c r="HLA243" s="61"/>
      <c r="HLB243" s="61"/>
      <c r="HLC243" s="61"/>
      <c r="HLD243" s="61"/>
      <c r="HLE243" s="61"/>
      <c r="HLF243" s="61"/>
      <c r="HLG243" s="61"/>
      <c r="HLH243" s="61"/>
      <c r="HLI243" s="61"/>
      <c r="HLJ243" s="61"/>
      <c r="HLK243" s="61"/>
      <c r="HLL243" s="61"/>
      <c r="HLM243" s="61"/>
      <c r="HLN243" s="61"/>
      <c r="HLO243" s="61"/>
      <c r="HLP243" s="61"/>
      <c r="HLQ243" s="61"/>
      <c r="HLR243" s="61"/>
      <c r="HLS243" s="61"/>
      <c r="HLT243" s="61"/>
      <c r="HLU243" s="61"/>
      <c r="HLV243" s="61"/>
      <c r="HLW243" s="61"/>
      <c r="HLX243" s="61"/>
      <c r="HLY243" s="61"/>
      <c r="HLZ243" s="61"/>
      <c r="HMA243" s="61"/>
      <c r="HMB243" s="61"/>
      <c r="HMC243" s="61"/>
      <c r="HMD243" s="61"/>
      <c r="HME243" s="61"/>
      <c r="HMF243" s="61"/>
      <c r="HMG243" s="61"/>
      <c r="HMH243" s="61"/>
      <c r="HMI243" s="61"/>
      <c r="HMJ243" s="61"/>
      <c r="HMK243" s="61"/>
      <c r="HML243" s="61"/>
      <c r="HMM243" s="61"/>
      <c r="HMN243" s="61"/>
      <c r="HMO243" s="61"/>
      <c r="HMP243" s="61"/>
      <c r="HMQ243" s="61"/>
      <c r="HMR243" s="61"/>
      <c r="HMS243" s="61"/>
      <c r="HMT243" s="61"/>
      <c r="HMU243" s="61"/>
      <c r="HMV243" s="61"/>
      <c r="HMW243" s="61"/>
      <c r="HMX243" s="61"/>
      <c r="HMY243" s="61"/>
      <c r="HMZ243" s="61"/>
      <c r="HNA243" s="61"/>
      <c r="HNB243" s="61"/>
      <c r="HNC243" s="61"/>
      <c r="HND243" s="61"/>
      <c r="HNE243" s="61"/>
      <c r="HNF243" s="61"/>
      <c r="HNG243" s="61"/>
      <c r="HNH243" s="61"/>
      <c r="HNI243" s="61"/>
      <c r="HNJ243" s="61"/>
      <c r="HNK243" s="61"/>
      <c r="HNL243" s="61"/>
      <c r="HNM243" s="61"/>
      <c r="HNN243" s="61"/>
      <c r="HNO243" s="61"/>
      <c r="HNP243" s="61"/>
      <c r="HNQ243" s="61"/>
      <c r="HNR243" s="61"/>
      <c r="HNS243" s="61"/>
      <c r="HNT243" s="61"/>
      <c r="HNU243" s="61"/>
      <c r="HNV243" s="61"/>
      <c r="HNW243" s="61"/>
      <c r="HNX243" s="61"/>
      <c r="HNY243" s="61"/>
      <c r="HNZ243" s="61"/>
      <c r="HOA243" s="61"/>
      <c r="HOB243" s="61"/>
      <c r="HOC243" s="61"/>
      <c r="HOD243" s="61"/>
      <c r="HOE243" s="61"/>
      <c r="HOF243" s="61"/>
      <c r="HOG243" s="61"/>
      <c r="HOH243" s="61"/>
      <c r="HOI243" s="61"/>
      <c r="HOJ243" s="61"/>
      <c r="HOK243" s="61"/>
      <c r="HOL243" s="61"/>
      <c r="HOM243" s="61"/>
      <c r="HON243" s="61"/>
      <c r="HOO243" s="61"/>
      <c r="HOP243" s="61"/>
      <c r="HOQ243" s="61"/>
      <c r="HOR243" s="61"/>
      <c r="HOS243" s="61"/>
      <c r="HOT243" s="61"/>
      <c r="HOU243" s="61"/>
      <c r="HOV243" s="61"/>
      <c r="HOW243" s="61"/>
      <c r="HOX243" s="61"/>
      <c r="HOY243" s="61"/>
      <c r="HOZ243" s="61"/>
      <c r="HPA243" s="61"/>
      <c r="HPB243" s="61"/>
      <c r="HPC243" s="61"/>
      <c r="HPD243" s="61"/>
      <c r="HPE243" s="61"/>
      <c r="HPF243" s="61"/>
      <c r="HPG243" s="61"/>
      <c r="HPH243" s="61"/>
      <c r="HPI243" s="61"/>
      <c r="HPJ243" s="61"/>
      <c r="HPK243" s="61"/>
      <c r="HPL243" s="61"/>
      <c r="HPM243" s="61"/>
      <c r="HPN243" s="61"/>
      <c r="HPO243" s="61"/>
      <c r="HPP243" s="61"/>
      <c r="HPQ243" s="61"/>
      <c r="HPR243" s="61"/>
      <c r="HPS243" s="61"/>
      <c r="HPT243" s="61"/>
      <c r="HPU243" s="61"/>
      <c r="HPV243" s="61"/>
      <c r="HPW243" s="61"/>
      <c r="HPX243" s="61"/>
      <c r="HPY243" s="61"/>
      <c r="HPZ243" s="61"/>
      <c r="HQA243" s="61"/>
      <c r="HQB243" s="61"/>
      <c r="HQC243" s="61"/>
      <c r="HQD243" s="61"/>
      <c r="HQE243" s="61"/>
      <c r="HQF243" s="61"/>
      <c r="HQG243" s="61"/>
      <c r="HQH243" s="61"/>
      <c r="HQI243" s="61"/>
      <c r="HQJ243" s="61"/>
      <c r="HQK243" s="61"/>
      <c r="HQL243" s="61"/>
      <c r="HQM243" s="61"/>
      <c r="HQN243" s="61"/>
      <c r="HQO243" s="61"/>
      <c r="HQP243" s="61"/>
      <c r="HQQ243" s="61"/>
      <c r="HQR243" s="61"/>
      <c r="HQS243" s="61"/>
      <c r="HQT243" s="61"/>
      <c r="HQU243" s="61"/>
      <c r="HQV243" s="61"/>
      <c r="HQW243" s="61"/>
      <c r="HQX243" s="61"/>
      <c r="HQY243" s="61"/>
      <c r="HQZ243" s="61"/>
      <c r="HRA243" s="61"/>
      <c r="HRB243" s="61"/>
      <c r="HRC243" s="61"/>
      <c r="HRD243" s="61"/>
      <c r="HRE243" s="61"/>
      <c r="HRF243" s="61"/>
      <c r="HRG243" s="61"/>
      <c r="HRH243" s="61"/>
      <c r="HRI243" s="61"/>
      <c r="HRJ243" s="61"/>
      <c r="HRK243" s="61"/>
      <c r="HRL243" s="61"/>
      <c r="HRM243" s="61"/>
      <c r="HRN243" s="61"/>
      <c r="HRO243" s="61"/>
      <c r="HRP243" s="61"/>
      <c r="HRQ243" s="61"/>
      <c r="HRR243" s="61"/>
      <c r="HRS243" s="61"/>
      <c r="HRT243" s="61"/>
      <c r="HRU243" s="61"/>
      <c r="HRV243" s="61"/>
      <c r="HRW243" s="61"/>
      <c r="HRX243" s="61"/>
      <c r="HRY243" s="61"/>
      <c r="HRZ243" s="61"/>
      <c r="HSA243" s="61"/>
      <c r="HSB243" s="61"/>
      <c r="HSC243" s="61"/>
      <c r="HSD243" s="61"/>
      <c r="HSE243" s="61"/>
      <c r="HSF243" s="61"/>
      <c r="HSG243" s="61"/>
      <c r="HSH243" s="61"/>
      <c r="HSI243" s="61"/>
      <c r="HSJ243" s="61"/>
      <c r="HSK243" s="61"/>
      <c r="HSL243" s="61"/>
      <c r="HSM243" s="61"/>
      <c r="HSN243" s="61"/>
      <c r="HSO243" s="61"/>
      <c r="HSP243" s="61"/>
      <c r="HSQ243" s="61"/>
      <c r="HSR243" s="61"/>
      <c r="HSS243" s="61"/>
      <c r="HST243" s="61"/>
      <c r="HSU243" s="61"/>
      <c r="HSV243" s="61"/>
      <c r="HSW243" s="61"/>
      <c r="HSX243" s="61"/>
      <c r="HSY243" s="61"/>
      <c r="HSZ243" s="61"/>
      <c r="HTA243" s="61"/>
      <c r="HTB243" s="61"/>
      <c r="HTC243" s="61"/>
      <c r="HTD243" s="61"/>
      <c r="HTE243" s="61"/>
      <c r="HTF243" s="61"/>
      <c r="HTG243" s="61"/>
      <c r="HTH243" s="61"/>
      <c r="HTI243" s="61"/>
      <c r="HTJ243" s="61"/>
      <c r="HTK243" s="61"/>
      <c r="HTL243" s="61"/>
      <c r="HTM243" s="61"/>
      <c r="HTN243" s="61"/>
      <c r="HTO243" s="61"/>
      <c r="HTP243" s="61"/>
      <c r="HTQ243" s="61"/>
      <c r="HTR243" s="61"/>
      <c r="HTS243" s="61"/>
      <c r="HTT243" s="61"/>
      <c r="HTU243" s="61"/>
      <c r="HTV243" s="61"/>
      <c r="HTW243" s="61"/>
      <c r="HTX243" s="61"/>
      <c r="HTY243" s="61"/>
      <c r="HTZ243" s="61"/>
      <c r="HUA243" s="61"/>
      <c r="HUB243" s="61"/>
      <c r="HUC243" s="61"/>
      <c r="HUD243" s="61"/>
      <c r="HUE243" s="61"/>
      <c r="HUF243" s="61"/>
      <c r="HUG243" s="61"/>
      <c r="HUH243" s="61"/>
      <c r="HUI243" s="61"/>
      <c r="HUJ243" s="61"/>
      <c r="HUK243" s="61"/>
      <c r="HUL243" s="61"/>
      <c r="HUM243" s="61"/>
      <c r="HUN243" s="61"/>
      <c r="HUO243" s="61"/>
      <c r="HUP243" s="61"/>
      <c r="HUQ243" s="61"/>
      <c r="HUR243" s="61"/>
      <c r="HUS243" s="61"/>
      <c r="HUT243" s="61"/>
      <c r="HUU243" s="61"/>
      <c r="HUV243" s="61"/>
      <c r="HUW243" s="61"/>
      <c r="HUX243" s="61"/>
      <c r="HUY243" s="61"/>
      <c r="HUZ243" s="61"/>
      <c r="HVA243" s="61"/>
      <c r="HVB243" s="61"/>
      <c r="HVC243" s="61"/>
      <c r="HVD243" s="61"/>
      <c r="HVE243" s="61"/>
      <c r="HVF243" s="61"/>
      <c r="HVG243" s="61"/>
      <c r="HVH243" s="61"/>
      <c r="HVI243" s="61"/>
      <c r="HVJ243" s="61"/>
      <c r="HVK243" s="61"/>
      <c r="HVL243" s="61"/>
      <c r="HVM243" s="61"/>
      <c r="HVN243" s="61"/>
      <c r="HVO243" s="61"/>
      <c r="HVP243" s="61"/>
      <c r="HVQ243" s="61"/>
      <c r="HVR243" s="61"/>
      <c r="HVS243" s="61"/>
      <c r="HVT243" s="61"/>
      <c r="HVU243" s="61"/>
      <c r="HVV243" s="61"/>
      <c r="HVW243" s="61"/>
      <c r="HVX243" s="61"/>
      <c r="HVY243" s="61"/>
      <c r="HVZ243" s="61"/>
      <c r="HWA243" s="61"/>
      <c r="HWB243" s="61"/>
      <c r="HWC243" s="61"/>
      <c r="HWD243" s="61"/>
      <c r="HWE243" s="61"/>
      <c r="HWF243" s="61"/>
      <c r="HWG243" s="61"/>
      <c r="HWH243" s="61"/>
      <c r="HWI243" s="61"/>
      <c r="HWJ243" s="61"/>
      <c r="HWK243" s="61"/>
      <c r="HWL243" s="61"/>
      <c r="HWM243" s="61"/>
      <c r="HWN243" s="61"/>
      <c r="HWO243" s="61"/>
      <c r="HWP243" s="61"/>
      <c r="HWQ243" s="61"/>
      <c r="HWR243" s="61"/>
      <c r="HWS243" s="61"/>
      <c r="HWT243" s="61"/>
      <c r="HWU243" s="61"/>
      <c r="HWV243" s="61"/>
      <c r="HWW243" s="61"/>
      <c r="HWX243" s="61"/>
      <c r="HWY243" s="61"/>
      <c r="HWZ243" s="61"/>
      <c r="HXA243" s="61"/>
      <c r="HXB243" s="61"/>
      <c r="HXC243" s="61"/>
      <c r="HXD243" s="61"/>
      <c r="HXE243" s="61"/>
      <c r="HXF243" s="61"/>
      <c r="HXG243" s="61"/>
      <c r="HXH243" s="61"/>
      <c r="HXI243" s="61"/>
      <c r="HXJ243" s="61"/>
      <c r="HXK243" s="61"/>
      <c r="HXL243" s="61"/>
      <c r="HXM243" s="61"/>
      <c r="HXN243" s="61"/>
      <c r="HXO243" s="61"/>
      <c r="HXP243" s="61"/>
      <c r="HXQ243" s="61"/>
      <c r="HXR243" s="61"/>
      <c r="HXS243" s="61"/>
      <c r="HXT243" s="61"/>
      <c r="HXU243" s="61"/>
      <c r="HXV243" s="61"/>
      <c r="HXW243" s="61"/>
      <c r="HXX243" s="61"/>
      <c r="HXY243" s="61"/>
      <c r="HXZ243" s="61"/>
      <c r="HYA243" s="61"/>
      <c r="HYB243" s="61"/>
      <c r="HYC243" s="61"/>
      <c r="HYD243" s="61"/>
      <c r="HYE243" s="61"/>
      <c r="HYF243" s="61"/>
      <c r="HYG243" s="61"/>
      <c r="HYH243" s="61"/>
      <c r="HYI243" s="61"/>
      <c r="HYJ243" s="61"/>
      <c r="HYK243" s="61"/>
      <c r="HYL243" s="61"/>
      <c r="HYM243" s="61"/>
      <c r="HYN243" s="61"/>
      <c r="HYO243" s="61"/>
      <c r="HYP243" s="61"/>
      <c r="HYQ243" s="61"/>
      <c r="HYR243" s="61"/>
      <c r="HYS243" s="61"/>
      <c r="HYT243" s="61"/>
      <c r="HYU243" s="61"/>
      <c r="HYV243" s="61"/>
      <c r="HYW243" s="61"/>
      <c r="HYX243" s="61"/>
      <c r="HYY243" s="61"/>
      <c r="HYZ243" s="61"/>
      <c r="HZA243" s="61"/>
      <c r="HZB243" s="61"/>
      <c r="HZC243" s="61"/>
      <c r="HZD243" s="61"/>
      <c r="HZE243" s="61"/>
      <c r="HZF243" s="61"/>
      <c r="HZG243" s="61"/>
      <c r="HZH243" s="61"/>
      <c r="HZI243" s="61"/>
      <c r="HZJ243" s="61"/>
      <c r="HZK243" s="61"/>
      <c r="HZL243" s="61"/>
      <c r="HZM243" s="61"/>
      <c r="HZN243" s="61"/>
      <c r="HZO243" s="61"/>
      <c r="HZP243" s="61"/>
      <c r="HZQ243" s="61"/>
      <c r="HZR243" s="61"/>
      <c r="HZS243" s="61"/>
      <c r="HZT243" s="61"/>
      <c r="HZU243" s="61"/>
      <c r="HZV243" s="61"/>
      <c r="HZW243" s="61"/>
      <c r="HZX243" s="61"/>
      <c r="HZY243" s="61"/>
      <c r="HZZ243" s="61"/>
      <c r="IAA243" s="61"/>
      <c r="IAB243" s="61"/>
      <c r="IAC243" s="61"/>
      <c r="IAD243" s="61"/>
      <c r="IAE243" s="61"/>
      <c r="IAF243" s="61"/>
      <c r="IAG243" s="61"/>
      <c r="IAH243" s="61"/>
      <c r="IAI243" s="61"/>
      <c r="IAJ243" s="61"/>
      <c r="IAK243" s="61"/>
      <c r="IAL243" s="61"/>
      <c r="IAM243" s="61"/>
      <c r="IAN243" s="61"/>
      <c r="IAO243" s="61"/>
      <c r="IAP243" s="61"/>
      <c r="IAQ243" s="61"/>
      <c r="IAR243" s="61"/>
      <c r="IAS243" s="61"/>
      <c r="IAT243" s="61"/>
      <c r="IAU243" s="61"/>
      <c r="IAV243" s="61"/>
      <c r="IAW243" s="61"/>
      <c r="IAX243" s="61"/>
      <c r="IAY243" s="61"/>
      <c r="IAZ243" s="61"/>
      <c r="IBA243" s="61"/>
      <c r="IBB243" s="61"/>
      <c r="IBC243" s="61"/>
      <c r="IBD243" s="61"/>
      <c r="IBE243" s="61"/>
      <c r="IBF243" s="61"/>
      <c r="IBG243" s="61"/>
      <c r="IBH243" s="61"/>
      <c r="IBI243" s="61"/>
      <c r="IBJ243" s="61"/>
      <c r="IBK243" s="61"/>
      <c r="IBL243" s="61"/>
      <c r="IBM243" s="61"/>
      <c r="IBN243" s="61"/>
      <c r="IBO243" s="61"/>
      <c r="IBP243" s="61"/>
      <c r="IBQ243" s="61"/>
      <c r="IBR243" s="61"/>
      <c r="IBS243" s="61"/>
      <c r="IBT243" s="61"/>
      <c r="IBU243" s="61"/>
      <c r="IBV243" s="61"/>
      <c r="IBW243" s="61"/>
      <c r="IBX243" s="61"/>
      <c r="IBY243" s="61"/>
      <c r="IBZ243" s="61"/>
      <c r="ICA243" s="61"/>
      <c r="ICB243" s="61"/>
      <c r="ICC243" s="61"/>
      <c r="ICD243" s="61"/>
      <c r="ICE243" s="61"/>
      <c r="ICF243" s="61"/>
      <c r="ICG243" s="61"/>
      <c r="ICH243" s="61"/>
      <c r="ICI243" s="61"/>
      <c r="ICJ243" s="61"/>
      <c r="ICK243" s="61"/>
      <c r="ICL243" s="61"/>
      <c r="ICM243" s="61"/>
      <c r="ICN243" s="61"/>
      <c r="ICO243" s="61"/>
      <c r="ICP243" s="61"/>
      <c r="ICQ243" s="61"/>
      <c r="ICR243" s="61"/>
      <c r="ICS243" s="61"/>
      <c r="ICT243" s="61"/>
      <c r="ICU243" s="61"/>
      <c r="ICV243" s="61"/>
      <c r="ICW243" s="61"/>
      <c r="ICX243" s="61"/>
      <c r="ICY243" s="61"/>
      <c r="ICZ243" s="61"/>
      <c r="IDA243" s="61"/>
      <c r="IDB243" s="61"/>
      <c r="IDC243" s="61"/>
      <c r="IDD243" s="61"/>
      <c r="IDE243" s="61"/>
      <c r="IDF243" s="61"/>
      <c r="IDG243" s="61"/>
      <c r="IDH243" s="61"/>
      <c r="IDI243" s="61"/>
      <c r="IDJ243" s="61"/>
      <c r="IDK243" s="61"/>
      <c r="IDL243" s="61"/>
      <c r="IDM243" s="61"/>
      <c r="IDN243" s="61"/>
      <c r="IDO243" s="61"/>
      <c r="IDP243" s="61"/>
      <c r="IDQ243" s="61"/>
      <c r="IDR243" s="61"/>
      <c r="IDS243" s="61"/>
      <c r="IDT243" s="61"/>
      <c r="IDU243" s="61"/>
      <c r="IDV243" s="61"/>
      <c r="IDW243" s="61"/>
      <c r="IDX243" s="61"/>
      <c r="IDY243" s="61"/>
      <c r="IDZ243" s="61"/>
      <c r="IEA243" s="61"/>
      <c r="IEB243" s="61"/>
      <c r="IEC243" s="61"/>
      <c r="IED243" s="61"/>
      <c r="IEE243" s="61"/>
      <c r="IEF243" s="61"/>
      <c r="IEG243" s="61"/>
      <c r="IEH243" s="61"/>
      <c r="IEI243" s="61"/>
      <c r="IEJ243" s="61"/>
      <c r="IEK243" s="61"/>
      <c r="IEL243" s="61"/>
      <c r="IEM243" s="61"/>
      <c r="IEN243" s="61"/>
      <c r="IEO243" s="61"/>
      <c r="IEP243" s="61"/>
      <c r="IEQ243" s="61"/>
      <c r="IER243" s="61"/>
      <c r="IES243" s="61"/>
      <c r="IET243" s="61"/>
      <c r="IEU243" s="61"/>
      <c r="IEV243" s="61"/>
      <c r="IEW243" s="61"/>
      <c r="IEX243" s="61"/>
      <c r="IEY243" s="61"/>
      <c r="IEZ243" s="61"/>
      <c r="IFA243" s="61"/>
      <c r="IFB243" s="61"/>
      <c r="IFC243" s="61"/>
      <c r="IFD243" s="61"/>
      <c r="IFE243" s="61"/>
      <c r="IFF243" s="61"/>
      <c r="IFG243" s="61"/>
      <c r="IFH243" s="61"/>
      <c r="IFI243" s="61"/>
      <c r="IFJ243" s="61"/>
      <c r="IFK243" s="61"/>
      <c r="IFL243" s="61"/>
      <c r="IFM243" s="61"/>
      <c r="IFN243" s="61"/>
      <c r="IFO243" s="61"/>
      <c r="IFP243" s="61"/>
      <c r="IFQ243" s="61"/>
      <c r="IFR243" s="61"/>
      <c r="IFS243" s="61"/>
      <c r="IFT243" s="61"/>
      <c r="IFU243" s="61"/>
      <c r="IFV243" s="61"/>
      <c r="IFW243" s="61"/>
      <c r="IFX243" s="61"/>
      <c r="IFY243" s="61"/>
      <c r="IFZ243" s="61"/>
      <c r="IGA243" s="61"/>
      <c r="IGB243" s="61"/>
      <c r="IGC243" s="61"/>
      <c r="IGD243" s="61"/>
      <c r="IGE243" s="61"/>
      <c r="IGF243" s="61"/>
      <c r="IGG243" s="61"/>
      <c r="IGH243" s="61"/>
      <c r="IGI243" s="61"/>
      <c r="IGJ243" s="61"/>
      <c r="IGK243" s="61"/>
      <c r="IGL243" s="61"/>
      <c r="IGM243" s="61"/>
      <c r="IGN243" s="61"/>
      <c r="IGO243" s="61"/>
      <c r="IGP243" s="61"/>
      <c r="IGQ243" s="61"/>
      <c r="IGR243" s="61"/>
      <c r="IGS243" s="61"/>
      <c r="IGT243" s="61"/>
      <c r="IGU243" s="61"/>
      <c r="IGV243" s="61"/>
      <c r="IGW243" s="61"/>
      <c r="IGX243" s="61"/>
      <c r="IGY243" s="61"/>
      <c r="IGZ243" s="61"/>
      <c r="IHA243" s="61"/>
      <c r="IHB243" s="61"/>
      <c r="IHC243" s="61"/>
      <c r="IHD243" s="61"/>
      <c r="IHE243" s="61"/>
      <c r="IHF243" s="61"/>
      <c r="IHG243" s="61"/>
      <c r="IHH243" s="61"/>
      <c r="IHI243" s="61"/>
      <c r="IHJ243" s="61"/>
      <c r="IHK243" s="61"/>
      <c r="IHL243" s="61"/>
      <c r="IHM243" s="61"/>
      <c r="IHN243" s="61"/>
      <c r="IHO243" s="61"/>
      <c r="IHP243" s="61"/>
      <c r="IHQ243" s="61"/>
      <c r="IHR243" s="61"/>
      <c r="IHS243" s="61"/>
      <c r="IHT243" s="61"/>
      <c r="IHU243" s="61"/>
      <c r="IHV243" s="61"/>
      <c r="IHW243" s="61"/>
      <c r="IHX243" s="61"/>
      <c r="IHY243" s="61"/>
      <c r="IHZ243" s="61"/>
      <c r="IIA243" s="61"/>
      <c r="IIB243" s="61"/>
      <c r="IIC243" s="61"/>
      <c r="IID243" s="61"/>
      <c r="IIE243" s="61"/>
      <c r="IIF243" s="61"/>
      <c r="IIG243" s="61"/>
      <c r="IIH243" s="61"/>
      <c r="III243" s="61"/>
      <c r="IIJ243" s="61"/>
      <c r="IIK243" s="61"/>
      <c r="IIL243" s="61"/>
      <c r="IIM243" s="61"/>
      <c r="IIN243" s="61"/>
      <c r="IIO243" s="61"/>
      <c r="IIP243" s="61"/>
      <c r="IIQ243" s="61"/>
      <c r="IIR243" s="61"/>
      <c r="IIS243" s="61"/>
      <c r="IIT243" s="61"/>
      <c r="IIU243" s="61"/>
      <c r="IIV243" s="61"/>
      <c r="IIW243" s="61"/>
      <c r="IIX243" s="61"/>
      <c r="IIY243" s="61"/>
      <c r="IIZ243" s="61"/>
      <c r="IJA243" s="61"/>
      <c r="IJB243" s="61"/>
      <c r="IJC243" s="61"/>
      <c r="IJD243" s="61"/>
      <c r="IJE243" s="61"/>
      <c r="IJF243" s="61"/>
      <c r="IJG243" s="61"/>
      <c r="IJH243" s="61"/>
      <c r="IJI243" s="61"/>
      <c r="IJJ243" s="61"/>
      <c r="IJK243" s="61"/>
      <c r="IJL243" s="61"/>
      <c r="IJM243" s="61"/>
      <c r="IJN243" s="61"/>
      <c r="IJO243" s="61"/>
      <c r="IJP243" s="61"/>
      <c r="IJQ243" s="61"/>
      <c r="IJR243" s="61"/>
      <c r="IJS243" s="61"/>
      <c r="IJT243" s="61"/>
      <c r="IJU243" s="61"/>
      <c r="IJV243" s="61"/>
      <c r="IJW243" s="61"/>
      <c r="IJX243" s="61"/>
      <c r="IJY243" s="61"/>
      <c r="IJZ243" s="61"/>
      <c r="IKA243" s="61"/>
      <c r="IKB243" s="61"/>
      <c r="IKC243" s="61"/>
      <c r="IKD243" s="61"/>
      <c r="IKE243" s="61"/>
      <c r="IKF243" s="61"/>
      <c r="IKG243" s="61"/>
      <c r="IKH243" s="61"/>
      <c r="IKI243" s="61"/>
      <c r="IKJ243" s="61"/>
      <c r="IKK243" s="61"/>
      <c r="IKL243" s="61"/>
      <c r="IKM243" s="61"/>
      <c r="IKN243" s="61"/>
      <c r="IKO243" s="61"/>
      <c r="IKP243" s="61"/>
      <c r="IKQ243" s="61"/>
      <c r="IKR243" s="61"/>
      <c r="IKS243" s="61"/>
      <c r="IKT243" s="61"/>
      <c r="IKU243" s="61"/>
      <c r="IKV243" s="61"/>
      <c r="IKW243" s="61"/>
      <c r="IKX243" s="61"/>
      <c r="IKY243" s="61"/>
      <c r="IKZ243" s="61"/>
      <c r="ILA243" s="61"/>
      <c r="ILB243" s="61"/>
      <c r="ILC243" s="61"/>
      <c r="ILD243" s="61"/>
      <c r="ILE243" s="61"/>
      <c r="ILF243" s="61"/>
      <c r="ILG243" s="61"/>
      <c r="ILH243" s="61"/>
      <c r="ILI243" s="61"/>
      <c r="ILJ243" s="61"/>
      <c r="ILK243" s="61"/>
      <c r="ILL243" s="61"/>
      <c r="ILM243" s="61"/>
      <c r="ILN243" s="61"/>
      <c r="ILO243" s="61"/>
      <c r="ILP243" s="61"/>
      <c r="ILQ243" s="61"/>
      <c r="ILR243" s="61"/>
      <c r="ILS243" s="61"/>
      <c r="ILT243" s="61"/>
      <c r="ILU243" s="61"/>
      <c r="ILV243" s="61"/>
      <c r="ILW243" s="61"/>
      <c r="ILX243" s="61"/>
      <c r="ILY243" s="61"/>
      <c r="ILZ243" s="61"/>
      <c r="IMA243" s="61"/>
      <c r="IMB243" s="61"/>
      <c r="IMC243" s="61"/>
      <c r="IMD243" s="61"/>
      <c r="IME243" s="61"/>
      <c r="IMF243" s="61"/>
      <c r="IMG243" s="61"/>
      <c r="IMH243" s="61"/>
      <c r="IMI243" s="61"/>
      <c r="IMJ243" s="61"/>
      <c r="IMK243" s="61"/>
      <c r="IML243" s="61"/>
      <c r="IMM243" s="61"/>
      <c r="IMN243" s="61"/>
      <c r="IMO243" s="61"/>
      <c r="IMP243" s="61"/>
      <c r="IMQ243" s="61"/>
      <c r="IMR243" s="61"/>
      <c r="IMS243" s="61"/>
      <c r="IMT243" s="61"/>
      <c r="IMU243" s="61"/>
      <c r="IMV243" s="61"/>
      <c r="IMW243" s="61"/>
      <c r="IMX243" s="61"/>
      <c r="IMY243" s="61"/>
      <c r="IMZ243" s="61"/>
      <c r="INA243" s="61"/>
      <c r="INB243" s="61"/>
      <c r="INC243" s="61"/>
      <c r="IND243" s="61"/>
      <c r="INE243" s="61"/>
      <c r="INF243" s="61"/>
      <c r="ING243" s="61"/>
      <c r="INH243" s="61"/>
      <c r="INI243" s="61"/>
      <c r="INJ243" s="61"/>
      <c r="INK243" s="61"/>
      <c r="INL243" s="61"/>
      <c r="INM243" s="61"/>
      <c r="INN243" s="61"/>
      <c r="INO243" s="61"/>
      <c r="INP243" s="61"/>
      <c r="INQ243" s="61"/>
      <c r="INR243" s="61"/>
      <c r="INS243" s="61"/>
      <c r="INT243" s="61"/>
      <c r="INU243" s="61"/>
      <c r="INV243" s="61"/>
      <c r="INW243" s="61"/>
      <c r="INX243" s="61"/>
      <c r="INY243" s="61"/>
      <c r="INZ243" s="61"/>
      <c r="IOA243" s="61"/>
      <c r="IOB243" s="61"/>
      <c r="IOC243" s="61"/>
      <c r="IOD243" s="61"/>
      <c r="IOE243" s="61"/>
      <c r="IOF243" s="61"/>
      <c r="IOG243" s="61"/>
      <c r="IOH243" s="61"/>
      <c r="IOI243" s="61"/>
      <c r="IOJ243" s="61"/>
      <c r="IOK243" s="61"/>
      <c r="IOL243" s="61"/>
      <c r="IOM243" s="61"/>
      <c r="ION243" s="61"/>
      <c r="IOO243" s="61"/>
      <c r="IOP243" s="61"/>
      <c r="IOQ243" s="61"/>
      <c r="IOR243" s="61"/>
      <c r="IOS243" s="61"/>
      <c r="IOT243" s="61"/>
      <c r="IOU243" s="61"/>
      <c r="IOV243" s="61"/>
      <c r="IOW243" s="61"/>
      <c r="IOX243" s="61"/>
      <c r="IOY243" s="61"/>
      <c r="IOZ243" s="61"/>
      <c r="IPA243" s="61"/>
      <c r="IPB243" s="61"/>
      <c r="IPC243" s="61"/>
      <c r="IPD243" s="61"/>
      <c r="IPE243" s="61"/>
      <c r="IPF243" s="61"/>
      <c r="IPG243" s="61"/>
      <c r="IPH243" s="61"/>
      <c r="IPI243" s="61"/>
      <c r="IPJ243" s="61"/>
      <c r="IPK243" s="61"/>
      <c r="IPL243" s="61"/>
      <c r="IPM243" s="61"/>
      <c r="IPN243" s="61"/>
      <c r="IPO243" s="61"/>
      <c r="IPP243" s="61"/>
      <c r="IPQ243" s="61"/>
      <c r="IPR243" s="61"/>
      <c r="IPS243" s="61"/>
      <c r="IPT243" s="61"/>
      <c r="IPU243" s="61"/>
      <c r="IPV243" s="61"/>
      <c r="IPW243" s="61"/>
      <c r="IPX243" s="61"/>
      <c r="IPY243" s="61"/>
      <c r="IPZ243" s="61"/>
      <c r="IQA243" s="61"/>
      <c r="IQB243" s="61"/>
      <c r="IQC243" s="61"/>
      <c r="IQD243" s="61"/>
      <c r="IQE243" s="61"/>
      <c r="IQF243" s="61"/>
      <c r="IQG243" s="61"/>
      <c r="IQH243" s="61"/>
      <c r="IQI243" s="61"/>
      <c r="IQJ243" s="61"/>
      <c r="IQK243" s="61"/>
      <c r="IQL243" s="61"/>
      <c r="IQM243" s="61"/>
      <c r="IQN243" s="61"/>
      <c r="IQO243" s="61"/>
      <c r="IQP243" s="61"/>
      <c r="IQQ243" s="61"/>
      <c r="IQR243" s="61"/>
      <c r="IQS243" s="61"/>
      <c r="IQT243" s="61"/>
      <c r="IQU243" s="61"/>
      <c r="IQV243" s="61"/>
      <c r="IQW243" s="61"/>
      <c r="IQX243" s="61"/>
      <c r="IQY243" s="61"/>
      <c r="IQZ243" s="61"/>
      <c r="IRA243" s="61"/>
      <c r="IRB243" s="61"/>
      <c r="IRC243" s="61"/>
      <c r="IRD243" s="61"/>
      <c r="IRE243" s="61"/>
      <c r="IRF243" s="61"/>
      <c r="IRG243" s="61"/>
      <c r="IRH243" s="61"/>
      <c r="IRI243" s="61"/>
      <c r="IRJ243" s="61"/>
      <c r="IRK243" s="61"/>
      <c r="IRL243" s="61"/>
      <c r="IRM243" s="61"/>
      <c r="IRN243" s="61"/>
      <c r="IRO243" s="61"/>
      <c r="IRP243" s="61"/>
      <c r="IRQ243" s="61"/>
      <c r="IRR243" s="61"/>
      <c r="IRS243" s="61"/>
      <c r="IRT243" s="61"/>
      <c r="IRU243" s="61"/>
      <c r="IRV243" s="61"/>
      <c r="IRW243" s="61"/>
      <c r="IRX243" s="61"/>
      <c r="IRY243" s="61"/>
      <c r="IRZ243" s="61"/>
      <c r="ISA243" s="61"/>
      <c r="ISB243" s="61"/>
      <c r="ISC243" s="61"/>
      <c r="ISD243" s="61"/>
      <c r="ISE243" s="61"/>
      <c r="ISF243" s="61"/>
      <c r="ISG243" s="61"/>
      <c r="ISH243" s="61"/>
      <c r="ISI243" s="61"/>
      <c r="ISJ243" s="61"/>
      <c r="ISK243" s="61"/>
      <c r="ISL243" s="61"/>
      <c r="ISM243" s="61"/>
      <c r="ISN243" s="61"/>
      <c r="ISO243" s="61"/>
      <c r="ISP243" s="61"/>
      <c r="ISQ243" s="61"/>
      <c r="ISR243" s="61"/>
      <c r="ISS243" s="61"/>
      <c r="IST243" s="61"/>
      <c r="ISU243" s="61"/>
      <c r="ISV243" s="61"/>
      <c r="ISW243" s="61"/>
      <c r="ISX243" s="61"/>
      <c r="ISY243" s="61"/>
      <c r="ISZ243" s="61"/>
      <c r="ITA243" s="61"/>
      <c r="ITB243" s="61"/>
      <c r="ITC243" s="61"/>
      <c r="ITD243" s="61"/>
      <c r="ITE243" s="61"/>
      <c r="ITF243" s="61"/>
      <c r="ITG243" s="61"/>
      <c r="ITH243" s="61"/>
      <c r="ITI243" s="61"/>
      <c r="ITJ243" s="61"/>
      <c r="ITK243" s="61"/>
      <c r="ITL243" s="61"/>
      <c r="ITM243" s="61"/>
      <c r="ITN243" s="61"/>
      <c r="ITO243" s="61"/>
      <c r="ITP243" s="61"/>
      <c r="ITQ243" s="61"/>
      <c r="ITR243" s="61"/>
      <c r="ITS243" s="61"/>
      <c r="ITT243" s="61"/>
      <c r="ITU243" s="61"/>
      <c r="ITV243" s="61"/>
      <c r="ITW243" s="61"/>
      <c r="ITX243" s="61"/>
      <c r="ITY243" s="61"/>
      <c r="ITZ243" s="61"/>
      <c r="IUA243" s="61"/>
      <c r="IUB243" s="61"/>
      <c r="IUC243" s="61"/>
      <c r="IUD243" s="61"/>
      <c r="IUE243" s="61"/>
      <c r="IUF243" s="61"/>
      <c r="IUG243" s="61"/>
      <c r="IUH243" s="61"/>
      <c r="IUI243" s="61"/>
      <c r="IUJ243" s="61"/>
      <c r="IUK243" s="61"/>
      <c r="IUL243" s="61"/>
      <c r="IUM243" s="61"/>
      <c r="IUN243" s="61"/>
      <c r="IUO243" s="61"/>
      <c r="IUP243" s="61"/>
      <c r="IUQ243" s="61"/>
      <c r="IUR243" s="61"/>
      <c r="IUS243" s="61"/>
      <c r="IUT243" s="61"/>
      <c r="IUU243" s="61"/>
      <c r="IUV243" s="61"/>
      <c r="IUW243" s="61"/>
      <c r="IUX243" s="61"/>
      <c r="IUY243" s="61"/>
      <c r="IUZ243" s="61"/>
      <c r="IVA243" s="61"/>
      <c r="IVB243" s="61"/>
      <c r="IVC243" s="61"/>
      <c r="IVD243" s="61"/>
      <c r="IVE243" s="61"/>
      <c r="IVF243" s="61"/>
      <c r="IVG243" s="61"/>
      <c r="IVH243" s="61"/>
      <c r="IVI243" s="61"/>
      <c r="IVJ243" s="61"/>
      <c r="IVK243" s="61"/>
      <c r="IVL243" s="61"/>
      <c r="IVM243" s="61"/>
      <c r="IVN243" s="61"/>
      <c r="IVO243" s="61"/>
      <c r="IVP243" s="61"/>
      <c r="IVQ243" s="61"/>
      <c r="IVR243" s="61"/>
      <c r="IVS243" s="61"/>
      <c r="IVT243" s="61"/>
      <c r="IVU243" s="61"/>
      <c r="IVV243" s="61"/>
      <c r="IVW243" s="61"/>
      <c r="IVX243" s="61"/>
      <c r="IVY243" s="61"/>
      <c r="IVZ243" s="61"/>
      <c r="IWA243" s="61"/>
      <c r="IWB243" s="61"/>
      <c r="IWC243" s="61"/>
      <c r="IWD243" s="61"/>
      <c r="IWE243" s="61"/>
      <c r="IWF243" s="61"/>
      <c r="IWG243" s="61"/>
      <c r="IWH243" s="61"/>
      <c r="IWI243" s="61"/>
      <c r="IWJ243" s="61"/>
      <c r="IWK243" s="61"/>
      <c r="IWL243" s="61"/>
      <c r="IWM243" s="61"/>
      <c r="IWN243" s="61"/>
      <c r="IWO243" s="61"/>
      <c r="IWP243" s="61"/>
      <c r="IWQ243" s="61"/>
      <c r="IWR243" s="61"/>
      <c r="IWS243" s="61"/>
      <c r="IWT243" s="61"/>
      <c r="IWU243" s="61"/>
      <c r="IWV243" s="61"/>
      <c r="IWW243" s="61"/>
      <c r="IWX243" s="61"/>
      <c r="IWY243" s="61"/>
      <c r="IWZ243" s="61"/>
      <c r="IXA243" s="61"/>
      <c r="IXB243" s="61"/>
      <c r="IXC243" s="61"/>
      <c r="IXD243" s="61"/>
      <c r="IXE243" s="61"/>
      <c r="IXF243" s="61"/>
      <c r="IXG243" s="61"/>
      <c r="IXH243" s="61"/>
      <c r="IXI243" s="61"/>
      <c r="IXJ243" s="61"/>
      <c r="IXK243" s="61"/>
      <c r="IXL243" s="61"/>
      <c r="IXM243" s="61"/>
      <c r="IXN243" s="61"/>
      <c r="IXO243" s="61"/>
      <c r="IXP243" s="61"/>
      <c r="IXQ243" s="61"/>
      <c r="IXR243" s="61"/>
      <c r="IXS243" s="61"/>
      <c r="IXT243" s="61"/>
      <c r="IXU243" s="61"/>
      <c r="IXV243" s="61"/>
      <c r="IXW243" s="61"/>
      <c r="IXX243" s="61"/>
      <c r="IXY243" s="61"/>
      <c r="IXZ243" s="61"/>
      <c r="IYA243" s="61"/>
      <c r="IYB243" s="61"/>
      <c r="IYC243" s="61"/>
      <c r="IYD243" s="61"/>
      <c r="IYE243" s="61"/>
      <c r="IYF243" s="61"/>
      <c r="IYG243" s="61"/>
      <c r="IYH243" s="61"/>
      <c r="IYI243" s="61"/>
      <c r="IYJ243" s="61"/>
      <c r="IYK243" s="61"/>
      <c r="IYL243" s="61"/>
      <c r="IYM243" s="61"/>
      <c r="IYN243" s="61"/>
      <c r="IYO243" s="61"/>
      <c r="IYP243" s="61"/>
      <c r="IYQ243" s="61"/>
      <c r="IYR243" s="61"/>
      <c r="IYS243" s="61"/>
      <c r="IYT243" s="61"/>
      <c r="IYU243" s="61"/>
      <c r="IYV243" s="61"/>
      <c r="IYW243" s="61"/>
      <c r="IYX243" s="61"/>
      <c r="IYY243" s="61"/>
      <c r="IYZ243" s="61"/>
      <c r="IZA243" s="61"/>
      <c r="IZB243" s="61"/>
      <c r="IZC243" s="61"/>
      <c r="IZD243" s="61"/>
      <c r="IZE243" s="61"/>
      <c r="IZF243" s="61"/>
      <c r="IZG243" s="61"/>
      <c r="IZH243" s="61"/>
      <c r="IZI243" s="61"/>
      <c r="IZJ243" s="61"/>
      <c r="IZK243" s="61"/>
      <c r="IZL243" s="61"/>
      <c r="IZM243" s="61"/>
      <c r="IZN243" s="61"/>
      <c r="IZO243" s="61"/>
      <c r="IZP243" s="61"/>
      <c r="IZQ243" s="61"/>
      <c r="IZR243" s="61"/>
      <c r="IZS243" s="61"/>
      <c r="IZT243" s="61"/>
      <c r="IZU243" s="61"/>
      <c r="IZV243" s="61"/>
      <c r="IZW243" s="61"/>
      <c r="IZX243" s="61"/>
      <c r="IZY243" s="61"/>
      <c r="IZZ243" s="61"/>
      <c r="JAA243" s="61"/>
      <c r="JAB243" s="61"/>
      <c r="JAC243" s="61"/>
      <c r="JAD243" s="61"/>
      <c r="JAE243" s="61"/>
      <c r="JAF243" s="61"/>
      <c r="JAG243" s="61"/>
      <c r="JAH243" s="61"/>
      <c r="JAI243" s="61"/>
      <c r="JAJ243" s="61"/>
      <c r="JAK243" s="61"/>
      <c r="JAL243" s="61"/>
      <c r="JAM243" s="61"/>
      <c r="JAN243" s="61"/>
      <c r="JAO243" s="61"/>
      <c r="JAP243" s="61"/>
      <c r="JAQ243" s="61"/>
      <c r="JAR243" s="61"/>
      <c r="JAS243" s="61"/>
      <c r="JAT243" s="61"/>
      <c r="JAU243" s="61"/>
      <c r="JAV243" s="61"/>
      <c r="JAW243" s="61"/>
      <c r="JAX243" s="61"/>
      <c r="JAY243" s="61"/>
      <c r="JAZ243" s="61"/>
      <c r="JBA243" s="61"/>
      <c r="JBB243" s="61"/>
      <c r="JBC243" s="61"/>
      <c r="JBD243" s="61"/>
      <c r="JBE243" s="61"/>
      <c r="JBF243" s="61"/>
      <c r="JBG243" s="61"/>
      <c r="JBH243" s="61"/>
      <c r="JBI243" s="61"/>
      <c r="JBJ243" s="61"/>
      <c r="JBK243" s="61"/>
      <c r="JBL243" s="61"/>
      <c r="JBM243" s="61"/>
      <c r="JBN243" s="61"/>
      <c r="JBO243" s="61"/>
      <c r="JBP243" s="61"/>
      <c r="JBQ243" s="61"/>
      <c r="JBR243" s="61"/>
      <c r="JBS243" s="61"/>
      <c r="JBT243" s="61"/>
      <c r="JBU243" s="61"/>
      <c r="JBV243" s="61"/>
      <c r="JBW243" s="61"/>
      <c r="JBX243" s="61"/>
      <c r="JBY243" s="61"/>
      <c r="JBZ243" s="61"/>
      <c r="JCA243" s="61"/>
      <c r="JCB243" s="61"/>
      <c r="JCC243" s="61"/>
      <c r="JCD243" s="61"/>
      <c r="JCE243" s="61"/>
      <c r="JCF243" s="61"/>
      <c r="JCG243" s="61"/>
      <c r="JCH243" s="61"/>
      <c r="JCI243" s="61"/>
      <c r="JCJ243" s="61"/>
      <c r="JCK243" s="61"/>
      <c r="JCL243" s="61"/>
      <c r="JCM243" s="61"/>
      <c r="JCN243" s="61"/>
      <c r="JCO243" s="61"/>
      <c r="JCP243" s="61"/>
      <c r="JCQ243" s="61"/>
      <c r="JCR243" s="61"/>
      <c r="JCS243" s="61"/>
      <c r="JCT243" s="61"/>
      <c r="JCU243" s="61"/>
      <c r="JCV243" s="61"/>
      <c r="JCW243" s="61"/>
      <c r="JCX243" s="61"/>
      <c r="JCY243" s="61"/>
      <c r="JCZ243" s="61"/>
      <c r="JDA243" s="61"/>
      <c r="JDB243" s="61"/>
      <c r="JDC243" s="61"/>
      <c r="JDD243" s="61"/>
      <c r="JDE243" s="61"/>
      <c r="JDF243" s="61"/>
      <c r="JDG243" s="61"/>
      <c r="JDH243" s="61"/>
      <c r="JDI243" s="61"/>
      <c r="JDJ243" s="61"/>
      <c r="JDK243" s="61"/>
      <c r="JDL243" s="61"/>
      <c r="JDM243" s="61"/>
      <c r="JDN243" s="61"/>
      <c r="JDO243" s="61"/>
      <c r="JDP243" s="61"/>
      <c r="JDQ243" s="61"/>
      <c r="JDR243" s="61"/>
      <c r="JDS243" s="61"/>
      <c r="JDT243" s="61"/>
      <c r="JDU243" s="61"/>
      <c r="JDV243" s="61"/>
      <c r="JDW243" s="61"/>
      <c r="JDX243" s="61"/>
      <c r="JDY243" s="61"/>
      <c r="JDZ243" s="61"/>
      <c r="JEA243" s="61"/>
      <c r="JEB243" s="61"/>
      <c r="JEC243" s="61"/>
      <c r="JED243" s="61"/>
      <c r="JEE243" s="61"/>
      <c r="JEF243" s="61"/>
      <c r="JEG243" s="61"/>
      <c r="JEH243" s="61"/>
      <c r="JEI243" s="61"/>
      <c r="JEJ243" s="61"/>
      <c r="JEK243" s="61"/>
      <c r="JEL243" s="61"/>
      <c r="JEM243" s="61"/>
      <c r="JEN243" s="61"/>
      <c r="JEO243" s="61"/>
      <c r="JEP243" s="61"/>
      <c r="JEQ243" s="61"/>
      <c r="JER243" s="61"/>
      <c r="JES243" s="61"/>
      <c r="JET243" s="61"/>
      <c r="JEU243" s="61"/>
      <c r="JEV243" s="61"/>
      <c r="JEW243" s="61"/>
      <c r="JEX243" s="61"/>
      <c r="JEY243" s="61"/>
      <c r="JEZ243" s="61"/>
      <c r="JFA243" s="61"/>
      <c r="JFB243" s="61"/>
      <c r="JFC243" s="61"/>
      <c r="JFD243" s="61"/>
      <c r="JFE243" s="61"/>
      <c r="JFF243" s="61"/>
      <c r="JFG243" s="61"/>
      <c r="JFH243" s="61"/>
      <c r="JFI243" s="61"/>
      <c r="JFJ243" s="61"/>
      <c r="JFK243" s="61"/>
      <c r="JFL243" s="61"/>
      <c r="JFM243" s="61"/>
      <c r="JFN243" s="61"/>
      <c r="JFO243" s="61"/>
      <c r="JFP243" s="61"/>
      <c r="JFQ243" s="61"/>
      <c r="JFR243" s="61"/>
      <c r="JFS243" s="61"/>
      <c r="JFT243" s="61"/>
      <c r="JFU243" s="61"/>
      <c r="JFV243" s="61"/>
      <c r="JFW243" s="61"/>
      <c r="JFX243" s="61"/>
      <c r="JFY243" s="61"/>
      <c r="JFZ243" s="61"/>
      <c r="JGA243" s="61"/>
      <c r="JGB243" s="61"/>
      <c r="JGC243" s="61"/>
      <c r="JGD243" s="61"/>
      <c r="JGE243" s="61"/>
      <c r="JGF243" s="61"/>
      <c r="JGG243" s="61"/>
      <c r="JGH243" s="61"/>
      <c r="JGI243" s="61"/>
      <c r="JGJ243" s="61"/>
      <c r="JGK243" s="61"/>
      <c r="JGL243" s="61"/>
      <c r="JGM243" s="61"/>
      <c r="JGN243" s="61"/>
      <c r="JGO243" s="61"/>
      <c r="JGP243" s="61"/>
      <c r="JGQ243" s="61"/>
      <c r="JGR243" s="61"/>
      <c r="JGS243" s="61"/>
      <c r="JGT243" s="61"/>
      <c r="JGU243" s="61"/>
      <c r="JGV243" s="61"/>
      <c r="JGW243" s="61"/>
      <c r="JGX243" s="61"/>
      <c r="JGY243" s="61"/>
      <c r="JGZ243" s="61"/>
      <c r="JHA243" s="61"/>
      <c r="JHB243" s="61"/>
      <c r="JHC243" s="61"/>
      <c r="JHD243" s="61"/>
      <c r="JHE243" s="61"/>
      <c r="JHF243" s="61"/>
      <c r="JHG243" s="61"/>
      <c r="JHH243" s="61"/>
      <c r="JHI243" s="61"/>
      <c r="JHJ243" s="61"/>
      <c r="JHK243" s="61"/>
      <c r="JHL243" s="61"/>
      <c r="JHM243" s="61"/>
      <c r="JHN243" s="61"/>
      <c r="JHO243" s="61"/>
      <c r="JHP243" s="61"/>
      <c r="JHQ243" s="61"/>
      <c r="JHR243" s="61"/>
      <c r="JHS243" s="61"/>
      <c r="JHT243" s="61"/>
      <c r="JHU243" s="61"/>
      <c r="JHV243" s="61"/>
      <c r="JHW243" s="61"/>
      <c r="JHX243" s="61"/>
      <c r="JHY243" s="61"/>
      <c r="JHZ243" s="61"/>
      <c r="JIA243" s="61"/>
      <c r="JIB243" s="61"/>
      <c r="JIC243" s="61"/>
      <c r="JID243" s="61"/>
      <c r="JIE243" s="61"/>
      <c r="JIF243" s="61"/>
      <c r="JIG243" s="61"/>
      <c r="JIH243" s="61"/>
      <c r="JII243" s="61"/>
      <c r="JIJ243" s="61"/>
      <c r="JIK243" s="61"/>
      <c r="JIL243" s="61"/>
      <c r="JIM243" s="61"/>
      <c r="JIN243" s="61"/>
      <c r="JIO243" s="61"/>
      <c r="JIP243" s="61"/>
      <c r="JIQ243" s="61"/>
      <c r="JIR243" s="61"/>
      <c r="JIS243" s="61"/>
      <c r="JIT243" s="61"/>
      <c r="JIU243" s="61"/>
      <c r="JIV243" s="61"/>
      <c r="JIW243" s="61"/>
      <c r="JIX243" s="61"/>
      <c r="JIY243" s="61"/>
      <c r="JIZ243" s="61"/>
      <c r="JJA243" s="61"/>
      <c r="JJB243" s="61"/>
      <c r="JJC243" s="61"/>
      <c r="JJD243" s="61"/>
      <c r="JJE243" s="61"/>
      <c r="JJF243" s="61"/>
      <c r="JJG243" s="61"/>
      <c r="JJH243" s="61"/>
      <c r="JJI243" s="61"/>
      <c r="JJJ243" s="61"/>
      <c r="JJK243" s="61"/>
      <c r="JJL243" s="61"/>
      <c r="JJM243" s="61"/>
      <c r="JJN243" s="61"/>
      <c r="JJO243" s="61"/>
      <c r="JJP243" s="61"/>
      <c r="JJQ243" s="61"/>
      <c r="JJR243" s="61"/>
      <c r="JJS243" s="61"/>
      <c r="JJT243" s="61"/>
      <c r="JJU243" s="61"/>
      <c r="JJV243" s="61"/>
      <c r="JJW243" s="61"/>
      <c r="JJX243" s="61"/>
      <c r="JJY243" s="61"/>
      <c r="JJZ243" s="61"/>
      <c r="JKA243" s="61"/>
      <c r="JKB243" s="61"/>
      <c r="JKC243" s="61"/>
      <c r="JKD243" s="61"/>
      <c r="JKE243" s="61"/>
      <c r="JKF243" s="61"/>
      <c r="JKG243" s="61"/>
      <c r="JKH243" s="61"/>
      <c r="JKI243" s="61"/>
      <c r="JKJ243" s="61"/>
      <c r="JKK243" s="61"/>
      <c r="JKL243" s="61"/>
      <c r="JKM243" s="61"/>
      <c r="JKN243" s="61"/>
      <c r="JKO243" s="61"/>
      <c r="JKP243" s="61"/>
      <c r="JKQ243" s="61"/>
      <c r="JKR243" s="61"/>
      <c r="JKS243" s="61"/>
      <c r="JKT243" s="61"/>
      <c r="JKU243" s="61"/>
      <c r="JKV243" s="61"/>
      <c r="JKW243" s="61"/>
      <c r="JKX243" s="61"/>
      <c r="JKY243" s="61"/>
      <c r="JKZ243" s="61"/>
      <c r="JLA243" s="61"/>
      <c r="JLB243" s="61"/>
      <c r="JLC243" s="61"/>
      <c r="JLD243" s="61"/>
      <c r="JLE243" s="61"/>
      <c r="JLF243" s="61"/>
      <c r="JLG243" s="61"/>
      <c r="JLH243" s="61"/>
      <c r="JLI243" s="61"/>
      <c r="JLJ243" s="61"/>
      <c r="JLK243" s="61"/>
      <c r="JLL243" s="61"/>
      <c r="JLM243" s="61"/>
      <c r="JLN243" s="61"/>
      <c r="JLO243" s="61"/>
      <c r="JLP243" s="61"/>
      <c r="JLQ243" s="61"/>
      <c r="JLR243" s="61"/>
      <c r="JLS243" s="61"/>
      <c r="JLT243" s="61"/>
      <c r="JLU243" s="61"/>
      <c r="JLV243" s="61"/>
      <c r="JLW243" s="61"/>
      <c r="JLX243" s="61"/>
      <c r="JLY243" s="61"/>
      <c r="JLZ243" s="61"/>
      <c r="JMA243" s="61"/>
      <c r="JMB243" s="61"/>
      <c r="JMC243" s="61"/>
      <c r="JMD243" s="61"/>
      <c r="JME243" s="61"/>
      <c r="JMF243" s="61"/>
      <c r="JMG243" s="61"/>
      <c r="JMH243" s="61"/>
      <c r="JMI243" s="61"/>
      <c r="JMJ243" s="61"/>
      <c r="JMK243" s="61"/>
      <c r="JML243" s="61"/>
      <c r="JMM243" s="61"/>
      <c r="JMN243" s="61"/>
      <c r="JMO243" s="61"/>
      <c r="JMP243" s="61"/>
      <c r="JMQ243" s="61"/>
      <c r="JMR243" s="61"/>
      <c r="JMS243" s="61"/>
      <c r="JMT243" s="61"/>
      <c r="JMU243" s="61"/>
      <c r="JMV243" s="61"/>
      <c r="JMW243" s="61"/>
      <c r="JMX243" s="61"/>
      <c r="JMY243" s="61"/>
      <c r="JMZ243" s="61"/>
      <c r="JNA243" s="61"/>
      <c r="JNB243" s="61"/>
      <c r="JNC243" s="61"/>
      <c r="JND243" s="61"/>
      <c r="JNE243" s="61"/>
      <c r="JNF243" s="61"/>
      <c r="JNG243" s="61"/>
      <c r="JNH243" s="61"/>
      <c r="JNI243" s="61"/>
      <c r="JNJ243" s="61"/>
      <c r="JNK243" s="61"/>
      <c r="JNL243" s="61"/>
      <c r="JNM243" s="61"/>
      <c r="JNN243" s="61"/>
      <c r="JNO243" s="61"/>
      <c r="JNP243" s="61"/>
      <c r="JNQ243" s="61"/>
      <c r="JNR243" s="61"/>
      <c r="JNS243" s="61"/>
      <c r="JNT243" s="61"/>
      <c r="JNU243" s="61"/>
      <c r="JNV243" s="61"/>
      <c r="JNW243" s="61"/>
      <c r="JNX243" s="61"/>
      <c r="JNY243" s="61"/>
      <c r="JNZ243" s="61"/>
      <c r="JOA243" s="61"/>
      <c r="JOB243" s="61"/>
      <c r="JOC243" s="61"/>
      <c r="JOD243" s="61"/>
      <c r="JOE243" s="61"/>
      <c r="JOF243" s="61"/>
      <c r="JOG243" s="61"/>
      <c r="JOH243" s="61"/>
      <c r="JOI243" s="61"/>
      <c r="JOJ243" s="61"/>
      <c r="JOK243" s="61"/>
      <c r="JOL243" s="61"/>
      <c r="JOM243" s="61"/>
      <c r="JON243" s="61"/>
      <c r="JOO243" s="61"/>
      <c r="JOP243" s="61"/>
      <c r="JOQ243" s="61"/>
      <c r="JOR243" s="61"/>
      <c r="JOS243" s="61"/>
      <c r="JOT243" s="61"/>
      <c r="JOU243" s="61"/>
      <c r="JOV243" s="61"/>
      <c r="JOW243" s="61"/>
      <c r="JOX243" s="61"/>
      <c r="JOY243" s="61"/>
      <c r="JOZ243" s="61"/>
      <c r="JPA243" s="61"/>
      <c r="JPB243" s="61"/>
      <c r="JPC243" s="61"/>
      <c r="JPD243" s="61"/>
      <c r="JPE243" s="61"/>
      <c r="JPF243" s="61"/>
      <c r="JPG243" s="61"/>
      <c r="JPH243" s="61"/>
      <c r="JPI243" s="61"/>
      <c r="JPJ243" s="61"/>
      <c r="JPK243" s="61"/>
      <c r="JPL243" s="61"/>
      <c r="JPM243" s="61"/>
      <c r="JPN243" s="61"/>
      <c r="JPO243" s="61"/>
      <c r="JPP243" s="61"/>
      <c r="JPQ243" s="61"/>
      <c r="JPR243" s="61"/>
      <c r="JPS243" s="61"/>
      <c r="JPT243" s="61"/>
      <c r="JPU243" s="61"/>
      <c r="JPV243" s="61"/>
      <c r="JPW243" s="61"/>
      <c r="JPX243" s="61"/>
      <c r="JPY243" s="61"/>
      <c r="JPZ243" s="61"/>
      <c r="JQA243" s="61"/>
      <c r="JQB243" s="61"/>
      <c r="JQC243" s="61"/>
      <c r="JQD243" s="61"/>
      <c r="JQE243" s="61"/>
      <c r="JQF243" s="61"/>
      <c r="JQG243" s="61"/>
      <c r="JQH243" s="61"/>
      <c r="JQI243" s="61"/>
      <c r="JQJ243" s="61"/>
      <c r="JQK243" s="61"/>
      <c r="JQL243" s="61"/>
      <c r="JQM243" s="61"/>
      <c r="JQN243" s="61"/>
      <c r="JQO243" s="61"/>
      <c r="JQP243" s="61"/>
      <c r="JQQ243" s="61"/>
      <c r="JQR243" s="61"/>
      <c r="JQS243" s="61"/>
      <c r="JQT243" s="61"/>
      <c r="JQU243" s="61"/>
      <c r="JQV243" s="61"/>
      <c r="JQW243" s="61"/>
      <c r="JQX243" s="61"/>
      <c r="JQY243" s="61"/>
      <c r="JQZ243" s="61"/>
      <c r="JRA243" s="61"/>
      <c r="JRB243" s="61"/>
      <c r="JRC243" s="61"/>
      <c r="JRD243" s="61"/>
      <c r="JRE243" s="61"/>
      <c r="JRF243" s="61"/>
      <c r="JRG243" s="61"/>
      <c r="JRH243" s="61"/>
      <c r="JRI243" s="61"/>
      <c r="JRJ243" s="61"/>
      <c r="JRK243" s="61"/>
      <c r="JRL243" s="61"/>
      <c r="JRM243" s="61"/>
      <c r="JRN243" s="61"/>
      <c r="JRO243" s="61"/>
      <c r="JRP243" s="61"/>
      <c r="JRQ243" s="61"/>
      <c r="JRR243" s="61"/>
      <c r="JRS243" s="61"/>
      <c r="JRT243" s="61"/>
      <c r="JRU243" s="61"/>
      <c r="JRV243" s="61"/>
      <c r="JRW243" s="61"/>
      <c r="JRX243" s="61"/>
      <c r="JRY243" s="61"/>
      <c r="JRZ243" s="61"/>
      <c r="JSA243" s="61"/>
      <c r="JSB243" s="61"/>
      <c r="JSC243" s="61"/>
      <c r="JSD243" s="61"/>
      <c r="JSE243" s="61"/>
      <c r="JSF243" s="61"/>
      <c r="JSG243" s="61"/>
      <c r="JSH243" s="61"/>
      <c r="JSI243" s="61"/>
      <c r="JSJ243" s="61"/>
      <c r="JSK243" s="61"/>
      <c r="JSL243" s="61"/>
      <c r="JSM243" s="61"/>
      <c r="JSN243" s="61"/>
      <c r="JSO243" s="61"/>
      <c r="JSP243" s="61"/>
      <c r="JSQ243" s="61"/>
      <c r="JSR243" s="61"/>
      <c r="JSS243" s="61"/>
      <c r="JST243" s="61"/>
      <c r="JSU243" s="61"/>
      <c r="JSV243" s="61"/>
      <c r="JSW243" s="61"/>
      <c r="JSX243" s="61"/>
      <c r="JSY243" s="61"/>
      <c r="JSZ243" s="61"/>
      <c r="JTA243" s="61"/>
      <c r="JTB243" s="61"/>
      <c r="JTC243" s="61"/>
      <c r="JTD243" s="61"/>
      <c r="JTE243" s="61"/>
      <c r="JTF243" s="61"/>
      <c r="JTG243" s="61"/>
      <c r="JTH243" s="61"/>
      <c r="JTI243" s="61"/>
      <c r="JTJ243" s="61"/>
      <c r="JTK243" s="61"/>
      <c r="JTL243" s="61"/>
      <c r="JTM243" s="61"/>
      <c r="JTN243" s="61"/>
      <c r="JTO243" s="61"/>
      <c r="JTP243" s="61"/>
      <c r="JTQ243" s="61"/>
      <c r="JTR243" s="61"/>
      <c r="JTS243" s="61"/>
      <c r="JTT243" s="61"/>
      <c r="JTU243" s="61"/>
      <c r="JTV243" s="61"/>
      <c r="JTW243" s="61"/>
      <c r="JTX243" s="61"/>
      <c r="JTY243" s="61"/>
      <c r="JTZ243" s="61"/>
      <c r="JUA243" s="61"/>
      <c r="JUB243" s="61"/>
      <c r="JUC243" s="61"/>
      <c r="JUD243" s="61"/>
      <c r="JUE243" s="61"/>
      <c r="JUF243" s="61"/>
      <c r="JUG243" s="61"/>
      <c r="JUH243" s="61"/>
      <c r="JUI243" s="61"/>
      <c r="JUJ243" s="61"/>
      <c r="JUK243" s="61"/>
      <c r="JUL243" s="61"/>
      <c r="JUM243" s="61"/>
      <c r="JUN243" s="61"/>
      <c r="JUO243" s="61"/>
      <c r="JUP243" s="61"/>
      <c r="JUQ243" s="61"/>
      <c r="JUR243" s="61"/>
      <c r="JUS243" s="61"/>
      <c r="JUT243" s="61"/>
      <c r="JUU243" s="61"/>
      <c r="JUV243" s="61"/>
      <c r="JUW243" s="61"/>
      <c r="JUX243" s="61"/>
      <c r="JUY243" s="61"/>
      <c r="JUZ243" s="61"/>
      <c r="JVA243" s="61"/>
      <c r="JVB243" s="61"/>
      <c r="JVC243" s="61"/>
      <c r="JVD243" s="61"/>
      <c r="JVE243" s="61"/>
      <c r="JVF243" s="61"/>
      <c r="JVG243" s="61"/>
      <c r="JVH243" s="61"/>
      <c r="JVI243" s="61"/>
      <c r="JVJ243" s="61"/>
      <c r="JVK243" s="61"/>
      <c r="JVL243" s="61"/>
      <c r="JVM243" s="61"/>
      <c r="JVN243" s="61"/>
      <c r="JVO243" s="61"/>
      <c r="JVP243" s="61"/>
      <c r="JVQ243" s="61"/>
      <c r="JVR243" s="61"/>
      <c r="JVS243" s="61"/>
      <c r="JVT243" s="61"/>
      <c r="JVU243" s="61"/>
      <c r="JVV243" s="61"/>
      <c r="JVW243" s="61"/>
      <c r="JVX243" s="61"/>
      <c r="JVY243" s="61"/>
      <c r="JVZ243" s="61"/>
      <c r="JWA243" s="61"/>
      <c r="JWB243" s="61"/>
      <c r="JWC243" s="61"/>
      <c r="JWD243" s="61"/>
      <c r="JWE243" s="61"/>
      <c r="JWF243" s="61"/>
      <c r="JWG243" s="61"/>
      <c r="JWH243" s="61"/>
      <c r="JWI243" s="61"/>
      <c r="JWJ243" s="61"/>
      <c r="JWK243" s="61"/>
      <c r="JWL243" s="61"/>
      <c r="JWM243" s="61"/>
      <c r="JWN243" s="61"/>
      <c r="JWO243" s="61"/>
      <c r="JWP243" s="61"/>
      <c r="JWQ243" s="61"/>
      <c r="JWR243" s="61"/>
      <c r="JWS243" s="61"/>
      <c r="JWT243" s="61"/>
      <c r="JWU243" s="61"/>
      <c r="JWV243" s="61"/>
      <c r="JWW243" s="61"/>
      <c r="JWX243" s="61"/>
      <c r="JWY243" s="61"/>
      <c r="JWZ243" s="61"/>
      <c r="JXA243" s="61"/>
      <c r="JXB243" s="61"/>
      <c r="JXC243" s="61"/>
      <c r="JXD243" s="61"/>
      <c r="JXE243" s="61"/>
      <c r="JXF243" s="61"/>
      <c r="JXG243" s="61"/>
      <c r="JXH243" s="61"/>
      <c r="JXI243" s="61"/>
      <c r="JXJ243" s="61"/>
      <c r="JXK243" s="61"/>
      <c r="JXL243" s="61"/>
      <c r="JXM243" s="61"/>
      <c r="JXN243" s="61"/>
      <c r="JXO243" s="61"/>
      <c r="JXP243" s="61"/>
      <c r="JXQ243" s="61"/>
      <c r="JXR243" s="61"/>
      <c r="JXS243" s="61"/>
      <c r="JXT243" s="61"/>
      <c r="JXU243" s="61"/>
      <c r="JXV243" s="61"/>
      <c r="JXW243" s="61"/>
      <c r="JXX243" s="61"/>
      <c r="JXY243" s="61"/>
      <c r="JXZ243" s="61"/>
      <c r="JYA243" s="61"/>
      <c r="JYB243" s="61"/>
      <c r="JYC243" s="61"/>
      <c r="JYD243" s="61"/>
      <c r="JYE243" s="61"/>
      <c r="JYF243" s="61"/>
      <c r="JYG243" s="61"/>
      <c r="JYH243" s="61"/>
      <c r="JYI243" s="61"/>
      <c r="JYJ243" s="61"/>
      <c r="JYK243" s="61"/>
      <c r="JYL243" s="61"/>
      <c r="JYM243" s="61"/>
      <c r="JYN243" s="61"/>
      <c r="JYO243" s="61"/>
      <c r="JYP243" s="61"/>
      <c r="JYQ243" s="61"/>
      <c r="JYR243" s="61"/>
      <c r="JYS243" s="61"/>
      <c r="JYT243" s="61"/>
      <c r="JYU243" s="61"/>
      <c r="JYV243" s="61"/>
      <c r="JYW243" s="61"/>
      <c r="JYX243" s="61"/>
      <c r="JYY243" s="61"/>
      <c r="JYZ243" s="61"/>
      <c r="JZA243" s="61"/>
      <c r="JZB243" s="61"/>
      <c r="JZC243" s="61"/>
      <c r="JZD243" s="61"/>
      <c r="JZE243" s="61"/>
      <c r="JZF243" s="61"/>
      <c r="JZG243" s="61"/>
      <c r="JZH243" s="61"/>
      <c r="JZI243" s="61"/>
      <c r="JZJ243" s="61"/>
      <c r="JZK243" s="61"/>
      <c r="JZL243" s="61"/>
      <c r="JZM243" s="61"/>
      <c r="JZN243" s="61"/>
      <c r="JZO243" s="61"/>
      <c r="JZP243" s="61"/>
      <c r="JZQ243" s="61"/>
      <c r="JZR243" s="61"/>
      <c r="JZS243" s="61"/>
      <c r="JZT243" s="61"/>
      <c r="JZU243" s="61"/>
      <c r="JZV243" s="61"/>
      <c r="JZW243" s="61"/>
      <c r="JZX243" s="61"/>
      <c r="JZY243" s="61"/>
      <c r="JZZ243" s="61"/>
      <c r="KAA243" s="61"/>
      <c r="KAB243" s="61"/>
      <c r="KAC243" s="61"/>
      <c r="KAD243" s="61"/>
      <c r="KAE243" s="61"/>
      <c r="KAF243" s="61"/>
      <c r="KAG243" s="61"/>
      <c r="KAH243" s="61"/>
      <c r="KAI243" s="61"/>
      <c r="KAJ243" s="61"/>
      <c r="KAK243" s="61"/>
      <c r="KAL243" s="61"/>
      <c r="KAM243" s="61"/>
      <c r="KAN243" s="61"/>
      <c r="KAO243" s="61"/>
      <c r="KAP243" s="61"/>
      <c r="KAQ243" s="61"/>
      <c r="KAR243" s="61"/>
      <c r="KAS243" s="61"/>
      <c r="KAT243" s="61"/>
      <c r="KAU243" s="61"/>
      <c r="KAV243" s="61"/>
      <c r="KAW243" s="61"/>
      <c r="KAX243" s="61"/>
      <c r="KAY243" s="61"/>
      <c r="KAZ243" s="61"/>
      <c r="KBA243" s="61"/>
      <c r="KBB243" s="61"/>
      <c r="KBC243" s="61"/>
      <c r="KBD243" s="61"/>
      <c r="KBE243" s="61"/>
      <c r="KBF243" s="61"/>
      <c r="KBG243" s="61"/>
      <c r="KBH243" s="61"/>
      <c r="KBI243" s="61"/>
      <c r="KBJ243" s="61"/>
      <c r="KBK243" s="61"/>
      <c r="KBL243" s="61"/>
      <c r="KBM243" s="61"/>
      <c r="KBN243" s="61"/>
      <c r="KBO243" s="61"/>
      <c r="KBP243" s="61"/>
      <c r="KBQ243" s="61"/>
      <c r="KBR243" s="61"/>
      <c r="KBS243" s="61"/>
      <c r="KBT243" s="61"/>
      <c r="KBU243" s="61"/>
      <c r="KBV243" s="61"/>
      <c r="KBW243" s="61"/>
      <c r="KBX243" s="61"/>
      <c r="KBY243" s="61"/>
      <c r="KBZ243" s="61"/>
      <c r="KCA243" s="61"/>
      <c r="KCB243" s="61"/>
      <c r="KCC243" s="61"/>
      <c r="KCD243" s="61"/>
      <c r="KCE243" s="61"/>
      <c r="KCF243" s="61"/>
      <c r="KCG243" s="61"/>
      <c r="KCH243" s="61"/>
      <c r="KCI243" s="61"/>
      <c r="KCJ243" s="61"/>
      <c r="KCK243" s="61"/>
      <c r="KCL243" s="61"/>
      <c r="KCM243" s="61"/>
      <c r="KCN243" s="61"/>
      <c r="KCO243" s="61"/>
      <c r="KCP243" s="61"/>
      <c r="KCQ243" s="61"/>
      <c r="KCR243" s="61"/>
      <c r="KCS243" s="61"/>
      <c r="KCT243" s="61"/>
      <c r="KCU243" s="61"/>
      <c r="KCV243" s="61"/>
      <c r="KCW243" s="61"/>
      <c r="KCX243" s="61"/>
      <c r="KCY243" s="61"/>
      <c r="KCZ243" s="61"/>
      <c r="KDA243" s="61"/>
      <c r="KDB243" s="61"/>
      <c r="KDC243" s="61"/>
      <c r="KDD243" s="61"/>
      <c r="KDE243" s="61"/>
      <c r="KDF243" s="61"/>
      <c r="KDG243" s="61"/>
      <c r="KDH243" s="61"/>
      <c r="KDI243" s="61"/>
      <c r="KDJ243" s="61"/>
      <c r="KDK243" s="61"/>
      <c r="KDL243" s="61"/>
      <c r="KDM243" s="61"/>
      <c r="KDN243" s="61"/>
      <c r="KDO243" s="61"/>
      <c r="KDP243" s="61"/>
      <c r="KDQ243" s="61"/>
      <c r="KDR243" s="61"/>
      <c r="KDS243" s="61"/>
      <c r="KDT243" s="61"/>
      <c r="KDU243" s="61"/>
      <c r="KDV243" s="61"/>
      <c r="KDW243" s="61"/>
      <c r="KDX243" s="61"/>
      <c r="KDY243" s="61"/>
      <c r="KDZ243" s="61"/>
      <c r="KEA243" s="61"/>
      <c r="KEB243" s="61"/>
      <c r="KEC243" s="61"/>
      <c r="KED243" s="61"/>
      <c r="KEE243" s="61"/>
      <c r="KEF243" s="61"/>
      <c r="KEG243" s="61"/>
      <c r="KEH243" s="61"/>
      <c r="KEI243" s="61"/>
      <c r="KEJ243" s="61"/>
      <c r="KEK243" s="61"/>
      <c r="KEL243" s="61"/>
      <c r="KEM243" s="61"/>
      <c r="KEN243" s="61"/>
      <c r="KEO243" s="61"/>
      <c r="KEP243" s="61"/>
      <c r="KEQ243" s="61"/>
      <c r="KER243" s="61"/>
      <c r="KES243" s="61"/>
      <c r="KET243" s="61"/>
      <c r="KEU243" s="61"/>
      <c r="KEV243" s="61"/>
      <c r="KEW243" s="61"/>
      <c r="KEX243" s="61"/>
      <c r="KEY243" s="61"/>
      <c r="KEZ243" s="61"/>
      <c r="KFA243" s="61"/>
      <c r="KFB243" s="61"/>
      <c r="KFC243" s="61"/>
      <c r="KFD243" s="61"/>
      <c r="KFE243" s="61"/>
      <c r="KFF243" s="61"/>
      <c r="KFG243" s="61"/>
      <c r="KFH243" s="61"/>
      <c r="KFI243" s="61"/>
      <c r="KFJ243" s="61"/>
      <c r="KFK243" s="61"/>
      <c r="KFL243" s="61"/>
      <c r="KFM243" s="61"/>
      <c r="KFN243" s="61"/>
      <c r="KFO243" s="61"/>
      <c r="KFP243" s="61"/>
      <c r="KFQ243" s="61"/>
      <c r="KFR243" s="61"/>
      <c r="KFS243" s="61"/>
      <c r="KFT243" s="61"/>
      <c r="KFU243" s="61"/>
      <c r="KFV243" s="61"/>
      <c r="KFW243" s="61"/>
      <c r="KFX243" s="61"/>
      <c r="KFY243" s="61"/>
      <c r="KFZ243" s="61"/>
      <c r="KGA243" s="61"/>
      <c r="KGB243" s="61"/>
      <c r="KGC243" s="61"/>
      <c r="KGD243" s="61"/>
      <c r="KGE243" s="61"/>
      <c r="KGF243" s="61"/>
      <c r="KGG243" s="61"/>
      <c r="KGH243" s="61"/>
      <c r="KGI243" s="61"/>
      <c r="KGJ243" s="61"/>
      <c r="KGK243" s="61"/>
      <c r="KGL243" s="61"/>
      <c r="KGM243" s="61"/>
      <c r="KGN243" s="61"/>
      <c r="KGO243" s="61"/>
      <c r="KGP243" s="61"/>
      <c r="KGQ243" s="61"/>
      <c r="KGR243" s="61"/>
      <c r="KGS243" s="61"/>
      <c r="KGT243" s="61"/>
      <c r="KGU243" s="61"/>
      <c r="KGV243" s="61"/>
      <c r="KGW243" s="61"/>
      <c r="KGX243" s="61"/>
      <c r="KGY243" s="61"/>
      <c r="KGZ243" s="61"/>
      <c r="KHA243" s="61"/>
      <c r="KHB243" s="61"/>
      <c r="KHC243" s="61"/>
      <c r="KHD243" s="61"/>
      <c r="KHE243" s="61"/>
      <c r="KHF243" s="61"/>
      <c r="KHG243" s="61"/>
      <c r="KHH243" s="61"/>
      <c r="KHI243" s="61"/>
      <c r="KHJ243" s="61"/>
      <c r="KHK243" s="61"/>
      <c r="KHL243" s="61"/>
      <c r="KHM243" s="61"/>
      <c r="KHN243" s="61"/>
      <c r="KHO243" s="61"/>
      <c r="KHP243" s="61"/>
      <c r="KHQ243" s="61"/>
      <c r="KHR243" s="61"/>
      <c r="KHS243" s="61"/>
      <c r="KHT243" s="61"/>
      <c r="KHU243" s="61"/>
      <c r="KHV243" s="61"/>
      <c r="KHW243" s="61"/>
      <c r="KHX243" s="61"/>
      <c r="KHY243" s="61"/>
      <c r="KHZ243" s="61"/>
      <c r="KIA243" s="61"/>
      <c r="KIB243" s="61"/>
      <c r="KIC243" s="61"/>
      <c r="KID243" s="61"/>
      <c r="KIE243" s="61"/>
      <c r="KIF243" s="61"/>
      <c r="KIG243" s="61"/>
      <c r="KIH243" s="61"/>
      <c r="KII243" s="61"/>
      <c r="KIJ243" s="61"/>
      <c r="KIK243" s="61"/>
      <c r="KIL243" s="61"/>
      <c r="KIM243" s="61"/>
      <c r="KIN243" s="61"/>
      <c r="KIO243" s="61"/>
      <c r="KIP243" s="61"/>
      <c r="KIQ243" s="61"/>
      <c r="KIR243" s="61"/>
      <c r="KIS243" s="61"/>
      <c r="KIT243" s="61"/>
      <c r="KIU243" s="61"/>
      <c r="KIV243" s="61"/>
      <c r="KIW243" s="61"/>
      <c r="KIX243" s="61"/>
      <c r="KIY243" s="61"/>
      <c r="KIZ243" s="61"/>
      <c r="KJA243" s="61"/>
      <c r="KJB243" s="61"/>
      <c r="KJC243" s="61"/>
      <c r="KJD243" s="61"/>
      <c r="KJE243" s="61"/>
      <c r="KJF243" s="61"/>
      <c r="KJG243" s="61"/>
      <c r="KJH243" s="61"/>
      <c r="KJI243" s="61"/>
      <c r="KJJ243" s="61"/>
      <c r="KJK243" s="61"/>
      <c r="KJL243" s="61"/>
      <c r="KJM243" s="61"/>
      <c r="KJN243" s="61"/>
      <c r="KJO243" s="61"/>
      <c r="KJP243" s="61"/>
      <c r="KJQ243" s="61"/>
      <c r="KJR243" s="61"/>
      <c r="KJS243" s="61"/>
      <c r="KJT243" s="61"/>
      <c r="KJU243" s="61"/>
      <c r="KJV243" s="61"/>
      <c r="KJW243" s="61"/>
      <c r="KJX243" s="61"/>
      <c r="KJY243" s="61"/>
      <c r="KJZ243" s="61"/>
      <c r="KKA243" s="61"/>
      <c r="KKB243" s="61"/>
      <c r="KKC243" s="61"/>
      <c r="KKD243" s="61"/>
      <c r="KKE243" s="61"/>
      <c r="KKF243" s="61"/>
      <c r="KKG243" s="61"/>
      <c r="KKH243" s="61"/>
      <c r="KKI243" s="61"/>
      <c r="KKJ243" s="61"/>
      <c r="KKK243" s="61"/>
      <c r="KKL243" s="61"/>
      <c r="KKM243" s="61"/>
      <c r="KKN243" s="61"/>
      <c r="KKO243" s="61"/>
      <c r="KKP243" s="61"/>
      <c r="KKQ243" s="61"/>
      <c r="KKR243" s="61"/>
      <c r="KKS243" s="61"/>
      <c r="KKT243" s="61"/>
      <c r="KKU243" s="61"/>
      <c r="KKV243" s="61"/>
      <c r="KKW243" s="61"/>
      <c r="KKX243" s="61"/>
      <c r="KKY243" s="61"/>
      <c r="KKZ243" s="61"/>
      <c r="KLA243" s="61"/>
      <c r="KLB243" s="61"/>
      <c r="KLC243" s="61"/>
      <c r="KLD243" s="61"/>
      <c r="KLE243" s="61"/>
      <c r="KLF243" s="61"/>
      <c r="KLG243" s="61"/>
      <c r="KLH243" s="61"/>
      <c r="KLI243" s="61"/>
      <c r="KLJ243" s="61"/>
      <c r="KLK243" s="61"/>
      <c r="KLL243" s="61"/>
      <c r="KLM243" s="61"/>
      <c r="KLN243" s="61"/>
      <c r="KLO243" s="61"/>
      <c r="KLP243" s="61"/>
      <c r="KLQ243" s="61"/>
      <c r="KLR243" s="61"/>
      <c r="KLS243" s="61"/>
      <c r="KLT243" s="61"/>
      <c r="KLU243" s="61"/>
      <c r="KLV243" s="61"/>
      <c r="KLW243" s="61"/>
      <c r="KLX243" s="61"/>
      <c r="KLY243" s="61"/>
      <c r="KLZ243" s="61"/>
      <c r="KMA243" s="61"/>
      <c r="KMB243" s="61"/>
      <c r="KMC243" s="61"/>
      <c r="KMD243" s="61"/>
      <c r="KME243" s="61"/>
      <c r="KMF243" s="61"/>
      <c r="KMG243" s="61"/>
      <c r="KMH243" s="61"/>
      <c r="KMI243" s="61"/>
      <c r="KMJ243" s="61"/>
      <c r="KMK243" s="61"/>
      <c r="KML243" s="61"/>
      <c r="KMM243" s="61"/>
      <c r="KMN243" s="61"/>
      <c r="KMO243" s="61"/>
      <c r="KMP243" s="61"/>
      <c r="KMQ243" s="61"/>
      <c r="KMR243" s="61"/>
      <c r="KMS243" s="61"/>
      <c r="KMT243" s="61"/>
      <c r="KMU243" s="61"/>
      <c r="KMV243" s="61"/>
      <c r="KMW243" s="61"/>
      <c r="KMX243" s="61"/>
      <c r="KMY243" s="61"/>
      <c r="KMZ243" s="61"/>
      <c r="KNA243" s="61"/>
      <c r="KNB243" s="61"/>
      <c r="KNC243" s="61"/>
      <c r="KND243" s="61"/>
      <c r="KNE243" s="61"/>
      <c r="KNF243" s="61"/>
      <c r="KNG243" s="61"/>
      <c r="KNH243" s="61"/>
      <c r="KNI243" s="61"/>
      <c r="KNJ243" s="61"/>
      <c r="KNK243" s="61"/>
      <c r="KNL243" s="61"/>
      <c r="KNM243" s="61"/>
      <c r="KNN243" s="61"/>
      <c r="KNO243" s="61"/>
      <c r="KNP243" s="61"/>
      <c r="KNQ243" s="61"/>
      <c r="KNR243" s="61"/>
      <c r="KNS243" s="61"/>
      <c r="KNT243" s="61"/>
      <c r="KNU243" s="61"/>
      <c r="KNV243" s="61"/>
      <c r="KNW243" s="61"/>
      <c r="KNX243" s="61"/>
      <c r="KNY243" s="61"/>
      <c r="KNZ243" s="61"/>
      <c r="KOA243" s="61"/>
      <c r="KOB243" s="61"/>
      <c r="KOC243" s="61"/>
      <c r="KOD243" s="61"/>
      <c r="KOE243" s="61"/>
      <c r="KOF243" s="61"/>
      <c r="KOG243" s="61"/>
      <c r="KOH243" s="61"/>
      <c r="KOI243" s="61"/>
      <c r="KOJ243" s="61"/>
      <c r="KOK243" s="61"/>
      <c r="KOL243" s="61"/>
      <c r="KOM243" s="61"/>
      <c r="KON243" s="61"/>
      <c r="KOO243" s="61"/>
      <c r="KOP243" s="61"/>
      <c r="KOQ243" s="61"/>
      <c r="KOR243" s="61"/>
      <c r="KOS243" s="61"/>
      <c r="KOT243" s="61"/>
      <c r="KOU243" s="61"/>
      <c r="KOV243" s="61"/>
      <c r="KOW243" s="61"/>
      <c r="KOX243" s="61"/>
      <c r="KOY243" s="61"/>
      <c r="KOZ243" s="61"/>
      <c r="KPA243" s="61"/>
      <c r="KPB243" s="61"/>
      <c r="KPC243" s="61"/>
      <c r="KPD243" s="61"/>
      <c r="KPE243" s="61"/>
      <c r="KPF243" s="61"/>
      <c r="KPG243" s="61"/>
      <c r="KPH243" s="61"/>
      <c r="KPI243" s="61"/>
      <c r="KPJ243" s="61"/>
      <c r="KPK243" s="61"/>
      <c r="KPL243" s="61"/>
      <c r="KPM243" s="61"/>
      <c r="KPN243" s="61"/>
      <c r="KPO243" s="61"/>
      <c r="KPP243" s="61"/>
      <c r="KPQ243" s="61"/>
      <c r="KPR243" s="61"/>
      <c r="KPS243" s="61"/>
      <c r="KPT243" s="61"/>
      <c r="KPU243" s="61"/>
      <c r="KPV243" s="61"/>
      <c r="KPW243" s="61"/>
      <c r="KPX243" s="61"/>
      <c r="KPY243" s="61"/>
      <c r="KPZ243" s="61"/>
      <c r="KQA243" s="61"/>
      <c r="KQB243" s="61"/>
      <c r="KQC243" s="61"/>
      <c r="KQD243" s="61"/>
      <c r="KQE243" s="61"/>
      <c r="KQF243" s="61"/>
      <c r="KQG243" s="61"/>
      <c r="KQH243" s="61"/>
      <c r="KQI243" s="61"/>
      <c r="KQJ243" s="61"/>
      <c r="KQK243" s="61"/>
      <c r="KQL243" s="61"/>
      <c r="KQM243" s="61"/>
      <c r="KQN243" s="61"/>
      <c r="KQO243" s="61"/>
      <c r="KQP243" s="61"/>
      <c r="KQQ243" s="61"/>
      <c r="KQR243" s="61"/>
      <c r="KQS243" s="61"/>
      <c r="KQT243" s="61"/>
      <c r="KQU243" s="61"/>
      <c r="KQV243" s="61"/>
      <c r="KQW243" s="61"/>
      <c r="KQX243" s="61"/>
      <c r="KQY243" s="61"/>
      <c r="KQZ243" s="61"/>
      <c r="KRA243" s="61"/>
      <c r="KRB243" s="61"/>
      <c r="KRC243" s="61"/>
      <c r="KRD243" s="61"/>
      <c r="KRE243" s="61"/>
      <c r="KRF243" s="61"/>
      <c r="KRG243" s="61"/>
      <c r="KRH243" s="61"/>
      <c r="KRI243" s="61"/>
      <c r="KRJ243" s="61"/>
      <c r="KRK243" s="61"/>
      <c r="KRL243" s="61"/>
      <c r="KRM243" s="61"/>
      <c r="KRN243" s="61"/>
      <c r="KRO243" s="61"/>
      <c r="KRP243" s="61"/>
      <c r="KRQ243" s="61"/>
      <c r="KRR243" s="61"/>
      <c r="KRS243" s="61"/>
      <c r="KRT243" s="61"/>
      <c r="KRU243" s="61"/>
      <c r="KRV243" s="61"/>
      <c r="KRW243" s="61"/>
      <c r="KRX243" s="61"/>
      <c r="KRY243" s="61"/>
      <c r="KRZ243" s="61"/>
      <c r="KSA243" s="61"/>
      <c r="KSB243" s="61"/>
      <c r="KSC243" s="61"/>
      <c r="KSD243" s="61"/>
      <c r="KSE243" s="61"/>
      <c r="KSF243" s="61"/>
      <c r="KSG243" s="61"/>
      <c r="KSH243" s="61"/>
      <c r="KSI243" s="61"/>
      <c r="KSJ243" s="61"/>
      <c r="KSK243" s="61"/>
      <c r="KSL243" s="61"/>
      <c r="KSM243" s="61"/>
      <c r="KSN243" s="61"/>
      <c r="KSO243" s="61"/>
      <c r="KSP243" s="61"/>
      <c r="KSQ243" s="61"/>
      <c r="KSR243" s="61"/>
      <c r="KSS243" s="61"/>
      <c r="KST243" s="61"/>
      <c r="KSU243" s="61"/>
      <c r="KSV243" s="61"/>
      <c r="KSW243" s="61"/>
      <c r="KSX243" s="61"/>
      <c r="KSY243" s="61"/>
      <c r="KSZ243" s="61"/>
      <c r="KTA243" s="61"/>
      <c r="KTB243" s="61"/>
      <c r="KTC243" s="61"/>
      <c r="KTD243" s="61"/>
      <c r="KTE243" s="61"/>
      <c r="KTF243" s="61"/>
      <c r="KTG243" s="61"/>
      <c r="KTH243" s="61"/>
      <c r="KTI243" s="61"/>
      <c r="KTJ243" s="61"/>
      <c r="KTK243" s="61"/>
      <c r="KTL243" s="61"/>
      <c r="KTM243" s="61"/>
      <c r="KTN243" s="61"/>
      <c r="KTO243" s="61"/>
      <c r="KTP243" s="61"/>
      <c r="KTQ243" s="61"/>
      <c r="KTR243" s="61"/>
      <c r="KTS243" s="61"/>
      <c r="KTT243" s="61"/>
      <c r="KTU243" s="61"/>
      <c r="KTV243" s="61"/>
      <c r="KTW243" s="61"/>
      <c r="KTX243" s="61"/>
      <c r="KTY243" s="61"/>
      <c r="KTZ243" s="61"/>
      <c r="KUA243" s="61"/>
      <c r="KUB243" s="61"/>
      <c r="KUC243" s="61"/>
      <c r="KUD243" s="61"/>
      <c r="KUE243" s="61"/>
      <c r="KUF243" s="61"/>
      <c r="KUG243" s="61"/>
      <c r="KUH243" s="61"/>
      <c r="KUI243" s="61"/>
      <c r="KUJ243" s="61"/>
      <c r="KUK243" s="61"/>
      <c r="KUL243" s="61"/>
      <c r="KUM243" s="61"/>
      <c r="KUN243" s="61"/>
      <c r="KUO243" s="61"/>
      <c r="KUP243" s="61"/>
      <c r="KUQ243" s="61"/>
      <c r="KUR243" s="61"/>
      <c r="KUS243" s="61"/>
      <c r="KUT243" s="61"/>
      <c r="KUU243" s="61"/>
      <c r="KUV243" s="61"/>
      <c r="KUW243" s="61"/>
      <c r="KUX243" s="61"/>
      <c r="KUY243" s="61"/>
      <c r="KUZ243" s="61"/>
      <c r="KVA243" s="61"/>
      <c r="KVB243" s="61"/>
      <c r="KVC243" s="61"/>
      <c r="KVD243" s="61"/>
      <c r="KVE243" s="61"/>
      <c r="KVF243" s="61"/>
      <c r="KVG243" s="61"/>
      <c r="KVH243" s="61"/>
      <c r="KVI243" s="61"/>
      <c r="KVJ243" s="61"/>
      <c r="KVK243" s="61"/>
      <c r="KVL243" s="61"/>
      <c r="KVM243" s="61"/>
      <c r="KVN243" s="61"/>
      <c r="KVO243" s="61"/>
      <c r="KVP243" s="61"/>
      <c r="KVQ243" s="61"/>
      <c r="KVR243" s="61"/>
      <c r="KVS243" s="61"/>
      <c r="KVT243" s="61"/>
      <c r="KVU243" s="61"/>
      <c r="KVV243" s="61"/>
      <c r="KVW243" s="61"/>
      <c r="KVX243" s="61"/>
      <c r="KVY243" s="61"/>
      <c r="KVZ243" s="61"/>
      <c r="KWA243" s="61"/>
      <c r="KWB243" s="61"/>
      <c r="KWC243" s="61"/>
      <c r="KWD243" s="61"/>
      <c r="KWE243" s="61"/>
      <c r="KWF243" s="61"/>
      <c r="KWG243" s="61"/>
      <c r="KWH243" s="61"/>
      <c r="KWI243" s="61"/>
      <c r="KWJ243" s="61"/>
      <c r="KWK243" s="61"/>
      <c r="KWL243" s="61"/>
      <c r="KWM243" s="61"/>
      <c r="KWN243" s="61"/>
      <c r="KWO243" s="61"/>
      <c r="KWP243" s="61"/>
      <c r="KWQ243" s="61"/>
      <c r="KWR243" s="61"/>
      <c r="KWS243" s="61"/>
      <c r="KWT243" s="61"/>
      <c r="KWU243" s="61"/>
      <c r="KWV243" s="61"/>
      <c r="KWW243" s="61"/>
      <c r="KWX243" s="61"/>
      <c r="KWY243" s="61"/>
      <c r="KWZ243" s="61"/>
      <c r="KXA243" s="61"/>
      <c r="KXB243" s="61"/>
      <c r="KXC243" s="61"/>
      <c r="KXD243" s="61"/>
      <c r="KXE243" s="61"/>
      <c r="KXF243" s="61"/>
      <c r="KXG243" s="61"/>
      <c r="KXH243" s="61"/>
      <c r="KXI243" s="61"/>
      <c r="KXJ243" s="61"/>
      <c r="KXK243" s="61"/>
      <c r="KXL243" s="61"/>
      <c r="KXM243" s="61"/>
      <c r="KXN243" s="61"/>
      <c r="KXO243" s="61"/>
      <c r="KXP243" s="61"/>
      <c r="KXQ243" s="61"/>
      <c r="KXR243" s="61"/>
      <c r="KXS243" s="61"/>
      <c r="KXT243" s="61"/>
      <c r="KXU243" s="61"/>
      <c r="KXV243" s="61"/>
      <c r="KXW243" s="61"/>
      <c r="KXX243" s="61"/>
      <c r="KXY243" s="61"/>
      <c r="KXZ243" s="61"/>
      <c r="KYA243" s="61"/>
      <c r="KYB243" s="61"/>
      <c r="KYC243" s="61"/>
      <c r="KYD243" s="61"/>
      <c r="KYE243" s="61"/>
      <c r="KYF243" s="61"/>
      <c r="KYG243" s="61"/>
      <c r="KYH243" s="61"/>
      <c r="KYI243" s="61"/>
      <c r="KYJ243" s="61"/>
      <c r="KYK243" s="61"/>
      <c r="KYL243" s="61"/>
      <c r="KYM243" s="61"/>
      <c r="KYN243" s="61"/>
      <c r="KYO243" s="61"/>
      <c r="KYP243" s="61"/>
      <c r="KYQ243" s="61"/>
      <c r="KYR243" s="61"/>
      <c r="KYS243" s="61"/>
      <c r="KYT243" s="61"/>
      <c r="KYU243" s="61"/>
      <c r="KYV243" s="61"/>
      <c r="KYW243" s="61"/>
      <c r="KYX243" s="61"/>
      <c r="KYY243" s="61"/>
      <c r="KYZ243" s="61"/>
      <c r="KZA243" s="61"/>
      <c r="KZB243" s="61"/>
      <c r="KZC243" s="61"/>
      <c r="KZD243" s="61"/>
      <c r="KZE243" s="61"/>
      <c r="KZF243" s="61"/>
      <c r="KZG243" s="61"/>
      <c r="KZH243" s="61"/>
      <c r="KZI243" s="61"/>
      <c r="KZJ243" s="61"/>
      <c r="KZK243" s="61"/>
      <c r="KZL243" s="61"/>
      <c r="KZM243" s="61"/>
      <c r="KZN243" s="61"/>
      <c r="KZO243" s="61"/>
      <c r="KZP243" s="61"/>
      <c r="KZQ243" s="61"/>
      <c r="KZR243" s="61"/>
      <c r="KZS243" s="61"/>
      <c r="KZT243" s="61"/>
      <c r="KZU243" s="61"/>
      <c r="KZV243" s="61"/>
      <c r="KZW243" s="61"/>
      <c r="KZX243" s="61"/>
      <c r="KZY243" s="61"/>
      <c r="KZZ243" s="61"/>
      <c r="LAA243" s="61"/>
      <c r="LAB243" s="61"/>
      <c r="LAC243" s="61"/>
      <c r="LAD243" s="61"/>
      <c r="LAE243" s="61"/>
      <c r="LAF243" s="61"/>
      <c r="LAG243" s="61"/>
      <c r="LAH243" s="61"/>
      <c r="LAI243" s="61"/>
      <c r="LAJ243" s="61"/>
      <c r="LAK243" s="61"/>
      <c r="LAL243" s="61"/>
      <c r="LAM243" s="61"/>
      <c r="LAN243" s="61"/>
      <c r="LAO243" s="61"/>
      <c r="LAP243" s="61"/>
      <c r="LAQ243" s="61"/>
      <c r="LAR243" s="61"/>
      <c r="LAS243" s="61"/>
      <c r="LAT243" s="61"/>
      <c r="LAU243" s="61"/>
      <c r="LAV243" s="61"/>
      <c r="LAW243" s="61"/>
      <c r="LAX243" s="61"/>
      <c r="LAY243" s="61"/>
      <c r="LAZ243" s="61"/>
      <c r="LBA243" s="61"/>
      <c r="LBB243" s="61"/>
      <c r="LBC243" s="61"/>
      <c r="LBD243" s="61"/>
      <c r="LBE243" s="61"/>
      <c r="LBF243" s="61"/>
      <c r="LBG243" s="61"/>
      <c r="LBH243" s="61"/>
      <c r="LBI243" s="61"/>
      <c r="LBJ243" s="61"/>
      <c r="LBK243" s="61"/>
      <c r="LBL243" s="61"/>
      <c r="LBM243" s="61"/>
      <c r="LBN243" s="61"/>
      <c r="LBO243" s="61"/>
      <c r="LBP243" s="61"/>
      <c r="LBQ243" s="61"/>
      <c r="LBR243" s="61"/>
      <c r="LBS243" s="61"/>
      <c r="LBT243" s="61"/>
      <c r="LBU243" s="61"/>
      <c r="LBV243" s="61"/>
      <c r="LBW243" s="61"/>
      <c r="LBX243" s="61"/>
      <c r="LBY243" s="61"/>
      <c r="LBZ243" s="61"/>
      <c r="LCA243" s="61"/>
      <c r="LCB243" s="61"/>
      <c r="LCC243" s="61"/>
      <c r="LCD243" s="61"/>
      <c r="LCE243" s="61"/>
      <c r="LCF243" s="61"/>
      <c r="LCG243" s="61"/>
      <c r="LCH243" s="61"/>
      <c r="LCI243" s="61"/>
      <c r="LCJ243" s="61"/>
      <c r="LCK243" s="61"/>
      <c r="LCL243" s="61"/>
      <c r="LCM243" s="61"/>
      <c r="LCN243" s="61"/>
      <c r="LCO243" s="61"/>
      <c r="LCP243" s="61"/>
      <c r="LCQ243" s="61"/>
      <c r="LCR243" s="61"/>
      <c r="LCS243" s="61"/>
      <c r="LCT243" s="61"/>
      <c r="LCU243" s="61"/>
      <c r="LCV243" s="61"/>
      <c r="LCW243" s="61"/>
      <c r="LCX243" s="61"/>
      <c r="LCY243" s="61"/>
      <c r="LCZ243" s="61"/>
      <c r="LDA243" s="61"/>
      <c r="LDB243" s="61"/>
      <c r="LDC243" s="61"/>
      <c r="LDD243" s="61"/>
      <c r="LDE243" s="61"/>
      <c r="LDF243" s="61"/>
      <c r="LDG243" s="61"/>
      <c r="LDH243" s="61"/>
      <c r="LDI243" s="61"/>
      <c r="LDJ243" s="61"/>
      <c r="LDK243" s="61"/>
      <c r="LDL243" s="61"/>
      <c r="LDM243" s="61"/>
      <c r="LDN243" s="61"/>
      <c r="LDO243" s="61"/>
      <c r="LDP243" s="61"/>
      <c r="LDQ243" s="61"/>
      <c r="LDR243" s="61"/>
      <c r="LDS243" s="61"/>
      <c r="LDT243" s="61"/>
      <c r="LDU243" s="61"/>
      <c r="LDV243" s="61"/>
      <c r="LDW243" s="61"/>
      <c r="LDX243" s="61"/>
      <c r="LDY243" s="61"/>
      <c r="LDZ243" s="61"/>
      <c r="LEA243" s="61"/>
      <c r="LEB243" s="61"/>
      <c r="LEC243" s="61"/>
      <c r="LED243" s="61"/>
      <c r="LEE243" s="61"/>
      <c r="LEF243" s="61"/>
      <c r="LEG243" s="61"/>
      <c r="LEH243" s="61"/>
      <c r="LEI243" s="61"/>
      <c r="LEJ243" s="61"/>
      <c r="LEK243" s="61"/>
      <c r="LEL243" s="61"/>
      <c r="LEM243" s="61"/>
      <c r="LEN243" s="61"/>
      <c r="LEO243" s="61"/>
      <c r="LEP243" s="61"/>
      <c r="LEQ243" s="61"/>
      <c r="LER243" s="61"/>
      <c r="LES243" s="61"/>
      <c r="LET243" s="61"/>
      <c r="LEU243" s="61"/>
      <c r="LEV243" s="61"/>
      <c r="LEW243" s="61"/>
      <c r="LEX243" s="61"/>
      <c r="LEY243" s="61"/>
      <c r="LEZ243" s="61"/>
      <c r="LFA243" s="61"/>
      <c r="LFB243" s="61"/>
      <c r="LFC243" s="61"/>
      <c r="LFD243" s="61"/>
      <c r="LFE243" s="61"/>
      <c r="LFF243" s="61"/>
      <c r="LFG243" s="61"/>
      <c r="LFH243" s="61"/>
      <c r="LFI243" s="61"/>
      <c r="LFJ243" s="61"/>
      <c r="LFK243" s="61"/>
      <c r="LFL243" s="61"/>
      <c r="LFM243" s="61"/>
      <c r="LFN243" s="61"/>
      <c r="LFO243" s="61"/>
      <c r="LFP243" s="61"/>
      <c r="LFQ243" s="61"/>
      <c r="LFR243" s="61"/>
      <c r="LFS243" s="61"/>
      <c r="LFT243" s="61"/>
      <c r="LFU243" s="61"/>
      <c r="LFV243" s="61"/>
      <c r="LFW243" s="61"/>
      <c r="LFX243" s="61"/>
      <c r="LFY243" s="61"/>
      <c r="LFZ243" s="61"/>
      <c r="LGA243" s="61"/>
      <c r="LGB243" s="61"/>
      <c r="LGC243" s="61"/>
      <c r="LGD243" s="61"/>
      <c r="LGE243" s="61"/>
      <c r="LGF243" s="61"/>
      <c r="LGG243" s="61"/>
      <c r="LGH243" s="61"/>
      <c r="LGI243" s="61"/>
      <c r="LGJ243" s="61"/>
      <c r="LGK243" s="61"/>
      <c r="LGL243" s="61"/>
      <c r="LGM243" s="61"/>
      <c r="LGN243" s="61"/>
      <c r="LGO243" s="61"/>
      <c r="LGP243" s="61"/>
      <c r="LGQ243" s="61"/>
      <c r="LGR243" s="61"/>
      <c r="LGS243" s="61"/>
      <c r="LGT243" s="61"/>
      <c r="LGU243" s="61"/>
      <c r="LGV243" s="61"/>
      <c r="LGW243" s="61"/>
      <c r="LGX243" s="61"/>
      <c r="LGY243" s="61"/>
      <c r="LGZ243" s="61"/>
      <c r="LHA243" s="61"/>
      <c r="LHB243" s="61"/>
      <c r="LHC243" s="61"/>
      <c r="LHD243" s="61"/>
      <c r="LHE243" s="61"/>
      <c r="LHF243" s="61"/>
      <c r="LHG243" s="61"/>
      <c r="LHH243" s="61"/>
      <c r="LHI243" s="61"/>
      <c r="LHJ243" s="61"/>
      <c r="LHK243" s="61"/>
      <c r="LHL243" s="61"/>
      <c r="LHM243" s="61"/>
      <c r="LHN243" s="61"/>
      <c r="LHO243" s="61"/>
      <c r="LHP243" s="61"/>
      <c r="LHQ243" s="61"/>
      <c r="LHR243" s="61"/>
      <c r="LHS243" s="61"/>
      <c r="LHT243" s="61"/>
      <c r="LHU243" s="61"/>
      <c r="LHV243" s="61"/>
      <c r="LHW243" s="61"/>
      <c r="LHX243" s="61"/>
      <c r="LHY243" s="61"/>
      <c r="LHZ243" s="61"/>
      <c r="LIA243" s="61"/>
      <c r="LIB243" s="61"/>
      <c r="LIC243" s="61"/>
      <c r="LID243" s="61"/>
      <c r="LIE243" s="61"/>
      <c r="LIF243" s="61"/>
      <c r="LIG243" s="61"/>
      <c r="LIH243" s="61"/>
      <c r="LII243" s="61"/>
      <c r="LIJ243" s="61"/>
      <c r="LIK243" s="61"/>
      <c r="LIL243" s="61"/>
      <c r="LIM243" s="61"/>
      <c r="LIN243" s="61"/>
      <c r="LIO243" s="61"/>
      <c r="LIP243" s="61"/>
      <c r="LIQ243" s="61"/>
      <c r="LIR243" s="61"/>
      <c r="LIS243" s="61"/>
      <c r="LIT243" s="61"/>
      <c r="LIU243" s="61"/>
      <c r="LIV243" s="61"/>
      <c r="LIW243" s="61"/>
      <c r="LIX243" s="61"/>
      <c r="LIY243" s="61"/>
      <c r="LIZ243" s="61"/>
      <c r="LJA243" s="61"/>
      <c r="LJB243" s="61"/>
      <c r="LJC243" s="61"/>
      <c r="LJD243" s="61"/>
      <c r="LJE243" s="61"/>
      <c r="LJF243" s="61"/>
      <c r="LJG243" s="61"/>
      <c r="LJH243" s="61"/>
      <c r="LJI243" s="61"/>
      <c r="LJJ243" s="61"/>
      <c r="LJK243" s="61"/>
      <c r="LJL243" s="61"/>
      <c r="LJM243" s="61"/>
      <c r="LJN243" s="61"/>
      <c r="LJO243" s="61"/>
      <c r="LJP243" s="61"/>
      <c r="LJQ243" s="61"/>
      <c r="LJR243" s="61"/>
      <c r="LJS243" s="61"/>
      <c r="LJT243" s="61"/>
      <c r="LJU243" s="61"/>
      <c r="LJV243" s="61"/>
      <c r="LJW243" s="61"/>
      <c r="LJX243" s="61"/>
      <c r="LJY243" s="61"/>
      <c r="LJZ243" s="61"/>
      <c r="LKA243" s="61"/>
      <c r="LKB243" s="61"/>
      <c r="LKC243" s="61"/>
      <c r="LKD243" s="61"/>
      <c r="LKE243" s="61"/>
      <c r="LKF243" s="61"/>
      <c r="LKG243" s="61"/>
      <c r="LKH243" s="61"/>
      <c r="LKI243" s="61"/>
      <c r="LKJ243" s="61"/>
      <c r="LKK243" s="61"/>
      <c r="LKL243" s="61"/>
      <c r="LKM243" s="61"/>
      <c r="LKN243" s="61"/>
      <c r="LKO243" s="61"/>
      <c r="LKP243" s="61"/>
      <c r="LKQ243" s="61"/>
      <c r="LKR243" s="61"/>
      <c r="LKS243" s="61"/>
      <c r="LKT243" s="61"/>
      <c r="LKU243" s="61"/>
      <c r="LKV243" s="61"/>
      <c r="LKW243" s="61"/>
      <c r="LKX243" s="61"/>
      <c r="LKY243" s="61"/>
      <c r="LKZ243" s="61"/>
      <c r="LLA243" s="61"/>
      <c r="LLB243" s="61"/>
      <c r="LLC243" s="61"/>
      <c r="LLD243" s="61"/>
      <c r="LLE243" s="61"/>
      <c r="LLF243" s="61"/>
      <c r="LLG243" s="61"/>
      <c r="LLH243" s="61"/>
      <c r="LLI243" s="61"/>
      <c r="LLJ243" s="61"/>
      <c r="LLK243" s="61"/>
      <c r="LLL243" s="61"/>
      <c r="LLM243" s="61"/>
      <c r="LLN243" s="61"/>
      <c r="LLO243" s="61"/>
      <c r="LLP243" s="61"/>
      <c r="LLQ243" s="61"/>
      <c r="LLR243" s="61"/>
      <c r="LLS243" s="61"/>
      <c r="LLT243" s="61"/>
      <c r="LLU243" s="61"/>
      <c r="LLV243" s="61"/>
      <c r="LLW243" s="61"/>
      <c r="LLX243" s="61"/>
      <c r="LLY243" s="61"/>
      <c r="LLZ243" s="61"/>
      <c r="LMA243" s="61"/>
      <c r="LMB243" s="61"/>
      <c r="LMC243" s="61"/>
      <c r="LMD243" s="61"/>
      <c r="LME243" s="61"/>
      <c r="LMF243" s="61"/>
      <c r="LMG243" s="61"/>
      <c r="LMH243" s="61"/>
      <c r="LMI243" s="61"/>
      <c r="LMJ243" s="61"/>
      <c r="LMK243" s="61"/>
      <c r="LML243" s="61"/>
      <c r="LMM243" s="61"/>
      <c r="LMN243" s="61"/>
      <c r="LMO243" s="61"/>
      <c r="LMP243" s="61"/>
      <c r="LMQ243" s="61"/>
      <c r="LMR243" s="61"/>
      <c r="LMS243" s="61"/>
      <c r="LMT243" s="61"/>
      <c r="LMU243" s="61"/>
      <c r="LMV243" s="61"/>
      <c r="LMW243" s="61"/>
      <c r="LMX243" s="61"/>
      <c r="LMY243" s="61"/>
      <c r="LMZ243" s="61"/>
      <c r="LNA243" s="61"/>
      <c r="LNB243" s="61"/>
      <c r="LNC243" s="61"/>
      <c r="LND243" s="61"/>
      <c r="LNE243" s="61"/>
      <c r="LNF243" s="61"/>
      <c r="LNG243" s="61"/>
      <c r="LNH243" s="61"/>
      <c r="LNI243" s="61"/>
      <c r="LNJ243" s="61"/>
      <c r="LNK243" s="61"/>
      <c r="LNL243" s="61"/>
      <c r="LNM243" s="61"/>
      <c r="LNN243" s="61"/>
      <c r="LNO243" s="61"/>
      <c r="LNP243" s="61"/>
      <c r="LNQ243" s="61"/>
      <c r="LNR243" s="61"/>
      <c r="LNS243" s="61"/>
      <c r="LNT243" s="61"/>
      <c r="LNU243" s="61"/>
      <c r="LNV243" s="61"/>
      <c r="LNW243" s="61"/>
      <c r="LNX243" s="61"/>
      <c r="LNY243" s="61"/>
      <c r="LNZ243" s="61"/>
      <c r="LOA243" s="61"/>
      <c r="LOB243" s="61"/>
      <c r="LOC243" s="61"/>
      <c r="LOD243" s="61"/>
      <c r="LOE243" s="61"/>
      <c r="LOF243" s="61"/>
      <c r="LOG243" s="61"/>
      <c r="LOH243" s="61"/>
      <c r="LOI243" s="61"/>
      <c r="LOJ243" s="61"/>
      <c r="LOK243" s="61"/>
      <c r="LOL243" s="61"/>
      <c r="LOM243" s="61"/>
      <c r="LON243" s="61"/>
      <c r="LOO243" s="61"/>
      <c r="LOP243" s="61"/>
      <c r="LOQ243" s="61"/>
      <c r="LOR243" s="61"/>
      <c r="LOS243" s="61"/>
      <c r="LOT243" s="61"/>
      <c r="LOU243" s="61"/>
      <c r="LOV243" s="61"/>
      <c r="LOW243" s="61"/>
      <c r="LOX243" s="61"/>
      <c r="LOY243" s="61"/>
      <c r="LOZ243" s="61"/>
      <c r="LPA243" s="61"/>
      <c r="LPB243" s="61"/>
      <c r="LPC243" s="61"/>
      <c r="LPD243" s="61"/>
      <c r="LPE243" s="61"/>
      <c r="LPF243" s="61"/>
      <c r="LPG243" s="61"/>
      <c r="LPH243" s="61"/>
      <c r="LPI243" s="61"/>
      <c r="LPJ243" s="61"/>
      <c r="LPK243" s="61"/>
      <c r="LPL243" s="61"/>
      <c r="LPM243" s="61"/>
      <c r="LPN243" s="61"/>
      <c r="LPO243" s="61"/>
      <c r="LPP243" s="61"/>
      <c r="LPQ243" s="61"/>
      <c r="LPR243" s="61"/>
      <c r="LPS243" s="61"/>
      <c r="LPT243" s="61"/>
      <c r="LPU243" s="61"/>
      <c r="LPV243" s="61"/>
      <c r="LPW243" s="61"/>
      <c r="LPX243" s="61"/>
      <c r="LPY243" s="61"/>
      <c r="LPZ243" s="61"/>
      <c r="LQA243" s="61"/>
      <c r="LQB243" s="61"/>
      <c r="LQC243" s="61"/>
      <c r="LQD243" s="61"/>
      <c r="LQE243" s="61"/>
      <c r="LQF243" s="61"/>
      <c r="LQG243" s="61"/>
      <c r="LQH243" s="61"/>
      <c r="LQI243" s="61"/>
      <c r="LQJ243" s="61"/>
      <c r="LQK243" s="61"/>
      <c r="LQL243" s="61"/>
      <c r="LQM243" s="61"/>
      <c r="LQN243" s="61"/>
      <c r="LQO243" s="61"/>
      <c r="LQP243" s="61"/>
      <c r="LQQ243" s="61"/>
      <c r="LQR243" s="61"/>
      <c r="LQS243" s="61"/>
      <c r="LQT243" s="61"/>
      <c r="LQU243" s="61"/>
      <c r="LQV243" s="61"/>
      <c r="LQW243" s="61"/>
      <c r="LQX243" s="61"/>
      <c r="LQY243" s="61"/>
      <c r="LQZ243" s="61"/>
      <c r="LRA243" s="61"/>
      <c r="LRB243" s="61"/>
      <c r="LRC243" s="61"/>
      <c r="LRD243" s="61"/>
      <c r="LRE243" s="61"/>
      <c r="LRF243" s="61"/>
      <c r="LRG243" s="61"/>
      <c r="LRH243" s="61"/>
      <c r="LRI243" s="61"/>
      <c r="LRJ243" s="61"/>
      <c r="LRK243" s="61"/>
      <c r="LRL243" s="61"/>
      <c r="LRM243" s="61"/>
      <c r="LRN243" s="61"/>
      <c r="LRO243" s="61"/>
      <c r="LRP243" s="61"/>
      <c r="LRQ243" s="61"/>
      <c r="LRR243" s="61"/>
      <c r="LRS243" s="61"/>
      <c r="LRT243" s="61"/>
      <c r="LRU243" s="61"/>
      <c r="LRV243" s="61"/>
      <c r="LRW243" s="61"/>
      <c r="LRX243" s="61"/>
      <c r="LRY243" s="61"/>
      <c r="LRZ243" s="61"/>
      <c r="LSA243" s="61"/>
      <c r="LSB243" s="61"/>
      <c r="LSC243" s="61"/>
      <c r="LSD243" s="61"/>
      <c r="LSE243" s="61"/>
      <c r="LSF243" s="61"/>
      <c r="LSG243" s="61"/>
      <c r="LSH243" s="61"/>
      <c r="LSI243" s="61"/>
      <c r="LSJ243" s="61"/>
      <c r="LSK243" s="61"/>
      <c r="LSL243" s="61"/>
      <c r="LSM243" s="61"/>
      <c r="LSN243" s="61"/>
      <c r="LSO243" s="61"/>
      <c r="LSP243" s="61"/>
      <c r="LSQ243" s="61"/>
      <c r="LSR243" s="61"/>
      <c r="LSS243" s="61"/>
      <c r="LST243" s="61"/>
      <c r="LSU243" s="61"/>
      <c r="LSV243" s="61"/>
      <c r="LSW243" s="61"/>
      <c r="LSX243" s="61"/>
      <c r="LSY243" s="61"/>
      <c r="LSZ243" s="61"/>
      <c r="LTA243" s="61"/>
      <c r="LTB243" s="61"/>
      <c r="LTC243" s="61"/>
      <c r="LTD243" s="61"/>
      <c r="LTE243" s="61"/>
      <c r="LTF243" s="61"/>
      <c r="LTG243" s="61"/>
      <c r="LTH243" s="61"/>
      <c r="LTI243" s="61"/>
      <c r="LTJ243" s="61"/>
      <c r="LTK243" s="61"/>
      <c r="LTL243" s="61"/>
      <c r="LTM243" s="61"/>
      <c r="LTN243" s="61"/>
      <c r="LTO243" s="61"/>
      <c r="LTP243" s="61"/>
      <c r="LTQ243" s="61"/>
      <c r="LTR243" s="61"/>
      <c r="LTS243" s="61"/>
      <c r="LTT243" s="61"/>
      <c r="LTU243" s="61"/>
      <c r="LTV243" s="61"/>
      <c r="LTW243" s="61"/>
      <c r="LTX243" s="61"/>
      <c r="LTY243" s="61"/>
      <c r="LTZ243" s="61"/>
      <c r="LUA243" s="61"/>
      <c r="LUB243" s="61"/>
      <c r="LUC243" s="61"/>
      <c r="LUD243" s="61"/>
      <c r="LUE243" s="61"/>
      <c r="LUF243" s="61"/>
      <c r="LUG243" s="61"/>
      <c r="LUH243" s="61"/>
      <c r="LUI243" s="61"/>
      <c r="LUJ243" s="61"/>
      <c r="LUK243" s="61"/>
      <c r="LUL243" s="61"/>
      <c r="LUM243" s="61"/>
      <c r="LUN243" s="61"/>
      <c r="LUO243" s="61"/>
      <c r="LUP243" s="61"/>
      <c r="LUQ243" s="61"/>
      <c r="LUR243" s="61"/>
      <c r="LUS243" s="61"/>
      <c r="LUT243" s="61"/>
      <c r="LUU243" s="61"/>
      <c r="LUV243" s="61"/>
      <c r="LUW243" s="61"/>
      <c r="LUX243" s="61"/>
      <c r="LUY243" s="61"/>
      <c r="LUZ243" s="61"/>
      <c r="LVA243" s="61"/>
      <c r="LVB243" s="61"/>
      <c r="LVC243" s="61"/>
      <c r="LVD243" s="61"/>
      <c r="LVE243" s="61"/>
      <c r="LVF243" s="61"/>
      <c r="LVG243" s="61"/>
      <c r="LVH243" s="61"/>
      <c r="LVI243" s="61"/>
      <c r="LVJ243" s="61"/>
      <c r="LVK243" s="61"/>
      <c r="LVL243" s="61"/>
      <c r="LVM243" s="61"/>
      <c r="LVN243" s="61"/>
      <c r="LVO243" s="61"/>
      <c r="LVP243" s="61"/>
      <c r="LVQ243" s="61"/>
      <c r="LVR243" s="61"/>
      <c r="LVS243" s="61"/>
      <c r="LVT243" s="61"/>
      <c r="LVU243" s="61"/>
      <c r="LVV243" s="61"/>
      <c r="LVW243" s="61"/>
      <c r="LVX243" s="61"/>
      <c r="LVY243" s="61"/>
      <c r="LVZ243" s="61"/>
      <c r="LWA243" s="61"/>
      <c r="LWB243" s="61"/>
      <c r="LWC243" s="61"/>
      <c r="LWD243" s="61"/>
      <c r="LWE243" s="61"/>
      <c r="LWF243" s="61"/>
      <c r="LWG243" s="61"/>
      <c r="LWH243" s="61"/>
      <c r="LWI243" s="61"/>
      <c r="LWJ243" s="61"/>
      <c r="LWK243" s="61"/>
      <c r="LWL243" s="61"/>
      <c r="LWM243" s="61"/>
      <c r="LWN243" s="61"/>
      <c r="LWO243" s="61"/>
      <c r="LWP243" s="61"/>
      <c r="LWQ243" s="61"/>
      <c r="LWR243" s="61"/>
      <c r="LWS243" s="61"/>
      <c r="LWT243" s="61"/>
      <c r="LWU243" s="61"/>
      <c r="LWV243" s="61"/>
      <c r="LWW243" s="61"/>
      <c r="LWX243" s="61"/>
      <c r="LWY243" s="61"/>
      <c r="LWZ243" s="61"/>
      <c r="LXA243" s="61"/>
      <c r="LXB243" s="61"/>
      <c r="LXC243" s="61"/>
      <c r="LXD243" s="61"/>
      <c r="LXE243" s="61"/>
      <c r="LXF243" s="61"/>
      <c r="LXG243" s="61"/>
      <c r="LXH243" s="61"/>
      <c r="LXI243" s="61"/>
      <c r="LXJ243" s="61"/>
      <c r="LXK243" s="61"/>
      <c r="LXL243" s="61"/>
      <c r="LXM243" s="61"/>
      <c r="LXN243" s="61"/>
      <c r="LXO243" s="61"/>
      <c r="LXP243" s="61"/>
      <c r="LXQ243" s="61"/>
      <c r="LXR243" s="61"/>
      <c r="LXS243" s="61"/>
      <c r="LXT243" s="61"/>
      <c r="LXU243" s="61"/>
      <c r="LXV243" s="61"/>
      <c r="LXW243" s="61"/>
      <c r="LXX243" s="61"/>
      <c r="LXY243" s="61"/>
      <c r="LXZ243" s="61"/>
      <c r="LYA243" s="61"/>
      <c r="LYB243" s="61"/>
      <c r="LYC243" s="61"/>
      <c r="LYD243" s="61"/>
      <c r="LYE243" s="61"/>
      <c r="LYF243" s="61"/>
      <c r="LYG243" s="61"/>
      <c r="LYH243" s="61"/>
      <c r="LYI243" s="61"/>
      <c r="LYJ243" s="61"/>
      <c r="LYK243" s="61"/>
      <c r="LYL243" s="61"/>
      <c r="LYM243" s="61"/>
      <c r="LYN243" s="61"/>
      <c r="LYO243" s="61"/>
      <c r="LYP243" s="61"/>
      <c r="LYQ243" s="61"/>
      <c r="LYR243" s="61"/>
      <c r="LYS243" s="61"/>
      <c r="LYT243" s="61"/>
      <c r="LYU243" s="61"/>
      <c r="LYV243" s="61"/>
      <c r="LYW243" s="61"/>
      <c r="LYX243" s="61"/>
      <c r="LYY243" s="61"/>
      <c r="LYZ243" s="61"/>
      <c r="LZA243" s="61"/>
      <c r="LZB243" s="61"/>
      <c r="LZC243" s="61"/>
      <c r="LZD243" s="61"/>
      <c r="LZE243" s="61"/>
      <c r="LZF243" s="61"/>
      <c r="LZG243" s="61"/>
      <c r="LZH243" s="61"/>
      <c r="LZI243" s="61"/>
      <c r="LZJ243" s="61"/>
      <c r="LZK243" s="61"/>
      <c r="LZL243" s="61"/>
      <c r="LZM243" s="61"/>
      <c r="LZN243" s="61"/>
      <c r="LZO243" s="61"/>
      <c r="LZP243" s="61"/>
      <c r="LZQ243" s="61"/>
      <c r="LZR243" s="61"/>
      <c r="LZS243" s="61"/>
      <c r="LZT243" s="61"/>
      <c r="LZU243" s="61"/>
      <c r="LZV243" s="61"/>
      <c r="LZW243" s="61"/>
      <c r="LZX243" s="61"/>
      <c r="LZY243" s="61"/>
      <c r="LZZ243" s="61"/>
      <c r="MAA243" s="61"/>
      <c r="MAB243" s="61"/>
      <c r="MAC243" s="61"/>
      <c r="MAD243" s="61"/>
      <c r="MAE243" s="61"/>
      <c r="MAF243" s="61"/>
      <c r="MAG243" s="61"/>
      <c r="MAH243" s="61"/>
      <c r="MAI243" s="61"/>
      <c r="MAJ243" s="61"/>
      <c r="MAK243" s="61"/>
      <c r="MAL243" s="61"/>
      <c r="MAM243" s="61"/>
      <c r="MAN243" s="61"/>
      <c r="MAO243" s="61"/>
      <c r="MAP243" s="61"/>
      <c r="MAQ243" s="61"/>
      <c r="MAR243" s="61"/>
      <c r="MAS243" s="61"/>
      <c r="MAT243" s="61"/>
      <c r="MAU243" s="61"/>
      <c r="MAV243" s="61"/>
      <c r="MAW243" s="61"/>
      <c r="MAX243" s="61"/>
      <c r="MAY243" s="61"/>
      <c r="MAZ243" s="61"/>
      <c r="MBA243" s="61"/>
      <c r="MBB243" s="61"/>
      <c r="MBC243" s="61"/>
      <c r="MBD243" s="61"/>
      <c r="MBE243" s="61"/>
      <c r="MBF243" s="61"/>
      <c r="MBG243" s="61"/>
      <c r="MBH243" s="61"/>
      <c r="MBI243" s="61"/>
      <c r="MBJ243" s="61"/>
      <c r="MBK243" s="61"/>
      <c r="MBL243" s="61"/>
      <c r="MBM243" s="61"/>
      <c r="MBN243" s="61"/>
      <c r="MBO243" s="61"/>
      <c r="MBP243" s="61"/>
      <c r="MBQ243" s="61"/>
      <c r="MBR243" s="61"/>
      <c r="MBS243" s="61"/>
      <c r="MBT243" s="61"/>
      <c r="MBU243" s="61"/>
      <c r="MBV243" s="61"/>
      <c r="MBW243" s="61"/>
      <c r="MBX243" s="61"/>
      <c r="MBY243" s="61"/>
      <c r="MBZ243" s="61"/>
      <c r="MCA243" s="61"/>
      <c r="MCB243" s="61"/>
      <c r="MCC243" s="61"/>
      <c r="MCD243" s="61"/>
      <c r="MCE243" s="61"/>
      <c r="MCF243" s="61"/>
      <c r="MCG243" s="61"/>
      <c r="MCH243" s="61"/>
      <c r="MCI243" s="61"/>
      <c r="MCJ243" s="61"/>
      <c r="MCK243" s="61"/>
      <c r="MCL243" s="61"/>
      <c r="MCM243" s="61"/>
      <c r="MCN243" s="61"/>
      <c r="MCO243" s="61"/>
      <c r="MCP243" s="61"/>
      <c r="MCQ243" s="61"/>
      <c r="MCR243" s="61"/>
      <c r="MCS243" s="61"/>
      <c r="MCT243" s="61"/>
      <c r="MCU243" s="61"/>
      <c r="MCV243" s="61"/>
      <c r="MCW243" s="61"/>
      <c r="MCX243" s="61"/>
      <c r="MCY243" s="61"/>
      <c r="MCZ243" s="61"/>
      <c r="MDA243" s="61"/>
      <c r="MDB243" s="61"/>
      <c r="MDC243" s="61"/>
      <c r="MDD243" s="61"/>
      <c r="MDE243" s="61"/>
      <c r="MDF243" s="61"/>
      <c r="MDG243" s="61"/>
      <c r="MDH243" s="61"/>
      <c r="MDI243" s="61"/>
      <c r="MDJ243" s="61"/>
      <c r="MDK243" s="61"/>
      <c r="MDL243" s="61"/>
      <c r="MDM243" s="61"/>
      <c r="MDN243" s="61"/>
      <c r="MDO243" s="61"/>
      <c r="MDP243" s="61"/>
      <c r="MDQ243" s="61"/>
      <c r="MDR243" s="61"/>
      <c r="MDS243" s="61"/>
      <c r="MDT243" s="61"/>
      <c r="MDU243" s="61"/>
      <c r="MDV243" s="61"/>
      <c r="MDW243" s="61"/>
      <c r="MDX243" s="61"/>
      <c r="MDY243" s="61"/>
      <c r="MDZ243" s="61"/>
      <c r="MEA243" s="61"/>
      <c r="MEB243" s="61"/>
      <c r="MEC243" s="61"/>
      <c r="MED243" s="61"/>
      <c r="MEE243" s="61"/>
      <c r="MEF243" s="61"/>
      <c r="MEG243" s="61"/>
      <c r="MEH243" s="61"/>
      <c r="MEI243" s="61"/>
      <c r="MEJ243" s="61"/>
      <c r="MEK243" s="61"/>
      <c r="MEL243" s="61"/>
      <c r="MEM243" s="61"/>
      <c r="MEN243" s="61"/>
      <c r="MEO243" s="61"/>
      <c r="MEP243" s="61"/>
      <c r="MEQ243" s="61"/>
      <c r="MER243" s="61"/>
      <c r="MES243" s="61"/>
      <c r="MET243" s="61"/>
      <c r="MEU243" s="61"/>
      <c r="MEV243" s="61"/>
      <c r="MEW243" s="61"/>
      <c r="MEX243" s="61"/>
      <c r="MEY243" s="61"/>
      <c r="MEZ243" s="61"/>
      <c r="MFA243" s="61"/>
      <c r="MFB243" s="61"/>
      <c r="MFC243" s="61"/>
      <c r="MFD243" s="61"/>
      <c r="MFE243" s="61"/>
      <c r="MFF243" s="61"/>
      <c r="MFG243" s="61"/>
      <c r="MFH243" s="61"/>
      <c r="MFI243" s="61"/>
      <c r="MFJ243" s="61"/>
      <c r="MFK243" s="61"/>
      <c r="MFL243" s="61"/>
      <c r="MFM243" s="61"/>
      <c r="MFN243" s="61"/>
      <c r="MFO243" s="61"/>
      <c r="MFP243" s="61"/>
      <c r="MFQ243" s="61"/>
      <c r="MFR243" s="61"/>
      <c r="MFS243" s="61"/>
      <c r="MFT243" s="61"/>
      <c r="MFU243" s="61"/>
      <c r="MFV243" s="61"/>
      <c r="MFW243" s="61"/>
      <c r="MFX243" s="61"/>
      <c r="MFY243" s="61"/>
      <c r="MFZ243" s="61"/>
      <c r="MGA243" s="61"/>
      <c r="MGB243" s="61"/>
      <c r="MGC243" s="61"/>
      <c r="MGD243" s="61"/>
      <c r="MGE243" s="61"/>
      <c r="MGF243" s="61"/>
      <c r="MGG243" s="61"/>
      <c r="MGH243" s="61"/>
      <c r="MGI243" s="61"/>
      <c r="MGJ243" s="61"/>
      <c r="MGK243" s="61"/>
      <c r="MGL243" s="61"/>
      <c r="MGM243" s="61"/>
      <c r="MGN243" s="61"/>
      <c r="MGO243" s="61"/>
      <c r="MGP243" s="61"/>
      <c r="MGQ243" s="61"/>
      <c r="MGR243" s="61"/>
      <c r="MGS243" s="61"/>
      <c r="MGT243" s="61"/>
      <c r="MGU243" s="61"/>
      <c r="MGV243" s="61"/>
      <c r="MGW243" s="61"/>
      <c r="MGX243" s="61"/>
      <c r="MGY243" s="61"/>
      <c r="MGZ243" s="61"/>
      <c r="MHA243" s="61"/>
      <c r="MHB243" s="61"/>
      <c r="MHC243" s="61"/>
      <c r="MHD243" s="61"/>
      <c r="MHE243" s="61"/>
      <c r="MHF243" s="61"/>
      <c r="MHG243" s="61"/>
      <c r="MHH243" s="61"/>
      <c r="MHI243" s="61"/>
      <c r="MHJ243" s="61"/>
      <c r="MHK243" s="61"/>
      <c r="MHL243" s="61"/>
      <c r="MHM243" s="61"/>
      <c r="MHN243" s="61"/>
      <c r="MHO243" s="61"/>
      <c r="MHP243" s="61"/>
      <c r="MHQ243" s="61"/>
      <c r="MHR243" s="61"/>
      <c r="MHS243" s="61"/>
      <c r="MHT243" s="61"/>
      <c r="MHU243" s="61"/>
      <c r="MHV243" s="61"/>
      <c r="MHW243" s="61"/>
      <c r="MHX243" s="61"/>
      <c r="MHY243" s="61"/>
      <c r="MHZ243" s="61"/>
      <c r="MIA243" s="61"/>
      <c r="MIB243" s="61"/>
      <c r="MIC243" s="61"/>
      <c r="MID243" s="61"/>
      <c r="MIE243" s="61"/>
      <c r="MIF243" s="61"/>
      <c r="MIG243" s="61"/>
      <c r="MIH243" s="61"/>
      <c r="MII243" s="61"/>
      <c r="MIJ243" s="61"/>
      <c r="MIK243" s="61"/>
      <c r="MIL243" s="61"/>
      <c r="MIM243" s="61"/>
      <c r="MIN243" s="61"/>
      <c r="MIO243" s="61"/>
      <c r="MIP243" s="61"/>
      <c r="MIQ243" s="61"/>
      <c r="MIR243" s="61"/>
      <c r="MIS243" s="61"/>
      <c r="MIT243" s="61"/>
      <c r="MIU243" s="61"/>
      <c r="MIV243" s="61"/>
      <c r="MIW243" s="61"/>
      <c r="MIX243" s="61"/>
      <c r="MIY243" s="61"/>
      <c r="MIZ243" s="61"/>
      <c r="MJA243" s="61"/>
      <c r="MJB243" s="61"/>
      <c r="MJC243" s="61"/>
      <c r="MJD243" s="61"/>
      <c r="MJE243" s="61"/>
      <c r="MJF243" s="61"/>
      <c r="MJG243" s="61"/>
      <c r="MJH243" s="61"/>
      <c r="MJI243" s="61"/>
      <c r="MJJ243" s="61"/>
      <c r="MJK243" s="61"/>
      <c r="MJL243" s="61"/>
      <c r="MJM243" s="61"/>
      <c r="MJN243" s="61"/>
      <c r="MJO243" s="61"/>
      <c r="MJP243" s="61"/>
      <c r="MJQ243" s="61"/>
      <c r="MJR243" s="61"/>
      <c r="MJS243" s="61"/>
      <c r="MJT243" s="61"/>
      <c r="MJU243" s="61"/>
      <c r="MJV243" s="61"/>
      <c r="MJW243" s="61"/>
      <c r="MJX243" s="61"/>
      <c r="MJY243" s="61"/>
      <c r="MJZ243" s="61"/>
      <c r="MKA243" s="61"/>
      <c r="MKB243" s="61"/>
      <c r="MKC243" s="61"/>
      <c r="MKD243" s="61"/>
      <c r="MKE243" s="61"/>
      <c r="MKF243" s="61"/>
      <c r="MKG243" s="61"/>
      <c r="MKH243" s="61"/>
      <c r="MKI243" s="61"/>
      <c r="MKJ243" s="61"/>
      <c r="MKK243" s="61"/>
      <c r="MKL243" s="61"/>
      <c r="MKM243" s="61"/>
      <c r="MKN243" s="61"/>
      <c r="MKO243" s="61"/>
      <c r="MKP243" s="61"/>
      <c r="MKQ243" s="61"/>
      <c r="MKR243" s="61"/>
      <c r="MKS243" s="61"/>
      <c r="MKT243" s="61"/>
      <c r="MKU243" s="61"/>
      <c r="MKV243" s="61"/>
      <c r="MKW243" s="61"/>
      <c r="MKX243" s="61"/>
      <c r="MKY243" s="61"/>
      <c r="MKZ243" s="61"/>
      <c r="MLA243" s="61"/>
      <c r="MLB243" s="61"/>
      <c r="MLC243" s="61"/>
      <c r="MLD243" s="61"/>
      <c r="MLE243" s="61"/>
      <c r="MLF243" s="61"/>
      <c r="MLG243" s="61"/>
      <c r="MLH243" s="61"/>
      <c r="MLI243" s="61"/>
      <c r="MLJ243" s="61"/>
      <c r="MLK243" s="61"/>
      <c r="MLL243" s="61"/>
      <c r="MLM243" s="61"/>
      <c r="MLN243" s="61"/>
      <c r="MLO243" s="61"/>
      <c r="MLP243" s="61"/>
      <c r="MLQ243" s="61"/>
      <c r="MLR243" s="61"/>
      <c r="MLS243" s="61"/>
      <c r="MLT243" s="61"/>
      <c r="MLU243" s="61"/>
      <c r="MLV243" s="61"/>
      <c r="MLW243" s="61"/>
      <c r="MLX243" s="61"/>
      <c r="MLY243" s="61"/>
      <c r="MLZ243" s="61"/>
      <c r="MMA243" s="61"/>
      <c r="MMB243" s="61"/>
      <c r="MMC243" s="61"/>
      <c r="MMD243" s="61"/>
      <c r="MME243" s="61"/>
      <c r="MMF243" s="61"/>
      <c r="MMG243" s="61"/>
      <c r="MMH243" s="61"/>
      <c r="MMI243" s="61"/>
      <c r="MMJ243" s="61"/>
      <c r="MMK243" s="61"/>
      <c r="MML243" s="61"/>
      <c r="MMM243" s="61"/>
      <c r="MMN243" s="61"/>
      <c r="MMO243" s="61"/>
      <c r="MMP243" s="61"/>
      <c r="MMQ243" s="61"/>
      <c r="MMR243" s="61"/>
      <c r="MMS243" s="61"/>
      <c r="MMT243" s="61"/>
      <c r="MMU243" s="61"/>
      <c r="MMV243" s="61"/>
      <c r="MMW243" s="61"/>
      <c r="MMX243" s="61"/>
      <c r="MMY243" s="61"/>
      <c r="MMZ243" s="61"/>
      <c r="MNA243" s="61"/>
      <c r="MNB243" s="61"/>
      <c r="MNC243" s="61"/>
      <c r="MND243" s="61"/>
      <c r="MNE243" s="61"/>
      <c r="MNF243" s="61"/>
      <c r="MNG243" s="61"/>
      <c r="MNH243" s="61"/>
      <c r="MNI243" s="61"/>
      <c r="MNJ243" s="61"/>
      <c r="MNK243" s="61"/>
      <c r="MNL243" s="61"/>
      <c r="MNM243" s="61"/>
      <c r="MNN243" s="61"/>
      <c r="MNO243" s="61"/>
      <c r="MNP243" s="61"/>
      <c r="MNQ243" s="61"/>
      <c r="MNR243" s="61"/>
      <c r="MNS243" s="61"/>
      <c r="MNT243" s="61"/>
      <c r="MNU243" s="61"/>
      <c r="MNV243" s="61"/>
      <c r="MNW243" s="61"/>
      <c r="MNX243" s="61"/>
      <c r="MNY243" s="61"/>
      <c r="MNZ243" s="61"/>
      <c r="MOA243" s="61"/>
      <c r="MOB243" s="61"/>
      <c r="MOC243" s="61"/>
      <c r="MOD243" s="61"/>
      <c r="MOE243" s="61"/>
      <c r="MOF243" s="61"/>
      <c r="MOG243" s="61"/>
      <c r="MOH243" s="61"/>
      <c r="MOI243" s="61"/>
      <c r="MOJ243" s="61"/>
      <c r="MOK243" s="61"/>
      <c r="MOL243" s="61"/>
      <c r="MOM243" s="61"/>
      <c r="MON243" s="61"/>
      <c r="MOO243" s="61"/>
      <c r="MOP243" s="61"/>
      <c r="MOQ243" s="61"/>
      <c r="MOR243" s="61"/>
      <c r="MOS243" s="61"/>
      <c r="MOT243" s="61"/>
      <c r="MOU243" s="61"/>
      <c r="MOV243" s="61"/>
      <c r="MOW243" s="61"/>
      <c r="MOX243" s="61"/>
      <c r="MOY243" s="61"/>
      <c r="MOZ243" s="61"/>
      <c r="MPA243" s="61"/>
      <c r="MPB243" s="61"/>
      <c r="MPC243" s="61"/>
      <c r="MPD243" s="61"/>
      <c r="MPE243" s="61"/>
      <c r="MPF243" s="61"/>
      <c r="MPG243" s="61"/>
      <c r="MPH243" s="61"/>
      <c r="MPI243" s="61"/>
      <c r="MPJ243" s="61"/>
      <c r="MPK243" s="61"/>
      <c r="MPL243" s="61"/>
      <c r="MPM243" s="61"/>
      <c r="MPN243" s="61"/>
      <c r="MPO243" s="61"/>
      <c r="MPP243" s="61"/>
      <c r="MPQ243" s="61"/>
      <c r="MPR243" s="61"/>
      <c r="MPS243" s="61"/>
      <c r="MPT243" s="61"/>
      <c r="MPU243" s="61"/>
      <c r="MPV243" s="61"/>
      <c r="MPW243" s="61"/>
      <c r="MPX243" s="61"/>
      <c r="MPY243" s="61"/>
      <c r="MPZ243" s="61"/>
      <c r="MQA243" s="61"/>
      <c r="MQB243" s="61"/>
      <c r="MQC243" s="61"/>
      <c r="MQD243" s="61"/>
      <c r="MQE243" s="61"/>
      <c r="MQF243" s="61"/>
      <c r="MQG243" s="61"/>
      <c r="MQH243" s="61"/>
      <c r="MQI243" s="61"/>
      <c r="MQJ243" s="61"/>
      <c r="MQK243" s="61"/>
      <c r="MQL243" s="61"/>
      <c r="MQM243" s="61"/>
      <c r="MQN243" s="61"/>
      <c r="MQO243" s="61"/>
      <c r="MQP243" s="61"/>
      <c r="MQQ243" s="61"/>
      <c r="MQR243" s="61"/>
      <c r="MQS243" s="61"/>
      <c r="MQT243" s="61"/>
      <c r="MQU243" s="61"/>
      <c r="MQV243" s="61"/>
      <c r="MQW243" s="61"/>
      <c r="MQX243" s="61"/>
      <c r="MQY243" s="61"/>
      <c r="MQZ243" s="61"/>
      <c r="MRA243" s="61"/>
      <c r="MRB243" s="61"/>
      <c r="MRC243" s="61"/>
      <c r="MRD243" s="61"/>
      <c r="MRE243" s="61"/>
      <c r="MRF243" s="61"/>
      <c r="MRG243" s="61"/>
      <c r="MRH243" s="61"/>
      <c r="MRI243" s="61"/>
      <c r="MRJ243" s="61"/>
      <c r="MRK243" s="61"/>
      <c r="MRL243" s="61"/>
      <c r="MRM243" s="61"/>
      <c r="MRN243" s="61"/>
      <c r="MRO243" s="61"/>
      <c r="MRP243" s="61"/>
      <c r="MRQ243" s="61"/>
      <c r="MRR243" s="61"/>
      <c r="MRS243" s="61"/>
      <c r="MRT243" s="61"/>
      <c r="MRU243" s="61"/>
      <c r="MRV243" s="61"/>
      <c r="MRW243" s="61"/>
      <c r="MRX243" s="61"/>
      <c r="MRY243" s="61"/>
      <c r="MRZ243" s="61"/>
      <c r="MSA243" s="61"/>
      <c r="MSB243" s="61"/>
      <c r="MSC243" s="61"/>
      <c r="MSD243" s="61"/>
      <c r="MSE243" s="61"/>
      <c r="MSF243" s="61"/>
      <c r="MSG243" s="61"/>
      <c r="MSH243" s="61"/>
      <c r="MSI243" s="61"/>
      <c r="MSJ243" s="61"/>
      <c r="MSK243" s="61"/>
      <c r="MSL243" s="61"/>
      <c r="MSM243" s="61"/>
      <c r="MSN243" s="61"/>
      <c r="MSO243" s="61"/>
      <c r="MSP243" s="61"/>
      <c r="MSQ243" s="61"/>
      <c r="MSR243" s="61"/>
      <c r="MSS243" s="61"/>
      <c r="MST243" s="61"/>
      <c r="MSU243" s="61"/>
      <c r="MSV243" s="61"/>
      <c r="MSW243" s="61"/>
      <c r="MSX243" s="61"/>
      <c r="MSY243" s="61"/>
      <c r="MSZ243" s="61"/>
      <c r="MTA243" s="61"/>
      <c r="MTB243" s="61"/>
      <c r="MTC243" s="61"/>
      <c r="MTD243" s="61"/>
      <c r="MTE243" s="61"/>
      <c r="MTF243" s="61"/>
      <c r="MTG243" s="61"/>
      <c r="MTH243" s="61"/>
      <c r="MTI243" s="61"/>
      <c r="MTJ243" s="61"/>
      <c r="MTK243" s="61"/>
      <c r="MTL243" s="61"/>
      <c r="MTM243" s="61"/>
      <c r="MTN243" s="61"/>
      <c r="MTO243" s="61"/>
      <c r="MTP243" s="61"/>
      <c r="MTQ243" s="61"/>
      <c r="MTR243" s="61"/>
      <c r="MTS243" s="61"/>
      <c r="MTT243" s="61"/>
      <c r="MTU243" s="61"/>
      <c r="MTV243" s="61"/>
      <c r="MTW243" s="61"/>
      <c r="MTX243" s="61"/>
      <c r="MTY243" s="61"/>
      <c r="MTZ243" s="61"/>
      <c r="MUA243" s="61"/>
      <c r="MUB243" s="61"/>
      <c r="MUC243" s="61"/>
      <c r="MUD243" s="61"/>
      <c r="MUE243" s="61"/>
      <c r="MUF243" s="61"/>
      <c r="MUG243" s="61"/>
      <c r="MUH243" s="61"/>
      <c r="MUI243" s="61"/>
      <c r="MUJ243" s="61"/>
      <c r="MUK243" s="61"/>
      <c r="MUL243" s="61"/>
      <c r="MUM243" s="61"/>
      <c r="MUN243" s="61"/>
      <c r="MUO243" s="61"/>
      <c r="MUP243" s="61"/>
      <c r="MUQ243" s="61"/>
      <c r="MUR243" s="61"/>
      <c r="MUS243" s="61"/>
      <c r="MUT243" s="61"/>
      <c r="MUU243" s="61"/>
      <c r="MUV243" s="61"/>
      <c r="MUW243" s="61"/>
      <c r="MUX243" s="61"/>
      <c r="MUY243" s="61"/>
      <c r="MUZ243" s="61"/>
      <c r="MVA243" s="61"/>
      <c r="MVB243" s="61"/>
      <c r="MVC243" s="61"/>
      <c r="MVD243" s="61"/>
      <c r="MVE243" s="61"/>
      <c r="MVF243" s="61"/>
      <c r="MVG243" s="61"/>
      <c r="MVH243" s="61"/>
      <c r="MVI243" s="61"/>
      <c r="MVJ243" s="61"/>
      <c r="MVK243" s="61"/>
      <c r="MVL243" s="61"/>
      <c r="MVM243" s="61"/>
      <c r="MVN243" s="61"/>
      <c r="MVO243" s="61"/>
      <c r="MVP243" s="61"/>
      <c r="MVQ243" s="61"/>
      <c r="MVR243" s="61"/>
      <c r="MVS243" s="61"/>
      <c r="MVT243" s="61"/>
      <c r="MVU243" s="61"/>
      <c r="MVV243" s="61"/>
      <c r="MVW243" s="61"/>
      <c r="MVX243" s="61"/>
      <c r="MVY243" s="61"/>
      <c r="MVZ243" s="61"/>
      <c r="MWA243" s="61"/>
      <c r="MWB243" s="61"/>
      <c r="MWC243" s="61"/>
      <c r="MWD243" s="61"/>
      <c r="MWE243" s="61"/>
      <c r="MWF243" s="61"/>
      <c r="MWG243" s="61"/>
      <c r="MWH243" s="61"/>
      <c r="MWI243" s="61"/>
      <c r="MWJ243" s="61"/>
      <c r="MWK243" s="61"/>
      <c r="MWL243" s="61"/>
      <c r="MWM243" s="61"/>
      <c r="MWN243" s="61"/>
      <c r="MWO243" s="61"/>
      <c r="MWP243" s="61"/>
      <c r="MWQ243" s="61"/>
      <c r="MWR243" s="61"/>
      <c r="MWS243" s="61"/>
      <c r="MWT243" s="61"/>
      <c r="MWU243" s="61"/>
      <c r="MWV243" s="61"/>
      <c r="MWW243" s="61"/>
      <c r="MWX243" s="61"/>
      <c r="MWY243" s="61"/>
      <c r="MWZ243" s="61"/>
      <c r="MXA243" s="61"/>
      <c r="MXB243" s="61"/>
      <c r="MXC243" s="61"/>
      <c r="MXD243" s="61"/>
      <c r="MXE243" s="61"/>
      <c r="MXF243" s="61"/>
      <c r="MXG243" s="61"/>
      <c r="MXH243" s="61"/>
      <c r="MXI243" s="61"/>
      <c r="MXJ243" s="61"/>
      <c r="MXK243" s="61"/>
      <c r="MXL243" s="61"/>
      <c r="MXM243" s="61"/>
      <c r="MXN243" s="61"/>
      <c r="MXO243" s="61"/>
      <c r="MXP243" s="61"/>
      <c r="MXQ243" s="61"/>
      <c r="MXR243" s="61"/>
      <c r="MXS243" s="61"/>
      <c r="MXT243" s="61"/>
      <c r="MXU243" s="61"/>
      <c r="MXV243" s="61"/>
      <c r="MXW243" s="61"/>
      <c r="MXX243" s="61"/>
      <c r="MXY243" s="61"/>
      <c r="MXZ243" s="61"/>
      <c r="MYA243" s="61"/>
      <c r="MYB243" s="61"/>
      <c r="MYC243" s="61"/>
      <c r="MYD243" s="61"/>
      <c r="MYE243" s="61"/>
      <c r="MYF243" s="61"/>
      <c r="MYG243" s="61"/>
      <c r="MYH243" s="61"/>
      <c r="MYI243" s="61"/>
      <c r="MYJ243" s="61"/>
      <c r="MYK243" s="61"/>
      <c r="MYL243" s="61"/>
      <c r="MYM243" s="61"/>
      <c r="MYN243" s="61"/>
      <c r="MYO243" s="61"/>
      <c r="MYP243" s="61"/>
      <c r="MYQ243" s="61"/>
      <c r="MYR243" s="61"/>
      <c r="MYS243" s="61"/>
      <c r="MYT243" s="61"/>
      <c r="MYU243" s="61"/>
      <c r="MYV243" s="61"/>
      <c r="MYW243" s="61"/>
      <c r="MYX243" s="61"/>
      <c r="MYY243" s="61"/>
      <c r="MYZ243" s="61"/>
      <c r="MZA243" s="61"/>
      <c r="MZB243" s="61"/>
      <c r="MZC243" s="61"/>
      <c r="MZD243" s="61"/>
      <c r="MZE243" s="61"/>
      <c r="MZF243" s="61"/>
      <c r="MZG243" s="61"/>
      <c r="MZH243" s="61"/>
      <c r="MZI243" s="61"/>
      <c r="MZJ243" s="61"/>
      <c r="MZK243" s="61"/>
      <c r="MZL243" s="61"/>
      <c r="MZM243" s="61"/>
      <c r="MZN243" s="61"/>
      <c r="MZO243" s="61"/>
      <c r="MZP243" s="61"/>
      <c r="MZQ243" s="61"/>
      <c r="MZR243" s="61"/>
      <c r="MZS243" s="61"/>
      <c r="MZT243" s="61"/>
      <c r="MZU243" s="61"/>
      <c r="MZV243" s="61"/>
      <c r="MZW243" s="61"/>
      <c r="MZX243" s="61"/>
      <c r="MZY243" s="61"/>
      <c r="MZZ243" s="61"/>
      <c r="NAA243" s="61"/>
      <c r="NAB243" s="61"/>
      <c r="NAC243" s="61"/>
      <c r="NAD243" s="61"/>
      <c r="NAE243" s="61"/>
      <c r="NAF243" s="61"/>
      <c r="NAG243" s="61"/>
      <c r="NAH243" s="61"/>
      <c r="NAI243" s="61"/>
      <c r="NAJ243" s="61"/>
      <c r="NAK243" s="61"/>
      <c r="NAL243" s="61"/>
      <c r="NAM243" s="61"/>
      <c r="NAN243" s="61"/>
      <c r="NAO243" s="61"/>
      <c r="NAP243" s="61"/>
      <c r="NAQ243" s="61"/>
      <c r="NAR243" s="61"/>
      <c r="NAS243" s="61"/>
      <c r="NAT243" s="61"/>
      <c r="NAU243" s="61"/>
      <c r="NAV243" s="61"/>
      <c r="NAW243" s="61"/>
      <c r="NAX243" s="61"/>
      <c r="NAY243" s="61"/>
      <c r="NAZ243" s="61"/>
      <c r="NBA243" s="61"/>
      <c r="NBB243" s="61"/>
      <c r="NBC243" s="61"/>
      <c r="NBD243" s="61"/>
      <c r="NBE243" s="61"/>
      <c r="NBF243" s="61"/>
      <c r="NBG243" s="61"/>
      <c r="NBH243" s="61"/>
      <c r="NBI243" s="61"/>
      <c r="NBJ243" s="61"/>
      <c r="NBK243" s="61"/>
      <c r="NBL243" s="61"/>
      <c r="NBM243" s="61"/>
      <c r="NBN243" s="61"/>
      <c r="NBO243" s="61"/>
      <c r="NBP243" s="61"/>
      <c r="NBQ243" s="61"/>
      <c r="NBR243" s="61"/>
      <c r="NBS243" s="61"/>
      <c r="NBT243" s="61"/>
      <c r="NBU243" s="61"/>
      <c r="NBV243" s="61"/>
      <c r="NBW243" s="61"/>
      <c r="NBX243" s="61"/>
      <c r="NBY243" s="61"/>
      <c r="NBZ243" s="61"/>
      <c r="NCA243" s="61"/>
      <c r="NCB243" s="61"/>
      <c r="NCC243" s="61"/>
      <c r="NCD243" s="61"/>
      <c r="NCE243" s="61"/>
      <c r="NCF243" s="61"/>
      <c r="NCG243" s="61"/>
      <c r="NCH243" s="61"/>
      <c r="NCI243" s="61"/>
      <c r="NCJ243" s="61"/>
      <c r="NCK243" s="61"/>
      <c r="NCL243" s="61"/>
      <c r="NCM243" s="61"/>
      <c r="NCN243" s="61"/>
      <c r="NCO243" s="61"/>
      <c r="NCP243" s="61"/>
      <c r="NCQ243" s="61"/>
      <c r="NCR243" s="61"/>
      <c r="NCS243" s="61"/>
      <c r="NCT243" s="61"/>
      <c r="NCU243" s="61"/>
      <c r="NCV243" s="61"/>
      <c r="NCW243" s="61"/>
      <c r="NCX243" s="61"/>
      <c r="NCY243" s="61"/>
      <c r="NCZ243" s="61"/>
      <c r="NDA243" s="61"/>
      <c r="NDB243" s="61"/>
      <c r="NDC243" s="61"/>
      <c r="NDD243" s="61"/>
      <c r="NDE243" s="61"/>
      <c r="NDF243" s="61"/>
      <c r="NDG243" s="61"/>
      <c r="NDH243" s="61"/>
      <c r="NDI243" s="61"/>
      <c r="NDJ243" s="61"/>
      <c r="NDK243" s="61"/>
      <c r="NDL243" s="61"/>
      <c r="NDM243" s="61"/>
      <c r="NDN243" s="61"/>
      <c r="NDO243" s="61"/>
      <c r="NDP243" s="61"/>
      <c r="NDQ243" s="61"/>
      <c r="NDR243" s="61"/>
      <c r="NDS243" s="61"/>
      <c r="NDT243" s="61"/>
      <c r="NDU243" s="61"/>
      <c r="NDV243" s="61"/>
      <c r="NDW243" s="61"/>
      <c r="NDX243" s="61"/>
      <c r="NDY243" s="61"/>
      <c r="NDZ243" s="61"/>
      <c r="NEA243" s="61"/>
      <c r="NEB243" s="61"/>
      <c r="NEC243" s="61"/>
      <c r="NED243" s="61"/>
      <c r="NEE243" s="61"/>
      <c r="NEF243" s="61"/>
      <c r="NEG243" s="61"/>
      <c r="NEH243" s="61"/>
      <c r="NEI243" s="61"/>
      <c r="NEJ243" s="61"/>
      <c r="NEK243" s="61"/>
      <c r="NEL243" s="61"/>
      <c r="NEM243" s="61"/>
      <c r="NEN243" s="61"/>
      <c r="NEO243" s="61"/>
      <c r="NEP243" s="61"/>
      <c r="NEQ243" s="61"/>
      <c r="NER243" s="61"/>
      <c r="NES243" s="61"/>
      <c r="NET243" s="61"/>
      <c r="NEU243" s="61"/>
      <c r="NEV243" s="61"/>
      <c r="NEW243" s="61"/>
      <c r="NEX243" s="61"/>
      <c r="NEY243" s="61"/>
      <c r="NEZ243" s="61"/>
      <c r="NFA243" s="61"/>
      <c r="NFB243" s="61"/>
      <c r="NFC243" s="61"/>
      <c r="NFD243" s="61"/>
      <c r="NFE243" s="61"/>
      <c r="NFF243" s="61"/>
      <c r="NFG243" s="61"/>
      <c r="NFH243" s="61"/>
      <c r="NFI243" s="61"/>
      <c r="NFJ243" s="61"/>
      <c r="NFK243" s="61"/>
      <c r="NFL243" s="61"/>
      <c r="NFM243" s="61"/>
      <c r="NFN243" s="61"/>
      <c r="NFO243" s="61"/>
      <c r="NFP243" s="61"/>
      <c r="NFQ243" s="61"/>
      <c r="NFR243" s="61"/>
      <c r="NFS243" s="61"/>
      <c r="NFT243" s="61"/>
      <c r="NFU243" s="61"/>
      <c r="NFV243" s="61"/>
      <c r="NFW243" s="61"/>
      <c r="NFX243" s="61"/>
      <c r="NFY243" s="61"/>
      <c r="NFZ243" s="61"/>
      <c r="NGA243" s="61"/>
      <c r="NGB243" s="61"/>
      <c r="NGC243" s="61"/>
      <c r="NGD243" s="61"/>
      <c r="NGE243" s="61"/>
      <c r="NGF243" s="61"/>
      <c r="NGG243" s="61"/>
      <c r="NGH243" s="61"/>
      <c r="NGI243" s="61"/>
      <c r="NGJ243" s="61"/>
      <c r="NGK243" s="61"/>
      <c r="NGL243" s="61"/>
      <c r="NGM243" s="61"/>
      <c r="NGN243" s="61"/>
      <c r="NGO243" s="61"/>
      <c r="NGP243" s="61"/>
      <c r="NGQ243" s="61"/>
      <c r="NGR243" s="61"/>
      <c r="NGS243" s="61"/>
      <c r="NGT243" s="61"/>
      <c r="NGU243" s="61"/>
      <c r="NGV243" s="61"/>
      <c r="NGW243" s="61"/>
      <c r="NGX243" s="61"/>
      <c r="NGY243" s="61"/>
      <c r="NGZ243" s="61"/>
      <c r="NHA243" s="61"/>
      <c r="NHB243" s="61"/>
      <c r="NHC243" s="61"/>
      <c r="NHD243" s="61"/>
      <c r="NHE243" s="61"/>
      <c r="NHF243" s="61"/>
      <c r="NHG243" s="61"/>
      <c r="NHH243" s="61"/>
      <c r="NHI243" s="61"/>
      <c r="NHJ243" s="61"/>
      <c r="NHK243" s="61"/>
      <c r="NHL243" s="61"/>
      <c r="NHM243" s="61"/>
      <c r="NHN243" s="61"/>
      <c r="NHO243" s="61"/>
      <c r="NHP243" s="61"/>
      <c r="NHQ243" s="61"/>
      <c r="NHR243" s="61"/>
      <c r="NHS243" s="61"/>
      <c r="NHT243" s="61"/>
      <c r="NHU243" s="61"/>
      <c r="NHV243" s="61"/>
      <c r="NHW243" s="61"/>
      <c r="NHX243" s="61"/>
      <c r="NHY243" s="61"/>
      <c r="NHZ243" s="61"/>
      <c r="NIA243" s="61"/>
      <c r="NIB243" s="61"/>
      <c r="NIC243" s="61"/>
      <c r="NID243" s="61"/>
      <c r="NIE243" s="61"/>
      <c r="NIF243" s="61"/>
      <c r="NIG243" s="61"/>
      <c r="NIH243" s="61"/>
      <c r="NII243" s="61"/>
      <c r="NIJ243" s="61"/>
      <c r="NIK243" s="61"/>
      <c r="NIL243" s="61"/>
      <c r="NIM243" s="61"/>
      <c r="NIN243" s="61"/>
      <c r="NIO243" s="61"/>
      <c r="NIP243" s="61"/>
      <c r="NIQ243" s="61"/>
      <c r="NIR243" s="61"/>
      <c r="NIS243" s="61"/>
      <c r="NIT243" s="61"/>
      <c r="NIU243" s="61"/>
      <c r="NIV243" s="61"/>
      <c r="NIW243" s="61"/>
      <c r="NIX243" s="61"/>
      <c r="NIY243" s="61"/>
      <c r="NIZ243" s="61"/>
      <c r="NJA243" s="61"/>
      <c r="NJB243" s="61"/>
      <c r="NJC243" s="61"/>
      <c r="NJD243" s="61"/>
      <c r="NJE243" s="61"/>
      <c r="NJF243" s="61"/>
      <c r="NJG243" s="61"/>
      <c r="NJH243" s="61"/>
      <c r="NJI243" s="61"/>
      <c r="NJJ243" s="61"/>
      <c r="NJK243" s="61"/>
      <c r="NJL243" s="61"/>
      <c r="NJM243" s="61"/>
      <c r="NJN243" s="61"/>
      <c r="NJO243" s="61"/>
      <c r="NJP243" s="61"/>
      <c r="NJQ243" s="61"/>
      <c r="NJR243" s="61"/>
      <c r="NJS243" s="61"/>
      <c r="NJT243" s="61"/>
      <c r="NJU243" s="61"/>
      <c r="NJV243" s="61"/>
      <c r="NJW243" s="61"/>
      <c r="NJX243" s="61"/>
      <c r="NJY243" s="61"/>
      <c r="NJZ243" s="61"/>
      <c r="NKA243" s="61"/>
      <c r="NKB243" s="61"/>
      <c r="NKC243" s="61"/>
      <c r="NKD243" s="61"/>
      <c r="NKE243" s="61"/>
      <c r="NKF243" s="61"/>
      <c r="NKG243" s="61"/>
      <c r="NKH243" s="61"/>
      <c r="NKI243" s="61"/>
      <c r="NKJ243" s="61"/>
      <c r="NKK243" s="61"/>
      <c r="NKL243" s="61"/>
      <c r="NKM243" s="61"/>
      <c r="NKN243" s="61"/>
      <c r="NKO243" s="61"/>
      <c r="NKP243" s="61"/>
      <c r="NKQ243" s="61"/>
      <c r="NKR243" s="61"/>
      <c r="NKS243" s="61"/>
      <c r="NKT243" s="61"/>
      <c r="NKU243" s="61"/>
      <c r="NKV243" s="61"/>
      <c r="NKW243" s="61"/>
      <c r="NKX243" s="61"/>
      <c r="NKY243" s="61"/>
      <c r="NKZ243" s="61"/>
      <c r="NLA243" s="61"/>
      <c r="NLB243" s="61"/>
      <c r="NLC243" s="61"/>
      <c r="NLD243" s="61"/>
      <c r="NLE243" s="61"/>
      <c r="NLF243" s="61"/>
      <c r="NLG243" s="61"/>
      <c r="NLH243" s="61"/>
      <c r="NLI243" s="61"/>
      <c r="NLJ243" s="61"/>
      <c r="NLK243" s="61"/>
      <c r="NLL243" s="61"/>
      <c r="NLM243" s="61"/>
      <c r="NLN243" s="61"/>
      <c r="NLO243" s="61"/>
      <c r="NLP243" s="61"/>
      <c r="NLQ243" s="61"/>
      <c r="NLR243" s="61"/>
      <c r="NLS243" s="61"/>
      <c r="NLT243" s="61"/>
      <c r="NLU243" s="61"/>
      <c r="NLV243" s="61"/>
      <c r="NLW243" s="61"/>
      <c r="NLX243" s="61"/>
      <c r="NLY243" s="61"/>
      <c r="NLZ243" s="61"/>
      <c r="NMA243" s="61"/>
      <c r="NMB243" s="61"/>
      <c r="NMC243" s="61"/>
      <c r="NMD243" s="61"/>
      <c r="NME243" s="61"/>
      <c r="NMF243" s="61"/>
      <c r="NMG243" s="61"/>
      <c r="NMH243" s="61"/>
      <c r="NMI243" s="61"/>
      <c r="NMJ243" s="61"/>
      <c r="NMK243" s="61"/>
      <c r="NML243" s="61"/>
      <c r="NMM243" s="61"/>
      <c r="NMN243" s="61"/>
      <c r="NMO243" s="61"/>
      <c r="NMP243" s="61"/>
      <c r="NMQ243" s="61"/>
      <c r="NMR243" s="61"/>
      <c r="NMS243" s="61"/>
      <c r="NMT243" s="61"/>
      <c r="NMU243" s="61"/>
      <c r="NMV243" s="61"/>
      <c r="NMW243" s="61"/>
      <c r="NMX243" s="61"/>
      <c r="NMY243" s="61"/>
      <c r="NMZ243" s="61"/>
      <c r="NNA243" s="61"/>
      <c r="NNB243" s="61"/>
      <c r="NNC243" s="61"/>
      <c r="NND243" s="61"/>
      <c r="NNE243" s="61"/>
      <c r="NNF243" s="61"/>
      <c r="NNG243" s="61"/>
      <c r="NNH243" s="61"/>
      <c r="NNI243" s="61"/>
      <c r="NNJ243" s="61"/>
      <c r="NNK243" s="61"/>
      <c r="NNL243" s="61"/>
      <c r="NNM243" s="61"/>
      <c r="NNN243" s="61"/>
      <c r="NNO243" s="61"/>
      <c r="NNP243" s="61"/>
      <c r="NNQ243" s="61"/>
      <c r="NNR243" s="61"/>
      <c r="NNS243" s="61"/>
      <c r="NNT243" s="61"/>
      <c r="NNU243" s="61"/>
      <c r="NNV243" s="61"/>
      <c r="NNW243" s="61"/>
      <c r="NNX243" s="61"/>
      <c r="NNY243" s="61"/>
      <c r="NNZ243" s="61"/>
      <c r="NOA243" s="61"/>
      <c r="NOB243" s="61"/>
      <c r="NOC243" s="61"/>
      <c r="NOD243" s="61"/>
      <c r="NOE243" s="61"/>
      <c r="NOF243" s="61"/>
      <c r="NOG243" s="61"/>
      <c r="NOH243" s="61"/>
      <c r="NOI243" s="61"/>
      <c r="NOJ243" s="61"/>
      <c r="NOK243" s="61"/>
      <c r="NOL243" s="61"/>
      <c r="NOM243" s="61"/>
      <c r="NON243" s="61"/>
      <c r="NOO243" s="61"/>
      <c r="NOP243" s="61"/>
      <c r="NOQ243" s="61"/>
      <c r="NOR243" s="61"/>
      <c r="NOS243" s="61"/>
      <c r="NOT243" s="61"/>
      <c r="NOU243" s="61"/>
      <c r="NOV243" s="61"/>
      <c r="NOW243" s="61"/>
      <c r="NOX243" s="61"/>
      <c r="NOY243" s="61"/>
      <c r="NOZ243" s="61"/>
      <c r="NPA243" s="61"/>
      <c r="NPB243" s="61"/>
      <c r="NPC243" s="61"/>
      <c r="NPD243" s="61"/>
      <c r="NPE243" s="61"/>
      <c r="NPF243" s="61"/>
      <c r="NPG243" s="61"/>
      <c r="NPH243" s="61"/>
      <c r="NPI243" s="61"/>
      <c r="NPJ243" s="61"/>
      <c r="NPK243" s="61"/>
      <c r="NPL243" s="61"/>
      <c r="NPM243" s="61"/>
      <c r="NPN243" s="61"/>
      <c r="NPO243" s="61"/>
      <c r="NPP243" s="61"/>
      <c r="NPQ243" s="61"/>
      <c r="NPR243" s="61"/>
      <c r="NPS243" s="61"/>
      <c r="NPT243" s="61"/>
      <c r="NPU243" s="61"/>
      <c r="NPV243" s="61"/>
      <c r="NPW243" s="61"/>
      <c r="NPX243" s="61"/>
      <c r="NPY243" s="61"/>
      <c r="NPZ243" s="61"/>
      <c r="NQA243" s="61"/>
      <c r="NQB243" s="61"/>
      <c r="NQC243" s="61"/>
      <c r="NQD243" s="61"/>
      <c r="NQE243" s="61"/>
      <c r="NQF243" s="61"/>
      <c r="NQG243" s="61"/>
      <c r="NQH243" s="61"/>
      <c r="NQI243" s="61"/>
      <c r="NQJ243" s="61"/>
      <c r="NQK243" s="61"/>
      <c r="NQL243" s="61"/>
      <c r="NQM243" s="61"/>
      <c r="NQN243" s="61"/>
      <c r="NQO243" s="61"/>
      <c r="NQP243" s="61"/>
      <c r="NQQ243" s="61"/>
      <c r="NQR243" s="61"/>
      <c r="NQS243" s="61"/>
      <c r="NQT243" s="61"/>
      <c r="NQU243" s="61"/>
      <c r="NQV243" s="61"/>
      <c r="NQW243" s="61"/>
      <c r="NQX243" s="61"/>
      <c r="NQY243" s="61"/>
      <c r="NQZ243" s="61"/>
      <c r="NRA243" s="61"/>
      <c r="NRB243" s="61"/>
      <c r="NRC243" s="61"/>
      <c r="NRD243" s="61"/>
      <c r="NRE243" s="61"/>
      <c r="NRF243" s="61"/>
      <c r="NRG243" s="61"/>
      <c r="NRH243" s="61"/>
      <c r="NRI243" s="61"/>
      <c r="NRJ243" s="61"/>
      <c r="NRK243" s="61"/>
      <c r="NRL243" s="61"/>
      <c r="NRM243" s="61"/>
      <c r="NRN243" s="61"/>
      <c r="NRO243" s="61"/>
      <c r="NRP243" s="61"/>
      <c r="NRQ243" s="61"/>
      <c r="NRR243" s="61"/>
      <c r="NRS243" s="61"/>
      <c r="NRT243" s="61"/>
      <c r="NRU243" s="61"/>
      <c r="NRV243" s="61"/>
      <c r="NRW243" s="61"/>
      <c r="NRX243" s="61"/>
      <c r="NRY243" s="61"/>
      <c r="NRZ243" s="61"/>
      <c r="NSA243" s="61"/>
      <c r="NSB243" s="61"/>
      <c r="NSC243" s="61"/>
      <c r="NSD243" s="61"/>
      <c r="NSE243" s="61"/>
      <c r="NSF243" s="61"/>
      <c r="NSG243" s="61"/>
      <c r="NSH243" s="61"/>
      <c r="NSI243" s="61"/>
      <c r="NSJ243" s="61"/>
      <c r="NSK243" s="61"/>
      <c r="NSL243" s="61"/>
      <c r="NSM243" s="61"/>
      <c r="NSN243" s="61"/>
      <c r="NSO243" s="61"/>
      <c r="NSP243" s="61"/>
      <c r="NSQ243" s="61"/>
      <c r="NSR243" s="61"/>
      <c r="NSS243" s="61"/>
      <c r="NST243" s="61"/>
      <c r="NSU243" s="61"/>
      <c r="NSV243" s="61"/>
      <c r="NSW243" s="61"/>
      <c r="NSX243" s="61"/>
      <c r="NSY243" s="61"/>
      <c r="NSZ243" s="61"/>
      <c r="NTA243" s="61"/>
      <c r="NTB243" s="61"/>
      <c r="NTC243" s="61"/>
      <c r="NTD243" s="61"/>
      <c r="NTE243" s="61"/>
      <c r="NTF243" s="61"/>
      <c r="NTG243" s="61"/>
      <c r="NTH243" s="61"/>
      <c r="NTI243" s="61"/>
      <c r="NTJ243" s="61"/>
      <c r="NTK243" s="61"/>
      <c r="NTL243" s="61"/>
      <c r="NTM243" s="61"/>
      <c r="NTN243" s="61"/>
      <c r="NTO243" s="61"/>
      <c r="NTP243" s="61"/>
      <c r="NTQ243" s="61"/>
      <c r="NTR243" s="61"/>
      <c r="NTS243" s="61"/>
      <c r="NTT243" s="61"/>
      <c r="NTU243" s="61"/>
      <c r="NTV243" s="61"/>
      <c r="NTW243" s="61"/>
      <c r="NTX243" s="61"/>
      <c r="NTY243" s="61"/>
      <c r="NTZ243" s="61"/>
      <c r="NUA243" s="61"/>
      <c r="NUB243" s="61"/>
      <c r="NUC243" s="61"/>
      <c r="NUD243" s="61"/>
      <c r="NUE243" s="61"/>
      <c r="NUF243" s="61"/>
      <c r="NUG243" s="61"/>
      <c r="NUH243" s="61"/>
      <c r="NUI243" s="61"/>
      <c r="NUJ243" s="61"/>
      <c r="NUK243" s="61"/>
      <c r="NUL243" s="61"/>
      <c r="NUM243" s="61"/>
      <c r="NUN243" s="61"/>
      <c r="NUO243" s="61"/>
      <c r="NUP243" s="61"/>
      <c r="NUQ243" s="61"/>
      <c r="NUR243" s="61"/>
      <c r="NUS243" s="61"/>
      <c r="NUT243" s="61"/>
      <c r="NUU243" s="61"/>
      <c r="NUV243" s="61"/>
      <c r="NUW243" s="61"/>
      <c r="NUX243" s="61"/>
      <c r="NUY243" s="61"/>
      <c r="NUZ243" s="61"/>
      <c r="NVA243" s="61"/>
      <c r="NVB243" s="61"/>
      <c r="NVC243" s="61"/>
      <c r="NVD243" s="61"/>
      <c r="NVE243" s="61"/>
      <c r="NVF243" s="61"/>
      <c r="NVG243" s="61"/>
      <c r="NVH243" s="61"/>
      <c r="NVI243" s="61"/>
      <c r="NVJ243" s="61"/>
      <c r="NVK243" s="61"/>
      <c r="NVL243" s="61"/>
      <c r="NVM243" s="61"/>
      <c r="NVN243" s="61"/>
      <c r="NVO243" s="61"/>
      <c r="NVP243" s="61"/>
      <c r="NVQ243" s="61"/>
      <c r="NVR243" s="61"/>
      <c r="NVS243" s="61"/>
      <c r="NVT243" s="61"/>
      <c r="NVU243" s="61"/>
      <c r="NVV243" s="61"/>
      <c r="NVW243" s="61"/>
      <c r="NVX243" s="61"/>
      <c r="NVY243" s="61"/>
      <c r="NVZ243" s="61"/>
      <c r="NWA243" s="61"/>
      <c r="NWB243" s="61"/>
      <c r="NWC243" s="61"/>
      <c r="NWD243" s="61"/>
      <c r="NWE243" s="61"/>
      <c r="NWF243" s="61"/>
      <c r="NWG243" s="61"/>
      <c r="NWH243" s="61"/>
      <c r="NWI243" s="61"/>
      <c r="NWJ243" s="61"/>
      <c r="NWK243" s="61"/>
      <c r="NWL243" s="61"/>
      <c r="NWM243" s="61"/>
      <c r="NWN243" s="61"/>
      <c r="NWO243" s="61"/>
      <c r="NWP243" s="61"/>
      <c r="NWQ243" s="61"/>
      <c r="NWR243" s="61"/>
      <c r="NWS243" s="61"/>
      <c r="NWT243" s="61"/>
      <c r="NWU243" s="61"/>
      <c r="NWV243" s="61"/>
      <c r="NWW243" s="61"/>
      <c r="NWX243" s="61"/>
      <c r="NWY243" s="61"/>
      <c r="NWZ243" s="61"/>
      <c r="NXA243" s="61"/>
      <c r="NXB243" s="61"/>
      <c r="NXC243" s="61"/>
      <c r="NXD243" s="61"/>
      <c r="NXE243" s="61"/>
      <c r="NXF243" s="61"/>
      <c r="NXG243" s="61"/>
      <c r="NXH243" s="61"/>
      <c r="NXI243" s="61"/>
      <c r="NXJ243" s="61"/>
      <c r="NXK243" s="61"/>
      <c r="NXL243" s="61"/>
      <c r="NXM243" s="61"/>
      <c r="NXN243" s="61"/>
      <c r="NXO243" s="61"/>
      <c r="NXP243" s="61"/>
      <c r="NXQ243" s="61"/>
      <c r="NXR243" s="61"/>
      <c r="NXS243" s="61"/>
      <c r="NXT243" s="61"/>
      <c r="NXU243" s="61"/>
      <c r="NXV243" s="61"/>
      <c r="NXW243" s="61"/>
      <c r="NXX243" s="61"/>
      <c r="NXY243" s="61"/>
      <c r="NXZ243" s="61"/>
      <c r="NYA243" s="61"/>
      <c r="NYB243" s="61"/>
      <c r="NYC243" s="61"/>
      <c r="NYD243" s="61"/>
      <c r="NYE243" s="61"/>
      <c r="NYF243" s="61"/>
      <c r="NYG243" s="61"/>
      <c r="NYH243" s="61"/>
      <c r="NYI243" s="61"/>
      <c r="NYJ243" s="61"/>
      <c r="NYK243" s="61"/>
      <c r="NYL243" s="61"/>
      <c r="NYM243" s="61"/>
      <c r="NYN243" s="61"/>
      <c r="NYO243" s="61"/>
      <c r="NYP243" s="61"/>
      <c r="NYQ243" s="61"/>
      <c r="NYR243" s="61"/>
      <c r="NYS243" s="61"/>
      <c r="NYT243" s="61"/>
      <c r="NYU243" s="61"/>
      <c r="NYV243" s="61"/>
      <c r="NYW243" s="61"/>
      <c r="NYX243" s="61"/>
      <c r="NYY243" s="61"/>
      <c r="NYZ243" s="61"/>
      <c r="NZA243" s="61"/>
      <c r="NZB243" s="61"/>
      <c r="NZC243" s="61"/>
      <c r="NZD243" s="61"/>
      <c r="NZE243" s="61"/>
      <c r="NZF243" s="61"/>
      <c r="NZG243" s="61"/>
      <c r="NZH243" s="61"/>
      <c r="NZI243" s="61"/>
      <c r="NZJ243" s="61"/>
      <c r="NZK243" s="61"/>
      <c r="NZL243" s="61"/>
      <c r="NZM243" s="61"/>
      <c r="NZN243" s="61"/>
      <c r="NZO243" s="61"/>
      <c r="NZP243" s="61"/>
      <c r="NZQ243" s="61"/>
      <c r="NZR243" s="61"/>
      <c r="NZS243" s="61"/>
      <c r="NZT243" s="61"/>
      <c r="NZU243" s="61"/>
      <c r="NZV243" s="61"/>
      <c r="NZW243" s="61"/>
      <c r="NZX243" s="61"/>
      <c r="NZY243" s="61"/>
      <c r="NZZ243" s="61"/>
      <c r="OAA243" s="61"/>
      <c r="OAB243" s="61"/>
      <c r="OAC243" s="61"/>
      <c r="OAD243" s="61"/>
      <c r="OAE243" s="61"/>
      <c r="OAF243" s="61"/>
      <c r="OAG243" s="61"/>
      <c r="OAH243" s="61"/>
      <c r="OAI243" s="61"/>
      <c r="OAJ243" s="61"/>
      <c r="OAK243" s="61"/>
      <c r="OAL243" s="61"/>
      <c r="OAM243" s="61"/>
      <c r="OAN243" s="61"/>
      <c r="OAO243" s="61"/>
      <c r="OAP243" s="61"/>
      <c r="OAQ243" s="61"/>
      <c r="OAR243" s="61"/>
      <c r="OAS243" s="61"/>
      <c r="OAT243" s="61"/>
      <c r="OAU243" s="61"/>
      <c r="OAV243" s="61"/>
      <c r="OAW243" s="61"/>
      <c r="OAX243" s="61"/>
      <c r="OAY243" s="61"/>
      <c r="OAZ243" s="61"/>
      <c r="OBA243" s="61"/>
      <c r="OBB243" s="61"/>
      <c r="OBC243" s="61"/>
      <c r="OBD243" s="61"/>
      <c r="OBE243" s="61"/>
      <c r="OBF243" s="61"/>
      <c r="OBG243" s="61"/>
      <c r="OBH243" s="61"/>
      <c r="OBI243" s="61"/>
      <c r="OBJ243" s="61"/>
      <c r="OBK243" s="61"/>
      <c r="OBL243" s="61"/>
      <c r="OBM243" s="61"/>
      <c r="OBN243" s="61"/>
      <c r="OBO243" s="61"/>
      <c r="OBP243" s="61"/>
      <c r="OBQ243" s="61"/>
      <c r="OBR243" s="61"/>
      <c r="OBS243" s="61"/>
      <c r="OBT243" s="61"/>
      <c r="OBU243" s="61"/>
      <c r="OBV243" s="61"/>
      <c r="OBW243" s="61"/>
      <c r="OBX243" s="61"/>
      <c r="OBY243" s="61"/>
      <c r="OBZ243" s="61"/>
      <c r="OCA243" s="61"/>
      <c r="OCB243" s="61"/>
      <c r="OCC243" s="61"/>
      <c r="OCD243" s="61"/>
      <c r="OCE243" s="61"/>
      <c r="OCF243" s="61"/>
      <c r="OCG243" s="61"/>
      <c r="OCH243" s="61"/>
      <c r="OCI243" s="61"/>
      <c r="OCJ243" s="61"/>
      <c r="OCK243" s="61"/>
      <c r="OCL243" s="61"/>
      <c r="OCM243" s="61"/>
      <c r="OCN243" s="61"/>
      <c r="OCO243" s="61"/>
      <c r="OCP243" s="61"/>
      <c r="OCQ243" s="61"/>
      <c r="OCR243" s="61"/>
      <c r="OCS243" s="61"/>
      <c r="OCT243" s="61"/>
      <c r="OCU243" s="61"/>
      <c r="OCV243" s="61"/>
      <c r="OCW243" s="61"/>
      <c r="OCX243" s="61"/>
      <c r="OCY243" s="61"/>
      <c r="OCZ243" s="61"/>
      <c r="ODA243" s="61"/>
      <c r="ODB243" s="61"/>
      <c r="ODC243" s="61"/>
      <c r="ODD243" s="61"/>
      <c r="ODE243" s="61"/>
      <c r="ODF243" s="61"/>
      <c r="ODG243" s="61"/>
      <c r="ODH243" s="61"/>
      <c r="ODI243" s="61"/>
      <c r="ODJ243" s="61"/>
      <c r="ODK243" s="61"/>
      <c r="ODL243" s="61"/>
      <c r="ODM243" s="61"/>
      <c r="ODN243" s="61"/>
      <c r="ODO243" s="61"/>
      <c r="ODP243" s="61"/>
      <c r="ODQ243" s="61"/>
      <c r="ODR243" s="61"/>
      <c r="ODS243" s="61"/>
      <c r="ODT243" s="61"/>
      <c r="ODU243" s="61"/>
      <c r="ODV243" s="61"/>
      <c r="ODW243" s="61"/>
      <c r="ODX243" s="61"/>
      <c r="ODY243" s="61"/>
      <c r="ODZ243" s="61"/>
      <c r="OEA243" s="61"/>
      <c r="OEB243" s="61"/>
      <c r="OEC243" s="61"/>
      <c r="OED243" s="61"/>
      <c r="OEE243" s="61"/>
      <c r="OEF243" s="61"/>
      <c r="OEG243" s="61"/>
      <c r="OEH243" s="61"/>
      <c r="OEI243" s="61"/>
      <c r="OEJ243" s="61"/>
      <c r="OEK243" s="61"/>
      <c r="OEL243" s="61"/>
      <c r="OEM243" s="61"/>
      <c r="OEN243" s="61"/>
      <c r="OEO243" s="61"/>
      <c r="OEP243" s="61"/>
      <c r="OEQ243" s="61"/>
      <c r="OER243" s="61"/>
      <c r="OES243" s="61"/>
      <c r="OET243" s="61"/>
      <c r="OEU243" s="61"/>
      <c r="OEV243" s="61"/>
      <c r="OEW243" s="61"/>
      <c r="OEX243" s="61"/>
      <c r="OEY243" s="61"/>
      <c r="OEZ243" s="61"/>
      <c r="OFA243" s="61"/>
      <c r="OFB243" s="61"/>
      <c r="OFC243" s="61"/>
      <c r="OFD243" s="61"/>
      <c r="OFE243" s="61"/>
      <c r="OFF243" s="61"/>
      <c r="OFG243" s="61"/>
      <c r="OFH243" s="61"/>
      <c r="OFI243" s="61"/>
      <c r="OFJ243" s="61"/>
      <c r="OFK243" s="61"/>
      <c r="OFL243" s="61"/>
      <c r="OFM243" s="61"/>
      <c r="OFN243" s="61"/>
      <c r="OFO243" s="61"/>
      <c r="OFP243" s="61"/>
      <c r="OFQ243" s="61"/>
      <c r="OFR243" s="61"/>
      <c r="OFS243" s="61"/>
      <c r="OFT243" s="61"/>
      <c r="OFU243" s="61"/>
      <c r="OFV243" s="61"/>
      <c r="OFW243" s="61"/>
      <c r="OFX243" s="61"/>
      <c r="OFY243" s="61"/>
      <c r="OFZ243" s="61"/>
      <c r="OGA243" s="61"/>
      <c r="OGB243" s="61"/>
      <c r="OGC243" s="61"/>
      <c r="OGD243" s="61"/>
      <c r="OGE243" s="61"/>
      <c r="OGF243" s="61"/>
      <c r="OGG243" s="61"/>
      <c r="OGH243" s="61"/>
      <c r="OGI243" s="61"/>
      <c r="OGJ243" s="61"/>
      <c r="OGK243" s="61"/>
      <c r="OGL243" s="61"/>
      <c r="OGM243" s="61"/>
      <c r="OGN243" s="61"/>
      <c r="OGO243" s="61"/>
      <c r="OGP243" s="61"/>
      <c r="OGQ243" s="61"/>
      <c r="OGR243" s="61"/>
      <c r="OGS243" s="61"/>
      <c r="OGT243" s="61"/>
      <c r="OGU243" s="61"/>
      <c r="OGV243" s="61"/>
      <c r="OGW243" s="61"/>
      <c r="OGX243" s="61"/>
      <c r="OGY243" s="61"/>
      <c r="OGZ243" s="61"/>
      <c r="OHA243" s="61"/>
      <c r="OHB243" s="61"/>
      <c r="OHC243" s="61"/>
      <c r="OHD243" s="61"/>
      <c r="OHE243" s="61"/>
      <c r="OHF243" s="61"/>
      <c r="OHG243" s="61"/>
      <c r="OHH243" s="61"/>
      <c r="OHI243" s="61"/>
      <c r="OHJ243" s="61"/>
      <c r="OHK243" s="61"/>
      <c r="OHL243" s="61"/>
      <c r="OHM243" s="61"/>
      <c r="OHN243" s="61"/>
      <c r="OHO243" s="61"/>
      <c r="OHP243" s="61"/>
      <c r="OHQ243" s="61"/>
      <c r="OHR243" s="61"/>
      <c r="OHS243" s="61"/>
      <c r="OHT243" s="61"/>
      <c r="OHU243" s="61"/>
      <c r="OHV243" s="61"/>
      <c r="OHW243" s="61"/>
      <c r="OHX243" s="61"/>
      <c r="OHY243" s="61"/>
      <c r="OHZ243" s="61"/>
      <c r="OIA243" s="61"/>
      <c r="OIB243" s="61"/>
      <c r="OIC243" s="61"/>
      <c r="OID243" s="61"/>
      <c r="OIE243" s="61"/>
      <c r="OIF243" s="61"/>
      <c r="OIG243" s="61"/>
      <c r="OIH243" s="61"/>
      <c r="OII243" s="61"/>
      <c r="OIJ243" s="61"/>
      <c r="OIK243" s="61"/>
      <c r="OIL243" s="61"/>
      <c r="OIM243" s="61"/>
      <c r="OIN243" s="61"/>
      <c r="OIO243" s="61"/>
      <c r="OIP243" s="61"/>
      <c r="OIQ243" s="61"/>
      <c r="OIR243" s="61"/>
      <c r="OIS243" s="61"/>
      <c r="OIT243" s="61"/>
      <c r="OIU243" s="61"/>
      <c r="OIV243" s="61"/>
      <c r="OIW243" s="61"/>
      <c r="OIX243" s="61"/>
      <c r="OIY243" s="61"/>
      <c r="OIZ243" s="61"/>
      <c r="OJA243" s="61"/>
      <c r="OJB243" s="61"/>
      <c r="OJC243" s="61"/>
      <c r="OJD243" s="61"/>
      <c r="OJE243" s="61"/>
      <c r="OJF243" s="61"/>
      <c r="OJG243" s="61"/>
      <c r="OJH243" s="61"/>
      <c r="OJI243" s="61"/>
      <c r="OJJ243" s="61"/>
      <c r="OJK243" s="61"/>
      <c r="OJL243" s="61"/>
      <c r="OJM243" s="61"/>
      <c r="OJN243" s="61"/>
      <c r="OJO243" s="61"/>
      <c r="OJP243" s="61"/>
      <c r="OJQ243" s="61"/>
      <c r="OJR243" s="61"/>
      <c r="OJS243" s="61"/>
      <c r="OJT243" s="61"/>
      <c r="OJU243" s="61"/>
      <c r="OJV243" s="61"/>
      <c r="OJW243" s="61"/>
      <c r="OJX243" s="61"/>
      <c r="OJY243" s="61"/>
      <c r="OJZ243" s="61"/>
      <c r="OKA243" s="61"/>
      <c r="OKB243" s="61"/>
      <c r="OKC243" s="61"/>
      <c r="OKD243" s="61"/>
      <c r="OKE243" s="61"/>
      <c r="OKF243" s="61"/>
      <c r="OKG243" s="61"/>
      <c r="OKH243" s="61"/>
      <c r="OKI243" s="61"/>
      <c r="OKJ243" s="61"/>
      <c r="OKK243" s="61"/>
      <c r="OKL243" s="61"/>
      <c r="OKM243" s="61"/>
      <c r="OKN243" s="61"/>
      <c r="OKO243" s="61"/>
      <c r="OKP243" s="61"/>
      <c r="OKQ243" s="61"/>
      <c r="OKR243" s="61"/>
      <c r="OKS243" s="61"/>
      <c r="OKT243" s="61"/>
      <c r="OKU243" s="61"/>
      <c r="OKV243" s="61"/>
      <c r="OKW243" s="61"/>
      <c r="OKX243" s="61"/>
      <c r="OKY243" s="61"/>
      <c r="OKZ243" s="61"/>
      <c r="OLA243" s="61"/>
      <c r="OLB243" s="61"/>
      <c r="OLC243" s="61"/>
      <c r="OLD243" s="61"/>
      <c r="OLE243" s="61"/>
      <c r="OLF243" s="61"/>
      <c r="OLG243" s="61"/>
      <c r="OLH243" s="61"/>
      <c r="OLI243" s="61"/>
      <c r="OLJ243" s="61"/>
      <c r="OLK243" s="61"/>
      <c r="OLL243" s="61"/>
      <c r="OLM243" s="61"/>
      <c r="OLN243" s="61"/>
      <c r="OLO243" s="61"/>
      <c r="OLP243" s="61"/>
      <c r="OLQ243" s="61"/>
      <c r="OLR243" s="61"/>
      <c r="OLS243" s="61"/>
      <c r="OLT243" s="61"/>
      <c r="OLU243" s="61"/>
      <c r="OLV243" s="61"/>
      <c r="OLW243" s="61"/>
      <c r="OLX243" s="61"/>
      <c r="OLY243" s="61"/>
      <c r="OLZ243" s="61"/>
      <c r="OMA243" s="61"/>
      <c r="OMB243" s="61"/>
      <c r="OMC243" s="61"/>
      <c r="OMD243" s="61"/>
      <c r="OME243" s="61"/>
      <c r="OMF243" s="61"/>
      <c r="OMG243" s="61"/>
      <c r="OMH243" s="61"/>
      <c r="OMI243" s="61"/>
      <c r="OMJ243" s="61"/>
      <c r="OMK243" s="61"/>
      <c r="OML243" s="61"/>
      <c r="OMM243" s="61"/>
      <c r="OMN243" s="61"/>
      <c r="OMO243" s="61"/>
      <c r="OMP243" s="61"/>
      <c r="OMQ243" s="61"/>
      <c r="OMR243" s="61"/>
      <c r="OMS243" s="61"/>
      <c r="OMT243" s="61"/>
      <c r="OMU243" s="61"/>
      <c r="OMV243" s="61"/>
      <c r="OMW243" s="61"/>
      <c r="OMX243" s="61"/>
      <c r="OMY243" s="61"/>
      <c r="OMZ243" s="61"/>
      <c r="ONA243" s="61"/>
      <c r="ONB243" s="61"/>
      <c r="ONC243" s="61"/>
      <c r="OND243" s="61"/>
      <c r="ONE243" s="61"/>
      <c r="ONF243" s="61"/>
      <c r="ONG243" s="61"/>
      <c r="ONH243" s="61"/>
      <c r="ONI243" s="61"/>
      <c r="ONJ243" s="61"/>
      <c r="ONK243" s="61"/>
      <c r="ONL243" s="61"/>
      <c r="ONM243" s="61"/>
      <c r="ONN243" s="61"/>
      <c r="ONO243" s="61"/>
      <c r="ONP243" s="61"/>
      <c r="ONQ243" s="61"/>
      <c r="ONR243" s="61"/>
      <c r="ONS243" s="61"/>
      <c r="ONT243" s="61"/>
      <c r="ONU243" s="61"/>
      <c r="ONV243" s="61"/>
      <c r="ONW243" s="61"/>
      <c r="ONX243" s="61"/>
      <c r="ONY243" s="61"/>
      <c r="ONZ243" s="61"/>
      <c r="OOA243" s="61"/>
      <c r="OOB243" s="61"/>
      <c r="OOC243" s="61"/>
      <c r="OOD243" s="61"/>
      <c r="OOE243" s="61"/>
      <c r="OOF243" s="61"/>
      <c r="OOG243" s="61"/>
      <c r="OOH243" s="61"/>
      <c r="OOI243" s="61"/>
      <c r="OOJ243" s="61"/>
      <c r="OOK243" s="61"/>
      <c r="OOL243" s="61"/>
      <c r="OOM243" s="61"/>
      <c r="OON243" s="61"/>
      <c r="OOO243" s="61"/>
      <c r="OOP243" s="61"/>
      <c r="OOQ243" s="61"/>
      <c r="OOR243" s="61"/>
      <c r="OOS243" s="61"/>
      <c r="OOT243" s="61"/>
      <c r="OOU243" s="61"/>
      <c r="OOV243" s="61"/>
      <c r="OOW243" s="61"/>
      <c r="OOX243" s="61"/>
      <c r="OOY243" s="61"/>
      <c r="OOZ243" s="61"/>
      <c r="OPA243" s="61"/>
      <c r="OPB243" s="61"/>
      <c r="OPC243" s="61"/>
      <c r="OPD243" s="61"/>
      <c r="OPE243" s="61"/>
      <c r="OPF243" s="61"/>
      <c r="OPG243" s="61"/>
      <c r="OPH243" s="61"/>
      <c r="OPI243" s="61"/>
      <c r="OPJ243" s="61"/>
      <c r="OPK243" s="61"/>
      <c r="OPL243" s="61"/>
      <c r="OPM243" s="61"/>
      <c r="OPN243" s="61"/>
      <c r="OPO243" s="61"/>
      <c r="OPP243" s="61"/>
      <c r="OPQ243" s="61"/>
      <c r="OPR243" s="61"/>
      <c r="OPS243" s="61"/>
      <c r="OPT243" s="61"/>
      <c r="OPU243" s="61"/>
      <c r="OPV243" s="61"/>
      <c r="OPW243" s="61"/>
      <c r="OPX243" s="61"/>
      <c r="OPY243" s="61"/>
      <c r="OPZ243" s="61"/>
      <c r="OQA243" s="61"/>
      <c r="OQB243" s="61"/>
      <c r="OQC243" s="61"/>
      <c r="OQD243" s="61"/>
      <c r="OQE243" s="61"/>
      <c r="OQF243" s="61"/>
      <c r="OQG243" s="61"/>
      <c r="OQH243" s="61"/>
      <c r="OQI243" s="61"/>
      <c r="OQJ243" s="61"/>
      <c r="OQK243" s="61"/>
      <c r="OQL243" s="61"/>
      <c r="OQM243" s="61"/>
      <c r="OQN243" s="61"/>
      <c r="OQO243" s="61"/>
      <c r="OQP243" s="61"/>
      <c r="OQQ243" s="61"/>
      <c r="OQR243" s="61"/>
      <c r="OQS243" s="61"/>
      <c r="OQT243" s="61"/>
      <c r="OQU243" s="61"/>
      <c r="OQV243" s="61"/>
      <c r="OQW243" s="61"/>
      <c r="OQX243" s="61"/>
      <c r="OQY243" s="61"/>
      <c r="OQZ243" s="61"/>
      <c r="ORA243" s="61"/>
      <c r="ORB243" s="61"/>
      <c r="ORC243" s="61"/>
      <c r="ORD243" s="61"/>
      <c r="ORE243" s="61"/>
      <c r="ORF243" s="61"/>
      <c r="ORG243" s="61"/>
      <c r="ORH243" s="61"/>
      <c r="ORI243" s="61"/>
      <c r="ORJ243" s="61"/>
      <c r="ORK243" s="61"/>
      <c r="ORL243" s="61"/>
      <c r="ORM243" s="61"/>
      <c r="ORN243" s="61"/>
      <c r="ORO243" s="61"/>
      <c r="ORP243" s="61"/>
      <c r="ORQ243" s="61"/>
      <c r="ORR243" s="61"/>
      <c r="ORS243" s="61"/>
      <c r="ORT243" s="61"/>
      <c r="ORU243" s="61"/>
      <c r="ORV243" s="61"/>
      <c r="ORW243" s="61"/>
      <c r="ORX243" s="61"/>
      <c r="ORY243" s="61"/>
      <c r="ORZ243" s="61"/>
      <c r="OSA243" s="61"/>
      <c r="OSB243" s="61"/>
      <c r="OSC243" s="61"/>
      <c r="OSD243" s="61"/>
      <c r="OSE243" s="61"/>
      <c r="OSF243" s="61"/>
      <c r="OSG243" s="61"/>
      <c r="OSH243" s="61"/>
      <c r="OSI243" s="61"/>
      <c r="OSJ243" s="61"/>
      <c r="OSK243" s="61"/>
      <c r="OSL243" s="61"/>
      <c r="OSM243" s="61"/>
      <c r="OSN243" s="61"/>
      <c r="OSO243" s="61"/>
      <c r="OSP243" s="61"/>
      <c r="OSQ243" s="61"/>
      <c r="OSR243" s="61"/>
      <c r="OSS243" s="61"/>
      <c r="OST243" s="61"/>
      <c r="OSU243" s="61"/>
      <c r="OSV243" s="61"/>
      <c r="OSW243" s="61"/>
      <c r="OSX243" s="61"/>
      <c r="OSY243" s="61"/>
      <c r="OSZ243" s="61"/>
      <c r="OTA243" s="61"/>
      <c r="OTB243" s="61"/>
      <c r="OTC243" s="61"/>
      <c r="OTD243" s="61"/>
      <c r="OTE243" s="61"/>
      <c r="OTF243" s="61"/>
      <c r="OTG243" s="61"/>
      <c r="OTH243" s="61"/>
      <c r="OTI243" s="61"/>
      <c r="OTJ243" s="61"/>
      <c r="OTK243" s="61"/>
      <c r="OTL243" s="61"/>
      <c r="OTM243" s="61"/>
      <c r="OTN243" s="61"/>
      <c r="OTO243" s="61"/>
      <c r="OTP243" s="61"/>
      <c r="OTQ243" s="61"/>
      <c r="OTR243" s="61"/>
      <c r="OTS243" s="61"/>
      <c r="OTT243" s="61"/>
      <c r="OTU243" s="61"/>
      <c r="OTV243" s="61"/>
      <c r="OTW243" s="61"/>
      <c r="OTX243" s="61"/>
      <c r="OTY243" s="61"/>
      <c r="OTZ243" s="61"/>
      <c r="OUA243" s="61"/>
      <c r="OUB243" s="61"/>
      <c r="OUC243" s="61"/>
      <c r="OUD243" s="61"/>
      <c r="OUE243" s="61"/>
      <c r="OUF243" s="61"/>
      <c r="OUG243" s="61"/>
      <c r="OUH243" s="61"/>
      <c r="OUI243" s="61"/>
      <c r="OUJ243" s="61"/>
      <c r="OUK243" s="61"/>
      <c r="OUL243" s="61"/>
      <c r="OUM243" s="61"/>
      <c r="OUN243" s="61"/>
      <c r="OUO243" s="61"/>
      <c r="OUP243" s="61"/>
      <c r="OUQ243" s="61"/>
      <c r="OUR243" s="61"/>
      <c r="OUS243" s="61"/>
      <c r="OUT243" s="61"/>
      <c r="OUU243" s="61"/>
      <c r="OUV243" s="61"/>
      <c r="OUW243" s="61"/>
      <c r="OUX243" s="61"/>
      <c r="OUY243" s="61"/>
      <c r="OUZ243" s="61"/>
      <c r="OVA243" s="61"/>
      <c r="OVB243" s="61"/>
      <c r="OVC243" s="61"/>
      <c r="OVD243" s="61"/>
      <c r="OVE243" s="61"/>
      <c r="OVF243" s="61"/>
      <c r="OVG243" s="61"/>
      <c r="OVH243" s="61"/>
      <c r="OVI243" s="61"/>
      <c r="OVJ243" s="61"/>
      <c r="OVK243" s="61"/>
      <c r="OVL243" s="61"/>
      <c r="OVM243" s="61"/>
      <c r="OVN243" s="61"/>
      <c r="OVO243" s="61"/>
      <c r="OVP243" s="61"/>
      <c r="OVQ243" s="61"/>
      <c r="OVR243" s="61"/>
      <c r="OVS243" s="61"/>
      <c r="OVT243" s="61"/>
      <c r="OVU243" s="61"/>
      <c r="OVV243" s="61"/>
      <c r="OVW243" s="61"/>
      <c r="OVX243" s="61"/>
      <c r="OVY243" s="61"/>
      <c r="OVZ243" s="61"/>
      <c r="OWA243" s="61"/>
      <c r="OWB243" s="61"/>
      <c r="OWC243" s="61"/>
      <c r="OWD243" s="61"/>
      <c r="OWE243" s="61"/>
      <c r="OWF243" s="61"/>
      <c r="OWG243" s="61"/>
      <c r="OWH243" s="61"/>
      <c r="OWI243" s="61"/>
      <c r="OWJ243" s="61"/>
      <c r="OWK243" s="61"/>
      <c r="OWL243" s="61"/>
      <c r="OWM243" s="61"/>
      <c r="OWN243" s="61"/>
      <c r="OWO243" s="61"/>
      <c r="OWP243" s="61"/>
      <c r="OWQ243" s="61"/>
      <c r="OWR243" s="61"/>
      <c r="OWS243" s="61"/>
      <c r="OWT243" s="61"/>
      <c r="OWU243" s="61"/>
      <c r="OWV243" s="61"/>
      <c r="OWW243" s="61"/>
      <c r="OWX243" s="61"/>
      <c r="OWY243" s="61"/>
      <c r="OWZ243" s="61"/>
      <c r="OXA243" s="61"/>
      <c r="OXB243" s="61"/>
      <c r="OXC243" s="61"/>
      <c r="OXD243" s="61"/>
      <c r="OXE243" s="61"/>
      <c r="OXF243" s="61"/>
      <c r="OXG243" s="61"/>
      <c r="OXH243" s="61"/>
      <c r="OXI243" s="61"/>
      <c r="OXJ243" s="61"/>
      <c r="OXK243" s="61"/>
      <c r="OXL243" s="61"/>
      <c r="OXM243" s="61"/>
      <c r="OXN243" s="61"/>
      <c r="OXO243" s="61"/>
      <c r="OXP243" s="61"/>
      <c r="OXQ243" s="61"/>
      <c r="OXR243" s="61"/>
      <c r="OXS243" s="61"/>
      <c r="OXT243" s="61"/>
      <c r="OXU243" s="61"/>
      <c r="OXV243" s="61"/>
      <c r="OXW243" s="61"/>
      <c r="OXX243" s="61"/>
      <c r="OXY243" s="61"/>
      <c r="OXZ243" s="61"/>
      <c r="OYA243" s="61"/>
      <c r="OYB243" s="61"/>
      <c r="OYC243" s="61"/>
      <c r="OYD243" s="61"/>
      <c r="OYE243" s="61"/>
      <c r="OYF243" s="61"/>
      <c r="OYG243" s="61"/>
      <c r="OYH243" s="61"/>
      <c r="OYI243" s="61"/>
      <c r="OYJ243" s="61"/>
      <c r="OYK243" s="61"/>
      <c r="OYL243" s="61"/>
      <c r="OYM243" s="61"/>
      <c r="OYN243" s="61"/>
      <c r="OYO243" s="61"/>
      <c r="OYP243" s="61"/>
      <c r="OYQ243" s="61"/>
      <c r="OYR243" s="61"/>
      <c r="OYS243" s="61"/>
      <c r="OYT243" s="61"/>
      <c r="OYU243" s="61"/>
      <c r="OYV243" s="61"/>
      <c r="OYW243" s="61"/>
      <c r="OYX243" s="61"/>
      <c r="OYY243" s="61"/>
      <c r="OYZ243" s="61"/>
      <c r="OZA243" s="61"/>
      <c r="OZB243" s="61"/>
      <c r="OZC243" s="61"/>
      <c r="OZD243" s="61"/>
      <c r="OZE243" s="61"/>
      <c r="OZF243" s="61"/>
      <c r="OZG243" s="61"/>
      <c r="OZH243" s="61"/>
      <c r="OZI243" s="61"/>
      <c r="OZJ243" s="61"/>
      <c r="OZK243" s="61"/>
      <c r="OZL243" s="61"/>
      <c r="OZM243" s="61"/>
      <c r="OZN243" s="61"/>
      <c r="OZO243" s="61"/>
      <c r="OZP243" s="61"/>
      <c r="OZQ243" s="61"/>
      <c r="OZR243" s="61"/>
      <c r="OZS243" s="61"/>
      <c r="OZT243" s="61"/>
      <c r="OZU243" s="61"/>
      <c r="OZV243" s="61"/>
      <c r="OZW243" s="61"/>
      <c r="OZX243" s="61"/>
      <c r="OZY243" s="61"/>
      <c r="OZZ243" s="61"/>
      <c r="PAA243" s="61"/>
      <c r="PAB243" s="61"/>
      <c r="PAC243" s="61"/>
      <c r="PAD243" s="61"/>
      <c r="PAE243" s="61"/>
      <c r="PAF243" s="61"/>
      <c r="PAG243" s="61"/>
      <c r="PAH243" s="61"/>
      <c r="PAI243" s="61"/>
      <c r="PAJ243" s="61"/>
      <c r="PAK243" s="61"/>
      <c r="PAL243" s="61"/>
      <c r="PAM243" s="61"/>
      <c r="PAN243" s="61"/>
      <c r="PAO243" s="61"/>
      <c r="PAP243" s="61"/>
      <c r="PAQ243" s="61"/>
      <c r="PAR243" s="61"/>
      <c r="PAS243" s="61"/>
      <c r="PAT243" s="61"/>
      <c r="PAU243" s="61"/>
      <c r="PAV243" s="61"/>
      <c r="PAW243" s="61"/>
      <c r="PAX243" s="61"/>
      <c r="PAY243" s="61"/>
      <c r="PAZ243" s="61"/>
      <c r="PBA243" s="61"/>
      <c r="PBB243" s="61"/>
      <c r="PBC243" s="61"/>
      <c r="PBD243" s="61"/>
      <c r="PBE243" s="61"/>
      <c r="PBF243" s="61"/>
      <c r="PBG243" s="61"/>
      <c r="PBH243" s="61"/>
      <c r="PBI243" s="61"/>
      <c r="PBJ243" s="61"/>
      <c r="PBK243" s="61"/>
      <c r="PBL243" s="61"/>
      <c r="PBM243" s="61"/>
      <c r="PBN243" s="61"/>
      <c r="PBO243" s="61"/>
      <c r="PBP243" s="61"/>
      <c r="PBQ243" s="61"/>
      <c r="PBR243" s="61"/>
      <c r="PBS243" s="61"/>
      <c r="PBT243" s="61"/>
      <c r="PBU243" s="61"/>
      <c r="PBV243" s="61"/>
      <c r="PBW243" s="61"/>
      <c r="PBX243" s="61"/>
      <c r="PBY243" s="61"/>
      <c r="PBZ243" s="61"/>
      <c r="PCA243" s="61"/>
      <c r="PCB243" s="61"/>
      <c r="PCC243" s="61"/>
      <c r="PCD243" s="61"/>
      <c r="PCE243" s="61"/>
      <c r="PCF243" s="61"/>
      <c r="PCG243" s="61"/>
      <c r="PCH243" s="61"/>
      <c r="PCI243" s="61"/>
      <c r="PCJ243" s="61"/>
      <c r="PCK243" s="61"/>
      <c r="PCL243" s="61"/>
      <c r="PCM243" s="61"/>
      <c r="PCN243" s="61"/>
      <c r="PCO243" s="61"/>
      <c r="PCP243" s="61"/>
      <c r="PCQ243" s="61"/>
      <c r="PCR243" s="61"/>
      <c r="PCS243" s="61"/>
      <c r="PCT243" s="61"/>
      <c r="PCU243" s="61"/>
      <c r="PCV243" s="61"/>
      <c r="PCW243" s="61"/>
      <c r="PCX243" s="61"/>
      <c r="PCY243" s="61"/>
      <c r="PCZ243" s="61"/>
      <c r="PDA243" s="61"/>
      <c r="PDB243" s="61"/>
      <c r="PDC243" s="61"/>
      <c r="PDD243" s="61"/>
      <c r="PDE243" s="61"/>
      <c r="PDF243" s="61"/>
      <c r="PDG243" s="61"/>
      <c r="PDH243" s="61"/>
      <c r="PDI243" s="61"/>
      <c r="PDJ243" s="61"/>
      <c r="PDK243" s="61"/>
      <c r="PDL243" s="61"/>
      <c r="PDM243" s="61"/>
      <c r="PDN243" s="61"/>
      <c r="PDO243" s="61"/>
      <c r="PDP243" s="61"/>
      <c r="PDQ243" s="61"/>
      <c r="PDR243" s="61"/>
      <c r="PDS243" s="61"/>
      <c r="PDT243" s="61"/>
      <c r="PDU243" s="61"/>
      <c r="PDV243" s="61"/>
      <c r="PDW243" s="61"/>
      <c r="PDX243" s="61"/>
      <c r="PDY243" s="61"/>
      <c r="PDZ243" s="61"/>
      <c r="PEA243" s="61"/>
      <c r="PEB243" s="61"/>
      <c r="PEC243" s="61"/>
      <c r="PED243" s="61"/>
      <c r="PEE243" s="61"/>
      <c r="PEF243" s="61"/>
      <c r="PEG243" s="61"/>
      <c r="PEH243" s="61"/>
      <c r="PEI243" s="61"/>
      <c r="PEJ243" s="61"/>
      <c r="PEK243" s="61"/>
      <c r="PEL243" s="61"/>
      <c r="PEM243" s="61"/>
      <c r="PEN243" s="61"/>
      <c r="PEO243" s="61"/>
      <c r="PEP243" s="61"/>
      <c r="PEQ243" s="61"/>
      <c r="PER243" s="61"/>
      <c r="PES243" s="61"/>
      <c r="PET243" s="61"/>
      <c r="PEU243" s="61"/>
      <c r="PEV243" s="61"/>
      <c r="PEW243" s="61"/>
      <c r="PEX243" s="61"/>
      <c r="PEY243" s="61"/>
      <c r="PEZ243" s="61"/>
      <c r="PFA243" s="61"/>
      <c r="PFB243" s="61"/>
      <c r="PFC243" s="61"/>
      <c r="PFD243" s="61"/>
      <c r="PFE243" s="61"/>
      <c r="PFF243" s="61"/>
      <c r="PFG243" s="61"/>
      <c r="PFH243" s="61"/>
      <c r="PFI243" s="61"/>
      <c r="PFJ243" s="61"/>
      <c r="PFK243" s="61"/>
      <c r="PFL243" s="61"/>
      <c r="PFM243" s="61"/>
      <c r="PFN243" s="61"/>
      <c r="PFO243" s="61"/>
      <c r="PFP243" s="61"/>
      <c r="PFQ243" s="61"/>
      <c r="PFR243" s="61"/>
      <c r="PFS243" s="61"/>
      <c r="PFT243" s="61"/>
      <c r="PFU243" s="61"/>
      <c r="PFV243" s="61"/>
      <c r="PFW243" s="61"/>
      <c r="PFX243" s="61"/>
      <c r="PFY243" s="61"/>
      <c r="PFZ243" s="61"/>
      <c r="PGA243" s="61"/>
      <c r="PGB243" s="61"/>
      <c r="PGC243" s="61"/>
      <c r="PGD243" s="61"/>
      <c r="PGE243" s="61"/>
      <c r="PGF243" s="61"/>
      <c r="PGG243" s="61"/>
      <c r="PGH243" s="61"/>
      <c r="PGI243" s="61"/>
      <c r="PGJ243" s="61"/>
      <c r="PGK243" s="61"/>
      <c r="PGL243" s="61"/>
      <c r="PGM243" s="61"/>
      <c r="PGN243" s="61"/>
      <c r="PGO243" s="61"/>
      <c r="PGP243" s="61"/>
      <c r="PGQ243" s="61"/>
      <c r="PGR243" s="61"/>
      <c r="PGS243" s="61"/>
      <c r="PGT243" s="61"/>
      <c r="PGU243" s="61"/>
      <c r="PGV243" s="61"/>
      <c r="PGW243" s="61"/>
      <c r="PGX243" s="61"/>
      <c r="PGY243" s="61"/>
      <c r="PGZ243" s="61"/>
      <c r="PHA243" s="61"/>
      <c r="PHB243" s="61"/>
      <c r="PHC243" s="61"/>
      <c r="PHD243" s="61"/>
      <c r="PHE243" s="61"/>
      <c r="PHF243" s="61"/>
      <c r="PHG243" s="61"/>
      <c r="PHH243" s="61"/>
      <c r="PHI243" s="61"/>
      <c r="PHJ243" s="61"/>
      <c r="PHK243" s="61"/>
      <c r="PHL243" s="61"/>
      <c r="PHM243" s="61"/>
      <c r="PHN243" s="61"/>
      <c r="PHO243" s="61"/>
      <c r="PHP243" s="61"/>
      <c r="PHQ243" s="61"/>
      <c r="PHR243" s="61"/>
      <c r="PHS243" s="61"/>
      <c r="PHT243" s="61"/>
      <c r="PHU243" s="61"/>
      <c r="PHV243" s="61"/>
      <c r="PHW243" s="61"/>
      <c r="PHX243" s="61"/>
      <c r="PHY243" s="61"/>
      <c r="PHZ243" s="61"/>
      <c r="PIA243" s="61"/>
      <c r="PIB243" s="61"/>
      <c r="PIC243" s="61"/>
      <c r="PID243" s="61"/>
      <c r="PIE243" s="61"/>
      <c r="PIF243" s="61"/>
      <c r="PIG243" s="61"/>
      <c r="PIH243" s="61"/>
      <c r="PII243" s="61"/>
      <c r="PIJ243" s="61"/>
      <c r="PIK243" s="61"/>
      <c r="PIL243" s="61"/>
      <c r="PIM243" s="61"/>
      <c r="PIN243" s="61"/>
      <c r="PIO243" s="61"/>
      <c r="PIP243" s="61"/>
      <c r="PIQ243" s="61"/>
      <c r="PIR243" s="61"/>
      <c r="PIS243" s="61"/>
      <c r="PIT243" s="61"/>
      <c r="PIU243" s="61"/>
      <c r="PIV243" s="61"/>
      <c r="PIW243" s="61"/>
      <c r="PIX243" s="61"/>
      <c r="PIY243" s="61"/>
      <c r="PIZ243" s="61"/>
      <c r="PJA243" s="61"/>
      <c r="PJB243" s="61"/>
      <c r="PJC243" s="61"/>
      <c r="PJD243" s="61"/>
      <c r="PJE243" s="61"/>
      <c r="PJF243" s="61"/>
      <c r="PJG243" s="61"/>
      <c r="PJH243" s="61"/>
      <c r="PJI243" s="61"/>
      <c r="PJJ243" s="61"/>
      <c r="PJK243" s="61"/>
      <c r="PJL243" s="61"/>
      <c r="PJM243" s="61"/>
      <c r="PJN243" s="61"/>
      <c r="PJO243" s="61"/>
      <c r="PJP243" s="61"/>
      <c r="PJQ243" s="61"/>
      <c r="PJR243" s="61"/>
      <c r="PJS243" s="61"/>
      <c r="PJT243" s="61"/>
      <c r="PJU243" s="61"/>
      <c r="PJV243" s="61"/>
      <c r="PJW243" s="61"/>
      <c r="PJX243" s="61"/>
      <c r="PJY243" s="61"/>
      <c r="PJZ243" s="61"/>
      <c r="PKA243" s="61"/>
      <c r="PKB243" s="61"/>
      <c r="PKC243" s="61"/>
      <c r="PKD243" s="61"/>
      <c r="PKE243" s="61"/>
      <c r="PKF243" s="61"/>
      <c r="PKG243" s="61"/>
      <c r="PKH243" s="61"/>
      <c r="PKI243" s="61"/>
      <c r="PKJ243" s="61"/>
      <c r="PKK243" s="61"/>
      <c r="PKL243" s="61"/>
      <c r="PKM243" s="61"/>
      <c r="PKN243" s="61"/>
      <c r="PKO243" s="61"/>
      <c r="PKP243" s="61"/>
      <c r="PKQ243" s="61"/>
      <c r="PKR243" s="61"/>
      <c r="PKS243" s="61"/>
      <c r="PKT243" s="61"/>
      <c r="PKU243" s="61"/>
      <c r="PKV243" s="61"/>
      <c r="PKW243" s="61"/>
      <c r="PKX243" s="61"/>
      <c r="PKY243" s="61"/>
      <c r="PKZ243" s="61"/>
      <c r="PLA243" s="61"/>
      <c r="PLB243" s="61"/>
      <c r="PLC243" s="61"/>
      <c r="PLD243" s="61"/>
      <c r="PLE243" s="61"/>
      <c r="PLF243" s="61"/>
      <c r="PLG243" s="61"/>
      <c r="PLH243" s="61"/>
      <c r="PLI243" s="61"/>
      <c r="PLJ243" s="61"/>
      <c r="PLK243" s="61"/>
      <c r="PLL243" s="61"/>
      <c r="PLM243" s="61"/>
      <c r="PLN243" s="61"/>
      <c r="PLO243" s="61"/>
      <c r="PLP243" s="61"/>
      <c r="PLQ243" s="61"/>
      <c r="PLR243" s="61"/>
      <c r="PLS243" s="61"/>
      <c r="PLT243" s="61"/>
      <c r="PLU243" s="61"/>
      <c r="PLV243" s="61"/>
      <c r="PLW243" s="61"/>
      <c r="PLX243" s="61"/>
      <c r="PLY243" s="61"/>
      <c r="PLZ243" s="61"/>
      <c r="PMA243" s="61"/>
      <c r="PMB243" s="61"/>
      <c r="PMC243" s="61"/>
      <c r="PMD243" s="61"/>
      <c r="PME243" s="61"/>
      <c r="PMF243" s="61"/>
      <c r="PMG243" s="61"/>
      <c r="PMH243" s="61"/>
      <c r="PMI243" s="61"/>
      <c r="PMJ243" s="61"/>
      <c r="PMK243" s="61"/>
      <c r="PML243" s="61"/>
      <c r="PMM243" s="61"/>
      <c r="PMN243" s="61"/>
      <c r="PMO243" s="61"/>
      <c r="PMP243" s="61"/>
      <c r="PMQ243" s="61"/>
      <c r="PMR243" s="61"/>
      <c r="PMS243" s="61"/>
      <c r="PMT243" s="61"/>
      <c r="PMU243" s="61"/>
      <c r="PMV243" s="61"/>
      <c r="PMW243" s="61"/>
      <c r="PMX243" s="61"/>
      <c r="PMY243" s="61"/>
      <c r="PMZ243" s="61"/>
      <c r="PNA243" s="61"/>
      <c r="PNB243" s="61"/>
      <c r="PNC243" s="61"/>
      <c r="PND243" s="61"/>
      <c r="PNE243" s="61"/>
      <c r="PNF243" s="61"/>
      <c r="PNG243" s="61"/>
      <c r="PNH243" s="61"/>
      <c r="PNI243" s="61"/>
      <c r="PNJ243" s="61"/>
      <c r="PNK243" s="61"/>
      <c r="PNL243" s="61"/>
      <c r="PNM243" s="61"/>
      <c r="PNN243" s="61"/>
      <c r="PNO243" s="61"/>
      <c r="PNP243" s="61"/>
      <c r="PNQ243" s="61"/>
      <c r="PNR243" s="61"/>
      <c r="PNS243" s="61"/>
      <c r="PNT243" s="61"/>
      <c r="PNU243" s="61"/>
      <c r="PNV243" s="61"/>
      <c r="PNW243" s="61"/>
      <c r="PNX243" s="61"/>
      <c r="PNY243" s="61"/>
      <c r="PNZ243" s="61"/>
      <c r="POA243" s="61"/>
      <c r="POB243" s="61"/>
      <c r="POC243" s="61"/>
      <c r="POD243" s="61"/>
      <c r="POE243" s="61"/>
      <c r="POF243" s="61"/>
      <c r="POG243" s="61"/>
      <c r="POH243" s="61"/>
      <c r="POI243" s="61"/>
      <c r="POJ243" s="61"/>
      <c r="POK243" s="61"/>
      <c r="POL243" s="61"/>
      <c r="POM243" s="61"/>
      <c r="PON243" s="61"/>
      <c r="POO243" s="61"/>
      <c r="POP243" s="61"/>
      <c r="POQ243" s="61"/>
      <c r="POR243" s="61"/>
      <c r="POS243" s="61"/>
      <c r="POT243" s="61"/>
      <c r="POU243" s="61"/>
      <c r="POV243" s="61"/>
      <c r="POW243" s="61"/>
      <c r="POX243" s="61"/>
      <c r="POY243" s="61"/>
      <c r="POZ243" s="61"/>
      <c r="PPA243" s="61"/>
      <c r="PPB243" s="61"/>
      <c r="PPC243" s="61"/>
      <c r="PPD243" s="61"/>
      <c r="PPE243" s="61"/>
      <c r="PPF243" s="61"/>
      <c r="PPG243" s="61"/>
      <c r="PPH243" s="61"/>
      <c r="PPI243" s="61"/>
      <c r="PPJ243" s="61"/>
      <c r="PPK243" s="61"/>
      <c r="PPL243" s="61"/>
      <c r="PPM243" s="61"/>
      <c r="PPN243" s="61"/>
      <c r="PPO243" s="61"/>
      <c r="PPP243" s="61"/>
      <c r="PPQ243" s="61"/>
      <c r="PPR243" s="61"/>
      <c r="PPS243" s="61"/>
      <c r="PPT243" s="61"/>
      <c r="PPU243" s="61"/>
      <c r="PPV243" s="61"/>
      <c r="PPW243" s="61"/>
      <c r="PPX243" s="61"/>
      <c r="PPY243" s="61"/>
      <c r="PPZ243" s="61"/>
      <c r="PQA243" s="61"/>
      <c r="PQB243" s="61"/>
      <c r="PQC243" s="61"/>
      <c r="PQD243" s="61"/>
      <c r="PQE243" s="61"/>
      <c r="PQF243" s="61"/>
      <c r="PQG243" s="61"/>
      <c r="PQH243" s="61"/>
      <c r="PQI243" s="61"/>
      <c r="PQJ243" s="61"/>
      <c r="PQK243" s="61"/>
      <c r="PQL243" s="61"/>
      <c r="PQM243" s="61"/>
      <c r="PQN243" s="61"/>
      <c r="PQO243" s="61"/>
      <c r="PQP243" s="61"/>
      <c r="PQQ243" s="61"/>
      <c r="PQR243" s="61"/>
      <c r="PQS243" s="61"/>
      <c r="PQT243" s="61"/>
      <c r="PQU243" s="61"/>
      <c r="PQV243" s="61"/>
      <c r="PQW243" s="61"/>
      <c r="PQX243" s="61"/>
      <c r="PQY243" s="61"/>
      <c r="PQZ243" s="61"/>
      <c r="PRA243" s="61"/>
      <c r="PRB243" s="61"/>
      <c r="PRC243" s="61"/>
      <c r="PRD243" s="61"/>
      <c r="PRE243" s="61"/>
      <c r="PRF243" s="61"/>
      <c r="PRG243" s="61"/>
      <c r="PRH243" s="61"/>
      <c r="PRI243" s="61"/>
      <c r="PRJ243" s="61"/>
      <c r="PRK243" s="61"/>
      <c r="PRL243" s="61"/>
      <c r="PRM243" s="61"/>
      <c r="PRN243" s="61"/>
      <c r="PRO243" s="61"/>
      <c r="PRP243" s="61"/>
      <c r="PRQ243" s="61"/>
      <c r="PRR243" s="61"/>
      <c r="PRS243" s="61"/>
      <c r="PRT243" s="61"/>
      <c r="PRU243" s="61"/>
      <c r="PRV243" s="61"/>
      <c r="PRW243" s="61"/>
      <c r="PRX243" s="61"/>
      <c r="PRY243" s="61"/>
      <c r="PRZ243" s="61"/>
      <c r="PSA243" s="61"/>
      <c r="PSB243" s="61"/>
      <c r="PSC243" s="61"/>
      <c r="PSD243" s="61"/>
      <c r="PSE243" s="61"/>
      <c r="PSF243" s="61"/>
      <c r="PSG243" s="61"/>
      <c r="PSH243" s="61"/>
      <c r="PSI243" s="61"/>
      <c r="PSJ243" s="61"/>
      <c r="PSK243" s="61"/>
      <c r="PSL243" s="61"/>
      <c r="PSM243" s="61"/>
      <c r="PSN243" s="61"/>
      <c r="PSO243" s="61"/>
      <c r="PSP243" s="61"/>
      <c r="PSQ243" s="61"/>
      <c r="PSR243" s="61"/>
      <c r="PSS243" s="61"/>
      <c r="PST243" s="61"/>
      <c r="PSU243" s="61"/>
      <c r="PSV243" s="61"/>
      <c r="PSW243" s="61"/>
      <c r="PSX243" s="61"/>
      <c r="PSY243" s="61"/>
      <c r="PSZ243" s="61"/>
      <c r="PTA243" s="61"/>
      <c r="PTB243" s="61"/>
      <c r="PTC243" s="61"/>
      <c r="PTD243" s="61"/>
      <c r="PTE243" s="61"/>
      <c r="PTF243" s="61"/>
      <c r="PTG243" s="61"/>
      <c r="PTH243" s="61"/>
      <c r="PTI243" s="61"/>
      <c r="PTJ243" s="61"/>
      <c r="PTK243" s="61"/>
      <c r="PTL243" s="61"/>
      <c r="PTM243" s="61"/>
      <c r="PTN243" s="61"/>
      <c r="PTO243" s="61"/>
      <c r="PTP243" s="61"/>
      <c r="PTQ243" s="61"/>
      <c r="PTR243" s="61"/>
      <c r="PTS243" s="61"/>
      <c r="PTT243" s="61"/>
      <c r="PTU243" s="61"/>
      <c r="PTV243" s="61"/>
      <c r="PTW243" s="61"/>
      <c r="PTX243" s="61"/>
      <c r="PTY243" s="61"/>
      <c r="PTZ243" s="61"/>
      <c r="PUA243" s="61"/>
      <c r="PUB243" s="61"/>
      <c r="PUC243" s="61"/>
      <c r="PUD243" s="61"/>
      <c r="PUE243" s="61"/>
      <c r="PUF243" s="61"/>
      <c r="PUG243" s="61"/>
      <c r="PUH243" s="61"/>
      <c r="PUI243" s="61"/>
      <c r="PUJ243" s="61"/>
      <c r="PUK243" s="61"/>
      <c r="PUL243" s="61"/>
      <c r="PUM243" s="61"/>
      <c r="PUN243" s="61"/>
      <c r="PUO243" s="61"/>
      <c r="PUP243" s="61"/>
      <c r="PUQ243" s="61"/>
      <c r="PUR243" s="61"/>
      <c r="PUS243" s="61"/>
      <c r="PUT243" s="61"/>
      <c r="PUU243" s="61"/>
      <c r="PUV243" s="61"/>
      <c r="PUW243" s="61"/>
      <c r="PUX243" s="61"/>
      <c r="PUY243" s="61"/>
      <c r="PUZ243" s="61"/>
      <c r="PVA243" s="61"/>
      <c r="PVB243" s="61"/>
      <c r="PVC243" s="61"/>
      <c r="PVD243" s="61"/>
      <c r="PVE243" s="61"/>
      <c r="PVF243" s="61"/>
      <c r="PVG243" s="61"/>
      <c r="PVH243" s="61"/>
      <c r="PVI243" s="61"/>
      <c r="PVJ243" s="61"/>
      <c r="PVK243" s="61"/>
      <c r="PVL243" s="61"/>
      <c r="PVM243" s="61"/>
      <c r="PVN243" s="61"/>
      <c r="PVO243" s="61"/>
      <c r="PVP243" s="61"/>
      <c r="PVQ243" s="61"/>
      <c r="PVR243" s="61"/>
      <c r="PVS243" s="61"/>
      <c r="PVT243" s="61"/>
      <c r="PVU243" s="61"/>
      <c r="PVV243" s="61"/>
      <c r="PVW243" s="61"/>
      <c r="PVX243" s="61"/>
      <c r="PVY243" s="61"/>
      <c r="PVZ243" s="61"/>
      <c r="PWA243" s="61"/>
      <c r="PWB243" s="61"/>
      <c r="PWC243" s="61"/>
      <c r="PWD243" s="61"/>
      <c r="PWE243" s="61"/>
      <c r="PWF243" s="61"/>
      <c r="PWG243" s="61"/>
      <c r="PWH243" s="61"/>
      <c r="PWI243" s="61"/>
      <c r="PWJ243" s="61"/>
      <c r="PWK243" s="61"/>
      <c r="PWL243" s="61"/>
      <c r="PWM243" s="61"/>
      <c r="PWN243" s="61"/>
      <c r="PWO243" s="61"/>
      <c r="PWP243" s="61"/>
      <c r="PWQ243" s="61"/>
      <c r="PWR243" s="61"/>
      <c r="PWS243" s="61"/>
      <c r="PWT243" s="61"/>
      <c r="PWU243" s="61"/>
      <c r="PWV243" s="61"/>
      <c r="PWW243" s="61"/>
      <c r="PWX243" s="61"/>
      <c r="PWY243" s="61"/>
      <c r="PWZ243" s="61"/>
      <c r="PXA243" s="61"/>
      <c r="PXB243" s="61"/>
      <c r="PXC243" s="61"/>
      <c r="PXD243" s="61"/>
      <c r="PXE243" s="61"/>
      <c r="PXF243" s="61"/>
      <c r="PXG243" s="61"/>
      <c r="PXH243" s="61"/>
      <c r="PXI243" s="61"/>
      <c r="PXJ243" s="61"/>
      <c r="PXK243" s="61"/>
      <c r="PXL243" s="61"/>
      <c r="PXM243" s="61"/>
      <c r="PXN243" s="61"/>
      <c r="PXO243" s="61"/>
      <c r="PXP243" s="61"/>
      <c r="PXQ243" s="61"/>
      <c r="PXR243" s="61"/>
      <c r="PXS243" s="61"/>
      <c r="PXT243" s="61"/>
      <c r="PXU243" s="61"/>
      <c r="PXV243" s="61"/>
      <c r="PXW243" s="61"/>
      <c r="PXX243" s="61"/>
      <c r="PXY243" s="61"/>
      <c r="PXZ243" s="61"/>
      <c r="PYA243" s="61"/>
      <c r="PYB243" s="61"/>
      <c r="PYC243" s="61"/>
      <c r="PYD243" s="61"/>
      <c r="PYE243" s="61"/>
      <c r="PYF243" s="61"/>
      <c r="PYG243" s="61"/>
      <c r="PYH243" s="61"/>
      <c r="PYI243" s="61"/>
      <c r="PYJ243" s="61"/>
      <c r="PYK243" s="61"/>
      <c r="PYL243" s="61"/>
      <c r="PYM243" s="61"/>
      <c r="PYN243" s="61"/>
      <c r="PYO243" s="61"/>
      <c r="PYP243" s="61"/>
      <c r="PYQ243" s="61"/>
      <c r="PYR243" s="61"/>
      <c r="PYS243" s="61"/>
      <c r="PYT243" s="61"/>
      <c r="PYU243" s="61"/>
      <c r="PYV243" s="61"/>
      <c r="PYW243" s="61"/>
      <c r="PYX243" s="61"/>
      <c r="PYY243" s="61"/>
      <c r="PYZ243" s="61"/>
      <c r="PZA243" s="61"/>
      <c r="PZB243" s="61"/>
      <c r="PZC243" s="61"/>
      <c r="PZD243" s="61"/>
      <c r="PZE243" s="61"/>
      <c r="PZF243" s="61"/>
      <c r="PZG243" s="61"/>
      <c r="PZH243" s="61"/>
      <c r="PZI243" s="61"/>
      <c r="PZJ243" s="61"/>
      <c r="PZK243" s="61"/>
      <c r="PZL243" s="61"/>
      <c r="PZM243" s="61"/>
      <c r="PZN243" s="61"/>
      <c r="PZO243" s="61"/>
      <c r="PZP243" s="61"/>
      <c r="PZQ243" s="61"/>
      <c r="PZR243" s="61"/>
      <c r="PZS243" s="61"/>
      <c r="PZT243" s="61"/>
      <c r="PZU243" s="61"/>
      <c r="PZV243" s="61"/>
      <c r="PZW243" s="61"/>
      <c r="PZX243" s="61"/>
      <c r="PZY243" s="61"/>
      <c r="PZZ243" s="61"/>
      <c r="QAA243" s="61"/>
      <c r="QAB243" s="61"/>
      <c r="QAC243" s="61"/>
      <c r="QAD243" s="61"/>
      <c r="QAE243" s="61"/>
      <c r="QAF243" s="61"/>
      <c r="QAG243" s="61"/>
      <c r="QAH243" s="61"/>
      <c r="QAI243" s="61"/>
      <c r="QAJ243" s="61"/>
      <c r="QAK243" s="61"/>
      <c r="QAL243" s="61"/>
      <c r="QAM243" s="61"/>
      <c r="QAN243" s="61"/>
      <c r="QAO243" s="61"/>
      <c r="QAP243" s="61"/>
      <c r="QAQ243" s="61"/>
      <c r="QAR243" s="61"/>
      <c r="QAS243" s="61"/>
      <c r="QAT243" s="61"/>
      <c r="QAU243" s="61"/>
      <c r="QAV243" s="61"/>
      <c r="QAW243" s="61"/>
      <c r="QAX243" s="61"/>
      <c r="QAY243" s="61"/>
      <c r="QAZ243" s="61"/>
      <c r="QBA243" s="61"/>
      <c r="QBB243" s="61"/>
      <c r="QBC243" s="61"/>
      <c r="QBD243" s="61"/>
      <c r="QBE243" s="61"/>
      <c r="QBF243" s="61"/>
      <c r="QBG243" s="61"/>
      <c r="QBH243" s="61"/>
      <c r="QBI243" s="61"/>
      <c r="QBJ243" s="61"/>
      <c r="QBK243" s="61"/>
      <c r="QBL243" s="61"/>
      <c r="QBM243" s="61"/>
      <c r="QBN243" s="61"/>
      <c r="QBO243" s="61"/>
      <c r="QBP243" s="61"/>
      <c r="QBQ243" s="61"/>
      <c r="QBR243" s="61"/>
      <c r="QBS243" s="61"/>
      <c r="QBT243" s="61"/>
      <c r="QBU243" s="61"/>
      <c r="QBV243" s="61"/>
      <c r="QBW243" s="61"/>
      <c r="QBX243" s="61"/>
      <c r="QBY243" s="61"/>
      <c r="QBZ243" s="61"/>
      <c r="QCA243" s="61"/>
      <c r="QCB243" s="61"/>
      <c r="QCC243" s="61"/>
      <c r="QCD243" s="61"/>
      <c r="QCE243" s="61"/>
      <c r="QCF243" s="61"/>
      <c r="QCG243" s="61"/>
      <c r="QCH243" s="61"/>
      <c r="QCI243" s="61"/>
      <c r="QCJ243" s="61"/>
      <c r="QCK243" s="61"/>
      <c r="QCL243" s="61"/>
      <c r="QCM243" s="61"/>
      <c r="QCN243" s="61"/>
      <c r="QCO243" s="61"/>
      <c r="QCP243" s="61"/>
      <c r="QCQ243" s="61"/>
      <c r="QCR243" s="61"/>
      <c r="QCS243" s="61"/>
      <c r="QCT243" s="61"/>
      <c r="QCU243" s="61"/>
      <c r="QCV243" s="61"/>
      <c r="QCW243" s="61"/>
      <c r="QCX243" s="61"/>
      <c r="QCY243" s="61"/>
      <c r="QCZ243" s="61"/>
      <c r="QDA243" s="61"/>
      <c r="QDB243" s="61"/>
      <c r="QDC243" s="61"/>
      <c r="QDD243" s="61"/>
      <c r="QDE243" s="61"/>
      <c r="QDF243" s="61"/>
      <c r="QDG243" s="61"/>
      <c r="QDH243" s="61"/>
      <c r="QDI243" s="61"/>
      <c r="QDJ243" s="61"/>
      <c r="QDK243" s="61"/>
      <c r="QDL243" s="61"/>
      <c r="QDM243" s="61"/>
      <c r="QDN243" s="61"/>
      <c r="QDO243" s="61"/>
      <c r="QDP243" s="61"/>
      <c r="QDQ243" s="61"/>
      <c r="QDR243" s="61"/>
      <c r="QDS243" s="61"/>
      <c r="QDT243" s="61"/>
      <c r="QDU243" s="61"/>
      <c r="QDV243" s="61"/>
      <c r="QDW243" s="61"/>
      <c r="QDX243" s="61"/>
      <c r="QDY243" s="61"/>
      <c r="QDZ243" s="61"/>
      <c r="QEA243" s="61"/>
      <c r="QEB243" s="61"/>
      <c r="QEC243" s="61"/>
      <c r="QED243" s="61"/>
      <c r="QEE243" s="61"/>
      <c r="QEF243" s="61"/>
      <c r="QEG243" s="61"/>
      <c r="QEH243" s="61"/>
      <c r="QEI243" s="61"/>
      <c r="QEJ243" s="61"/>
      <c r="QEK243" s="61"/>
      <c r="QEL243" s="61"/>
      <c r="QEM243" s="61"/>
      <c r="QEN243" s="61"/>
      <c r="QEO243" s="61"/>
      <c r="QEP243" s="61"/>
      <c r="QEQ243" s="61"/>
      <c r="QER243" s="61"/>
      <c r="QES243" s="61"/>
      <c r="QET243" s="61"/>
      <c r="QEU243" s="61"/>
      <c r="QEV243" s="61"/>
      <c r="QEW243" s="61"/>
      <c r="QEX243" s="61"/>
      <c r="QEY243" s="61"/>
      <c r="QEZ243" s="61"/>
      <c r="QFA243" s="61"/>
      <c r="QFB243" s="61"/>
      <c r="QFC243" s="61"/>
      <c r="QFD243" s="61"/>
      <c r="QFE243" s="61"/>
      <c r="QFF243" s="61"/>
      <c r="QFG243" s="61"/>
      <c r="QFH243" s="61"/>
      <c r="QFI243" s="61"/>
      <c r="QFJ243" s="61"/>
      <c r="QFK243" s="61"/>
      <c r="QFL243" s="61"/>
      <c r="QFM243" s="61"/>
      <c r="QFN243" s="61"/>
      <c r="QFO243" s="61"/>
      <c r="QFP243" s="61"/>
      <c r="QFQ243" s="61"/>
      <c r="QFR243" s="61"/>
      <c r="QFS243" s="61"/>
      <c r="QFT243" s="61"/>
      <c r="QFU243" s="61"/>
      <c r="QFV243" s="61"/>
      <c r="QFW243" s="61"/>
      <c r="QFX243" s="61"/>
      <c r="QFY243" s="61"/>
      <c r="QFZ243" s="61"/>
      <c r="QGA243" s="61"/>
      <c r="QGB243" s="61"/>
      <c r="QGC243" s="61"/>
      <c r="QGD243" s="61"/>
      <c r="QGE243" s="61"/>
      <c r="QGF243" s="61"/>
      <c r="QGG243" s="61"/>
      <c r="QGH243" s="61"/>
      <c r="QGI243" s="61"/>
      <c r="QGJ243" s="61"/>
      <c r="QGK243" s="61"/>
      <c r="QGL243" s="61"/>
      <c r="QGM243" s="61"/>
      <c r="QGN243" s="61"/>
      <c r="QGO243" s="61"/>
      <c r="QGP243" s="61"/>
      <c r="QGQ243" s="61"/>
      <c r="QGR243" s="61"/>
      <c r="QGS243" s="61"/>
      <c r="QGT243" s="61"/>
      <c r="QGU243" s="61"/>
      <c r="QGV243" s="61"/>
      <c r="QGW243" s="61"/>
      <c r="QGX243" s="61"/>
      <c r="QGY243" s="61"/>
      <c r="QGZ243" s="61"/>
      <c r="QHA243" s="61"/>
      <c r="QHB243" s="61"/>
      <c r="QHC243" s="61"/>
      <c r="QHD243" s="61"/>
      <c r="QHE243" s="61"/>
      <c r="QHF243" s="61"/>
      <c r="QHG243" s="61"/>
      <c r="QHH243" s="61"/>
      <c r="QHI243" s="61"/>
      <c r="QHJ243" s="61"/>
      <c r="QHK243" s="61"/>
      <c r="QHL243" s="61"/>
      <c r="QHM243" s="61"/>
      <c r="QHN243" s="61"/>
      <c r="QHO243" s="61"/>
      <c r="QHP243" s="61"/>
      <c r="QHQ243" s="61"/>
      <c r="QHR243" s="61"/>
      <c r="QHS243" s="61"/>
      <c r="QHT243" s="61"/>
      <c r="QHU243" s="61"/>
      <c r="QHV243" s="61"/>
      <c r="QHW243" s="61"/>
      <c r="QHX243" s="61"/>
      <c r="QHY243" s="61"/>
      <c r="QHZ243" s="61"/>
      <c r="QIA243" s="61"/>
      <c r="QIB243" s="61"/>
      <c r="QIC243" s="61"/>
      <c r="QID243" s="61"/>
      <c r="QIE243" s="61"/>
      <c r="QIF243" s="61"/>
      <c r="QIG243" s="61"/>
      <c r="QIH243" s="61"/>
      <c r="QII243" s="61"/>
      <c r="QIJ243" s="61"/>
      <c r="QIK243" s="61"/>
      <c r="QIL243" s="61"/>
      <c r="QIM243" s="61"/>
      <c r="QIN243" s="61"/>
      <c r="QIO243" s="61"/>
      <c r="QIP243" s="61"/>
      <c r="QIQ243" s="61"/>
      <c r="QIR243" s="61"/>
      <c r="QIS243" s="61"/>
      <c r="QIT243" s="61"/>
      <c r="QIU243" s="61"/>
      <c r="QIV243" s="61"/>
      <c r="QIW243" s="61"/>
      <c r="QIX243" s="61"/>
      <c r="QIY243" s="61"/>
      <c r="QIZ243" s="61"/>
      <c r="QJA243" s="61"/>
      <c r="QJB243" s="61"/>
      <c r="QJC243" s="61"/>
      <c r="QJD243" s="61"/>
      <c r="QJE243" s="61"/>
      <c r="QJF243" s="61"/>
      <c r="QJG243" s="61"/>
      <c r="QJH243" s="61"/>
      <c r="QJI243" s="61"/>
      <c r="QJJ243" s="61"/>
      <c r="QJK243" s="61"/>
      <c r="QJL243" s="61"/>
      <c r="QJM243" s="61"/>
      <c r="QJN243" s="61"/>
      <c r="QJO243" s="61"/>
      <c r="QJP243" s="61"/>
      <c r="QJQ243" s="61"/>
      <c r="QJR243" s="61"/>
      <c r="QJS243" s="61"/>
      <c r="QJT243" s="61"/>
      <c r="QJU243" s="61"/>
      <c r="QJV243" s="61"/>
      <c r="QJW243" s="61"/>
      <c r="QJX243" s="61"/>
      <c r="QJY243" s="61"/>
      <c r="QJZ243" s="61"/>
      <c r="QKA243" s="61"/>
      <c r="QKB243" s="61"/>
      <c r="QKC243" s="61"/>
      <c r="QKD243" s="61"/>
      <c r="QKE243" s="61"/>
      <c r="QKF243" s="61"/>
      <c r="QKG243" s="61"/>
      <c r="QKH243" s="61"/>
      <c r="QKI243" s="61"/>
      <c r="QKJ243" s="61"/>
      <c r="QKK243" s="61"/>
      <c r="QKL243" s="61"/>
      <c r="QKM243" s="61"/>
      <c r="QKN243" s="61"/>
      <c r="QKO243" s="61"/>
      <c r="QKP243" s="61"/>
      <c r="QKQ243" s="61"/>
      <c r="QKR243" s="61"/>
      <c r="QKS243" s="61"/>
      <c r="QKT243" s="61"/>
      <c r="QKU243" s="61"/>
      <c r="QKV243" s="61"/>
      <c r="QKW243" s="61"/>
      <c r="QKX243" s="61"/>
      <c r="QKY243" s="61"/>
      <c r="QKZ243" s="61"/>
      <c r="QLA243" s="61"/>
      <c r="QLB243" s="61"/>
      <c r="QLC243" s="61"/>
      <c r="QLD243" s="61"/>
      <c r="QLE243" s="61"/>
      <c r="QLF243" s="61"/>
      <c r="QLG243" s="61"/>
      <c r="QLH243" s="61"/>
      <c r="QLI243" s="61"/>
      <c r="QLJ243" s="61"/>
      <c r="QLK243" s="61"/>
      <c r="QLL243" s="61"/>
      <c r="QLM243" s="61"/>
      <c r="QLN243" s="61"/>
      <c r="QLO243" s="61"/>
      <c r="QLP243" s="61"/>
      <c r="QLQ243" s="61"/>
      <c r="QLR243" s="61"/>
      <c r="QLS243" s="61"/>
      <c r="QLT243" s="61"/>
      <c r="QLU243" s="61"/>
      <c r="QLV243" s="61"/>
      <c r="QLW243" s="61"/>
      <c r="QLX243" s="61"/>
      <c r="QLY243" s="61"/>
      <c r="QLZ243" s="61"/>
      <c r="QMA243" s="61"/>
      <c r="QMB243" s="61"/>
      <c r="QMC243" s="61"/>
      <c r="QMD243" s="61"/>
      <c r="QME243" s="61"/>
      <c r="QMF243" s="61"/>
      <c r="QMG243" s="61"/>
      <c r="QMH243" s="61"/>
      <c r="QMI243" s="61"/>
      <c r="QMJ243" s="61"/>
      <c r="QMK243" s="61"/>
      <c r="QML243" s="61"/>
      <c r="QMM243" s="61"/>
      <c r="QMN243" s="61"/>
      <c r="QMO243" s="61"/>
      <c r="QMP243" s="61"/>
      <c r="QMQ243" s="61"/>
      <c r="QMR243" s="61"/>
      <c r="QMS243" s="61"/>
      <c r="QMT243" s="61"/>
      <c r="QMU243" s="61"/>
      <c r="QMV243" s="61"/>
      <c r="QMW243" s="61"/>
      <c r="QMX243" s="61"/>
      <c r="QMY243" s="61"/>
      <c r="QMZ243" s="61"/>
      <c r="QNA243" s="61"/>
      <c r="QNB243" s="61"/>
      <c r="QNC243" s="61"/>
      <c r="QND243" s="61"/>
      <c r="QNE243" s="61"/>
      <c r="QNF243" s="61"/>
      <c r="QNG243" s="61"/>
      <c r="QNH243" s="61"/>
      <c r="QNI243" s="61"/>
      <c r="QNJ243" s="61"/>
      <c r="QNK243" s="61"/>
      <c r="QNL243" s="61"/>
      <c r="QNM243" s="61"/>
      <c r="QNN243" s="61"/>
      <c r="QNO243" s="61"/>
      <c r="QNP243" s="61"/>
      <c r="QNQ243" s="61"/>
      <c r="QNR243" s="61"/>
      <c r="QNS243" s="61"/>
      <c r="QNT243" s="61"/>
      <c r="QNU243" s="61"/>
      <c r="QNV243" s="61"/>
      <c r="QNW243" s="61"/>
      <c r="QNX243" s="61"/>
      <c r="QNY243" s="61"/>
      <c r="QNZ243" s="61"/>
      <c r="QOA243" s="61"/>
      <c r="QOB243" s="61"/>
      <c r="QOC243" s="61"/>
      <c r="QOD243" s="61"/>
      <c r="QOE243" s="61"/>
      <c r="QOF243" s="61"/>
      <c r="QOG243" s="61"/>
      <c r="QOH243" s="61"/>
      <c r="QOI243" s="61"/>
      <c r="QOJ243" s="61"/>
      <c r="QOK243" s="61"/>
      <c r="QOL243" s="61"/>
      <c r="QOM243" s="61"/>
      <c r="QON243" s="61"/>
      <c r="QOO243" s="61"/>
      <c r="QOP243" s="61"/>
      <c r="QOQ243" s="61"/>
      <c r="QOR243" s="61"/>
      <c r="QOS243" s="61"/>
      <c r="QOT243" s="61"/>
      <c r="QOU243" s="61"/>
      <c r="QOV243" s="61"/>
      <c r="QOW243" s="61"/>
      <c r="QOX243" s="61"/>
      <c r="QOY243" s="61"/>
      <c r="QOZ243" s="61"/>
      <c r="QPA243" s="61"/>
      <c r="QPB243" s="61"/>
      <c r="QPC243" s="61"/>
      <c r="QPD243" s="61"/>
      <c r="QPE243" s="61"/>
      <c r="QPF243" s="61"/>
      <c r="QPG243" s="61"/>
      <c r="QPH243" s="61"/>
      <c r="QPI243" s="61"/>
      <c r="QPJ243" s="61"/>
      <c r="QPK243" s="61"/>
      <c r="QPL243" s="61"/>
      <c r="QPM243" s="61"/>
      <c r="QPN243" s="61"/>
      <c r="QPO243" s="61"/>
      <c r="QPP243" s="61"/>
      <c r="QPQ243" s="61"/>
      <c r="QPR243" s="61"/>
      <c r="QPS243" s="61"/>
      <c r="QPT243" s="61"/>
      <c r="QPU243" s="61"/>
      <c r="QPV243" s="61"/>
      <c r="QPW243" s="61"/>
      <c r="QPX243" s="61"/>
      <c r="QPY243" s="61"/>
      <c r="QPZ243" s="61"/>
      <c r="QQA243" s="61"/>
      <c r="QQB243" s="61"/>
      <c r="QQC243" s="61"/>
      <c r="QQD243" s="61"/>
      <c r="QQE243" s="61"/>
      <c r="QQF243" s="61"/>
      <c r="QQG243" s="61"/>
      <c r="QQH243" s="61"/>
      <c r="QQI243" s="61"/>
      <c r="QQJ243" s="61"/>
      <c r="QQK243" s="61"/>
      <c r="QQL243" s="61"/>
      <c r="QQM243" s="61"/>
      <c r="QQN243" s="61"/>
      <c r="QQO243" s="61"/>
      <c r="QQP243" s="61"/>
      <c r="QQQ243" s="61"/>
      <c r="QQR243" s="61"/>
      <c r="QQS243" s="61"/>
      <c r="QQT243" s="61"/>
      <c r="QQU243" s="61"/>
      <c r="QQV243" s="61"/>
      <c r="QQW243" s="61"/>
      <c r="QQX243" s="61"/>
      <c r="QQY243" s="61"/>
      <c r="QQZ243" s="61"/>
      <c r="QRA243" s="61"/>
      <c r="QRB243" s="61"/>
      <c r="QRC243" s="61"/>
      <c r="QRD243" s="61"/>
      <c r="QRE243" s="61"/>
      <c r="QRF243" s="61"/>
      <c r="QRG243" s="61"/>
      <c r="QRH243" s="61"/>
      <c r="QRI243" s="61"/>
      <c r="QRJ243" s="61"/>
      <c r="QRK243" s="61"/>
      <c r="QRL243" s="61"/>
      <c r="QRM243" s="61"/>
      <c r="QRN243" s="61"/>
      <c r="QRO243" s="61"/>
      <c r="QRP243" s="61"/>
      <c r="QRQ243" s="61"/>
      <c r="QRR243" s="61"/>
      <c r="QRS243" s="61"/>
      <c r="QRT243" s="61"/>
      <c r="QRU243" s="61"/>
      <c r="QRV243" s="61"/>
      <c r="QRW243" s="61"/>
      <c r="QRX243" s="61"/>
      <c r="QRY243" s="61"/>
      <c r="QRZ243" s="61"/>
      <c r="QSA243" s="61"/>
      <c r="QSB243" s="61"/>
      <c r="QSC243" s="61"/>
      <c r="QSD243" s="61"/>
      <c r="QSE243" s="61"/>
      <c r="QSF243" s="61"/>
      <c r="QSG243" s="61"/>
      <c r="QSH243" s="61"/>
      <c r="QSI243" s="61"/>
      <c r="QSJ243" s="61"/>
      <c r="QSK243" s="61"/>
      <c r="QSL243" s="61"/>
      <c r="QSM243" s="61"/>
      <c r="QSN243" s="61"/>
      <c r="QSO243" s="61"/>
      <c r="QSP243" s="61"/>
      <c r="QSQ243" s="61"/>
      <c r="QSR243" s="61"/>
      <c r="QSS243" s="61"/>
      <c r="QST243" s="61"/>
      <c r="QSU243" s="61"/>
      <c r="QSV243" s="61"/>
      <c r="QSW243" s="61"/>
      <c r="QSX243" s="61"/>
      <c r="QSY243" s="61"/>
      <c r="QSZ243" s="61"/>
      <c r="QTA243" s="61"/>
      <c r="QTB243" s="61"/>
      <c r="QTC243" s="61"/>
      <c r="QTD243" s="61"/>
      <c r="QTE243" s="61"/>
      <c r="QTF243" s="61"/>
      <c r="QTG243" s="61"/>
      <c r="QTH243" s="61"/>
      <c r="QTI243" s="61"/>
      <c r="QTJ243" s="61"/>
      <c r="QTK243" s="61"/>
      <c r="QTL243" s="61"/>
      <c r="QTM243" s="61"/>
      <c r="QTN243" s="61"/>
      <c r="QTO243" s="61"/>
      <c r="QTP243" s="61"/>
      <c r="QTQ243" s="61"/>
      <c r="QTR243" s="61"/>
      <c r="QTS243" s="61"/>
      <c r="QTT243" s="61"/>
      <c r="QTU243" s="61"/>
      <c r="QTV243" s="61"/>
      <c r="QTW243" s="61"/>
      <c r="QTX243" s="61"/>
      <c r="QTY243" s="61"/>
      <c r="QTZ243" s="61"/>
      <c r="QUA243" s="61"/>
      <c r="QUB243" s="61"/>
      <c r="QUC243" s="61"/>
      <c r="QUD243" s="61"/>
      <c r="QUE243" s="61"/>
      <c r="QUF243" s="61"/>
      <c r="QUG243" s="61"/>
      <c r="QUH243" s="61"/>
      <c r="QUI243" s="61"/>
      <c r="QUJ243" s="61"/>
      <c r="QUK243" s="61"/>
      <c r="QUL243" s="61"/>
      <c r="QUM243" s="61"/>
      <c r="QUN243" s="61"/>
      <c r="QUO243" s="61"/>
      <c r="QUP243" s="61"/>
      <c r="QUQ243" s="61"/>
      <c r="QUR243" s="61"/>
      <c r="QUS243" s="61"/>
      <c r="QUT243" s="61"/>
      <c r="QUU243" s="61"/>
      <c r="QUV243" s="61"/>
      <c r="QUW243" s="61"/>
      <c r="QUX243" s="61"/>
      <c r="QUY243" s="61"/>
      <c r="QUZ243" s="61"/>
      <c r="QVA243" s="61"/>
      <c r="QVB243" s="61"/>
      <c r="QVC243" s="61"/>
      <c r="QVD243" s="61"/>
      <c r="QVE243" s="61"/>
      <c r="QVF243" s="61"/>
      <c r="QVG243" s="61"/>
      <c r="QVH243" s="61"/>
      <c r="QVI243" s="61"/>
      <c r="QVJ243" s="61"/>
      <c r="QVK243" s="61"/>
      <c r="QVL243" s="61"/>
      <c r="QVM243" s="61"/>
      <c r="QVN243" s="61"/>
      <c r="QVO243" s="61"/>
      <c r="QVP243" s="61"/>
      <c r="QVQ243" s="61"/>
      <c r="QVR243" s="61"/>
      <c r="QVS243" s="61"/>
      <c r="QVT243" s="61"/>
      <c r="QVU243" s="61"/>
      <c r="QVV243" s="61"/>
      <c r="QVW243" s="61"/>
      <c r="QVX243" s="61"/>
      <c r="QVY243" s="61"/>
      <c r="QVZ243" s="61"/>
      <c r="QWA243" s="61"/>
      <c r="QWB243" s="61"/>
      <c r="QWC243" s="61"/>
      <c r="QWD243" s="61"/>
      <c r="QWE243" s="61"/>
      <c r="QWF243" s="61"/>
      <c r="QWG243" s="61"/>
      <c r="QWH243" s="61"/>
      <c r="QWI243" s="61"/>
      <c r="QWJ243" s="61"/>
      <c r="QWK243" s="61"/>
      <c r="QWL243" s="61"/>
      <c r="QWM243" s="61"/>
      <c r="QWN243" s="61"/>
      <c r="QWO243" s="61"/>
      <c r="QWP243" s="61"/>
      <c r="QWQ243" s="61"/>
      <c r="QWR243" s="61"/>
      <c r="QWS243" s="61"/>
      <c r="QWT243" s="61"/>
      <c r="QWU243" s="61"/>
      <c r="QWV243" s="61"/>
      <c r="QWW243" s="61"/>
      <c r="QWX243" s="61"/>
      <c r="QWY243" s="61"/>
      <c r="QWZ243" s="61"/>
      <c r="QXA243" s="61"/>
      <c r="QXB243" s="61"/>
      <c r="QXC243" s="61"/>
      <c r="QXD243" s="61"/>
      <c r="QXE243" s="61"/>
      <c r="QXF243" s="61"/>
      <c r="QXG243" s="61"/>
      <c r="QXH243" s="61"/>
      <c r="QXI243" s="61"/>
      <c r="QXJ243" s="61"/>
      <c r="QXK243" s="61"/>
      <c r="QXL243" s="61"/>
      <c r="QXM243" s="61"/>
      <c r="QXN243" s="61"/>
      <c r="QXO243" s="61"/>
      <c r="QXP243" s="61"/>
      <c r="QXQ243" s="61"/>
      <c r="QXR243" s="61"/>
      <c r="QXS243" s="61"/>
      <c r="QXT243" s="61"/>
      <c r="QXU243" s="61"/>
      <c r="QXV243" s="61"/>
      <c r="QXW243" s="61"/>
      <c r="QXX243" s="61"/>
      <c r="QXY243" s="61"/>
      <c r="QXZ243" s="61"/>
      <c r="QYA243" s="61"/>
      <c r="QYB243" s="61"/>
      <c r="QYC243" s="61"/>
      <c r="QYD243" s="61"/>
      <c r="QYE243" s="61"/>
      <c r="QYF243" s="61"/>
      <c r="QYG243" s="61"/>
      <c r="QYH243" s="61"/>
      <c r="QYI243" s="61"/>
      <c r="QYJ243" s="61"/>
      <c r="QYK243" s="61"/>
      <c r="QYL243" s="61"/>
      <c r="QYM243" s="61"/>
      <c r="QYN243" s="61"/>
      <c r="QYO243" s="61"/>
      <c r="QYP243" s="61"/>
      <c r="QYQ243" s="61"/>
      <c r="QYR243" s="61"/>
      <c r="QYS243" s="61"/>
      <c r="QYT243" s="61"/>
      <c r="QYU243" s="61"/>
      <c r="QYV243" s="61"/>
      <c r="QYW243" s="61"/>
      <c r="QYX243" s="61"/>
      <c r="QYY243" s="61"/>
      <c r="QYZ243" s="61"/>
      <c r="QZA243" s="61"/>
      <c r="QZB243" s="61"/>
      <c r="QZC243" s="61"/>
      <c r="QZD243" s="61"/>
      <c r="QZE243" s="61"/>
      <c r="QZF243" s="61"/>
      <c r="QZG243" s="61"/>
      <c r="QZH243" s="61"/>
      <c r="QZI243" s="61"/>
      <c r="QZJ243" s="61"/>
      <c r="QZK243" s="61"/>
      <c r="QZL243" s="61"/>
      <c r="QZM243" s="61"/>
      <c r="QZN243" s="61"/>
      <c r="QZO243" s="61"/>
      <c r="QZP243" s="61"/>
      <c r="QZQ243" s="61"/>
      <c r="QZR243" s="61"/>
      <c r="QZS243" s="61"/>
      <c r="QZT243" s="61"/>
      <c r="QZU243" s="61"/>
      <c r="QZV243" s="61"/>
      <c r="QZW243" s="61"/>
      <c r="QZX243" s="61"/>
      <c r="QZY243" s="61"/>
      <c r="QZZ243" s="61"/>
      <c r="RAA243" s="61"/>
      <c r="RAB243" s="61"/>
      <c r="RAC243" s="61"/>
      <c r="RAD243" s="61"/>
      <c r="RAE243" s="61"/>
      <c r="RAF243" s="61"/>
      <c r="RAG243" s="61"/>
      <c r="RAH243" s="61"/>
      <c r="RAI243" s="61"/>
      <c r="RAJ243" s="61"/>
      <c r="RAK243" s="61"/>
      <c r="RAL243" s="61"/>
      <c r="RAM243" s="61"/>
      <c r="RAN243" s="61"/>
      <c r="RAO243" s="61"/>
      <c r="RAP243" s="61"/>
      <c r="RAQ243" s="61"/>
      <c r="RAR243" s="61"/>
      <c r="RAS243" s="61"/>
      <c r="RAT243" s="61"/>
      <c r="RAU243" s="61"/>
      <c r="RAV243" s="61"/>
      <c r="RAW243" s="61"/>
      <c r="RAX243" s="61"/>
      <c r="RAY243" s="61"/>
      <c r="RAZ243" s="61"/>
      <c r="RBA243" s="61"/>
      <c r="RBB243" s="61"/>
      <c r="RBC243" s="61"/>
      <c r="RBD243" s="61"/>
      <c r="RBE243" s="61"/>
      <c r="RBF243" s="61"/>
      <c r="RBG243" s="61"/>
      <c r="RBH243" s="61"/>
      <c r="RBI243" s="61"/>
      <c r="RBJ243" s="61"/>
      <c r="RBK243" s="61"/>
      <c r="RBL243" s="61"/>
      <c r="RBM243" s="61"/>
      <c r="RBN243" s="61"/>
      <c r="RBO243" s="61"/>
      <c r="RBP243" s="61"/>
      <c r="RBQ243" s="61"/>
      <c r="RBR243" s="61"/>
      <c r="RBS243" s="61"/>
      <c r="RBT243" s="61"/>
      <c r="RBU243" s="61"/>
      <c r="RBV243" s="61"/>
      <c r="RBW243" s="61"/>
      <c r="RBX243" s="61"/>
      <c r="RBY243" s="61"/>
      <c r="RBZ243" s="61"/>
      <c r="RCA243" s="61"/>
      <c r="RCB243" s="61"/>
      <c r="RCC243" s="61"/>
      <c r="RCD243" s="61"/>
      <c r="RCE243" s="61"/>
      <c r="RCF243" s="61"/>
      <c r="RCG243" s="61"/>
      <c r="RCH243" s="61"/>
      <c r="RCI243" s="61"/>
      <c r="RCJ243" s="61"/>
      <c r="RCK243" s="61"/>
      <c r="RCL243" s="61"/>
      <c r="RCM243" s="61"/>
      <c r="RCN243" s="61"/>
      <c r="RCO243" s="61"/>
      <c r="RCP243" s="61"/>
      <c r="RCQ243" s="61"/>
      <c r="RCR243" s="61"/>
      <c r="RCS243" s="61"/>
      <c r="RCT243" s="61"/>
      <c r="RCU243" s="61"/>
      <c r="RCV243" s="61"/>
      <c r="RCW243" s="61"/>
      <c r="RCX243" s="61"/>
      <c r="RCY243" s="61"/>
      <c r="RCZ243" s="61"/>
      <c r="RDA243" s="61"/>
      <c r="RDB243" s="61"/>
      <c r="RDC243" s="61"/>
      <c r="RDD243" s="61"/>
      <c r="RDE243" s="61"/>
      <c r="RDF243" s="61"/>
      <c r="RDG243" s="61"/>
      <c r="RDH243" s="61"/>
      <c r="RDI243" s="61"/>
      <c r="RDJ243" s="61"/>
      <c r="RDK243" s="61"/>
      <c r="RDL243" s="61"/>
      <c r="RDM243" s="61"/>
      <c r="RDN243" s="61"/>
      <c r="RDO243" s="61"/>
      <c r="RDP243" s="61"/>
      <c r="RDQ243" s="61"/>
      <c r="RDR243" s="61"/>
      <c r="RDS243" s="61"/>
      <c r="RDT243" s="61"/>
      <c r="RDU243" s="61"/>
      <c r="RDV243" s="61"/>
      <c r="RDW243" s="61"/>
      <c r="RDX243" s="61"/>
      <c r="RDY243" s="61"/>
      <c r="RDZ243" s="61"/>
      <c r="REA243" s="61"/>
      <c r="REB243" s="61"/>
      <c r="REC243" s="61"/>
      <c r="RED243" s="61"/>
      <c r="REE243" s="61"/>
      <c r="REF243" s="61"/>
      <c r="REG243" s="61"/>
      <c r="REH243" s="61"/>
      <c r="REI243" s="61"/>
      <c r="REJ243" s="61"/>
      <c r="REK243" s="61"/>
      <c r="REL243" s="61"/>
      <c r="REM243" s="61"/>
      <c r="REN243" s="61"/>
      <c r="REO243" s="61"/>
      <c r="REP243" s="61"/>
      <c r="REQ243" s="61"/>
      <c r="RER243" s="61"/>
      <c r="RES243" s="61"/>
      <c r="RET243" s="61"/>
      <c r="REU243" s="61"/>
      <c r="REV243" s="61"/>
      <c r="REW243" s="61"/>
      <c r="REX243" s="61"/>
      <c r="REY243" s="61"/>
      <c r="REZ243" s="61"/>
      <c r="RFA243" s="61"/>
      <c r="RFB243" s="61"/>
      <c r="RFC243" s="61"/>
      <c r="RFD243" s="61"/>
      <c r="RFE243" s="61"/>
      <c r="RFF243" s="61"/>
      <c r="RFG243" s="61"/>
      <c r="RFH243" s="61"/>
      <c r="RFI243" s="61"/>
      <c r="RFJ243" s="61"/>
      <c r="RFK243" s="61"/>
      <c r="RFL243" s="61"/>
      <c r="RFM243" s="61"/>
      <c r="RFN243" s="61"/>
      <c r="RFO243" s="61"/>
      <c r="RFP243" s="61"/>
      <c r="RFQ243" s="61"/>
      <c r="RFR243" s="61"/>
      <c r="RFS243" s="61"/>
      <c r="RFT243" s="61"/>
      <c r="RFU243" s="61"/>
      <c r="RFV243" s="61"/>
      <c r="RFW243" s="61"/>
      <c r="RFX243" s="61"/>
      <c r="RFY243" s="61"/>
      <c r="RFZ243" s="61"/>
      <c r="RGA243" s="61"/>
      <c r="RGB243" s="61"/>
      <c r="RGC243" s="61"/>
      <c r="RGD243" s="61"/>
      <c r="RGE243" s="61"/>
      <c r="RGF243" s="61"/>
      <c r="RGG243" s="61"/>
      <c r="RGH243" s="61"/>
      <c r="RGI243" s="61"/>
      <c r="RGJ243" s="61"/>
      <c r="RGK243" s="61"/>
      <c r="RGL243" s="61"/>
      <c r="RGM243" s="61"/>
      <c r="RGN243" s="61"/>
      <c r="RGO243" s="61"/>
      <c r="RGP243" s="61"/>
      <c r="RGQ243" s="61"/>
      <c r="RGR243" s="61"/>
      <c r="RGS243" s="61"/>
      <c r="RGT243" s="61"/>
      <c r="RGU243" s="61"/>
      <c r="RGV243" s="61"/>
      <c r="RGW243" s="61"/>
      <c r="RGX243" s="61"/>
      <c r="RGY243" s="61"/>
      <c r="RGZ243" s="61"/>
      <c r="RHA243" s="61"/>
      <c r="RHB243" s="61"/>
      <c r="RHC243" s="61"/>
      <c r="RHD243" s="61"/>
      <c r="RHE243" s="61"/>
      <c r="RHF243" s="61"/>
      <c r="RHG243" s="61"/>
      <c r="RHH243" s="61"/>
      <c r="RHI243" s="61"/>
      <c r="RHJ243" s="61"/>
      <c r="RHK243" s="61"/>
      <c r="RHL243" s="61"/>
      <c r="RHM243" s="61"/>
      <c r="RHN243" s="61"/>
      <c r="RHO243" s="61"/>
      <c r="RHP243" s="61"/>
      <c r="RHQ243" s="61"/>
      <c r="RHR243" s="61"/>
      <c r="RHS243" s="61"/>
      <c r="RHT243" s="61"/>
      <c r="RHU243" s="61"/>
      <c r="RHV243" s="61"/>
      <c r="RHW243" s="61"/>
      <c r="RHX243" s="61"/>
      <c r="RHY243" s="61"/>
      <c r="RHZ243" s="61"/>
      <c r="RIA243" s="61"/>
      <c r="RIB243" s="61"/>
      <c r="RIC243" s="61"/>
      <c r="RID243" s="61"/>
      <c r="RIE243" s="61"/>
      <c r="RIF243" s="61"/>
      <c r="RIG243" s="61"/>
      <c r="RIH243" s="61"/>
      <c r="RII243" s="61"/>
      <c r="RIJ243" s="61"/>
      <c r="RIK243" s="61"/>
      <c r="RIL243" s="61"/>
      <c r="RIM243" s="61"/>
      <c r="RIN243" s="61"/>
      <c r="RIO243" s="61"/>
      <c r="RIP243" s="61"/>
      <c r="RIQ243" s="61"/>
      <c r="RIR243" s="61"/>
      <c r="RIS243" s="61"/>
      <c r="RIT243" s="61"/>
      <c r="RIU243" s="61"/>
      <c r="RIV243" s="61"/>
      <c r="RIW243" s="61"/>
      <c r="RIX243" s="61"/>
      <c r="RIY243" s="61"/>
      <c r="RIZ243" s="61"/>
      <c r="RJA243" s="61"/>
      <c r="RJB243" s="61"/>
      <c r="RJC243" s="61"/>
      <c r="RJD243" s="61"/>
      <c r="RJE243" s="61"/>
      <c r="RJF243" s="61"/>
      <c r="RJG243" s="61"/>
      <c r="RJH243" s="61"/>
      <c r="RJI243" s="61"/>
      <c r="RJJ243" s="61"/>
      <c r="RJK243" s="61"/>
      <c r="RJL243" s="61"/>
      <c r="RJM243" s="61"/>
      <c r="RJN243" s="61"/>
      <c r="RJO243" s="61"/>
      <c r="RJP243" s="61"/>
      <c r="RJQ243" s="61"/>
      <c r="RJR243" s="61"/>
      <c r="RJS243" s="61"/>
      <c r="RJT243" s="61"/>
      <c r="RJU243" s="61"/>
      <c r="RJV243" s="61"/>
      <c r="RJW243" s="61"/>
      <c r="RJX243" s="61"/>
      <c r="RJY243" s="61"/>
      <c r="RJZ243" s="61"/>
      <c r="RKA243" s="61"/>
      <c r="RKB243" s="61"/>
      <c r="RKC243" s="61"/>
      <c r="RKD243" s="61"/>
      <c r="RKE243" s="61"/>
      <c r="RKF243" s="61"/>
      <c r="RKG243" s="61"/>
      <c r="RKH243" s="61"/>
      <c r="RKI243" s="61"/>
      <c r="RKJ243" s="61"/>
      <c r="RKK243" s="61"/>
      <c r="RKL243" s="61"/>
      <c r="RKM243" s="61"/>
      <c r="RKN243" s="61"/>
      <c r="RKO243" s="61"/>
      <c r="RKP243" s="61"/>
      <c r="RKQ243" s="61"/>
      <c r="RKR243" s="61"/>
      <c r="RKS243" s="61"/>
      <c r="RKT243" s="61"/>
      <c r="RKU243" s="61"/>
      <c r="RKV243" s="61"/>
      <c r="RKW243" s="61"/>
      <c r="RKX243" s="61"/>
      <c r="RKY243" s="61"/>
      <c r="RKZ243" s="61"/>
      <c r="RLA243" s="61"/>
      <c r="RLB243" s="61"/>
      <c r="RLC243" s="61"/>
      <c r="RLD243" s="61"/>
      <c r="RLE243" s="61"/>
      <c r="RLF243" s="61"/>
      <c r="RLG243" s="61"/>
      <c r="RLH243" s="61"/>
      <c r="RLI243" s="61"/>
      <c r="RLJ243" s="61"/>
      <c r="RLK243" s="61"/>
      <c r="RLL243" s="61"/>
      <c r="RLM243" s="61"/>
      <c r="RLN243" s="61"/>
      <c r="RLO243" s="61"/>
      <c r="RLP243" s="61"/>
      <c r="RLQ243" s="61"/>
      <c r="RLR243" s="61"/>
      <c r="RLS243" s="61"/>
      <c r="RLT243" s="61"/>
      <c r="RLU243" s="61"/>
      <c r="RLV243" s="61"/>
      <c r="RLW243" s="61"/>
      <c r="RLX243" s="61"/>
      <c r="RLY243" s="61"/>
      <c r="RLZ243" s="61"/>
      <c r="RMA243" s="61"/>
      <c r="RMB243" s="61"/>
      <c r="RMC243" s="61"/>
      <c r="RMD243" s="61"/>
      <c r="RME243" s="61"/>
      <c r="RMF243" s="61"/>
      <c r="RMG243" s="61"/>
      <c r="RMH243" s="61"/>
      <c r="RMI243" s="61"/>
      <c r="RMJ243" s="61"/>
      <c r="RMK243" s="61"/>
      <c r="RML243" s="61"/>
      <c r="RMM243" s="61"/>
      <c r="RMN243" s="61"/>
      <c r="RMO243" s="61"/>
      <c r="RMP243" s="61"/>
      <c r="RMQ243" s="61"/>
      <c r="RMR243" s="61"/>
      <c r="RMS243" s="61"/>
      <c r="RMT243" s="61"/>
      <c r="RMU243" s="61"/>
      <c r="RMV243" s="61"/>
      <c r="RMW243" s="61"/>
      <c r="RMX243" s="61"/>
      <c r="RMY243" s="61"/>
      <c r="RMZ243" s="61"/>
      <c r="RNA243" s="61"/>
      <c r="RNB243" s="61"/>
      <c r="RNC243" s="61"/>
      <c r="RND243" s="61"/>
      <c r="RNE243" s="61"/>
      <c r="RNF243" s="61"/>
      <c r="RNG243" s="61"/>
      <c r="RNH243" s="61"/>
      <c r="RNI243" s="61"/>
      <c r="RNJ243" s="61"/>
      <c r="RNK243" s="61"/>
      <c r="RNL243" s="61"/>
      <c r="RNM243" s="61"/>
      <c r="RNN243" s="61"/>
      <c r="RNO243" s="61"/>
      <c r="RNP243" s="61"/>
      <c r="RNQ243" s="61"/>
      <c r="RNR243" s="61"/>
      <c r="RNS243" s="61"/>
      <c r="RNT243" s="61"/>
      <c r="RNU243" s="61"/>
      <c r="RNV243" s="61"/>
      <c r="RNW243" s="61"/>
      <c r="RNX243" s="61"/>
      <c r="RNY243" s="61"/>
      <c r="RNZ243" s="61"/>
      <c r="ROA243" s="61"/>
      <c r="ROB243" s="61"/>
      <c r="ROC243" s="61"/>
      <c r="ROD243" s="61"/>
      <c r="ROE243" s="61"/>
      <c r="ROF243" s="61"/>
      <c r="ROG243" s="61"/>
      <c r="ROH243" s="61"/>
      <c r="ROI243" s="61"/>
      <c r="ROJ243" s="61"/>
      <c r="ROK243" s="61"/>
      <c r="ROL243" s="61"/>
      <c r="ROM243" s="61"/>
      <c r="RON243" s="61"/>
      <c r="ROO243" s="61"/>
      <c r="ROP243" s="61"/>
      <c r="ROQ243" s="61"/>
      <c r="ROR243" s="61"/>
      <c r="ROS243" s="61"/>
      <c r="ROT243" s="61"/>
      <c r="ROU243" s="61"/>
      <c r="ROV243" s="61"/>
      <c r="ROW243" s="61"/>
      <c r="ROX243" s="61"/>
      <c r="ROY243" s="61"/>
      <c r="ROZ243" s="61"/>
      <c r="RPA243" s="61"/>
      <c r="RPB243" s="61"/>
      <c r="RPC243" s="61"/>
      <c r="RPD243" s="61"/>
      <c r="RPE243" s="61"/>
      <c r="RPF243" s="61"/>
      <c r="RPG243" s="61"/>
      <c r="RPH243" s="61"/>
      <c r="RPI243" s="61"/>
      <c r="RPJ243" s="61"/>
      <c r="RPK243" s="61"/>
      <c r="RPL243" s="61"/>
      <c r="RPM243" s="61"/>
      <c r="RPN243" s="61"/>
      <c r="RPO243" s="61"/>
      <c r="RPP243" s="61"/>
      <c r="RPQ243" s="61"/>
      <c r="RPR243" s="61"/>
      <c r="RPS243" s="61"/>
      <c r="RPT243" s="61"/>
      <c r="RPU243" s="61"/>
      <c r="RPV243" s="61"/>
      <c r="RPW243" s="61"/>
      <c r="RPX243" s="61"/>
      <c r="RPY243" s="61"/>
      <c r="RPZ243" s="61"/>
      <c r="RQA243" s="61"/>
      <c r="RQB243" s="61"/>
      <c r="RQC243" s="61"/>
      <c r="RQD243" s="61"/>
      <c r="RQE243" s="61"/>
      <c r="RQF243" s="61"/>
      <c r="RQG243" s="61"/>
      <c r="RQH243" s="61"/>
      <c r="RQI243" s="61"/>
      <c r="RQJ243" s="61"/>
      <c r="RQK243" s="61"/>
      <c r="RQL243" s="61"/>
      <c r="RQM243" s="61"/>
      <c r="RQN243" s="61"/>
      <c r="RQO243" s="61"/>
      <c r="RQP243" s="61"/>
      <c r="RQQ243" s="61"/>
      <c r="RQR243" s="61"/>
      <c r="RQS243" s="61"/>
      <c r="RQT243" s="61"/>
      <c r="RQU243" s="61"/>
      <c r="RQV243" s="61"/>
      <c r="RQW243" s="61"/>
      <c r="RQX243" s="61"/>
      <c r="RQY243" s="61"/>
      <c r="RQZ243" s="61"/>
      <c r="RRA243" s="61"/>
      <c r="RRB243" s="61"/>
      <c r="RRC243" s="61"/>
      <c r="RRD243" s="61"/>
      <c r="RRE243" s="61"/>
      <c r="RRF243" s="61"/>
      <c r="RRG243" s="61"/>
      <c r="RRH243" s="61"/>
      <c r="RRI243" s="61"/>
      <c r="RRJ243" s="61"/>
      <c r="RRK243" s="61"/>
      <c r="RRL243" s="61"/>
      <c r="RRM243" s="61"/>
      <c r="RRN243" s="61"/>
      <c r="RRO243" s="61"/>
      <c r="RRP243" s="61"/>
      <c r="RRQ243" s="61"/>
      <c r="RRR243" s="61"/>
      <c r="RRS243" s="61"/>
      <c r="RRT243" s="61"/>
      <c r="RRU243" s="61"/>
      <c r="RRV243" s="61"/>
      <c r="RRW243" s="61"/>
      <c r="RRX243" s="61"/>
      <c r="RRY243" s="61"/>
      <c r="RRZ243" s="61"/>
      <c r="RSA243" s="61"/>
      <c r="RSB243" s="61"/>
      <c r="RSC243" s="61"/>
      <c r="RSD243" s="61"/>
      <c r="RSE243" s="61"/>
      <c r="RSF243" s="61"/>
      <c r="RSG243" s="61"/>
      <c r="RSH243" s="61"/>
      <c r="RSI243" s="61"/>
      <c r="RSJ243" s="61"/>
      <c r="RSK243" s="61"/>
      <c r="RSL243" s="61"/>
      <c r="RSM243" s="61"/>
      <c r="RSN243" s="61"/>
      <c r="RSO243" s="61"/>
      <c r="RSP243" s="61"/>
      <c r="RSQ243" s="61"/>
      <c r="RSR243" s="61"/>
      <c r="RSS243" s="61"/>
      <c r="RST243" s="61"/>
      <c r="RSU243" s="61"/>
      <c r="RSV243" s="61"/>
      <c r="RSW243" s="61"/>
      <c r="RSX243" s="61"/>
      <c r="RSY243" s="61"/>
      <c r="RSZ243" s="61"/>
      <c r="RTA243" s="61"/>
      <c r="RTB243" s="61"/>
      <c r="RTC243" s="61"/>
      <c r="RTD243" s="61"/>
      <c r="RTE243" s="61"/>
      <c r="RTF243" s="61"/>
      <c r="RTG243" s="61"/>
      <c r="RTH243" s="61"/>
      <c r="RTI243" s="61"/>
      <c r="RTJ243" s="61"/>
      <c r="RTK243" s="61"/>
      <c r="RTL243" s="61"/>
      <c r="RTM243" s="61"/>
      <c r="RTN243" s="61"/>
      <c r="RTO243" s="61"/>
      <c r="RTP243" s="61"/>
      <c r="RTQ243" s="61"/>
      <c r="RTR243" s="61"/>
      <c r="RTS243" s="61"/>
      <c r="RTT243" s="61"/>
      <c r="RTU243" s="61"/>
      <c r="RTV243" s="61"/>
      <c r="RTW243" s="61"/>
      <c r="RTX243" s="61"/>
      <c r="RTY243" s="61"/>
      <c r="RTZ243" s="61"/>
      <c r="RUA243" s="61"/>
      <c r="RUB243" s="61"/>
      <c r="RUC243" s="61"/>
      <c r="RUD243" s="61"/>
      <c r="RUE243" s="61"/>
      <c r="RUF243" s="61"/>
      <c r="RUG243" s="61"/>
      <c r="RUH243" s="61"/>
      <c r="RUI243" s="61"/>
      <c r="RUJ243" s="61"/>
      <c r="RUK243" s="61"/>
      <c r="RUL243" s="61"/>
      <c r="RUM243" s="61"/>
      <c r="RUN243" s="61"/>
      <c r="RUO243" s="61"/>
      <c r="RUP243" s="61"/>
      <c r="RUQ243" s="61"/>
      <c r="RUR243" s="61"/>
      <c r="RUS243" s="61"/>
      <c r="RUT243" s="61"/>
      <c r="RUU243" s="61"/>
      <c r="RUV243" s="61"/>
      <c r="RUW243" s="61"/>
      <c r="RUX243" s="61"/>
      <c r="RUY243" s="61"/>
      <c r="RUZ243" s="61"/>
      <c r="RVA243" s="61"/>
      <c r="RVB243" s="61"/>
      <c r="RVC243" s="61"/>
      <c r="RVD243" s="61"/>
      <c r="RVE243" s="61"/>
      <c r="RVF243" s="61"/>
      <c r="RVG243" s="61"/>
      <c r="RVH243" s="61"/>
      <c r="RVI243" s="61"/>
      <c r="RVJ243" s="61"/>
      <c r="RVK243" s="61"/>
      <c r="RVL243" s="61"/>
      <c r="RVM243" s="61"/>
      <c r="RVN243" s="61"/>
      <c r="RVO243" s="61"/>
      <c r="RVP243" s="61"/>
      <c r="RVQ243" s="61"/>
      <c r="RVR243" s="61"/>
      <c r="RVS243" s="61"/>
      <c r="RVT243" s="61"/>
      <c r="RVU243" s="61"/>
      <c r="RVV243" s="61"/>
      <c r="RVW243" s="61"/>
      <c r="RVX243" s="61"/>
      <c r="RVY243" s="61"/>
      <c r="RVZ243" s="61"/>
      <c r="RWA243" s="61"/>
      <c r="RWB243" s="61"/>
      <c r="RWC243" s="61"/>
      <c r="RWD243" s="61"/>
      <c r="RWE243" s="61"/>
      <c r="RWF243" s="61"/>
      <c r="RWG243" s="61"/>
      <c r="RWH243" s="61"/>
      <c r="RWI243" s="61"/>
      <c r="RWJ243" s="61"/>
      <c r="RWK243" s="61"/>
      <c r="RWL243" s="61"/>
      <c r="RWM243" s="61"/>
      <c r="RWN243" s="61"/>
      <c r="RWO243" s="61"/>
      <c r="RWP243" s="61"/>
      <c r="RWQ243" s="61"/>
      <c r="RWR243" s="61"/>
      <c r="RWS243" s="61"/>
      <c r="RWT243" s="61"/>
      <c r="RWU243" s="61"/>
      <c r="RWV243" s="61"/>
      <c r="RWW243" s="61"/>
      <c r="RWX243" s="61"/>
      <c r="RWY243" s="61"/>
      <c r="RWZ243" s="61"/>
      <c r="RXA243" s="61"/>
      <c r="RXB243" s="61"/>
      <c r="RXC243" s="61"/>
      <c r="RXD243" s="61"/>
      <c r="RXE243" s="61"/>
      <c r="RXF243" s="61"/>
      <c r="RXG243" s="61"/>
      <c r="RXH243" s="61"/>
      <c r="RXI243" s="61"/>
      <c r="RXJ243" s="61"/>
      <c r="RXK243" s="61"/>
      <c r="RXL243" s="61"/>
      <c r="RXM243" s="61"/>
      <c r="RXN243" s="61"/>
      <c r="RXO243" s="61"/>
      <c r="RXP243" s="61"/>
      <c r="RXQ243" s="61"/>
      <c r="RXR243" s="61"/>
      <c r="RXS243" s="61"/>
      <c r="RXT243" s="61"/>
      <c r="RXU243" s="61"/>
      <c r="RXV243" s="61"/>
      <c r="RXW243" s="61"/>
      <c r="RXX243" s="61"/>
      <c r="RXY243" s="61"/>
      <c r="RXZ243" s="61"/>
      <c r="RYA243" s="61"/>
      <c r="RYB243" s="61"/>
      <c r="RYC243" s="61"/>
      <c r="RYD243" s="61"/>
      <c r="RYE243" s="61"/>
      <c r="RYF243" s="61"/>
      <c r="RYG243" s="61"/>
      <c r="RYH243" s="61"/>
      <c r="RYI243" s="61"/>
      <c r="RYJ243" s="61"/>
      <c r="RYK243" s="61"/>
      <c r="RYL243" s="61"/>
      <c r="RYM243" s="61"/>
      <c r="RYN243" s="61"/>
      <c r="RYO243" s="61"/>
      <c r="RYP243" s="61"/>
      <c r="RYQ243" s="61"/>
      <c r="RYR243" s="61"/>
      <c r="RYS243" s="61"/>
      <c r="RYT243" s="61"/>
      <c r="RYU243" s="61"/>
      <c r="RYV243" s="61"/>
      <c r="RYW243" s="61"/>
      <c r="RYX243" s="61"/>
      <c r="RYY243" s="61"/>
      <c r="RYZ243" s="61"/>
      <c r="RZA243" s="61"/>
      <c r="RZB243" s="61"/>
      <c r="RZC243" s="61"/>
      <c r="RZD243" s="61"/>
      <c r="RZE243" s="61"/>
      <c r="RZF243" s="61"/>
      <c r="RZG243" s="61"/>
      <c r="RZH243" s="61"/>
      <c r="RZI243" s="61"/>
      <c r="RZJ243" s="61"/>
      <c r="RZK243" s="61"/>
      <c r="RZL243" s="61"/>
      <c r="RZM243" s="61"/>
      <c r="RZN243" s="61"/>
      <c r="RZO243" s="61"/>
      <c r="RZP243" s="61"/>
      <c r="RZQ243" s="61"/>
      <c r="RZR243" s="61"/>
      <c r="RZS243" s="61"/>
      <c r="RZT243" s="61"/>
      <c r="RZU243" s="61"/>
      <c r="RZV243" s="61"/>
      <c r="RZW243" s="61"/>
      <c r="RZX243" s="61"/>
      <c r="RZY243" s="61"/>
      <c r="RZZ243" s="61"/>
      <c r="SAA243" s="61"/>
      <c r="SAB243" s="61"/>
      <c r="SAC243" s="61"/>
      <c r="SAD243" s="61"/>
      <c r="SAE243" s="61"/>
      <c r="SAF243" s="61"/>
      <c r="SAG243" s="61"/>
      <c r="SAH243" s="61"/>
      <c r="SAI243" s="61"/>
      <c r="SAJ243" s="61"/>
      <c r="SAK243" s="61"/>
      <c r="SAL243" s="61"/>
      <c r="SAM243" s="61"/>
      <c r="SAN243" s="61"/>
      <c r="SAO243" s="61"/>
      <c r="SAP243" s="61"/>
      <c r="SAQ243" s="61"/>
      <c r="SAR243" s="61"/>
      <c r="SAS243" s="61"/>
      <c r="SAT243" s="61"/>
      <c r="SAU243" s="61"/>
      <c r="SAV243" s="61"/>
      <c r="SAW243" s="61"/>
      <c r="SAX243" s="61"/>
      <c r="SAY243" s="61"/>
      <c r="SAZ243" s="61"/>
      <c r="SBA243" s="61"/>
      <c r="SBB243" s="61"/>
      <c r="SBC243" s="61"/>
      <c r="SBD243" s="61"/>
      <c r="SBE243" s="61"/>
      <c r="SBF243" s="61"/>
      <c r="SBG243" s="61"/>
      <c r="SBH243" s="61"/>
      <c r="SBI243" s="61"/>
      <c r="SBJ243" s="61"/>
      <c r="SBK243" s="61"/>
      <c r="SBL243" s="61"/>
      <c r="SBM243" s="61"/>
      <c r="SBN243" s="61"/>
      <c r="SBO243" s="61"/>
      <c r="SBP243" s="61"/>
      <c r="SBQ243" s="61"/>
      <c r="SBR243" s="61"/>
      <c r="SBS243" s="61"/>
      <c r="SBT243" s="61"/>
      <c r="SBU243" s="61"/>
      <c r="SBV243" s="61"/>
      <c r="SBW243" s="61"/>
      <c r="SBX243" s="61"/>
      <c r="SBY243" s="61"/>
      <c r="SBZ243" s="61"/>
      <c r="SCA243" s="61"/>
      <c r="SCB243" s="61"/>
      <c r="SCC243" s="61"/>
      <c r="SCD243" s="61"/>
      <c r="SCE243" s="61"/>
      <c r="SCF243" s="61"/>
      <c r="SCG243" s="61"/>
      <c r="SCH243" s="61"/>
      <c r="SCI243" s="61"/>
      <c r="SCJ243" s="61"/>
      <c r="SCK243" s="61"/>
      <c r="SCL243" s="61"/>
      <c r="SCM243" s="61"/>
      <c r="SCN243" s="61"/>
      <c r="SCO243" s="61"/>
      <c r="SCP243" s="61"/>
      <c r="SCQ243" s="61"/>
      <c r="SCR243" s="61"/>
      <c r="SCS243" s="61"/>
      <c r="SCT243" s="61"/>
      <c r="SCU243" s="61"/>
      <c r="SCV243" s="61"/>
      <c r="SCW243" s="61"/>
      <c r="SCX243" s="61"/>
      <c r="SCY243" s="61"/>
      <c r="SCZ243" s="61"/>
      <c r="SDA243" s="61"/>
      <c r="SDB243" s="61"/>
      <c r="SDC243" s="61"/>
      <c r="SDD243" s="61"/>
      <c r="SDE243" s="61"/>
      <c r="SDF243" s="61"/>
      <c r="SDG243" s="61"/>
      <c r="SDH243" s="61"/>
      <c r="SDI243" s="61"/>
      <c r="SDJ243" s="61"/>
      <c r="SDK243" s="61"/>
      <c r="SDL243" s="61"/>
      <c r="SDM243" s="61"/>
      <c r="SDN243" s="61"/>
      <c r="SDO243" s="61"/>
      <c r="SDP243" s="61"/>
      <c r="SDQ243" s="61"/>
      <c r="SDR243" s="61"/>
      <c r="SDS243" s="61"/>
      <c r="SDT243" s="61"/>
      <c r="SDU243" s="61"/>
      <c r="SDV243" s="61"/>
      <c r="SDW243" s="61"/>
      <c r="SDX243" s="61"/>
      <c r="SDY243" s="61"/>
      <c r="SDZ243" s="61"/>
      <c r="SEA243" s="61"/>
      <c r="SEB243" s="61"/>
      <c r="SEC243" s="61"/>
      <c r="SED243" s="61"/>
      <c r="SEE243" s="61"/>
      <c r="SEF243" s="61"/>
      <c r="SEG243" s="61"/>
      <c r="SEH243" s="61"/>
      <c r="SEI243" s="61"/>
      <c r="SEJ243" s="61"/>
      <c r="SEK243" s="61"/>
      <c r="SEL243" s="61"/>
      <c r="SEM243" s="61"/>
      <c r="SEN243" s="61"/>
      <c r="SEO243" s="61"/>
      <c r="SEP243" s="61"/>
      <c r="SEQ243" s="61"/>
      <c r="SER243" s="61"/>
      <c r="SES243" s="61"/>
      <c r="SET243" s="61"/>
      <c r="SEU243" s="61"/>
      <c r="SEV243" s="61"/>
      <c r="SEW243" s="61"/>
      <c r="SEX243" s="61"/>
      <c r="SEY243" s="61"/>
      <c r="SEZ243" s="61"/>
      <c r="SFA243" s="61"/>
      <c r="SFB243" s="61"/>
      <c r="SFC243" s="61"/>
      <c r="SFD243" s="61"/>
      <c r="SFE243" s="61"/>
      <c r="SFF243" s="61"/>
      <c r="SFG243" s="61"/>
      <c r="SFH243" s="61"/>
      <c r="SFI243" s="61"/>
      <c r="SFJ243" s="61"/>
      <c r="SFK243" s="61"/>
      <c r="SFL243" s="61"/>
      <c r="SFM243" s="61"/>
      <c r="SFN243" s="61"/>
      <c r="SFO243" s="61"/>
      <c r="SFP243" s="61"/>
      <c r="SFQ243" s="61"/>
      <c r="SFR243" s="61"/>
      <c r="SFS243" s="61"/>
      <c r="SFT243" s="61"/>
      <c r="SFU243" s="61"/>
      <c r="SFV243" s="61"/>
      <c r="SFW243" s="61"/>
      <c r="SFX243" s="61"/>
      <c r="SFY243" s="61"/>
      <c r="SFZ243" s="61"/>
      <c r="SGA243" s="61"/>
      <c r="SGB243" s="61"/>
      <c r="SGC243" s="61"/>
      <c r="SGD243" s="61"/>
      <c r="SGE243" s="61"/>
      <c r="SGF243" s="61"/>
      <c r="SGG243" s="61"/>
      <c r="SGH243" s="61"/>
      <c r="SGI243" s="61"/>
      <c r="SGJ243" s="61"/>
      <c r="SGK243" s="61"/>
      <c r="SGL243" s="61"/>
      <c r="SGM243" s="61"/>
      <c r="SGN243" s="61"/>
      <c r="SGO243" s="61"/>
      <c r="SGP243" s="61"/>
      <c r="SGQ243" s="61"/>
      <c r="SGR243" s="61"/>
      <c r="SGS243" s="61"/>
      <c r="SGT243" s="61"/>
      <c r="SGU243" s="61"/>
      <c r="SGV243" s="61"/>
      <c r="SGW243" s="61"/>
      <c r="SGX243" s="61"/>
      <c r="SGY243" s="61"/>
      <c r="SGZ243" s="61"/>
      <c r="SHA243" s="61"/>
      <c r="SHB243" s="61"/>
      <c r="SHC243" s="61"/>
      <c r="SHD243" s="61"/>
      <c r="SHE243" s="61"/>
      <c r="SHF243" s="61"/>
      <c r="SHG243" s="61"/>
      <c r="SHH243" s="61"/>
      <c r="SHI243" s="61"/>
      <c r="SHJ243" s="61"/>
      <c r="SHK243" s="61"/>
      <c r="SHL243" s="61"/>
      <c r="SHM243" s="61"/>
      <c r="SHN243" s="61"/>
      <c r="SHO243" s="61"/>
      <c r="SHP243" s="61"/>
      <c r="SHQ243" s="61"/>
      <c r="SHR243" s="61"/>
      <c r="SHS243" s="61"/>
      <c r="SHT243" s="61"/>
      <c r="SHU243" s="61"/>
      <c r="SHV243" s="61"/>
      <c r="SHW243" s="61"/>
      <c r="SHX243" s="61"/>
      <c r="SHY243" s="61"/>
      <c r="SHZ243" s="61"/>
      <c r="SIA243" s="61"/>
      <c r="SIB243" s="61"/>
      <c r="SIC243" s="61"/>
      <c r="SID243" s="61"/>
      <c r="SIE243" s="61"/>
      <c r="SIF243" s="61"/>
      <c r="SIG243" s="61"/>
      <c r="SIH243" s="61"/>
      <c r="SII243" s="61"/>
      <c r="SIJ243" s="61"/>
      <c r="SIK243" s="61"/>
      <c r="SIL243" s="61"/>
      <c r="SIM243" s="61"/>
      <c r="SIN243" s="61"/>
      <c r="SIO243" s="61"/>
      <c r="SIP243" s="61"/>
      <c r="SIQ243" s="61"/>
      <c r="SIR243" s="61"/>
      <c r="SIS243" s="61"/>
      <c r="SIT243" s="61"/>
      <c r="SIU243" s="61"/>
      <c r="SIV243" s="61"/>
      <c r="SIW243" s="61"/>
      <c r="SIX243" s="61"/>
      <c r="SIY243" s="61"/>
      <c r="SIZ243" s="61"/>
      <c r="SJA243" s="61"/>
      <c r="SJB243" s="61"/>
      <c r="SJC243" s="61"/>
      <c r="SJD243" s="61"/>
      <c r="SJE243" s="61"/>
      <c r="SJF243" s="61"/>
      <c r="SJG243" s="61"/>
      <c r="SJH243" s="61"/>
      <c r="SJI243" s="61"/>
      <c r="SJJ243" s="61"/>
      <c r="SJK243" s="61"/>
      <c r="SJL243" s="61"/>
      <c r="SJM243" s="61"/>
      <c r="SJN243" s="61"/>
      <c r="SJO243" s="61"/>
      <c r="SJP243" s="61"/>
      <c r="SJQ243" s="61"/>
      <c r="SJR243" s="61"/>
      <c r="SJS243" s="61"/>
      <c r="SJT243" s="61"/>
      <c r="SJU243" s="61"/>
      <c r="SJV243" s="61"/>
      <c r="SJW243" s="61"/>
      <c r="SJX243" s="61"/>
      <c r="SJY243" s="61"/>
      <c r="SJZ243" s="61"/>
      <c r="SKA243" s="61"/>
      <c r="SKB243" s="61"/>
      <c r="SKC243" s="61"/>
      <c r="SKD243" s="61"/>
      <c r="SKE243" s="61"/>
      <c r="SKF243" s="61"/>
      <c r="SKG243" s="61"/>
      <c r="SKH243" s="61"/>
      <c r="SKI243" s="61"/>
      <c r="SKJ243" s="61"/>
      <c r="SKK243" s="61"/>
      <c r="SKL243" s="61"/>
      <c r="SKM243" s="61"/>
      <c r="SKN243" s="61"/>
      <c r="SKO243" s="61"/>
      <c r="SKP243" s="61"/>
      <c r="SKQ243" s="61"/>
      <c r="SKR243" s="61"/>
      <c r="SKS243" s="61"/>
      <c r="SKT243" s="61"/>
      <c r="SKU243" s="61"/>
      <c r="SKV243" s="61"/>
      <c r="SKW243" s="61"/>
      <c r="SKX243" s="61"/>
      <c r="SKY243" s="61"/>
      <c r="SKZ243" s="61"/>
      <c r="SLA243" s="61"/>
      <c r="SLB243" s="61"/>
      <c r="SLC243" s="61"/>
      <c r="SLD243" s="61"/>
      <c r="SLE243" s="61"/>
      <c r="SLF243" s="61"/>
      <c r="SLG243" s="61"/>
      <c r="SLH243" s="61"/>
      <c r="SLI243" s="61"/>
      <c r="SLJ243" s="61"/>
      <c r="SLK243" s="61"/>
      <c r="SLL243" s="61"/>
      <c r="SLM243" s="61"/>
      <c r="SLN243" s="61"/>
      <c r="SLO243" s="61"/>
      <c r="SLP243" s="61"/>
      <c r="SLQ243" s="61"/>
      <c r="SLR243" s="61"/>
      <c r="SLS243" s="61"/>
      <c r="SLT243" s="61"/>
      <c r="SLU243" s="61"/>
      <c r="SLV243" s="61"/>
      <c r="SLW243" s="61"/>
      <c r="SLX243" s="61"/>
      <c r="SLY243" s="61"/>
      <c r="SLZ243" s="61"/>
      <c r="SMA243" s="61"/>
      <c r="SMB243" s="61"/>
      <c r="SMC243" s="61"/>
      <c r="SMD243" s="61"/>
      <c r="SME243" s="61"/>
      <c r="SMF243" s="61"/>
      <c r="SMG243" s="61"/>
      <c r="SMH243" s="61"/>
      <c r="SMI243" s="61"/>
      <c r="SMJ243" s="61"/>
      <c r="SMK243" s="61"/>
      <c r="SML243" s="61"/>
      <c r="SMM243" s="61"/>
      <c r="SMN243" s="61"/>
      <c r="SMO243" s="61"/>
      <c r="SMP243" s="61"/>
      <c r="SMQ243" s="61"/>
      <c r="SMR243" s="61"/>
      <c r="SMS243" s="61"/>
      <c r="SMT243" s="61"/>
      <c r="SMU243" s="61"/>
      <c r="SMV243" s="61"/>
      <c r="SMW243" s="61"/>
      <c r="SMX243" s="61"/>
      <c r="SMY243" s="61"/>
      <c r="SMZ243" s="61"/>
      <c r="SNA243" s="61"/>
      <c r="SNB243" s="61"/>
      <c r="SNC243" s="61"/>
      <c r="SND243" s="61"/>
      <c r="SNE243" s="61"/>
      <c r="SNF243" s="61"/>
      <c r="SNG243" s="61"/>
      <c r="SNH243" s="61"/>
      <c r="SNI243" s="61"/>
      <c r="SNJ243" s="61"/>
      <c r="SNK243" s="61"/>
      <c r="SNL243" s="61"/>
      <c r="SNM243" s="61"/>
      <c r="SNN243" s="61"/>
      <c r="SNO243" s="61"/>
      <c r="SNP243" s="61"/>
      <c r="SNQ243" s="61"/>
      <c r="SNR243" s="61"/>
      <c r="SNS243" s="61"/>
      <c r="SNT243" s="61"/>
      <c r="SNU243" s="61"/>
      <c r="SNV243" s="61"/>
      <c r="SNW243" s="61"/>
      <c r="SNX243" s="61"/>
      <c r="SNY243" s="61"/>
      <c r="SNZ243" s="61"/>
      <c r="SOA243" s="61"/>
      <c r="SOB243" s="61"/>
      <c r="SOC243" s="61"/>
      <c r="SOD243" s="61"/>
      <c r="SOE243" s="61"/>
      <c r="SOF243" s="61"/>
      <c r="SOG243" s="61"/>
      <c r="SOH243" s="61"/>
      <c r="SOI243" s="61"/>
      <c r="SOJ243" s="61"/>
      <c r="SOK243" s="61"/>
      <c r="SOL243" s="61"/>
      <c r="SOM243" s="61"/>
      <c r="SON243" s="61"/>
      <c r="SOO243" s="61"/>
      <c r="SOP243" s="61"/>
      <c r="SOQ243" s="61"/>
      <c r="SOR243" s="61"/>
      <c r="SOS243" s="61"/>
      <c r="SOT243" s="61"/>
      <c r="SOU243" s="61"/>
      <c r="SOV243" s="61"/>
      <c r="SOW243" s="61"/>
      <c r="SOX243" s="61"/>
      <c r="SOY243" s="61"/>
      <c r="SOZ243" s="61"/>
      <c r="SPA243" s="61"/>
      <c r="SPB243" s="61"/>
      <c r="SPC243" s="61"/>
      <c r="SPD243" s="61"/>
      <c r="SPE243" s="61"/>
      <c r="SPF243" s="61"/>
      <c r="SPG243" s="61"/>
      <c r="SPH243" s="61"/>
      <c r="SPI243" s="61"/>
      <c r="SPJ243" s="61"/>
      <c r="SPK243" s="61"/>
      <c r="SPL243" s="61"/>
      <c r="SPM243" s="61"/>
      <c r="SPN243" s="61"/>
      <c r="SPO243" s="61"/>
      <c r="SPP243" s="61"/>
      <c r="SPQ243" s="61"/>
      <c r="SPR243" s="61"/>
      <c r="SPS243" s="61"/>
      <c r="SPT243" s="61"/>
      <c r="SPU243" s="61"/>
      <c r="SPV243" s="61"/>
      <c r="SPW243" s="61"/>
      <c r="SPX243" s="61"/>
      <c r="SPY243" s="61"/>
      <c r="SPZ243" s="61"/>
      <c r="SQA243" s="61"/>
      <c r="SQB243" s="61"/>
      <c r="SQC243" s="61"/>
      <c r="SQD243" s="61"/>
      <c r="SQE243" s="61"/>
      <c r="SQF243" s="61"/>
      <c r="SQG243" s="61"/>
      <c r="SQH243" s="61"/>
      <c r="SQI243" s="61"/>
      <c r="SQJ243" s="61"/>
      <c r="SQK243" s="61"/>
      <c r="SQL243" s="61"/>
      <c r="SQM243" s="61"/>
      <c r="SQN243" s="61"/>
      <c r="SQO243" s="61"/>
      <c r="SQP243" s="61"/>
      <c r="SQQ243" s="61"/>
      <c r="SQR243" s="61"/>
      <c r="SQS243" s="61"/>
      <c r="SQT243" s="61"/>
      <c r="SQU243" s="61"/>
      <c r="SQV243" s="61"/>
      <c r="SQW243" s="61"/>
      <c r="SQX243" s="61"/>
      <c r="SQY243" s="61"/>
      <c r="SQZ243" s="61"/>
      <c r="SRA243" s="61"/>
      <c r="SRB243" s="61"/>
      <c r="SRC243" s="61"/>
      <c r="SRD243" s="61"/>
      <c r="SRE243" s="61"/>
      <c r="SRF243" s="61"/>
      <c r="SRG243" s="61"/>
      <c r="SRH243" s="61"/>
      <c r="SRI243" s="61"/>
      <c r="SRJ243" s="61"/>
      <c r="SRK243" s="61"/>
      <c r="SRL243" s="61"/>
      <c r="SRM243" s="61"/>
      <c r="SRN243" s="61"/>
      <c r="SRO243" s="61"/>
      <c r="SRP243" s="61"/>
      <c r="SRQ243" s="61"/>
      <c r="SRR243" s="61"/>
      <c r="SRS243" s="61"/>
      <c r="SRT243" s="61"/>
      <c r="SRU243" s="61"/>
      <c r="SRV243" s="61"/>
      <c r="SRW243" s="61"/>
      <c r="SRX243" s="61"/>
      <c r="SRY243" s="61"/>
      <c r="SRZ243" s="61"/>
      <c r="SSA243" s="61"/>
      <c r="SSB243" s="61"/>
      <c r="SSC243" s="61"/>
      <c r="SSD243" s="61"/>
      <c r="SSE243" s="61"/>
      <c r="SSF243" s="61"/>
      <c r="SSG243" s="61"/>
      <c r="SSH243" s="61"/>
      <c r="SSI243" s="61"/>
      <c r="SSJ243" s="61"/>
      <c r="SSK243" s="61"/>
      <c r="SSL243" s="61"/>
      <c r="SSM243" s="61"/>
      <c r="SSN243" s="61"/>
      <c r="SSO243" s="61"/>
      <c r="SSP243" s="61"/>
      <c r="SSQ243" s="61"/>
      <c r="SSR243" s="61"/>
      <c r="SSS243" s="61"/>
      <c r="SST243" s="61"/>
      <c r="SSU243" s="61"/>
      <c r="SSV243" s="61"/>
      <c r="SSW243" s="61"/>
      <c r="SSX243" s="61"/>
      <c r="SSY243" s="61"/>
      <c r="SSZ243" s="61"/>
      <c r="STA243" s="61"/>
      <c r="STB243" s="61"/>
      <c r="STC243" s="61"/>
      <c r="STD243" s="61"/>
      <c r="STE243" s="61"/>
      <c r="STF243" s="61"/>
      <c r="STG243" s="61"/>
      <c r="STH243" s="61"/>
      <c r="STI243" s="61"/>
      <c r="STJ243" s="61"/>
      <c r="STK243" s="61"/>
      <c r="STL243" s="61"/>
      <c r="STM243" s="61"/>
      <c r="STN243" s="61"/>
      <c r="STO243" s="61"/>
      <c r="STP243" s="61"/>
      <c r="STQ243" s="61"/>
      <c r="STR243" s="61"/>
      <c r="STS243" s="61"/>
      <c r="STT243" s="61"/>
      <c r="STU243" s="61"/>
      <c r="STV243" s="61"/>
      <c r="STW243" s="61"/>
      <c r="STX243" s="61"/>
      <c r="STY243" s="61"/>
      <c r="STZ243" s="61"/>
      <c r="SUA243" s="61"/>
      <c r="SUB243" s="61"/>
      <c r="SUC243" s="61"/>
      <c r="SUD243" s="61"/>
      <c r="SUE243" s="61"/>
      <c r="SUF243" s="61"/>
      <c r="SUG243" s="61"/>
      <c r="SUH243" s="61"/>
      <c r="SUI243" s="61"/>
      <c r="SUJ243" s="61"/>
      <c r="SUK243" s="61"/>
      <c r="SUL243" s="61"/>
      <c r="SUM243" s="61"/>
      <c r="SUN243" s="61"/>
      <c r="SUO243" s="61"/>
      <c r="SUP243" s="61"/>
      <c r="SUQ243" s="61"/>
      <c r="SUR243" s="61"/>
      <c r="SUS243" s="61"/>
      <c r="SUT243" s="61"/>
      <c r="SUU243" s="61"/>
      <c r="SUV243" s="61"/>
      <c r="SUW243" s="61"/>
      <c r="SUX243" s="61"/>
      <c r="SUY243" s="61"/>
      <c r="SUZ243" s="61"/>
      <c r="SVA243" s="61"/>
      <c r="SVB243" s="61"/>
      <c r="SVC243" s="61"/>
      <c r="SVD243" s="61"/>
      <c r="SVE243" s="61"/>
      <c r="SVF243" s="61"/>
      <c r="SVG243" s="61"/>
      <c r="SVH243" s="61"/>
      <c r="SVI243" s="61"/>
      <c r="SVJ243" s="61"/>
      <c r="SVK243" s="61"/>
      <c r="SVL243" s="61"/>
      <c r="SVM243" s="61"/>
      <c r="SVN243" s="61"/>
      <c r="SVO243" s="61"/>
      <c r="SVP243" s="61"/>
      <c r="SVQ243" s="61"/>
      <c r="SVR243" s="61"/>
      <c r="SVS243" s="61"/>
      <c r="SVT243" s="61"/>
      <c r="SVU243" s="61"/>
      <c r="SVV243" s="61"/>
      <c r="SVW243" s="61"/>
      <c r="SVX243" s="61"/>
      <c r="SVY243" s="61"/>
      <c r="SVZ243" s="61"/>
      <c r="SWA243" s="61"/>
      <c r="SWB243" s="61"/>
      <c r="SWC243" s="61"/>
      <c r="SWD243" s="61"/>
      <c r="SWE243" s="61"/>
      <c r="SWF243" s="61"/>
      <c r="SWG243" s="61"/>
      <c r="SWH243" s="61"/>
      <c r="SWI243" s="61"/>
      <c r="SWJ243" s="61"/>
      <c r="SWK243" s="61"/>
      <c r="SWL243" s="61"/>
      <c r="SWM243" s="61"/>
      <c r="SWN243" s="61"/>
      <c r="SWO243" s="61"/>
      <c r="SWP243" s="61"/>
      <c r="SWQ243" s="61"/>
      <c r="SWR243" s="61"/>
      <c r="SWS243" s="61"/>
      <c r="SWT243" s="61"/>
      <c r="SWU243" s="61"/>
      <c r="SWV243" s="61"/>
      <c r="SWW243" s="61"/>
      <c r="SWX243" s="61"/>
      <c r="SWY243" s="61"/>
      <c r="SWZ243" s="61"/>
      <c r="SXA243" s="61"/>
      <c r="SXB243" s="61"/>
      <c r="SXC243" s="61"/>
      <c r="SXD243" s="61"/>
      <c r="SXE243" s="61"/>
      <c r="SXF243" s="61"/>
      <c r="SXG243" s="61"/>
      <c r="SXH243" s="61"/>
      <c r="SXI243" s="61"/>
      <c r="SXJ243" s="61"/>
      <c r="SXK243" s="61"/>
      <c r="SXL243" s="61"/>
      <c r="SXM243" s="61"/>
      <c r="SXN243" s="61"/>
      <c r="SXO243" s="61"/>
      <c r="SXP243" s="61"/>
      <c r="SXQ243" s="61"/>
      <c r="SXR243" s="61"/>
      <c r="SXS243" s="61"/>
      <c r="SXT243" s="61"/>
      <c r="SXU243" s="61"/>
      <c r="SXV243" s="61"/>
      <c r="SXW243" s="61"/>
      <c r="SXX243" s="61"/>
      <c r="SXY243" s="61"/>
      <c r="SXZ243" s="61"/>
      <c r="SYA243" s="61"/>
      <c r="SYB243" s="61"/>
      <c r="SYC243" s="61"/>
      <c r="SYD243" s="61"/>
      <c r="SYE243" s="61"/>
      <c r="SYF243" s="61"/>
      <c r="SYG243" s="61"/>
      <c r="SYH243" s="61"/>
      <c r="SYI243" s="61"/>
      <c r="SYJ243" s="61"/>
      <c r="SYK243" s="61"/>
      <c r="SYL243" s="61"/>
      <c r="SYM243" s="61"/>
      <c r="SYN243" s="61"/>
      <c r="SYO243" s="61"/>
      <c r="SYP243" s="61"/>
      <c r="SYQ243" s="61"/>
      <c r="SYR243" s="61"/>
      <c r="SYS243" s="61"/>
      <c r="SYT243" s="61"/>
      <c r="SYU243" s="61"/>
      <c r="SYV243" s="61"/>
      <c r="SYW243" s="61"/>
      <c r="SYX243" s="61"/>
      <c r="SYY243" s="61"/>
      <c r="SYZ243" s="61"/>
      <c r="SZA243" s="61"/>
      <c r="SZB243" s="61"/>
      <c r="SZC243" s="61"/>
      <c r="SZD243" s="61"/>
      <c r="SZE243" s="61"/>
      <c r="SZF243" s="61"/>
      <c r="SZG243" s="61"/>
      <c r="SZH243" s="61"/>
      <c r="SZI243" s="61"/>
      <c r="SZJ243" s="61"/>
      <c r="SZK243" s="61"/>
      <c r="SZL243" s="61"/>
      <c r="SZM243" s="61"/>
      <c r="SZN243" s="61"/>
      <c r="SZO243" s="61"/>
      <c r="SZP243" s="61"/>
      <c r="SZQ243" s="61"/>
      <c r="SZR243" s="61"/>
      <c r="SZS243" s="61"/>
      <c r="SZT243" s="61"/>
      <c r="SZU243" s="61"/>
      <c r="SZV243" s="61"/>
      <c r="SZW243" s="61"/>
      <c r="SZX243" s="61"/>
      <c r="SZY243" s="61"/>
      <c r="SZZ243" s="61"/>
      <c r="TAA243" s="61"/>
      <c r="TAB243" s="61"/>
      <c r="TAC243" s="61"/>
      <c r="TAD243" s="61"/>
      <c r="TAE243" s="61"/>
      <c r="TAF243" s="61"/>
      <c r="TAG243" s="61"/>
      <c r="TAH243" s="61"/>
      <c r="TAI243" s="61"/>
      <c r="TAJ243" s="61"/>
      <c r="TAK243" s="61"/>
      <c r="TAL243" s="61"/>
      <c r="TAM243" s="61"/>
      <c r="TAN243" s="61"/>
      <c r="TAO243" s="61"/>
      <c r="TAP243" s="61"/>
      <c r="TAQ243" s="61"/>
      <c r="TAR243" s="61"/>
      <c r="TAS243" s="61"/>
      <c r="TAT243" s="61"/>
      <c r="TAU243" s="61"/>
      <c r="TAV243" s="61"/>
      <c r="TAW243" s="61"/>
      <c r="TAX243" s="61"/>
      <c r="TAY243" s="61"/>
      <c r="TAZ243" s="61"/>
      <c r="TBA243" s="61"/>
      <c r="TBB243" s="61"/>
      <c r="TBC243" s="61"/>
      <c r="TBD243" s="61"/>
      <c r="TBE243" s="61"/>
      <c r="TBF243" s="61"/>
      <c r="TBG243" s="61"/>
      <c r="TBH243" s="61"/>
      <c r="TBI243" s="61"/>
      <c r="TBJ243" s="61"/>
      <c r="TBK243" s="61"/>
      <c r="TBL243" s="61"/>
      <c r="TBM243" s="61"/>
      <c r="TBN243" s="61"/>
      <c r="TBO243" s="61"/>
      <c r="TBP243" s="61"/>
      <c r="TBQ243" s="61"/>
      <c r="TBR243" s="61"/>
      <c r="TBS243" s="61"/>
      <c r="TBT243" s="61"/>
      <c r="TBU243" s="61"/>
      <c r="TBV243" s="61"/>
      <c r="TBW243" s="61"/>
      <c r="TBX243" s="61"/>
      <c r="TBY243" s="61"/>
      <c r="TBZ243" s="61"/>
      <c r="TCA243" s="61"/>
      <c r="TCB243" s="61"/>
      <c r="TCC243" s="61"/>
      <c r="TCD243" s="61"/>
      <c r="TCE243" s="61"/>
      <c r="TCF243" s="61"/>
      <c r="TCG243" s="61"/>
      <c r="TCH243" s="61"/>
      <c r="TCI243" s="61"/>
      <c r="TCJ243" s="61"/>
      <c r="TCK243" s="61"/>
      <c r="TCL243" s="61"/>
      <c r="TCM243" s="61"/>
      <c r="TCN243" s="61"/>
      <c r="TCO243" s="61"/>
      <c r="TCP243" s="61"/>
      <c r="TCQ243" s="61"/>
      <c r="TCR243" s="61"/>
      <c r="TCS243" s="61"/>
      <c r="TCT243" s="61"/>
      <c r="TCU243" s="61"/>
      <c r="TCV243" s="61"/>
      <c r="TCW243" s="61"/>
      <c r="TCX243" s="61"/>
      <c r="TCY243" s="61"/>
      <c r="TCZ243" s="61"/>
      <c r="TDA243" s="61"/>
      <c r="TDB243" s="61"/>
      <c r="TDC243" s="61"/>
      <c r="TDD243" s="61"/>
      <c r="TDE243" s="61"/>
      <c r="TDF243" s="61"/>
      <c r="TDG243" s="61"/>
      <c r="TDH243" s="61"/>
      <c r="TDI243" s="61"/>
      <c r="TDJ243" s="61"/>
      <c r="TDK243" s="61"/>
      <c r="TDL243" s="61"/>
      <c r="TDM243" s="61"/>
      <c r="TDN243" s="61"/>
      <c r="TDO243" s="61"/>
      <c r="TDP243" s="61"/>
      <c r="TDQ243" s="61"/>
      <c r="TDR243" s="61"/>
      <c r="TDS243" s="61"/>
      <c r="TDT243" s="61"/>
      <c r="TDU243" s="61"/>
      <c r="TDV243" s="61"/>
      <c r="TDW243" s="61"/>
      <c r="TDX243" s="61"/>
      <c r="TDY243" s="61"/>
      <c r="TDZ243" s="61"/>
      <c r="TEA243" s="61"/>
      <c r="TEB243" s="61"/>
      <c r="TEC243" s="61"/>
      <c r="TED243" s="61"/>
      <c r="TEE243" s="61"/>
      <c r="TEF243" s="61"/>
      <c r="TEG243" s="61"/>
      <c r="TEH243" s="61"/>
      <c r="TEI243" s="61"/>
      <c r="TEJ243" s="61"/>
      <c r="TEK243" s="61"/>
      <c r="TEL243" s="61"/>
      <c r="TEM243" s="61"/>
      <c r="TEN243" s="61"/>
      <c r="TEO243" s="61"/>
      <c r="TEP243" s="61"/>
      <c r="TEQ243" s="61"/>
      <c r="TER243" s="61"/>
      <c r="TES243" s="61"/>
      <c r="TET243" s="61"/>
      <c r="TEU243" s="61"/>
      <c r="TEV243" s="61"/>
      <c r="TEW243" s="61"/>
      <c r="TEX243" s="61"/>
      <c r="TEY243" s="61"/>
      <c r="TEZ243" s="61"/>
      <c r="TFA243" s="61"/>
      <c r="TFB243" s="61"/>
      <c r="TFC243" s="61"/>
      <c r="TFD243" s="61"/>
      <c r="TFE243" s="61"/>
      <c r="TFF243" s="61"/>
      <c r="TFG243" s="61"/>
      <c r="TFH243" s="61"/>
      <c r="TFI243" s="61"/>
      <c r="TFJ243" s="61"/>
      <c r="TFK243" s="61"/>
      <c r="TFL243" s="61"/>
      <c r="TFM243" s="61"/>
      <c r="TFN243" s="61"/>
      <c r="TFO243" s="61"/>
      <c r="TFP243" s="61"/>
      <c r="TFQ243" s="61"/>
      <c r="TFR243" s="61"/>
      <c r="TFS243" s="61"/>
      <c r="TFT243" s="61"/>
      <c r="TFU243" s="61"/>
      <c r="TFV243" s="61"/>
      <c r="TFW243" s="61"/>
      <c r="TFX243" s="61"/>
      <c r="TFY243" s="61"/>
      <c r="TFZ243" s="61"/>
      <c r="TGA243" s="61"/>
      <c r="TGB243" s="61"/>
      <c r="TGC243" s="61"/>
      <c r="TGD243" s="61"/>
      <c r="TGE243" s="61"/>
      <c r="TGF243" s="61"/>
      <c r="TGG243" s="61"/>
      <c r="TGH243" s="61"/>
      <c r="TGI243" s="61"/>
      <c r="TGJ243" s="61"/>
      <c r="TGK243" s="61"/>
      <c r="TGL243" s="61"/>
      <c r="TGM243" s="61"/>
      <c r="TGN243" s="61"/>
      <c r="TGO243" s="61"/>
      <c r="TGP243" s="61"/>
      <c r="TGQ243" s="61"/>
      <c r="TGR243" s="61"/>
      <c r="TGS243" s="61"/>
      <c r="TGT243" s="61"/>
      <c r="TGU243" s="61"/>
      <c r="TGV243" s="61"/>
      <c r="TGW243" s="61"/>
      <c r="TGX243" s="61"/>
      <c r="TGY243" s="61"/>
      <c r="TGZ243" s="61"/>
      <c r="THA243" s="61"/>
      <c r="THB243" s="61"/>
      <c r="THC243" s="61"/>
      <c r="THD243" s="61"/>
      <c r="THE243" s="61"/>
      <c r="THF243" s="61"/>
      <c r="THG243" s="61"/>
      <c r="THH243" s="61"/>
      <c r="THI243" s="61"/>
      <c r="THJ243" s="61"/>
      <c r="THK243" s="61"/>
      <c r="THL243" s="61"/>
      <c r="THM243" s="61"/>
      <c r="THN243" s="61"/>
      <c r="THO243" s="61"/>
      <c r="THP243" s="61"/>
      <c r="THQ243" s="61"/>
      <c r="THR243" s="61"/>
      <c r="THS243" s="61"/>
      <c r="THT243" s="61"/>
      <c r="THU243" s="61"/>
      <c r="THV243" s="61"/>
      <c r="THW243" s="61"/>
      <c r="THX243" s="61"/>
      <c r="THY243" s="61"/>
      <c r="THZ243" s="61"/>
      <c r="TIA243" s="61"/>
      <c r="TIB243" s="61"/>
      <c r="TIC243" s="61"/>
      <c r="TID243" s="61"/>
      <c r="TIE243" s="61"/>
      <c r="TIF243" s="61"/>
      <c r="TIG243" s="61"/>
      <c r="TIH243" s="61"/>
      <c r="TII243" s="61"/>
      <c r="TIJ243" s="61"/>
      <c r="TIK243" s="61"/>
      <c r="TIL243" s="61"/>
      <c r="TIM243" s="61"/>
      <c r="TIN243" s="61"/>
      <c r="TIO243" s="61"/>
      <c r="TIP243" s="61"/>
      <c r="TIQ243" s="61"/>
      <c r="TIR243" s="61"/>
      <c r="TIS243" s="61"/>
      <c r="TIT243" s="61"/>
      <c r="TIU243" s="61"/>
      <c r="TIV243" s="61"/>
      <c r="TIW243" s="61"/>
      <c r="TIX243" s="61"/>
      <c r="TIY243" s="61"/>
      <c r="TIZ243" s="61"/>
      <c r="TJA243" s="61"/>
      <c r="TJB243" s="61"/>
      <c r="TJC243" s="61"/>
      <c r="TJD243" s="61"/>
      <c r="TJE243" s="61"/>
      <c r="TJF243" s="61"/>
      <c r="TJG243" s="61"/>
      <c r="TJH243" s="61"/>
      <c r="TJI243" s="61"/>
      <c r="TJJ243" s="61"/>
      <c r="TJK243" s="61"/>
      <c r="TJL243" s="61"/>
      <c r="TJM243" s="61"/>
      <c r="TJN243" s="61"/>
      <c r="TJO243" s="61"/>
      <c r="TJP243" s="61"/>
      <c r="TJQ243" s="61"/>
      <c r="TJR243" s="61"/>
      <c r="TJS243" s="61"/>
      <c r="TJT243" s="61"/>
      <c r="TJU243" s="61"/>
      <c r="TJV243" s="61"/>
      <c r="TJW243" s="61"/>
      <c r="TJX243" s="61"/>
      <c r="TJY243" s="61"/>
      <c r="TJZ243" s="61"/>
      <c r="TKA243" s="61"/>
      <c r="TKB243" s="61"/>
      <c r="TKC243" s="61"/>
      <c r="TKD243" s="61"/>
      <c r="TKE243" s="61"/>
      <c r="TKF243" s="61"/>
      <c r="TKG243" s="61"/>
      <c r="TKH243" s="61"/>
      <c r="TKI243" s="61"/>
      <c r="TKJ243" s="61"/>
      <c r="TKK243" s="61"/>
      <c r="TKL243" s="61"/>
      <c r="TKM243" s="61"/>
      <c r="TKN243" s="61"/>
      <c r="TKO243" s="61"/>
      <c r="TKP243" s="61"/>
      <c r="TKQ243" s="61"/>
      <c r="TKR243" s="61"/>
      <c r="TKS243" s="61"/>
      <c r="TKT243" s="61"/>
      <c r="TKU243" s="61"/>
      <c r="TKV243" s="61"/>
      <c r="TKW243" s="61"/>
      <c r="TKX243" s="61"/>
      <c r="TKY243" s="61"/>
      <c r="TKZ243" s="61"/>
      <c r="TLA243" s="61"/>
      <c r="TLB243" s="61"/>
      <c r="TLC243" s="61"/>
      <c r="TLD243" s="61"/>
      <c r="TLE243" s="61"/>
      <c r="TLF243" s="61"/>
      <c r="TLG243" s="61"/>
      <c r="TLH243" s="61"/>
      <c r="TLI243" s="61"/>
      <c r="TLJ243" s="61"/>
      <c r="TLK243" s="61"/>
      <c r="TLL243" s="61"/>
      <c r="TLM243" s="61"/>
      <c r="TLN243" s="61"/>
      <c r="TLO243" s="61"/>
      <c r="TLP243" s="61"/>
      <c r="TLQ243" s="61"/>
      <c r="TLR243" s="61"/>
      <c r="TLS243" s="61"/>
      <c r="TLT243" s="61"/>
      <c r="TLU243" s="61"/>
      <c r="TLV243" s="61"/>
      <c r="TLW243" s="61"/>
      <c r="TLX243" s="61"/>
      <c r="TLY243" s="61"/>
      <c r="TLZ243" s="61"/>
      <c r="TMA243" s="61"/>
      <c r="TMB243" s="61"/>
      <c r="TMC243" s="61"/>
      <c r="TMD243" s="61"/>
      <c r="TME243" s="61"/>
      <c r="TMF243" s="61"/>
      <c r="TMG243" s="61"/>
      <c r="TMH243" s="61"/>
      <c r="TMI243" s="61"/>
      <c r="TMJ243" s="61"/>
      <c r="TMK243" s="61"/>
      <c r="TML243" s="61"/>
      <c r="TMM243" s="61"/>
      <c r="TMN243" s="61"/>
      <c r="TMO243" s="61"/>
      <c r="TMP243" s="61"/>
      <c r="TMQ243" s="61"/>
      <c r="TMR243" s="61"/>
      <c r="TMS243" s="61"/>
      <c r="TMT243" s="61"/>
      <c r="TMU243" s="61"/>
      <c r="TMV243" s="61"/>
      <c r="TMW243" s="61"/>
      <c r="TMX243" s="61"/>
      <c r="TMY243" s="61"/>
      <c r="TMZ243" s="61"/>
      <c r="TNA243" s="61"/>
      <c r="TNB243" s="61"/>
      <c r="TNC243" s="61"/>
      <c r="TND243" s="61"/>
      <c r="TNE243" s="61"/>
      <c r="TNF243" s="61"/>
      <c r="TNG243" s="61"/>
      <c r="TNH243" s="61"/>
      <c r="TNI243" s="61"/>
      <c r="TNJ243" s="61"/>
      <c r="TNK243" s="61"/>
      <c r="TNL243" s="61"/>
      <c r="TNM243" s="61"/>
      <c r="TNN243" s="61"/>
      <c r="TNO243" s="61"/>
      <c r="TNP243" s="61"/>
      <c r="TNQ243" s="61"/>
      <c r="TNR243" s="61"/>
      <c r="TNS243" s="61"/>
      <c r="TNT243" s="61"/>
      <c r="TNU243" s="61"/>
      <c r="TNV243" s="61"/>
      <c r="TNW243" s="61"/>
      <c r="TNX243" s="61"/>
      <c r="TNY243" s="61"/>
      <c r="TNZ243" s="61"/>
      <c r="TOA243" s="61"/>
      <c r="TOB243" s="61"/>
      <c r="TOC243" s="61"/>
      <c r="TOD243" s="61"/>
      <c r="TOE243" s="61"/>
      <c r="TOF243" s="61"/>
      <c r="TOG243" s="61"/>
      <c r="TOH243" s="61"/>
      <c r="TOI243" s="61"/>
      <c r="TOJ243" s="61"/>
      <c r="TOK243" s="61"/>
      <c r="TOL243" s="61"/>
      <c r="TOM243" s="61"/>
      <c r="TON243" s="61"/>
      <c r="TOO243" s="61"/>
      <c r="TOP243" s="61"/>
      <c r="TOQ243" s="61"/>
      <c r="TOR243" s="61"/>
      <c r="TOS243" s="61"/>
      <c r="TOT243" s="61"/>
      <c r="TOU243" s="61"/>
      <c r="TOV243" s="61"/>
      <c r="TOW243" s="61"/>
      <c r="TOX243" s="61"/>
      <c r="TOY243" s="61"/>
      <c r="TOZ243" s="61"/>
      <c r="TPA243" s="61"/>
      <c r="TPB243" s="61"/>
      <c r="TPC243" s="61"/>
      <c r="TPD243" s="61"/>
      <c r="TPE243" s="61"/>
      <c r="TPF243" s="61"/>
      <c r="TPG243" s="61"/>
      <c r="TPH243" s="61"/>
      <c r="TPI243" s="61"/>
      <c r="TPJ243" s="61"/>
      <c r="TPK243" s="61"/>
      <c r="TPL243" s="61"/>
      <c r="TPM243" s="61"/>
      <c r="TPN243" s="61"/>
      <c r="TPO243" s="61"/>
      <c r="TPP243" s="61"/>
      <c r="TPQ243" s="61"/>
      <c r="TPR243" s="61"/>
      <c r="TPS243" s="61"/>
      <c r="TPT243" s="61"/>
      <c r="TPU243" s="61"/>
      <c r="TPV243" s="61"/>
      <c r="TPW243" s="61"/>
      <c r="TPX243" s="61"/>
      <c r="TPY243" s="61"/>
      <c r="TPZ243" s="61"/>
      <c r="TQA243" s="61"/>
      <c r="TQB243" s="61"/>
      <c r="TQC243" s="61"/>
      <c r="TQD243" s="61"/>
      <c r="TQE243" s="61"/>
      <c r="TQF243" s="61"/>
      <c r="TQG243" s="61"/>
      <c r="TQH243" s="61"/>
      <c r="TQI243" s="61"/>
      <c r="TQJ243" s="61"/>
      <c r="TQK243" s="61"/>
      <c r="TQL243" s="61"/>
      <c r="TQM243" s="61"/>
      <c r="TQN243" s="61"/>
      <c r="TQO243" s="61"/>
      <c r="TQP243" s="61"/>
      <c r="TQQ243" s="61"/>
      <c r="TQR243" s="61"/>
      <c r="TQS243" s="61"/>
      <c r="TQT243" s="61"/>
      <c r="TQU243" s="61"/>
      <c r="TQV243" s="61"/>
      <c r="TQW243" s="61"/>
      <c r="TQX243" s="61"/>
      <c r="TQY243" s="61"/>
      <c r="TQZ243" s="61"/>
      <c r="TRA243" s="61"/>
      <c r="TRB243" s="61"/>
      <c r="TRC243" s="61"/>
      <c r="TRD243" s="61"/>
      <c r="TRE243" s="61"/>
      <c r="TRF243" s="61"/>
      <c r="TRG243" s="61"/>
      <c r="TRH243" s="61"/>
      <c r="TRI243" s="61"/>
      <c r="TRJ243" s="61"/>
      <c r="TRK243" s="61"/>
      <c r="TRL243" s="61"/>
      <c r="TRM243" s="61"/>
      <c r="TRN243" s="61"/>
      <c r="TRO243" s="61"/>
      <c r="TRP243" s="61"/>
      <c r="TRQ243" s="61"/>
      <c r="TRR243" s="61"/>
      <c r="TRS243" s="61"/>
      <c r="TRT243" s="61"/>
      <c r="TRU243" s="61"/>
      <c r="TRV243" s="61"/>
      <c r="TRW243" s="61"/>
      <c r="TRX243" s="61"/>
      <c r="TRY243" s="61"/>
      <c r="TRZ243" s="61"/>
      <c r="TSA243" s="61"/>
      <c r="TSB243" s="61"/>
      <c r="TSC243" s="61"/>
      <c r="TSD243" s="61"/>
      <c r="TSE243" s="61"/>
      <c r="TSF243" s="61"/>
      <c r="TSG243" s="61"/>
      <c r="TSH243" s="61"/>
      <c r="TSI243" s="61"/>
      <c r="TSJ243" s="61"/>
      <c r="TSK243" s="61"/>
      <c r="TSL243" s="61"/>
      <c r="TSM243" s="61"/>
      <c r="TSN243" s="61"/>
      <c r="TSO243" s="61"/>
      <c r="TSP243" s="61"/>
      <c r="TSQ243" s="61"/>
      <c r="TSR243" s="61"/>
      <c r="TSS243" s="61"/>
      <c r="TST243" s="61"/>
      <c r="TSU243" s="61"/>
      <c r="TSV243" s="61"/>
      <c r="TSW243" s="61"/>
      <c r="TSX243" s="61"/>
      <c r="TSY243" s="61"/>
      <c r="TSZ243" s="61"/>
      <c r="TTA243" s="61"/>
      <c r="TTB243" s="61"/>
      <c r="TTC243" s="61"/>
      <c r="TTD243" s="61"/>
      <c r="TTE243" s="61"/>
      <c r="TTF243" s="61"/>
      <c r="TTG243" s="61"/>
      <c r="TTH243" s="61"/>
      <c r="TTI243" s="61"/>
      <c r="TTJ243" s="61"/>
      <c r="TTK243" s="61"/>
      <c r="TTL243" s="61"/>
      <c r="TTM243" s="61"/>
      <c r="TTN243" s="61"/>
      <c r="TTO243" s="61"/>
      <c r="TTP243" s="61"/>
      <c r="TTQ243" s="61"/>
      <c r="TTR243" s="61"/>
      <c r="TTS243" s="61"/>
      <c r="TTT243" s="61"/>
      <c r="TTU243" s="61"/>
      <c r="TTV243" s="61"/>
      <c r="TTW243" s="61"/>
      <c r="TTX243" s="61"/>
      <c r="TTY243" s="61"/>
      <c r="TTZ243" s="61"/>
      <c r="TUA243" s="61"/>
      <c r="TUB243" s="61"/>
      <c r="TUC243" s="61"/>
      <c r="TUD243" s="61"/>
      <c r="TUE243" s="61"/>
      <c r="TUF243" s="61"/>
      <c r="TUG243" s="61"/>
      <c r="TUH243" s="61"/>
      <c r="TUI243" s="61"/>
      <c r="TUJ243" s="61"/>
      <c r="TUK243" s="61"/>
      <c r="TUL243" s="61"/>
      <c r="TUM243" s="61"/>
      <c r="TUN243" s="61"/>
      <c r="TUO243" s="61"/>
      <c r="TUP243" s="61"/>
      <c r="TUQ243" s="61"/>
      <c r="TUR243" s="61"/>
      <c r="TUS243" s="61"/>
      <c r="TUT243" s="61"/>
      <c r="TUU243" s="61"/>
      <c r="TUV243" s="61"/>
      <c r="TUW243" s="61"/>
      <c r="TUX243" s="61"/>
      <c r="TUY243" s="61"/>
      <c r="TUZ243" s="61"/>
      <c r="TVA243" s="61"/>
      <c r="TVB243" s="61"/>
      <c r="TVC243" s="61"/>
      <c r="TVD243" s="61"/>
      <c r="TVE243" s="61"/>
      <c r="TVF243" s="61"/>
      <c r="TVG243" s="61"/>
      <c r="TVH243" s="61"/>
      <c r="TVI243" s="61"/>
      <c r="TVJ243" s="61"/>
      <c r="TVK243" s="61"/>
      <c r="TVL243" s="61"/>
      <c r="TVM243" s="61"/>
      <c r="TVN243" s="61"/>
      <c r="TVO243" s="61"/>
      <c r="TVP243" s="61"/>
      <c r="TVQ243" s="61"/>
      <c r="TVR243" s="61"/>
      <c r="TVS243" s="61"/>
      <c r="TVT243" s="61"/>
      <c r="TVU243" s="61"/>
      <c r="TVV243" s="61"/>
      <c r="TVW243" s="61"/>
      <c r="TVX243" s="61"/>
      <c r="TVY243" s="61"/>
      <c r="TVZ243" s="61"/>
      <c r="TWA243" s="61"/>
      <c r="TWB243" s="61"/>
      <c r="TWC243" s="61"/>
      <c r="TWD243" s="61"/>
      <c r="TWE243" s="61"/>
      <c r="TWF243" s="61"/>
      <c r="TWG243" s="61"/>
      <c r="TWH243" s="61"/>
      <c r="TWI243" s="61"/>
      <c r="TWJ243" s="61"/>
      <c r="TWK243" s="61"/>
      <c r="TWL243" s="61"/>
      <c r="TWM243" s="61"/>
      <c r="TWN243" s="61"/>
      <c r="TWO243" s="61"/>
      <c r="TWP243" s="61"/>
      <c r="TWQ243" s="61"/>
      <c r="TWR243" s="61"/>
      <c r="TWS243" s="61"/>
      <c r="TWT243" s="61"/>
      <c r="TWU243" s="61"/>
      <c r="TWV243" s="61"/>
      <c r="TWW243" s="61"/>
      <c r="TWX243" s="61"/>
      <c r="TWY243" s="61"/>
      <c r="TWZ243" s="61"/>
      <c r="TXA243" s="61"/>
      <c r="TXB243" s="61"/>
      <c r="TXC243" s="61"/>
      <c r="TXD243" s="61"/>
      <c r="TXE243" s="61"/>
      <c r="TXF243" s="61"/>
      <c r="TXG243" s="61"/>
      <c r="TXH243" s="61"/>
      <c r="TXI243" s="61"/>
      <c r="TXJ243" s="61"/>
      <c r="TXK243" s="61"/>
      <c r="TXL243" s="61"/>
      <c r="TXM243" s="61"/>
      <c r="TXN243" s="61"/>
      <c r="TXO243" s="61"/>
      <c r="TXP243" s="61"/>
      <c r="TXQ243" s="61"/>
      <c r="TXR243" s="61"/>
      <c r="TXS243" s="61"/>
      <c r="TXT243" s="61"/>
      <c r="TXU243" s="61"/>
      <c r="TXV243" s="61"/>
      <c r="TXW243" s="61"/>
      <c r="TXX243" s="61"/>
      <c r="TXY243" s="61"/>
      <c r="TXZ243" s="61"/>
      <c r="TYA243" s="61"/>
      <c r="TYB243" s="61"/>
      <c r="TYC243" s="61"/>
      <c r="TYD243" s="61"/>
      <c r="TYE243" s="61"/>
      <c r="TYF243" s="61"/>
      <c r="TYG243" s="61"/>
      <c r="TYH243" s="61"/>
      <c r="TYI243" s="61"/>
      <c r="TYJ243" s="61"/>
      <c r="TYK243" s="61"/>
      <c r="TYL243" s="61"/>
      <c r="TYM243" s="61"/>
      <c r="TYN243" s="61"/>
      <c r="TYO243" s="61"/>
      <c r="TYP243" s="61"/>
      <c r="TYQ243" s="61"/>
      <c r="TYR243" s="61"/>
      <c r="TYS243" s="61"/>
      <c r="TYT243" s="61"/>
      <c r="TYU243" s="61"/>
      <c r="TYV243" s="61"/>
      <c r="TYW243" s="61"/>
      <c r="TYX243" s="61"/>
      <c r="TYY243" s="61"/>
      <c r="TYZ243" s="61"/>
      <c r="TZA243" s="61"/>
      <c r="TZB243" s="61"/>
      <c r="TZC243" s="61"/>
      <c r="TZD243" s="61"/>
      <c r="TZE243" s="61"/>
      <c r="TZF243" s="61"/>
      <c r="TZG243" s="61"/>
      <c r="TZH243" s="61"/>
      <c r="TZI243" s="61"/>
      <c r="TZJ243" s="61"/>
      <c r="TZK243" s="61"/>
      <c r="TZL243" s="61"/>
      <c r="TZM243" s="61"/>
      <c r="TZN243" s="61"/>
      <c r="TZO243" s="61"/>
      <c r="TZP243" s="61"/>
      <c r="TZQ243" s="61"/>
      <c r="TZR243" s="61"/>
      <c r="TZS243" s="61"/>
      <c r="TZT243" s="61"/>
      <c r="TZU243" s="61"/>
      <c r="TZV243" s="61"/>
      <c r="TZW243" s="61"/>
      <c r="TZX243" s="61"/>
      <c r="TZY243" s="61"/>
      <c r="TZZ243" s="61"/>
      <c r="UAA243" s="61"/>
      <c r="UAB243" s="61"/>
      <c r="UAC243" s="61"/>
      <c r="UAD243" s="61"/>
      <c r="UAE243" s="61"/>
      <c r="UAF243" s="61"/>
      <c r="UAG243" s="61"/>
      <c r="UAH243" s="61"/>
      <c r="UAI243" s="61"/>
      <c r="UAJ243" s="61"/>
      <c r="UAK243" s="61"/>
      <c r="UAL243" s="61"/>
      <c r="UAM243" s="61"/>
      <c r="UAN243" s="61"/>
      <c r="UAO243" s="61"/>
      <c r="UAP243" s="61"/>
      <c r="UAQ243" s="61"/>
      <c r="UAR243" s="61"/>
      <c r="UAS243" s="61"/>
      <c r="UAT243" s="61"/>
      <c r="UAU243" s="61"/>
      <c r="UAV243" s="61"/>
      <c r="UAW243" s="61"/>
      <c r="UAX243" s="61"/>
      <c r="UAY243" s="61"/>
      <c r="UAZ243" s="61"/>
      <c r="UBA243" s="61"/>
      <c r="UBB243" s="61"/>
      <c r="UBC243" s="61"/>
      <c r="UBD243" s="61"/>
      <c r="UBE243" s="61"/>
      <c r="UBF243" s="61"/>
      <c r="UBG243" s="61"/>
      <c r="UBH243" s="61"/>
      <c r="UBI243" s="61"/>
      <c r="UBJ243" s="61"/>
      <c r="UBK243" s="61"/>
      <c r="UBL243" s="61"/>
      <c r="UBM243" s="61"/>
      <c r="UBN243" s="61"/>
      <c r="UBO243" s="61"/>
      <c r="UBP243" s="61"/>
      <c r="UBQ243" s="61"/>
      <c r="UBR243" s="61"/>
      <c r="UBS243" s="61"/>
      <c r="UBT243" s="61"/>
      <c r="UBU243" s="61"/>
      <c r="UBV243" s="61"/>
      <c r="UBW243" s="61"/>
      <c r="UBX243" s="61"/>
      <c r="UBY243" s="61"/>
      <c r="UBZ243" s="61"/>
      <c r="UCA243" s="61"/>
      <c r="UCB243" s="61"/>
      <c r="UCC243" s="61"/>
      <c r="UCD243" s="61"/>
      <c r="UCE243" s="61"/>
      <c r="UCF243" s="61"/>
      <c r="UCG243" s="61"/>
      <c r="UCH243" s="61"/>
      <c r="UCI243" s="61"/>
      <c r="UCJ243" s="61"/>
      <c r="UCK243" s="61"/>
      <c r="UCL243" s="61"/>
      <c r="UCM243" s="61"/>
      <c r="UCN243" s="61"/>
      <c r="UCO243" s="61"/>
      <c r="UCP243" s="61"/>
      <c r="UCQ243" s="61"/>
      <c r="UCR243" s="61"/>
      <c r="UCS243" s="61"/>
      <c r="UCT243" s="61"/>
      <c r="UCU243" s="61"/>
      <c r="UCV243" s="61"/>
      <c r="UCW243" s="61"/>
      <c r="UCX243" s="61"/>
      <c r="UCY243" s="61"/>
      <c r="UCZ243" s="61"/>
      <c r="UDA243" s="61"/>
      <c r="UDB243" s="61"/>
      <c r="UDC243" s="61"/>
      <c r="UDD243" s="61"/>
      <c r="UDE243" s="61"/>
      <c r="UDF243" s="61"/>
      <c r="UDG243" s="61"/>
      <c r="UDH243" s="61"/>
      <c r="UDI243" s="61"/>
      <c r="UDJ243" s="61"/>
      <c r="UDK243" s="61"/>
      <c r="UDL243" s="61"/>
      <c r="UDM243" s="61"/>
      <c r="UDN243" s="61"/>
      <c r="UDO243" s="61"/>
      <c r="UDP243" s="61"/>
      <c r="UDQ243" s="61"/>
      <c r="UDR243" s="61"/>
      <c r="UDS243" s="61"/>
      <c r="UDT243" s="61"/>
      <c r="UDU243" s="61"/>
      <c r="UDV243" s="61"/>
      <c r="UDW243" s="61"/>
      <c r="UDX243" s="61"/>
      <c r="UDY243" s="61"/>
      <c r="UDZ243" s="61"/>
      <c r="UEA243" s="61"/>
      <c r="UEB243" s="61"/>
      <c r="UEC243" s="61"/>
      <c r="UED243" s="61"/>
      <c r="UEE243" s="61"/>
      <c r="UEF243" s="61"/>
      <c r="UEG243" s="61"/>
      <c r="UEH243" s="61"/>
      <c r="UEI243" s="61"/>
      <c r="UEJ243" s="61"/>
      <c r="UEK243" s="61"/>
      <c r="UEL243" s="61"/>
      <c r="UEM243" s="61"/>
      <c r="UEN243" s="61"/>
      <c r="UEO243" s="61"/>
      <c r="UEP243" s="61"/>
      <c r="UEQ243" s="61"/>
      <c r="UER243" s="61"/>
      <c r="UES243" s="61"/>
      <c r="UET243" s="61"/>
      <c r="UEU243" s="61"/>
      <c r="UEV243" s="61"/>
      <c r="UEW243" s="61"/>
      <c r="UEX243" s="61"/>
      <c r="UEY243" s="61"/>
      <c r="UEZ243" s="61"/>
      <c r="UFA243" s="61"/>
      <c r="UFB243" s="61"/>
      <c r="UFC243" s="61"/>
      <c r="UFD243" s="61"/>
      <c r="UFE243" s="61"/>
      <c r="UFF243" s="61"/>
      <c r="UFG243" s="61"/>
      <c r="UFH243" s="61"/>
      <c r="UFI243" s="61"/>
      <c r="UFJ243" s="61"/>
      <c r="UFK243" s="61"/>
      <c r="UFL243" s="61"/>
      <c r="UFM243" s="61"/>
      <c r="UFN243" s="61"/>
      <c r="UFO243" s="61"/>
      <c r="UFP243" s="61"/>
      <c r="UFQ243" s="61"/>
      <c r="UFR243" s="61"/>
      <c r="UFS243" s="61"/>
      <c r="UFT243" s="61"/>
      <c r="UFU243" s="61"/>
      <c r="UFV243" s="61"/>
      <c r="UFW243" s="61"/>
      <c r="UFX243" s="61"/>
      <c r="UFY243" s="61"/>
      <c r="UFZ243" s="61"/>
      <c r="UGA243" s="61"/>
      <c r="UGB243" s="61"/>
      <c r="UGC243" s="61"/>
      <c r="UGD243" s="61"/>
      <c r="UGE243" s="61"/>
      <c r="UGF243" s="61"/>
      <c r="UGG243" s="61"/>
      <c r="UGH243" s="61"/>
      <c r="UGI243" s="61"/>
      <c r="UGJ243" s="61"/>
      <c r="UGK243" s="61"/>
      <c r="UGL243" s="61"/>
      <c r="UGM243" s="61"/>
      <c r="UGN243" s="61"/>
      <c r="UGO243" s="61"/>
      <c r="UGP243" s="61"/>
      <c r="UGQ243" s="61"/>
      <c r="UGR243" s="61"/>
      <c r="UGS243" s="61"/>
      <c r="UGT243" s="61"/>
      <c r="UGU243" s="61"/>
      <c r="UGV243" s="61"/>
      <c r="UGW243" s="61"/>
      <c r="UGX243" s="61"/>
      <c r="UGY243" s="61"/>
      <c r="UGZ243" s="61"/>
      <c r="UHA243" s="61"/>
      <c r="UHB243" s="61"/>
      <c r="UHC243" s="61"/>
      <c r="UHD243" s="61"/>
      <c r="UHE243" s="61"/>
      <c r="UHF243" s="61"/>
      <c r="UHG243" s="61"/>
      <c r="UHH243" s="61"/>
      <c r="UHI243" s="61"/>
      <c r="UHJ243" s="61"/>
      <c r="UHK243" s="61"/>
      <c r="UHL243" s="61"/>
      <c r="UHM243" s="61"/>
      <c r="UHN243" s="61"/>
      <c r="UHO243" s="61"/>
      <c r="UHP243" s="61"/>
      <c r="UHQ243" s="61"/>
      <c r="UHR243" s="61"/>
      <c r="UHS243" s="61"/>
      <c r="UHT243" s="61"/>
      <c r="UHU243" s="61"/>
      <c r="UHV243" s="61"/>
      <c r="UHW243" s="61"/>
      <c r="UHX243" s="61"/>
      <c r="UHY243" s="61"/>
      <c r="UHZ243" s="61"/>
      <c r="UIA243" s="61"/>
      <c r="UIB243" s="61"/>
      <c r="UIC243" s="61"/>
      <c r="UID243" s="61"/>
      <c r="UIE243" s="61"/>
      <c r="UIF243" s="61"/>
      <c r="UIG243" s="61"/>
      <c r="UIH243" s="61"/>
      <c r="UII243" s="61"/>
      <c r="UIJ243" s="61"/>
      <c r="UIK243" s="61"/>
      <c r="UIL243" s="61"/>
      <c r="UIM243" s="61"/>
      <c r="UIN243" s="61"/>
      <c r="UIO243" s="61"/>
      <c r="UIP243" s="61"/>
      <c r="UIQ243" s="61"/>
      <c r="UIR243" s="61"/>
      <c r="UIS243" s="61"/>
      <c r="UIT243" s="61"/>
      <c r="UIU243" s="61"/>
      <c r="UIV243" s="61"/>
      <c r="UIW243" s="61"/>
      <c r="UIX243" s="61"/>
      <c r="UIY243" s="61"/>
      <c r="UIZ243" s="61"/>
      <c r="UJA243" s="61"/>
      <c r="UJB243" s="61"/>
      <c r="UJC243" s="61"/>
      <c r="UJD243" s="61"/>
      <c r="UJE243" s="61"/>
      <c r="UJF243" s="61"/>
      <c r="UJG243" s="61"/>
      <c r="UJH243" s="61"/>
      <c r="UJI243" s="61"/>
      <c r="UJJ243" s="61"/>
      <c r="UJK243" s="61"/>
      <c r="UJL243" s="61"/>
      <c r="UJM243" s="61"/>
      <c r="UJN243" s="61"/>
      <c r="UJO243" s="61"/>
      <c r="UJP243" s="61"/>
      <c r="UJQ243" s="61"/>
      <c r="UJR243" s="61"/>
      <c r="UJS243" s="61"/>
      <c r="UJT243" s="61"/>
      <c r="UJU243" s="61"/>
      <c r="UJV243" s="61"/>
      <c r="UJW243" s="61"/>
      <c r="UJX243" s="61"/>
      <c r="UJY243" s="61"/>
      <c r="UJZ243" s="61"/>
      <c r="UKA243" s="61"/>
      <c r="UKB243" s="61"/>
      <c r="UKC243" s="61"/>
      <c r="UKD243" s="61"/>
      <c r="UKE243" s="61"/>
      <c r="UKF243" s="61"/>
      <c r="UKG243" s="61"/>
      <c r="UKH243" s="61"/>
      <c r="UKI243" s="61"/>
      <c r="UKJ243" s="61"/>
      <c r="UKK243" s="61"/>
      <c r="UKL243" s="61"/>
      <c r="UKM243" s="61"/>
      <c r="UKN243" s="61"/>
      <c r="UKO243" s="61"/>
      <c r="UKP243" s="61"/>
      <c r="UKQ243" s="61"/>
      <c r="UKR243" s="61"/>
      <c r="UKS243" s="61"/>
      <c r="UKT243" s="61"/>
      <c r="UKU243" s="61"/>
      <c r="UKV243" s="61"/>
      <c r="UKW243" s="61"/>
      <c r="UKX243" s="61"/>
      <c r="UKY243" s="61"/>
      <c r="UKZ243" s="61"/>
      <c r="ULA243" s="61"/>
      <c r="ULB243" s="61"/>
      <c r="ULC243" s="61"/>
      <c r="ULD243" s="61"/>
      <c r="ULE243" s="61"/>
      <c r="ULF243" s="61"/>
      <c r="ULG243" s="61"/>
      <c r="ULH243" s="61"/>
      <c r="ULI243" s="61"/>
      <c r="ULJ243" s="61"/>
      <c r="ULK243" s="61"/>
      <c r="ULL243" s="61"/>
      <c r="ULM243" s="61"/>
      <c r="ULN243" s="61"/>
      <c r="ULO243" s="61"/>
      <c r="ULP243" s="61"/>
      <c r="ULQ243" s="61"/>
      <c r="ULR243" s="61"/>
      <c r="ULS243" s="61"/>
      <c r="ULT243" s="61"/>
      <c r="ULU243" s="61"/>
      <c r="ULV243" s="61"/>
      <c r="ULW243" s="61"/>
      <c r="ULX243" s="61"/>
      <c r="ULY243" s="61"/>
      <c r="ULZ243" s="61"/>
      <c r="UMA243" s="61"/>
      <c r="UMB243" s="61"/>
      <c r="UMC243" s="61"/>
      <c r="UMD243" s="61"/>
      <c r="UME243" s="61"/>
      <c r="UMF243" s="61"/>
      <c r="UMG243" s="61"/>
      <c r="UMH243" s="61"/>
      <c r="UMI243" s="61"/>
      <c r="UMJ243" s="61"/>
      <c r="UMK243" s="61"/>
      <c r="UML243" s="61"/>
      <c r="UMM243" s="61"/>
      <c r="UMN243" s="61"/>
      <c r="UMO243" s="61"/>
      <c r="UMP243" s="61"/>
      <c r="UMQ243" s="61"/>
      <c r="UMR243" s="61"/>
      <c r="UMS243" s="61"/>
      <c r="UMT243" s="61"/>
      <c r="UMU243" s="61"/>
      <c r="UMV243" s="61"/>
      <c r="UMW243" s="61"/>
      <c r="UMX243" s="61"/>
      <c r="UMY243" s="61"/>
      <c r="UMZ243" s="61"/>
      <c r="UNA243" s="61"/>
      <c r="UNB243" s="61"/>
      <c r="UNC243" s="61"/>
      <c r="UND243" s="61"/>
      <c r="UNE243" s="61"/>
      <c r="UNF243" s="61"/>
      <c r="UNG243" s="61"/>
      <c r="UNH243" s="61"/>
      <c r="UNI243" s="61"/>
      <c r="UNJ243" s="61"/>
      <c r="UNK243" s="61"/>
      <c r="UNL243" s="61"/>
      <c r="UNM243" s="61"/>
      <c r="UNN243" s="61"/>
      <c r="UNO243" s="61"/>
      <c r="UNP243" s="61"/>
      <c r="UNQ243" s="61"/>
      <c r="UNR243" s="61"/>
      <c r="UNS243" s="61"/>
      <c r="UNT243" s="61"/>
      <c r="UNU243" s="61"/>
      <c r="UNV243" s="61"/>
      <c r="UNW243" s="61"/>
      <c r="UNX243" s="61"/>
      <c r="UNY243" s="61"/>
      <c r="UNZ243" s="61"/>
      <c r="UOA243" s="61"/>
      <c r="UOB243" s="61"/>
      <c r="UOC243" s="61"/>
      <c r="UOD243" s="61"/>
      <c r="UOE243" s="61"/>
      <c r="UOF243" s="61"/>
      <c r="UOG243" s="61"/>
      <c r="UOH243" s="61"/>
      <c r="UOI243" s="61"/>
      <c r="UOJ243" s="61"/>
      <c r="UOK243" s="61"/>
      <c r="UOL243" s="61"/>
      <c r="UOM243" s="61"/>
      <c r="UON243" s="61"/>
      <c r="UOO243" s="61"/>
      <c r="UOP243" s="61"/>
      <c r="UOQ243" s="61"/>
      <c r="UOR243" s="61"/>
      <c r="UOS243" s="61"/>
      <c r="UOT243" s="61"/>
      <c r="UOU243" s="61"/>
      <c r="UOV243" s="61"/>
      <c r="UOW243" s="61"/>
      <c r="UOX243" s="61"/>
      <c r="UOY243" s="61"/>
      <c r="UOZ243" s="61"/>
      <c r="UPA243" s="61"/>
      <c r="UPB243" s="61"/>
      <c r="UPC243" s="61"/>
      <c r="UPD243" s="61"/>
      <c r="UPE243" s="61"/>
      <c r="UPF243" s="61"/>
      <c r="UPG243" s="61"/>
      <c r="UPH243" s="61"/>
      <c r="UPI243" s="61"/>
      <c r="UPJ243" s="61"/>
      <c r="UPK243" s="61"/>
      <c r="UPL243" s="61"/>
      <c r="UPM243" s="61"/>
      <c r="UPN243" s="61"/>
      <c r="UPO243" s="61"/>
      <c r="UPP243" s="61"/>
      <c r="UPQ243" s="61"/>
      <c r="UPR243" s="61"/>
      <c r="UPS243" s="61"/>
      <c r="UPT243" s="61"/>
      <c r="UPU243" s="61"/>
      <c r="UPV243" s="61"/>
      <c r="UPW243" s="61"/>
      <c r="UPX243" s="61"/>
      <c r="UPY243" s="61"/>
      <c r="UPZ243" s="61"/>
      <c r="UQA243" s="61"/>
      <c r="UQB243" s="61"/>
      <c r="UQC243" s="61"/>
      <c r="UQD243" s="61"/>
      <c r="UQE243" s="61"/>
      <c r="UQF243" s="61"/>
      <c r="UQG243" s="61"/>
      <c r="UQH243" s="61"/>
      <c r="UQI243" s="61"/>
      <c r="UQJ243" s="61"/>
      <c r="UQK243" s="61"/>
      <c r="UQL243" s="61"/>
      <c r="UQM243" s="61"/>
      <c r="UQN243" s="61"/>
      <c r="UQO243" s="61"/>
      <c r="UQP243" s="61"/>
      <c r="UQQ243" s="61"/>
      <c r="UQR243" s="61"/>
      <c r="UQS243" s="61"/>
      <c r="UQT243" s="61"/>
      <c r="UQU243" s="61"/>
      <c r="UQV243" s="61"/>
      <c r="UQW243" s="61"/>
      <c r="UQX243" s="61"/>
      <c r="UQY243" s="61"/>
      <c r="UQZ243" s="61"/>
      <c r="URA243" s="61"/>
      <c r="URB243" s="61"/>
      <c r="URC243" s="61"/>
      <c r="URD243" s="61"/>
      <c r="URE243" s="61"/>
      <c r="URF243" s="61"/>
      <c r="URG243" s="61"/>
      <c r="URH243" s="61"/>
      <c r="URI243" s="61"/>
      <c r="URJ243" s="61"/>
      <c r="URK243" s="61"/>
      <c r="URL243" s="61"/>
      <c r="URM243" s="61"/>
      <c r="URN243" s="61"/>
      <c r="URO243" s="61"/>
      <c r="URP243" s="61"/>
      <c r="URQ243" s="61"/>
      <c r="URR243" s="61"/>
      <c r="URS243" s="61"/>
      <c r="URT243" s="61"/>
      <c r="URU243" s="61"/>
      <c r="URV243" s="61"/>
      <c r="URW243" s="61"/>
      <c r="URX243" s="61"/>
      <c r="URY243" s="61"/>
      <c r="URZ243" s="61"/>
      <c r="USA243" s="61"/>
      <c r="USB243" s="61"/>
      <c r="USC243" s="61"/>
      <c r="USD243" s="61"/>
      <c r="USE243" s="61"/>
      <c r="USF243" s="61"/>
      <c r="USG243" s="61"/>
      <c r="USH243" s="61"/>
      <c r="USI243" s="61"/>
      <c r="USJ243" s="61"/>
      <c r="USK243" s="61"/>
      <c r="USL243" s="61"/>
      <c r="USM243" s="61"/>
      <c r="USN243" s="61"/>
      <c r="USO243" s="61"/>
      <c r="USP243" s="61"/>
      <c r="USQ243" s="61"/>
      <c r="USR243" s="61"/>
      <c r="USS243" s="61"/>
      <c r="UST243" s="61"/>
      <c r="USU243" s="61"/>
      <c r="USV243" s="61"/>
      <c r="USW243" s="61"/>
      <c r="USX243" s="61"/>
      <c r="USY243" s="61"/>
      <c r="USZ243" s="61"/>
      <c r="UTA243" s="61"/>
      <c r="UTB243" s="61"/>
      <c r="UTC243" s="61"/>
      <c r="UTD243" s="61"/>
      <c r="UTE243" s="61"/>
      <c r="UTF243" s="61"/>
      <c r="UTG243" s="61"/>
      <c r="UTH243" s="61"/>
      <c r="UTI243" s="61"/>
      <c r="UTJ243" s="61"/>
      <c r="UTK243" s="61"/>
      <c r="UTL243" s="61"/>
      <c r="UTM243" s="61"/>
      <c r="UTN243" s="61"/>
      <c r="UTO243" s="61"/>
      <c r="UTP243" s="61"/>
      <c r="UTQ243" s="61"/>
      <c r="UTR243" s="61"/>
      <c r="UTS243" s="61"/>
      <c r="UTT243" s="61"/>
      <c r="UTU243" s="61"/>
      <c r="UTV243" s="61"/>
      <c r="UTW243" s="61"/>
      <c r="UTX243" s="61"/>
      <c r="UTY243" s="61"/>
      <c r="UTZ243" s="61"/>
      <c r="UUA243" s="61"/>
      <c r="UUB243" s="61"/>
      <c r="UUC243" s="61"/>
      <c r="UUD243" s="61"/>
      <c r="UUE243" s="61"/>
      <c r="UUF243" s="61"/>
      <c r="UUG243" s="61"/>
      <c r="UUH243" s="61"/>
      <c r="UUI243" s="61"/>
      <c r="UUJ243" s="61"/>
      <c r="UUK243" s="61"/>
      <c r="UUL243" s="61"/>
      <c r="UUM243" s="61"/>
      <c r="UUN243" s="61"/>
      <c r="UUO243" s="61"/>
      <c r="UUP243" s="61"/>
      <c r="UUQ243" s="61"/>
      <c r="UUR243" s="61"/>
      <c r="UUS243" s="61"/>
      <c r="UUT243" s="61"/>
      <c r="UUU243" s="61"/>
      <c r="UUV243" s="61"/>
      <c r="UUW243" s="61"/>
      <c r="UUX243" s="61"/>
      <c r="UUY243" s="61"/>
      <c r="UUZ243" s="61"/>
      <c r="UVA243" s="61"/>
      <c r="UVB243" s="61"/>
      <c r="UVC243" s="61"/>
      <c r="UVD243" s="61"/>
      <c r="UVE243" s="61"/>
      <c r="UVF243" s="61"/>
      <c r="UVG243" s="61"/>
      <c r="UVH243" s="61"/>
      <c r="UVI243" s="61"/>
      <c r="UVJ243" s="61"/>
      <c r="UVK243" s="61"/>
      <c r="UVL243" s="61"/>
      <c r="UVM243" s="61"/>
      <c r="UVN243" s="61"/>
      <c r="UVO243" s="61"/>
      <c r="UVP243" s="61"/>
      <c r="UVQ243" s="61"/>
      <c r="UVR243" s="61"/>
      <c r="UVS243" s="61"/>
      <c r="UVT243" s="61"/>
      <c r="UVU243" s="61"/>
      <c r="UVV243" s="61"/>
      <c r="UVW243" s="61"/>
      <c r="UVX243" s="61"/>
      <c r="UVY243" s="61"/>
      <c r="UVZ243" s="61"/>
      <c r="UWA243" s="61"/>
      <c r="UWB243" s="61"/>
      <c r="UWC243" s="61"/>
      <c r="UWD243" s="61"/>
      <c r="UWE243" s="61"/>
      <c r="UWF243" s="61"/>
      <c r="UWG243" s="61"/>
      <c r="UWH243" s="61"/>
      <c r="UWI243" s="61"/>
      <c r="UWJ243" s="61"/>
      <c r="UWK243" s="61"/>
      <c r="UWL243" s="61"/>
      <c r="UWM243" s="61"/>
      <c r="UWN243" s="61"/>
      <c r="UWO243" s="61"/>
      <c r="UWP243" s="61"/>
      <c r="UWQ243" s="61"/>
      <c r="UWR243" s="61"/>
      <c r="UWS243" s="61"/>
      <c r="UWT243" s="61"/>
      <c r="UWU243" s="61"/>
      <c r="UWV243" s="61"/>
      <c r="UWW243" s="61"/>
      <c r="UWX243" s="61"/>
      <c r="UWY243" s="61"/>
      <c r="UWZ243" s="61"/>
      <c r="UXA243" s="61"/>
      <c r="UXB243" s="61"/>
      <c r="UXC243" s="61"/>
      <c r="UXD243" s="61"/>
      <c r="UXE243" s="61"/>
      <c r="UXF243" s="61"/>
      <c r="UXG243" s="61"/>
      <c r="UXH243" s="61"/>
      <c r="UXI243" s="61"/>
      <c r="UXJ243" s="61"/>
      <c r="UXK243" s="61"/>
      <c r="UXL243" s="61"/>
      <c r="UXM243" s="61"/>
      <c r="UXN243" s="61"/>
      <c r="UXO243" s="61"/>
      <c r="UXP243" s="61"/>
      <c r="UXQ243" s="61"/>
      <c r="UXR243" s="61"/>
      <c r="UXS243" s="61"/>
      <c r="UXT243" s="61"/>
      <c r="UXU243" s="61"/>
      <c r="UXV243" s="61"/>
      <c r="UXW243" s="61"/>
      <c r="UXX243" s="61"/>
      <c r="UXY243" s="61"/>
      <c r="UXZ243" s="61"/>
      <c r="UYA243" s="61"/>
      <c r="UYB243" s="61"/>
      <c r="UYC243" s="61"/>
      <c r="UYD243" s="61"/>
      <c r="UYE243" s="61"/>
      <c r="UYF243" s="61"/>
      <c r="UYG243" s="61"/>
      <c r="UYH243" s="61"/>
      <c r="UYI243" s="61"/>
      <c r="UYJ243" s="61"/>
      <c r="UYK243" s="61"/>
      <c r="UYL243" s="61"/>
      <c r="UYM243" s="61"/>
      <c r="UYN243" s="61"/>
      <c r="UYO243" s="61"/>
      <c r="UYP243" s="61"/>
      <c r="UYQ243" s="61"/>
      <c r="UYR243" s="61"/>
      <c r="UYS243" s="61"/>
      <c r="UYT243" s="61"/>
      <c r="UYU243" s="61"/>
      <c r="UYV243" s="61"/>
      <c r="UYW243" s="61"/>
      <c r="UYX243" s="61"/>
      <c r="UYY243" s="61"/>
      <c r="UYZ243" s="61"/>
      <c r="UZA243" s="61"/>
      <c r="UZB243" s="61"/>
      <c r="UZC243" s="61"/>
      <c r="UZD243" s="61"/>
      <c r="UZE243" s="61"/>
      <c r="UZF243" s="61"/>
      <c r="UZG243" s="61"/>
      <c r="UZH243" s="61"/>
      <c r="UZI243" s="61"/>
      <c r="UZJ243" s="61"/>
      <c r="UZK243" s="61"/>
      <c r="UZL243" s="61"/>
      <c r="UZM243" s="61"/>
      <c r="UZN243" s="61"/>
      <c r="UZO243" s="61"/>
      <c r="UZP243" s="61"/>
      <c r="UZQ243" s="61"/>
      <c r="UZR243" s="61"/>
      <c r="UZS243" s="61"/>
      <c r="UZT243" s="61"/>
      <c r="UZU243" s="61"/>
      <c r="UZV243" s="61"/>
      <c r="UZW243" s="61"/>
      <c r="UZX243" s="61"/>
      <c r="UZY243" s="61"/>
      <c r="UZZ243" s="61"/>
      <c r="VAA243" s="61"/>
      <c r="VAB243" s="61"/>
      <c r="VAC243" s="61"/>
      <c r="VAD243" s="61"/>
      <c r="VAE243" s="61"/>
      <c r="VAF243" s="61"/>
      <c r="VAG243" s="61"/>
      <c r="VAH243" s="61"/>
      <c r="VAI243" s="61"/>
      <c r="VAJ243" s="61"/>
      <c r="VAK243" s="61"/>
      <c r="VAL243" s="61"/>
      <c r="VAM243" s="61"/>
      <c r="VAN243" s="61"/>
      <c r="VAO243" s="61"/>
      <c r="VAP243" s="61"/>
      <c r="VAQ243" s="61"/>
      <c r="VAR243" s="61"/>
      <c r="VAS243" s="61"/>
      <c r="VAT243" s="61"/>
      <c r="VAU243" s="61"/>
      <c r="VAV243" s="61"/>
      <c r="VAW243" s="61"/>
      <c r="VAX243" s="61"/>
      <c r="VAY243" s="61"/>
      <c r="VAZ243" s="61"/>
      <c r="VBA243" s="61"/>
      <c r="VBB243" s="61"/>
      <c r="VBC243" s="61"/>
      <c r="VBD243" s="61"/>
      <c r="VBE243" s="61"/>
      <c r="VBF243" s="61"/>
      <c r="VBG243" s="61"/>
      <c r="VBH243" s="61"/>
      <c r="VBI243" s="61"/>
      <c r="VBJ243" s="61"/>
      <c r="VBK243" s="61"/>
      <c r="VBL243" s="61"/>
      <c r="VBM243" s="61"/>
      <c r="VBN243" s="61"/>
      <c r="VBO243" s="61"/>
      <c r="VBP243" s="61"/>
      <c r="VBQ243" s="61"/>
      <c r="VBR243" s="61"/>
      <c r="VBS243" s="61"/>
      <c r="VBT243" s="61"/>
      <c r="VBU243" s="61"/>
      <c r="VBV243" s="61"/>
      <c r="VBW243" s="61"/>
      <c r="VBX243" s="61"/>
      <c r="VBY243" s="61"/>
      <c r="VBZ243" s="61"/>
      <c r="VCA243" s="61"/>
      <c r="VCB243" s="61"/>
      <c r="VCC243" s="61"/>
      <c r="VCD243" s="61"/>
      <c r="VCE243" s="61"/>
      <c r="VCF243" s="61"/>
      <c r="VCG243" s="61"/>
      <c r="VCH243" s="61"/>
      <c r="VCI243" s="61"/>
      <c r="VCJ243" s="61"/>
      <c r="VCK243" s="61"/>
      <c r="VCL243" s="61"/>
      <c r="VCM243" s="61"/>
      <c r="VCN243" s="61"/>
      <c r="VCO243" s="61"/>
      <c r="VCP243" s="61"/>
      <c r="VCQ243" s="61"/>
      <c r="VCR243" s="61"/>
      <c r="VCS243" s="61"/>
      <c r="VCT243" s="61"/>
      <c r="VCU243" s="61"/>
      <c r="VCV243" s="61"/>
      <c r="VCW243" s="61"/>
      <c r="VCX243" s="61"/>
      <c r="VCY243" s="61"/>
      <c r="VCZ243" s="61"/>
      <c r="VDA243" s="61"/>
      <c r="VDB243" s="61"/>
      <c r="VDC243" s="61"/>
      <c r="VDD243" s="61"/>
      <c r="VDE243" s="61"/>
      <c r="VDF243" s="61"/>
      <c r="VDG243" s="61"/>
      <c r="VDH243" s="61"/>
      <c r="VDI243" s="61"/>
      <c r="VDJ243" s="61"/>
      <c r="VDK243" s="61"/>
      <c r="VDL243" s="61"/>
      <c r="VDM243" s="61"/>
      <c r="VDN243" s="61"/>
      <c r="VDO243" s="61"/>
      <c r="VDP243" s="61"/>
      <c r="VDQ243" s="61"/>
      <c r="VDR243" s="61"/>
      <c r="VDS243" s="61"/>
      <c r="VDT243" s="61"/>
      <c r="VDU243" s="61"/>
      <c r="VDV243" s="61"/>
      <c r="VDW243" s="61"/>
      <c r="VDX243" s="61"/>
      <c r="VDY243" s="61"/>
      <c r="VDZ243" s="61"/>
      <c r="VEA243" s="61"/>
      <c r="VEB243" s="61"/>
      <c r="VEC243" s="61"/>
      <c r="VED243" s="61"/>
      <c r="VEE243" s="61"/>
      <c r="VEF243" s="61"/>
      <c r="VEG243" s="61"/>
      <c r="VEH243" s="61"/>
      <c r="VEI243" s="61"/>
      <c r="VEJ243" s="61"/>
      <c r="VEK243" s="61"/>
      <c r="VEL243" s="61"/>
      <c r="VEM243" s="61"/>
      <c r="VEN243" s="61"/>
      <c r="VEO243" s="61"/>
      <c r="VEP243" s="61"/>
      <c r="VEQ243" s="61"/>
      <c r="VER243" s="61"/>
      <c r="VES243" s="61"/>
      <c r="VET243" s="61"/>
      <c r="VEU243" s="61"/>
      <c r="VEV243" s="61"/>
      <c r="VEW243" s="61"/>
      <c r="VEX243" s="61"/>
      <c r="VEY243" s="61"/>
      <c r="VEZ243" s="61"/>
      <c r="VFA243" s="61"/>
      <c r="VFB243" s="61"/>
      <c r="VFC243" s="61"/>
      <c r="VFD243" s="61"/>
      <c r="VFE243" s="61"/>
      <c r="VFF243" s="61"/>
      <c r="VFG243" s="61"/>
      <c r="VFH243" s="61"/>
      <c r="VFI243" s="61"/>
      <c r="VFJ243" s="61"/>
      <c r="VFK243" s="61"/>
      <c r="VFL243" s="61"/>
      <c r="VFM243" s="61"/>
      <c r="VFN243" s="61"/>
      <c r="VFO243" s="61"/>
      <c r="VFP243" s="61"/>
      <c r="VFQ243" s="61"/>
      <c r="VFR243" s="61"/>
      <c r="VFS243" s="61"/>
      <c r="VFT243" s="61"/>
      <c r="VFU243" s="61"/>
      <c r="VFV243" s="61"/>
      <c r="VFW243" s="61"/>
      <c r="VFX243" s="61"/>
      <c r="VFY243" s="61"/>
      <c r="VFZ243" s="61"/>
      <c r="VGA243" s="61"/>
      <c r="VGB243" s="61"/>
      <c r="VGC243" s="61"/>
      <c r="VGD243" s="61"/>
      <c r="VGE243" s="61"/>
      <c r="VGF243" s="61"/>
      <c r="VGG243" s="61"/>
      <c r="VGH243" s="61"/>
      <c r="VGI243" s="61"/>
      <c r="VGJ243" s="61"/>
      <c r="VGK243" s="61"/>
      <c r="VGL243" s="61"/>
      <c r="VGM243" s="61"/>
      <c r="VGN243" s="61"/>
      <c r="VGO243" s="61"/>
      <c r="VGP243" s="61"/>
      <c r="VGQ243" s="61"/>
      <c r="VGR243" s="61"/>
      <c r="VGS243" s="61"/>
      <c r="VGT243" s="61"/>
      <c r="VGU243" s="61"/>
      <c r="VGV243" s="61"/>
      <c r="VGW243" s="61"/>
      <c r="VGX243" s="61"/>
      <c r="VGY243" s="61"/>
      <c r="VGZ243" s="61"/>
      <c r="VHA243" s="61"/>
      <c r="VHB243" s="61"/>
      <c r="VHC243" s="61"/>
      <c r="VHD243" s="61"/>
      <c r="VHE243" s="61"/>
      <c r="VHF243" s="61"/>
      <c r="VHG243" s="61"/>
      <c r="VHH243" s="61"/>
      <c r="VHI243" s="61"/>
      <c r="VHJ243" s="61"/>
      <c r="VHK243" s="61"/>
      <c r="VHL243" s="61"/>
      <c r="VHM243" s="61"/>
      <c r="VHN243" s="61"/>
      <c r="VHO243" s="61"/>
      <c r="VHP243" s="61"/>
      <c r="VHQ243" s="61"/>
      <c r="VHR243" s="61"/>
      <c r="VHS243" s="61"/>
      <c r="VHT243" s="61"/>
      <c r="VHU243" s="61"/>
      <c r="VHV243" s="61"/>
      <c r="VHW243" s="61"/>
      <c r="VHX243" s="61"/>
      <c r="VHY243" s="61"/>
      <c r="VHZ243" s="61"/>
      <c r="VIA243" s="61"/>
      <c r="VIB243" s="61"/>
      <c r="VIC243" s="61"/>
      <c r="VID243" s="61"/>
      <c r="VIE243" s="61"/>
      <c r="VIF243" s="61"/>
      <c r="VIG243" s="61"/>
      <c r="VIH243" s="61"/>
      <c r="VII243" s="61"/>
      <c r="VIJ243" s="61"/>
      <c r="VIK243" s="61"/>
      <c r="VIL243" s="61"/>
      <c r="VIM243" s="61"/>
      <c r="VIN243" s="61"/>
      <c r="VIO243" s="61"/>
      <c r="VIP243" s="61"/>
      <c r="VIQ243" s="61"/>
      <c r="VIR243" s="61"/>
      <c r="VIS243" s="61"/>
      <c r="VIT243" s="61"/>
      <c r="VIU243" s="61"/>
      <c r="VIV243" s="61"/>
      <c r="VIW243" s="61"/>
      <c r="VIX243" s="61"/>
      <c r="VIY243" s="61"/>
      <c r="VIZ243" s="61"/>
      <c r="VJA243" s="61"/>
      <c r="VJB243" s="61"/>
      <c r="VJC243" s="61"/>
      <c r="VJD243" s="61"/>
      <c r="VJE243" s="61"/>
      <c r="VJF243" s="61"/>
      <c r="VJG243" s="61"/>
      <c r="VJH243" s="61"/>
      <c r="VJI243" s="61"/>
      <c r="VJJ243" s="61"/>
      <c r="VJK243" s="61"/>
      <c r="VJL243" s="61"/>
      <c r="VJM243" s="61"/>
      <c r="VJN243" s="61"/>
      <c r="VJO243" s="61"/>
      <c r="VJP243" s="61"/>
      <c r="VJQ243" s="61"/>
      <c r="VJR243" s="61"/>
      <c r="VJS243" s="61"/>
      <c r="VJT243" s="61"/>
      <c r="VJU243" s="61"/>
      <c r="VJV243" s="61"/>
      <c r="VJW243" s="61"/>
      <c r="VJX243" s="61"/>
      <c r="VJY243" s="61"/>
      <c r="VJZ243" s="61"/>
      <c r="VKA243" s="61"/>
      <c r="VKB243" s="61"/>
      <c r="VKC243" s="61"/>
      <c r="VKD243" s="61"/>
      <c r="VKE243" s="61"/>
      <c r="VKF243" s="61"/>
      <c r="VKG243" s="61"/>
      <c r="VKH243" s="61"/>
      <c r="VKI243" s="61"/>
      <c r="VKJ243" s="61"/>
      <c r="VKK243" s="61"/>
      <c r="VKL243" s="61"/>
      <c r="VKM243" s="61"/>
      <c r="VKN243" s="61"/>
      <c r="VKO243" s="61"/>
      <c r="VKP243" s="61"/>
      <c r="VKQ243" s="61"/>
      <c r="VKR243" s="61"/>
      <c r="VKS243" s="61"/>
      <c r="VKT243" s="61"/>
      <c r="VKU243" s="61"/>
      <c r="VKV243" s="61"/>
      <c r="VKW243" s="61"/>
      <c r="VKX243" s="61"/>
      <c r="VKY243" s="61"/>
      <c r="VKZ243" s="61"/>
      <c r="VLA243" s="61"/>
      <c r="VLB243" s="61"/>
      <c r="VLC243" s="61"/>
      <c r="VLD243" s="61"/>
      <c r="VLE243" s="61"/>
      <c r="VLF243" s="61"/>
      <c r="VLG243" s="61"/>
      <c r="VLH243" s="61"/>
      <c r="VLI243" s="61"/>
      <c r="VLJ243" s="61"/>
      <c r="VLK243" s="61"/>
      <c r="VLL243" s="61"/>
      <c r="VLM243" s="61"/>
      <c r="VLN243" s="61"/>
      <c r="VLO243" s="61"/>
      <c r="VLP243" s="61"/>
      <c r="VLQ243" s="61"/>
      <c r="VLR243" s="61"/>
      <c r="VLS243" s="61"/>
      <c r="VLT243" s="61"/>
      <c r="VLU243" s="61"/>
      <c r="VLV243" s="61"/>
      <c r="VLW243" s="61"/>
      <c r="VLX243" s="61"/>
      <c r="VLY243" s="61"/>
      <c r="VLZ243" s="61"/>
      <c r="VMA243" s="61"/>
      <c r="VMB243" s="61"/>
      <c r="VMC243" s="61"/>
      <c r="VMD243" s="61"/>
      <c r="VME243" s="61"/>
      <c r="VMF243" s="61"/>
      <c r="VMG243" s="61"/>
      <c r="VMH243" s="61"/>
      <c r="VMI243" s="61"/>
      <c r="VMJ243" s="61"/>
      <c r="VMK243" s="61"/>
      <c r="VML243" s="61"/>
      <c r="VMM243" s="61"/>
      <c r="VMN243" s="61"/>
      <c r="VMO243" s="61"/>
      <c r="VMP243" s="61"/>
      <c r="VMQ243" s="61"/>
      <c r="VMR243" s="61"/>
      <c r="VMS243" s="61"/>
      <c r="VMT243" s="61"/>
      <c r="VMU243" s="61"/>
      <c r="VMV243" s="61"/>
      <c r="VMW243" s="61"/>
      <c r="VMX243" s="61"/>
      <c r="VMY243" s="61"/>
      <c r="VMZ243" s="61"/>
      <c r="VNA243" s="61"/>
      <c r="VNB243" s="61"/>
      <c r="VNC243" s="61"/>
      <c r="VND243" s="61"/>
      <c r="VNE243" s="61"/>
      <c r="VNF243" s="61"/>
      <c r="VNG243" s="61"/>
      <c r="VNH243" s="61"/>
      <c r="VNI243" s="61"/>
      <c r="VNJ243" s="61"/>
      <c r="VNK243" s="61"/>
      <c r="VNL243" s="61"/>
      <c r="VNM243" s="61"/>
      <c r="VNN243" s="61"/>
      <c r="VNO243" s="61"/>
      <c r="VNP243" s="61"/>
      <c r="VNQ243" s="61"/>
      <c r="VNR243" s="61"/>
      <c r="VNS243" s="61"/>
      <c r="VNT243" s="61"/>
      <c r="VNU243" s="61"/>
      <c r="VNV243" s="61"/>
      <c r="VNW243" s="61"/>
      <c r="VNX243" s="61"/>
      <c r="VNY243" s="61"/>
      <c r="VNZ243" s="61"/>
      <c r="VOA243" s="61"/>
      <c r="VOB243" s="61"/>
      <c r="VOC243" s="61"/>
      <c r="VOD243" s="61"/>
      <c r="VOE243" s="61"/>
      <c r="VOF243" s="61"/>
      <c r="VOG243" s="61"/>
      <c r="VOH243" s="61"/>
      <c r="VOI243" s="61"/>
      <c r="VOJ243" s="61"/>
      <c r="VOK243" s="61"/>
      <c r="VOL243" s="61"/>
      <c r="VOM243" s="61"/>
      <c r="VON243" s="61"/>
      <c r="VOO243" s="61"/>
      <c r="VOP243" s="61"/>
      <c r="VOQ243" s="61"/>
      <c r="VOR243" s="61"/>
      <c r="VOS243" s="61"/>
      <c r="VOT243" s="61"/>
      <c r="VOU243" s="61"/>
      <c r="VOV243" s="61"/>
      <c r="VOW243" s="61"/>
      <c r="VOX243" s="61"/>
      <c r="VOY243" s="61"/>
      <c r="VOZ243" s="61"/>
      <c r="VPA243" s="61"/>
      <c r="VPB243" s="61"/>
      <c r="VPC243" s="61"/>
      <c r="VPD243" s="61"/>
      <c r="VPE243" s="61"/>
      <c r="VPF243" s="61"/>
      <c r="VPG243" s="61"/>
      <c r="VPH243" s="61"/>
      <c r="VPI243" s="61"/>
      <c r="VPJ243" s="61"/>
      <c r="VPK243" s="61"/>
      <c r="VPL243" s="61"/>
      <c r="VPM243" s="61"/>
      <c r="VPN243" s="61"/>
      <c r="VPO243" s="61"/>
      <c r="VPP243" s="61"/>
      <c r="VPQ243" s="61"/>
      <c r="VPR243" s="61"/>
      <c r="VPS243" s="61"/>
      <c r="VPT243" s="61"/>
      <c r="VPU243" s="61"/>
      <c r="VPV243" s="61"/>
      <c r="VPW243" s="61"/>
      <c r="VPX243" s="61"/>
      <c r="VPY243" s="61"/>
      <c r="VPZ243" s="61"/>
      <c r="VQA243" s="61"/>
      <c r="VQB243" s="61"/>
      <c r="VQC243" s="61"/>
      <c r="VQD243" s="61"/>
      <c r="VQE243" s="61"/>
      <c r="VQF243" s="61"/>
      <c r="VQG243" s="61"/>
      <c r="VQH243" s="61"/>
      <c r="VQI243" s="61"/>
      <c r="VQJ243" s="61"/>
      <c r="VQK243" s="61"/>
      <c r="VQL243" s="61"/>
      <c r="VQM243" s="61"/>
      <c r="VQN243" s="61"/>
      <c r="VQO243" s="61"/>
      <c r="VQP243" s="61"/>
      <c r="VQQ243" s="61"/>
      <c r="VQR243" s="61"/>
      <c r="VQS243" s="61"/>
      <c r="VQT243" s="61"/>
      <c r="VQU243" s="61"/>
      <c r="VQV243" s="61"/>
      <c r="VQW243" s="61"/>
      <c r="VQX243" s="61"/>
      <c r="VQY243" s="61"/>
      <c r="VQZ243" s="61"/>
      <c r="VRA243" s="61"/>
      <c r="VRB243" s="61"/>
      <c r="VRC243" s="61"/>
      <c r="VRD243" s="61"/>
      <c r="VRE243" s="61"/>
      <c r="VRF243" s="61"/>
      <c r="VRG243" s="61"/>
      <c r="VRH243" s="61"/>
      <c r="VRI243" s="61"/>
      <c r="VRJ243" s="61"/>
      <c r="VRK243" s="61"/>
      <c r="VRL243" s="61"/>
      <c r="VRM243" s="61"/>
      <c r="VRN243" s="61"/>
      <c r="VRO243" s="61"/>
      <c r="VRP243" s="61"/>
      <c r="VRQ243" s="61"/>
      <c r="VRR243" s="61"/>
      <c r="VRS243" s="61"/>
      <c r="VRT243" s="61"/>
      <c r="VRU243" s="61"/>
      <c r="VRV243" s="61"/>
      <c r="VRW243" s="61"/>
      <c r="VRX243" s="61"/>
      <c r="VRY243" s="61"/>
      <c r="VRZ243" s="61"/>
      <c r="VSA243" s="61"/>
      <c r="VSB243" s="61"/>
      <c r="VSC243" s="61"/>
      <c r="VSD243" s="61"/>
      <c r="VSE243" s="61"/>
      <c r="VSF243" s="61"/>
      <c r="VSG243" s="61"/>
      <c r="VSH243" s="61"/>
      <c r="VSI243" s="61"/>
      <c r="VSJ243" s="61"/>
      <c r="VSK243" s="61"/>
      <c r="VSL243" s="61"/>
      <c r="VSM243" s="61"/>
      <c r="VSN243" s="61"/>
      <c r="VSO243" s="61"/>
      <c r="VSP243" s="61"/>
      <c r="VSQ243" s="61"/>
      <c r="VSR243" s="61"/>
      <c r="VSS243" s="61"/>
      <c r="VST243" s="61"/>
      <c r="VSU243" s="61"/>
      <c r="VSV243" s="61"/>
      <c r="VSW243" s="61"/>
      <c r="VSX243" s="61"/>
      <c r="VSY243" s="61"/>
      <c r="VSZ243" s="61"/>
      <c r="VTA243" s="61"/>
      <c r="VTB243" s="61"/>
      <c r="VTC243" s="61"/>
      <c r="VTD243" s="61"/>
      <c r="VTE243" s="61"/>
      <c r="VTF243" s="61"/>
      <c r="VTG243" s="61"/>
      <c r="VTH243" s="61"/>
      <c r="VTI243" s="61"/>
      <c r="VTJ243" s="61"/>
      <c r="VTK243" s="61"/>
      <c r="VTL243" s="61"/>
      <c r="VTM243" s="61"/>
      <c r="VTN243" s="61"/>
      <c r="VTO243" s="61"/>
      <c r="VTP243" s="61"/>
      <c r="VTQ243" s="61"/>
      <c r="VTR243" s="61"/>
      <c r="VTS243" s="61"/>
      <c r="VTT243" s="61"/>
      <c r="VTU243" s="61"/>
      <c r="VTV243" s="61"/>
      <c r="VTW243" s="61"/>
      <c r="VTX243" s="61"/>
      <c r="VTY243" s="61"/>
      <c r="VTZ243" s="61"/>
      <c r="VUA243" s="61"/>
      <c r="VUB243" s="61"/>
      <c r="VUC243" s="61"/>
      <c r="VUD243" s="61"/>
      <c r="VUE243" s="61"/>
      <c r="VUF243" s="61"/>
      <c r="VUG243" s="61"/>
      <c r="VUH243" s="61"/>
      <c r="VUI243" s="61"/>
      <c r="VUJ243" s="61"/>
      <c r="VUK243" s="61"/>
      <c r="VUL243" s="61"/>
      <c r="VUM243" s="61"/>
      <c r="VUN243" s="61"/>
      <c r="VUO243" s="61"/>
      <c r="VUP243" s="61"/>
      <c r="VUQ243" s="61"/>
      <c r="VUR243" s="61"/>
      <c r="VUS243" s="61"/>
      <c r="VUT243" s="61"/>
      <c r="VUU243" s="61"/>
      <c r="VUV243" s="61"/>
      <c r="VUW243" s="61"/>
      <c r="VUX243" s="61"/>
      <c r="VUY243" s="61"/>
      <c r="VUZ243" s="61"/>
      <c r="VVA243" s="61"/>
      <c r="VVB243" s="61"/>
      <c r="VVC243" s="61"/>
      <c r="VVD243" s="61"/>
      <c r="VVE243" s="61"/>
      <c r="VVF243" s="61"/>
      <c r="VVG243" s="61"/>
      <c r="VVH243" s="61"/>
      <c r="VVI243" s="61"/>
      <c r="VVJ243" s="61"/>
      <c r="VVK243" s="61"/>
      <c r="VVL243" s="61"/>
      <c r="VVM243" s="61"/>
      <c r="VVN243" s="61"/>
      <c r="VVO243" s="61"/>
      <c r="VVP243" s="61"/>
      <c r="VVQ243" s="61"/>
      <c r="VVR243" s="61"/>
      <c r="VVS243" s="61"/>
      <c r="VVT243" s="61"/>
      <c r="VVU243" s="61"/>
      <c r="VVV243" s="61"/>
      <c r="VVW243" s="61"/>
      <c r="VVX243" s="61"/>
      <c r="VVY243" s="61"/>
      <c r="VVZ243" s="61"/>
      <c r="VWA243" s="61"/>
      <c r="VWB243" s="61"/>
      <c r="VWC243" s="61"/>
      <c r="VWD243" s="61"/>
      <c r="VWE243" s="61"/>
      <c r="VWF243" s="61"/>
      <c r="VWG243" s="61"/>
      <c r="VWH243" s="61"/>
      <c r="VWI243" s="61"/>
      <c r="VWJ243" s="61"/>
      <c r="VWK243" s="61"/>
      <c r="VWL243" s="61"/>
      <c r="VWM243" s="61"/>
      <c r="VWN243" s="61"/>
      <c r="VWO243" s="61"/>
      <c r="VWP243" s="61"/>
      <c r="VWQ243" s="61"/>
      <c r="VWR243" s="61"/>
      <c r="VWS243" s="61"/>
      <c r="VWT243" s="61"/>
      <c r="VWU243" s="61"/>
      <c r="VWV243" s="61"/>
      <c r="VWW243" s="61"/>
      <c r="VWX243" s="61"/>
      <c r="VWY243" s="61"/>
      <c r="VWZ243" s="61"/>
      <c r="VXA243" s="61"/>
      <c r="VXB243" s="61"/>
      <c r="VXC243" s="61"/>
      <c r="VXD243" s="61"/>
      <c r="VXE243" s="61"/>
      <c r="VXF243" s="61"/>
      <c r="VXG243" s="61"/>
      <c r="VXH243" s="61"/>
      <c r="VXI243" s="61"/>
      <c r="VXJ243" s="61"/>
      <c r="VXK243" s="61"/>
      <c r="VXL243" s="61"/>
      <c r="VXM243" s="61"/>
      <c r="VXN243" s="61"/>
      <c r="VXO243" s="61"/>
      <c r="VXP243" s="61"/>
      <c r="VXQ243" s="61"/>
      <c r="VXR243" s="61"/>
      <c r="VXS243" s="61"/>
      <c r="VXT243" s="61"/>
      <c r="VXU243" s="61"/>
      <c r="VXV243" s="61"/>
      <c r="VXW243" s="61"/>
      <c r="VXX243" s="61"/>
      <c r="VXY243" s="61"/>
      <c r="VXZ243" s="61"/>
      <c r="VYA243" s="61"/>
      <c r="VYB243" s="61"/>
      <c r="VYC243" s="61"/>
      <c r="VYD243" s="61"/>
      <c r="VYE243" s="61"/>
      <c r="VYF243" s="61"/>
      <c r="VYG243" s="61"/>
      <c r="VYH243" s="61"/>
      <c r="VYI243" s="61"/>
      <c r="VYJ243" s="61"/>
      <c r="VYK243" s="61"/>
      <c r="VYL243" s="61"/>
      <c r="VYM243" s="61"/>
      <c r="VYN243" s="61"/>
      <c r="VYO243" s="61"/>
      <c r="VYP243" s="61"/>
      <c r="VYQ243" s="61"/>
      <c r="VYR243" s="61"/>
      <c r="VYS243" s="61"/>
      <c r="VYT243" s="61"/>
      <c r="VYU243" s="61"/>
      <c r="VYV243" s="61"/>
      <c r="VYW243" s="61"/>
      <c r="VYX243" s="61"/>
      <c r="VYY243" s="61"/>
      <c r="VYZ243" s="61"/>
      <c r="VZA243" s="61"/>
      <c r="VZB243" s="61"/>
      <c r="VZC243" s="61"/>
      <c r="VZD243" s="61"/>
      <c r="VZE243" s="61"/>
      <c r="VZF243" s="61"/>
      <c r="VZG243" s="61"/>
      <c r="VZH243" s="61"/>
      <c r="VZI243" s="61"/>
      <c r="VZJ243" s="61"/>
      <c r="VZK243" s="61"/>
      <c r="VZL243" s="61"/>
      <c r="VZM243" s="61"/>
      <c r="VZN243" s="61"/>
      <c r="VZO243" s="61"/>
      <c r="VZP243" s="61"/>
      <c r="VZQ243" s="61"/>
      <c r="VZR243" s="61"/>
      <c r="VZS243" s="61"/>
      <c r="VZT243" s="61"/>
      <c r="VZU243" s="61"/>
      <c r="VZV243" s="61"/>
      <c r="VZW243" s="61"/>
      <c r="VZX243" s="61"/>
      <c r="VZY243" s="61"/>
      <c r="VZZ243" s="61"/>
      <c r="WAA243" s="61"/>
      <c r="WAB243" s="61"/>
      <c r="WAC243" s="61"/>
      <c r="WAD243" s="61"/>
      <c r="WAE243" s="61"/>
      <c r="WAF243" s="61"/>
      <c r="WAG243" s="61"/>
      <c r="WAH243" s="61"/>
      <c r="WAI243" s="61"/>
      <c r="WAJ243" s="61"/>
      <c r="WAK243" s="61"/>
      <c r="WAL243" s="61"/>
      <c r="WAM243" s="61"/>
      <c r="WAN243" s="61"/>
      <c r="WAO243" s="61"/>
      <c r="WAP243" s="61"/>
      <c r="WAQ243" s="61"/>
      <c r="WAR243" s="61"/>
      <c r="WAS243" s="61"/>
      <c r="WAT243" s="61"/>
      <c r="WAU243" s="61"/>
      <c r="WAV243" s="61"/>
      <c r="WAW243" s="61"/>
      <c r="WAX243" s="61"/>
      <c r="WAY243" s="61"/>
      <c r="WAZ243" s="61"/>
      <c r="WBA243" s="61"/>
      <c r="WBB243" s="61"/>
      <c r="WBC243" s="61"/>
      <c r="WBD243" s="61"/>
      <c r="WBE243" s="61"/>
      <c r="WBF243" s="61"/>
      <c r="WBG243" s="61"/>
      <c r="WBH243" s="61"/>
      <c r="WBI243" s="61"/>
      <c r="WBJ243" s="61"/>
      <c r="WBK243" s="61"/>
      <c r="WBL243" s="61"/>
      <c r="WBM243" s="61"/>
      <c r="WBN243" s="61"/>
      <c r="WBO243" s="61"/>
      <c r="WBP243" s="61"/>
      <c r="WBQ243" s="61"/>
      <c r="WBR243" s="61"/>
      <c r="WBS243" s="61"/>
      <c r="WBT243" s="61"/>
      <c r="WBU243" s="61"/>
      <c r="WBV243" s="61"/>
      <c r="WBW243" s="61"/>
      <c r="WBX243" s="61"/>
      <c r="WBY243" s="61"/>
      <c r="WBZ243" s="61"/>
      <c r="WCA243" s="61"/>
      <c r="WCB243" s="61"/>
      <c r="WCC243" s="61"/>
      <c r="WCD243" s="61"/>
      <c r="WCE243" s="61"/>
      <c r="WCF243" s="61"/>
      <c r="WCG243" s="61"/>
      <c r="WCH243" s="61"/>
      <c r="WCI243" s="61"/>
      <c r="WCJ243" s="61"/>
      <c r="WCK243" s="61"/>
      <c r="WCL243" s="61"/>
      <c r="WCM243" s="61"/>
      <c r="WCN243" s="61"/>
      <c r="WCO243" s="61"/>
      <c r="WCP243" s="61"/>
      <c r="WCQ243" s="61"/>
      <c r="WCR243" s="61"/>
      <c r="WCS243" s="61"/>
      <c r="WCT243" s="61"/>
      <c r="WCU243" s="61"/>
      <c r="WCV243" s="61"/>
      <c r="WCW243" s="61"/>
      <c r="WCX243" s="61"/>
      <c r="WCY243" s="61"/>
      <c r="WCZ243" s="61"/>
      <c r="WDA243" s="61"/>
      <c r="WDB243" s="61"/>
      <c r="WDC243" s="61"/>
      <c r="WDD243" s="61"/>
      <c r="WDE243" s="61"/>
      <c r="WDF243" s="61"/>
      <c r="WDG243" s="61"/>
      <c r="WDH243" s="61"/>
      <c r="WDI243" s="61"/>
      <c r="WDJ243" s="61"/>
      <c r="WDK243" s="61"/>
      <c r="WDL243" s="61"/>
      <c r="WDM243" s="61"/>
      <c r="WDN243" s="61"/>
      <c r="WDO243" s="61"/>
      <c r="WDP243" s="61"/>
      <c r="WDQ243" s="61"/>
      <c r="WDR243" s="61"/>
      <c r="WDS243" s="61"/>
      <c r="WDT243" s="61"/>
      <c r="WDU243" s="61"/>
      <c r="WDV243" s="61"/>
      <c r="WDW243" s="61"/>
      <c r="WDX243" s="61"/>
      <c r="WDY243" s="61"/>
      <c r="WDZ243" s="61"/>
      <c r="WEA243" s="61"/>
      <c r="WEB243" s="61"/>
      <c r="WEC243" s="61"/>
      <c r="WED243" s="61"/>
      <c r="WEE243" s="61"/>
      <c r="WEF243" s="61"/>
      <c r="WEG243" s="61"/>
      <c r="WEH243" s="61"/>
      <c r="WEI243" s="61"/>
      <c r="WEJ243" s="61"/>
      <c r="WEK243" s="61"/>
      <c r="WEL243" s="61"/>
      <c r="WEM243" s="61"/>
      <c r="WEN243" s="61"/>
      <c r="WEO243" s="61"/>
      <c r="WEP243" s="61"/>
      <c r="WEQ243" s="61"/>
      <c r="WER243" s="61"/>
      <c r="WES243" s="61"/>
      <c r="WET243" s="61"/>
      <c r="WEU243" s="61"/>
      <c r="WEV243" s="61"/>
      <c r="WEW243" s="61"/>
      <c r="WEX243" s="61"/>
      <c r="WEY243" s="61"/>
      <c r="WEZ243" s="61"/>
      <c r="WFA243" s="61"/>
      <c r="WFB243" s="61"/>
      <c r="WFC243" s="61"/>
      <c r="WFD243" s="61"/>
      <c r="WFE243" s="61"/>
      <c r="WFF243" s="61"/>
      <c r="WFG243" s="61"/>
      <c r="WFH243" s="61"/>
      <c r="WFI243" s="61"/>
      <c r="WFJ243" s="61"/>
      <c r="WFK243" s="61"/>
      <c r="WFL243" s="61"/>
      <c r="WFM243" s="61"/>
      <c r="WFN243" s="61"/>
      <c r="WFO243" s="61"/>
      <c r="WFP243" s="61"/>
      <c r="WFQ243" s="61"/>
      <c r="WFR243" s="61"/>
      <c r="WFS243" s="61"/>
      <c r="WFT243" s="61"/>
      <c r="WFU243" s="61"/>
      <c r="WFV243" s="61"/>
      <c r="WFW243" s="61"/>
      <c r="WFX243" s="61"/>
      <c r="WFY243" s="61"/>
      <c r="WFZ243" s="61"/>
      <c r="WGA243" s="61"/>
      <c r="WGB243" s="61"/>
      <c r="WGC243" s="61"/>
      <c r="WGD243" s="61"/>
      <c r="WGE243" s="61"/>
      <c r="WGF243" s="61"/>
      <c r="WGG243" s="61"/>
      <c r="WGH243" s="61"/>
      <c r="WGI243" s="61"/>
      <c r="WGJ243" s="61"/>
      <c r="WGK243" s="61"/>
      <c r="WGL243" s="61"/>
      <c r="WGM243" s="61"/>
      <c r="WGN243" s="61"/>
      <c r="WGO243" s="61"/>
      <c r="WGP243" s="61"/>
      <c r="WGQ243" s="61"/>
      <c r="WGR243" s="61"/>
      <c r="WGS243" s="61"/>
      <c r="WGT243" s="61"/>
      <c r="WGU243" s="61"/>
      <c r="WGV243" s="61"/>
      <c r="WGW243" s="61"/>
      <c r="WGX243" s="61"/>
      <c r="WGY243" s="61"/>
      <c r="WGZ243" s="61"/>
      <c r="WHA243" s="61"/>
      <c r="WHB243" s="61"/>
      <c r="WHC243" s="61"/>
      <c r="WHD243" s="61"/>
      <c r="WHE243" s="61"/>
      <c r="WHF243" s="61"/>
      <c r="WHG243" s="61"/>
      <c r="WHH243" s="61"/>
      <c r="WHI243" s="61"/>
      <c r="WHJ243" s="61"/>
      <c r="WHK243" s="61"/>
      <c r="WHL243" s="61"/>
      <c r="WHM243" s="61"/>
      <c r="WHN243" s="61"/>
      <c r="WHO243" s="61"/>
      <c r="WHP243" s="61"/>
      <c r="WHQ243" s="61"/>
      <c r="WHR243" s="61"/>
      <c r="WHS243" s="61"/>
      <c r="WHT243" s="61"/>
      <c r="WHU243" s="61"/>
      <c r="WHV243" s="61"/>
      <c r="WHW243" s="61"/>
      <c r="WHX243" s="61"/>
      <c r="WHY243" s="61"/>
      <c r="WHZ243" s="61"/>
      <c r="WIA243" s="61"/>
      <c r="WIB243" s="61"/>
      <c r="WIC243" s="61"/>
      <c r="WID243" s="61"/>
      <c r="WIE243" s="61"/>
      <c r="WIF243" s="61"/>
      <c r="WIG243" s="61"/>
      <c r="WIH243" s="61"/>
      <c r="WII243" s="61"/>
      <c r="WIJ243" s="61"/>
      <c r="WIK243" s="61"/>
      <c r="WIL243" s="61"/>
      <c r="WIM243" s="61"/>
      <c r="WIN243" s="61"/>
      <c r="WIO243" s="61"/>
      <c r="WIP243" s="61"/>
      <c r="WIQ243" s="61"/>
      <c r="WIR243" s="61"/>
      <c r="WIS243" s="61"/>
      <c r="WIT243" s="61"/>
      <c r="WIU243" s="61"/>
      <c r="WIV243" s="61"/>
      <c r="WIW243" s="61"/>
      <c r="WIX243" s="61"/>
      <c r="WIY243" s="61"/>
      <c r="WIZ243" s="61"/>
      <c r="WJA243" s="61"/>
      <c r="WJB243" s="61"/>
      <c r="WJC243" s="61"/>
      <c r="WJD243" s="61"/>
      <c r="WJE243" s="61"/>
      <c r="WJF243" s="61"/>
      <c r="WJG243" s="61"/>
      <c r="WJH243" s="61"/>
      <c r="WJI243" s="61"/>
      <c r="WJJ243" s="61"/>
      <c r="WJK243" s="61"/>
      <c r="WJL243" s="61"/>
      <c r="WJM243" s="61"/>
      <c r="WJN243" s="61"/>
      <c r="WJO243" s="61"/>
      <c r="WJP243" s="61"/>
      <c r="WJQ243" s="61"/>
      <c r="WJR243" s="61"/>
      <c r="WJS243" s="61"/>
      <c r="WJT243" s="61"/>
      <c r="WJU243" s="61"/>
      <c r="WJV243" s="61"/>
      <c r="WJW243" s="61"/>
      <c r="WJX243" s="61"/>
      <c r="WJY243" s="61"/>
      <c r="WJZ243" s="61"/>
      <c r="WKA243" s="61"/>
      <c r="WKB243" s="61"/>
      <c r="WKC243" s="61"/>
      <c r="WKD243" s="61"/>
      <c r="WKE243" s="61"/>
      <c r="WKF243" s="61"/>
      <c r="WKG243" s="61"/>
      <c r="WKH243" s="61"/>
      <c r="WKI243" s="61"/>
      <c r="WKJ243" s="61"/>
      <c r="WKK243" s="61"/>
      <c r="WKL243" s="61"/>
      <c r="WKM243" s="61"/>
      <c r="WKN243" s="61"/>
      <c r="WKO243" s="61"/>
      <c r="WKP243" s="61"/>
      <c r="WKQ243" s="61"/>
      <c r="WKR243" s="61"/>
      <c r="WKS243" s="61"/>
      <c r="WKT243" s="61"/>
      <c r="WKU243" s="61"/>
      <c r="WKV243" s="61"/>
      <c r="WKW243" s="61"/>
      <c r="WKX243" s="61"/>
      <c r="WKY243" s="61"/>
      <c r="WKZ243" s="61"/>
      <c r="WLA243" s="61"/>
      <c r="WLB243" s="61"/>
      <c r="WLC243" s="61"/>
      <c r="WLD243" s="61"/>
      <c r="WLE243" s="61"/>
      <c r="WLF243" s="61"/>
      <c r="WLG243" s="61"/>
      <c r="WLH243" s="61"/>
      <c r="WLI243" s="61"/>
      <c r="WLJ243" s="61"/>
      <c r="WLK243" s="61"/>
      <c r="WLL243" s="61"/>
      <c r="WLM243" s="61"/>
      <c r="WLN243" s="61"/>
      <c r="WLO243" s="61"/>
      <c r="WLP243" s="61"/>
      <c r="WLQ243" s="61"/>
      <c r="WLR243" s="61"/>
      <c r="WLS243" s="61"/>
      <c r="WLT243" s="61"/>
      <c r="WLU243" s="61"/>
      <c r="WLV243" s="61"/>
      <c r="WLW243" s="61"/>
      <c r="WLX243" s="61"/>
      <c r="WLY243" s="61"/>
      <c r="WLZ243" s="61"/>
      <c r="WMA243" s="61"/>
      <c r="WMB243" s="61"/>
      <c r="WMC243" s="61"/>
      <c r="WMD243" s="61"/>
      <c r="WME243" s="61"/>
      <c r="WMF243" s="61"/>
      <c r="WMG243" s="61"/>
      <c r="WMH243" s="61"/>
      <c r="WMI243" s="61"/>
      <c r="WMJ243" s="61"/>
      <c r="WMK243" s="61"/>
      <c r="WML243" s="61"/>
      <c r="WMM243" s="61"/>
      <c r="WMN243" s="61"/>
      <c r="WMO243" s="61"/>
      <c r="WMP243" s="61"/>
      <c r="WMQ243" s="61"/>
      <c r="WMR243" s="61"/>
      <c r="WMS243" s="61"/>
      <c r="WMT243" s="61"/>
      <c r="WMU243" s="61"/>
      <c r="WMV243" s="61"/>
      <c r="WMW243" s="61"/>
      <c r="WMX243" s="61"/>
      <c r="WMY243" s="61"/>
      <c r="WMZ243" s="61"/>
      <c r="WNA243" s="61"/>
      <c r="WNB243" s="61"/>
      <c r="WNC243" s="61"/>
      <c r="WND243" s="61"/>
      <c r="WNE243" s="61"/>
      <c r="WNF243" s="61"/>
      <c r="WNG243" s="61"/>
      <c r="WNH243" s="61"/>
      <c r="WNI243" s="61"/>
      <c r="WNJ243" s="61"/>
      <c r="WNK243" s="61"/>
      <c r="WNL243" s="61"/>
      <c r="WNM243" s="61"/>
      <c r="WNN243" s="61"/>
      <c r="WNO243" s="61"/>
      <c r="WNP243" s="61"/>
      <c r="WNQ243" s="61"/>
      <c r="WNR243" s="61"/>
      <c r="WNS243" s="61"/>
      <c r="WNT243" s="61"/>
      <c r="WNU243" s="61"/>
      <c r="WNV243" s="61"/>
      <c r="WNW243" s="61"/>
      <c r="WNX243" s="61"/>
      <c r="WNY243" s="61"/>
      <c r="WNZ243" s="61"/>
      <c r="WOA243" s="61"/>
      <c r="WOB243" s="61"/>
      <c r="WOC243" s="61"/>
      <c r="WOD243" s="61"/>
      <c r="WOE243" s="61"/>
      <c r="WOF243" s="61"/>
      <c r="WOG243" s="61"/>
      <c r="WOH243" s="61"/>
      <c r="WOI243" s="61"/>
      <c r="WOJ243" s="61"/>
      <c r="WOK243" s="61"/>
      <c r="WOL243" s="61"/>
      <c r="WOM243" s="61"/>
      <c r="WON243" s="61"/>
      <c r="WOO243" s="61"/>
      <c r="WOP243" s="61"/>
      <c r="WOQ243" s="61"/>
      <c r="WOR243" s="61"/>
      <c r="WOS243" s="61"/>
      <c r="WOT243" s="61"/>
      <c r="WOU243" s="61"/>
      <c r="WOV243" s="61"/>
      <c r="WOW243" s="61"/>
      <c r="WOX243" s="61"/>
      <c r="WOY243" s="61"/>
      <c r="WOZ243" s="61"/>
      <c r="WPA243" s="61"/>
      <c r="WPB243" s="61"/>
      <c r="WPC243" s="61"/>
      <c r="WPD243" s="61"/>
      <c r="WPE243" s="61"/>
      <c r="WPF243" s="61"/>
      <c r="WPG243" s="61"/>
      <c r="WPH243" s="61"/>
      <c r="WPI243" s="61"/>
      <c r="WPJ243" s="61"/>
      <c r="WPK243" s="61"/>
      <c r="WPL243" s="61"/>
      <c r="WPM243" s="61"/>
      <c r="WPN243" s="61"/>
      <c r="WPO243" s="61"/>
      <c r="WPP243" s="61"/>
      <c r="WPQ243" s="61"/>
      <c r="WPR243" s="61"/>
      <c r="WPS243" s="61"/>
      <c r="WPT243" s="61"/>
      <c r="WPU243" s="61"/>
      <c r="WPV243" s="61"/>
      <c r="WPW243" s="61"/>
      <c r="WPX243" s="61"/>
      <c r="WPY243" s="61"/>
      <c r="WPZ243" s="61"/>
      <c r="WQA243" s="61"/>
      <c r="WQB243" s="61"/>
      <c r="WQC243" s="61"/>
      <c r="WQD243" s="61"/>
      <c r="WQE243" s="61"/>
      <c r="WQF243" s="61"/>
      <c r="WQG243" s="61"/>
      <c r="WQH243" s="61"/>
      <c r="WQI243" s="61"/>
      <c r="WQJ243" s="61"/>
      <c r="WQK243" s="61"/>
      <c r="WQL243" s="61"/>
      <c r="WQM243" s="61"/>
      <c r="WQN243" s="61"/>
      <c r="WQO243" s="61"/>
      <c r="WQP243" s="61"/>
      <c r="WQQ243" s="61"/>
      <c r="WQR243" s="61"/>
      <c r="WQS243" s="61"/>
      <c r="WQT243" s="61"/>
      <c r="WQU243" s="61"/>
      <c r="WQV243" s="61"/>
      <c r="WQW243" s="61"/>
      <c r="WQX243" s="61"/>
      <c r="WQY243" s="61"/>
      <c r="WQZ243" s="61"/>
      <c r="WRA243" s="61"/>
      <c r="WRB243" s="61"/>
      <c r="WRC243" s="61"/>
      <c r="WRD243" s="61"/>
      <c r="WRE243" s="61"/>
      <c r="WRF243" s="61"/>
      <c r="WRG243" s="61"/>
      <c r="WRH243" s="61"/>
      <c r="WRI243" s="61"/>
      <c r="WRJ243" s="61"/>
      <c r="WRK243" s="61"/>
      <c r="WRL243" s="61"/>
      <c r="WRM243" s="61"/>
      <c r="WRN243" s="61"/>
      <c r="WRO243" s="61"/>
      <c r="WRP243" s="61"/>
      <c r="WRQ243" s="61"/>
      <c r="WRR243" s="61"/>
      <c r="WRS243" s="61"/>
      <c r="WRT243" s="61"/>
      <c r="WRU243" s="61"/>
      <c r="WRV243" s="61"/>
      <c r="WRW243" s="61"/>
      <c r="WRX243" s="61"/>
      <c r="WRY243" s="61"/>
      <c r="WRZ243" s="61"/>
      <c r="WSA243" s="61"/>
      <c r="WSB243" s="61"/>
      <c r="WSC243" s="61"/>
      <c r="WSD243" s="61"/>
      <c r="WSE243" s="61"/>
      <c r="WSF243" s="61"/>
      <c r="WSG243" s="61"/>
      <c r="WSH243" s="61"/>
      <c r="WSI243" s="61"/>
      <c r="WSJ243" s="61"/>
      <c r="WSK243" s="61"/>
      <c r="WSL243" s="61"/>
      <c r="WSM243" s="61"/>
      <c r="WSN243" s="61"/>
      <c r="WSO243" s="61"/>
      <c r="WSP243" s="61"/>
      <c r="WSQ243" s="61"/>
      <c r="WSR243" s="61"/>
      <c r="WSS243" s="61"/>
      <c r="WST243" s="61"/>
      <c r="WSU243" s="61"/>
      <c r="WSV243" s="61"/>
      <c r="WSW243" s="61"/>
      <c r="WSX243" s="61"/>
      <c r="WSY243" s="61"/>
      <c r="WSZ243" s="61"/>
      <c r="WTA243" s="61"/>
      <c r="WTB243" s="61"/>
      <c r="WTC243" s="61"/>
      <c r="WTD243" s="61"/>
      <c r="WTE243" s="61"/>
      <c r="WTF243" s="61"/>
      <c r="WTG243" s="61"/>
      <c r="WTH243" s="61"/>
      <c r="WTI243" s="61"/>
      <c r="WTJ243" s="61"/>
      <c r="WTK243" s="61"/>
      <c r="WTL243" s="61"/>
      <c r="WTM243" s="61"/>
      <c r="WTN243" s="61"/>
      <c r="WTO243" s="61"/>
      <c r="WTP243" s="61"/>
      <c r="WTQ243" s="61"/>
      <c r="WTR243" s="61"/>
      <c r="WTS243" s="61"/>
      <c r="WTT243" s="61"/>
      <c r="WTU243" s="61"/>
      <c r="WTV243" s="61"/>
      <c r="WTW243" s="61"/>
      <c r="WTX243" s="61"/>
      <c r="WTY243" s="61"/>
      <c r="WTZ243" s="61"/>
      <c r="WUA243" s="61"/>
      <c r="WUB243" s="61"/>
      <c r="WUC243" s="61"/>
      <c r="WUD243" s="61"/>
      <c r="WUE243" s="61"/>
      <c r="WUF243" s="61"/>
      <c r="WUG243" s="61"/>
      <c r="WUH243" s="61"/>
      <c r="WUI243" s="61"/>
      <c r="WUJ243" s="61"/>
      <c r="WUK243" s="61"/>
      <c r="WUL243" s="61"/>
      <c r="WUM243" s="61"/>
      <c r="WUN243" s="61"/>
      <c r="WUO243" s="61"/>
      <c r="WUP243" s="61"/>
      <c r="WUQ243" s="61"/>
      <c r="WUR243" s="61"/>
      <c r="WUS243" s="61"/>
      <c r="WUT243" s="61"/>
      <c r="WUU243" s="61"/>
      <c r="WUV243" s="61"/>
      <c r="WUW243" s="61"/>
      <c r="WUX243" s="61"/>
      <c r="WUY243" s="61"/>
      <c r="WUZ243" s="61"/>
      <c r="WVA243" s="61"/>
      <c r="WVB243" s="61"/>
      <c r="WVC243" s="61"/>
      <c r="WVD243" s="61"/>
      <c r="WVE243" s="61"/>
      <c r="WVF243" s="61"/>
      <c r="WVG243" s="61"/>
      <c r="WVH243" s="61"/>
      <c r="WVI243" s="61"/>
      <c r="WVJ243" s="61"/>
      <c r="WVK243" s="61"/>
      <c r="WVL243" s="61"/>
      <c r="WVM243" s="61"/>
      <c r="WVN243" s="61"/>
      <c r="WVO243" s="61"/>
      <c r="WVP243" s="61"/>
      <c r="WVQ243" s="61"/>
      <c r="WVR243" s="61"/>
      <c r="WVS243" s="61"/>
      <c r="WVT243" s="61"/>
      <c r="WVU243" s="61"/>
      <c r="WVV243" s="61"/>
      <c r="WVW243" s="61"/>
      <c r="WVX243" s="61"/>
      <c r="WVY243" s="61"/>
      <c r="WVZ243" s="61"/>
      <c r="WWA243" s="61"/>
      <c r="WWB243" s="61"/>
      <c r="WWC243" s="61"/>
      <c r="WWD243" s="61"/>
      <c r="WWE243" s="61"/>
      <c r="WWF243" s="61"/>
      <c r="WWG243" s="61"/>
      <c r="WWH243" s="61"/>
      <c r="WWI243" s="61"/>
      <c r="WWJ243" s="61"/>
      <c r="WWK243" s="61"/>
      <c r="WWL243" s="61"/>
      <c r="WWM243" s="61"/>
      <c r="WWN243" s="61"/>
      <c r="WWO243" s="61"/>
      <c r="WWP243" s="61"/>
      <c r="WWQ243" s="61"/>
      <c r="WWR243" s="61"/>
      <c r="WWS243" s="61"/>
      <c r="WWT243" s="61"/>
      <c r="WWU243" s="61"/>
      <c r="WWV243" s="61"/>
      <c r="WWW243" s="61"/>
      <c r="WWX243" s="61"/>
      <c r="WWY243" s="61"/>
      <c r="WWZ243" s="61"/>
      <c r="WXA243" s="61"/>
      <c r="WXB243" s="61"/>
      <c r="WXC243" s="61"/>
      <c r="WXD243" s="61"/>
      <c r="WXE243" s="61"/>
      <c r="WXF243" s="61"/>
      <c r="WXG243" s="61"/>
      <c r="WXH243" s="61"/>
      <c r="WXI243" s="61"/>
      <c r="WXJ243" s="61"/>
      <c r="WXK243" s="61"/>
      <c r="WXL243" s="61"/>
      <c r="WXM243" s="61"/>
      <c r="WXN243" s="61"/>
      <c r="WXO243" s="61"/>
      <c r="WXP243" s="61"/>
      <c r="WXQ243" s="61"/>
      <c r="WXR243" s="61"/>
      <c r="WXS243" s="61"/>
      <c r="WXT243" s="61"/>
      <c r="WXU243" s="61"/>
      <c r="WXV243" s="61"/>
      <c r="WXW243" s="61"/>
      <c r="WXX243" s="61"/>
      <c r="WXY243" s="61"/>
      <c r="WXZ243" s="61"/>
      <c r="WYA243" s="61"/>
      <c r="WYB243" s="61"/>
      <c r="WYC243" s="61"/>
      <c r="WYD243" s="61"/>
      <c r="WYE243" s="61"/>
      <c r="WYF243" s="61"/>
      <c r="WYG243" s="61"/>
      <c r="WYH243" s="61"/>
      <c r="WYI243" s="61"/>
      <c r="WYJ243" s="61"/>
      <c r="WYK243" s="61"/>
      <c r="WYL243" s="61"/>
      <c r="WYM243" s="61"/>
      <c r="WYN243" s="61"/>
      <c r="WYO243" s="61"/>
      <c r="WYP243" s="61"/>
      <c r="WYQ243" s="61"/>
      <c r="WYR243" s="61"/>
      <c r="WYS243" s="61"/>
      <c r="WYT243" s="61"/>
      <c r="WYU243" s="61"/>
      <c r="WYV243" s="61"/>
      <c r="WYW243" s="61"/>
      <c r="WYX243" s="61"/>
      <c r="WYY243" s="61"/>
      <c r="WYZ243" s="61"/>
      <c r="WZA243" s="61"/>
      <c r="WZB243" s="61"/>
      <c r="WZC243" s="61"/>
      <c r="WZD243" s="61"/>
      <c r="WZE243" s="61"/>
      <c r="WZF243" s="61"/>
      <c r="WZG243" s="61"/>
      <c r="WZH243" s="61"/>
      <c r="WZI243" s="61"/>
      <c r="WZJ243" s="61"/>
      <c r="WZK243" s="61"/>
      <c r="WZL243" s="61"/>
      <c r="WZM243" s="61"/>
      <c r="WZN243" s="61"/>
      <c r="WZO243" s="61"/>
      <c r="WZP243" s="61"/>
      <c r="WZQ243" s="61"/>
      <c r="WZR243" s="61"/>
      <c r="WZS243" s="61"/>
      <c r="WZT243" s="61"/>
      <c r="WZU243" s="61"/>
      <c r="WZV243" s="61"/>
      <c r="WZW243" s="61"/>
      <c r="WZX243" s="61"/>
      <c r="WZY243" s="61"/>
      <c r="WZZ243" s="61"/>
      <c r="XAA243" s="61"/>
      <c r="XAB243" s="61"/>
      <c r="XAC243" s="61"/>
      <c r="XAD243" s="61"/>
      <c r="XAE243" s="61"/>
      <c r="XAF243" s="61"/>
      <c r="XAG243" s="61"/>
      <c r="XAH243" s="61"/>
      <c r="XAI243" s="61"/>
      <c r="XAJ243" s="61"/>
      <c r="XAK243" s="61"/>
      <c r="XAL243" s="61"/>
      <c r="XAM243" s="61"/>
      <c r="XAN243" s="61"/>
      <c r="XAO243" s="61"/>
      <c r="XAP243" s="61"/>
      <c r="XAQ243" s="61"/>
      <c r="XAR243" s="61"/>
      <c r="XAS243" s="61"/>
      <c r="XAT243" s="61"/>
      <c r="XAU243" s="61"/>
      <c r="XAV243" s="61"/>
      <c r="XAW243" s="61"/>
      <c r="XAX243" s="61"/>
      <c r="XAY243" s="61"/>
      <c r="XAZ243" s="61"/>
      <c r="XBA243" s="61"/>
      <c r="XBB243" s="61"/>
      <c r="XBC243" s="61"/>
      <c r="XBD243" s="61"/>
      <c r="XBE243" s="61"/>
      <c r="XBF243" s="61"/>
      <c r="XBG243" s="61"/>
      <c r="XBH243" s="61"/>
      <c r="XBI243" s="61"/>
      <c r="XBJ243" s="61"/>
      <c r="XBK243" s="61"/>
      <c r="XBL243" s="61"/>
      <c r="XBM243" s="61"/>
      <c r="XBN243" s="61"/>
      <c r="XBO243" s="61"/>
      <c r="XBP243" s="61"/>
      <c r="XBQ243" s="61"/>
      <c r="XBR243" s="61"/>
      <c r="XBS243" s="61"/>
      <c r="XBT243" s="61"/>
      <c r="XBU243" s="61"/>
      <c r="XBV243" s="61"/>
      <c r="XBW243" s="61"/>
      <c r="XBX243" s="61"/>
      <c r="XBY243" s="61"/>
      <c r="XBZ243" s="61"/>
      <c r="XCA243" s="61"/>
      <c r="XCB243" s="61"/>
      <c r="XCC243" s="61"/>
      <c r="XCD243" s="61"/>
      <c r="XCE243" s="61"/>
      <c r="XCF243" s="61"/>
      <c r="XCG243" s="61"/>
      <c r="XCH243" s="61"/>
      <c r="XCI243" s="61"/>
      <c r="XCJ243" s="61"/>
      <c r="XCK243" s="61"/>
      <c r="XCL243" s="61"/>
      <c r="XCM243" s="61"/>
      <c r="XCN243" s="61"/>
      <c r="XCO243" s="61"/>
      <c r="XCP243" s="61"/>
      <c r="XCQ243" s="61"/>
      <c r="XCR243" s="61"/>
      <c r="XCS243" s="61"/>
      <c r="XCT243" s="61"/>
      <c r="XCU243" s="61"/>
      <c r="XCV243" s="61"/>
      <c r="XCW243" s="61"/>
      <c r="XCX243" s="61"/>
      <c r="XCY243" s="61"/>
      <c r="XCZ243" s="61"/>
      <c r="XDA243" s="61"/>
      <c r="XDB243" s="61"/>
      <c r="XDC243" s="61"/>
      <c r="XDD243" s="61"/>
      <c r="XDE243" s="61"/>
      <c r="XDF243" s="61"/>
      <c r="XDG243" s="61"/>
      <c r="XDH243" s="61"/>
      <c r="XDI243" s="61"/>
      <c r="XDJ243" s="61"/>
      <c r="XDK243" s="61"/>
      <c r="XDL243" s="61"/>
      <c r="XDM243" s="61"/>
      <c r="XDN243" s="61"/>
      <c r="XDO243" s="61"/>
      <c r="XDP243" s="61"/>
      <c r="XDQ243" s="61"/>
      <c r="XDR243" s="61"/>
      <c r="XDS243" s="61"/>
      <c r="XDT243" s="61"/>
      <c r="XDU243" s="61"/>
      <c r="XDV243" s="61"/>
      <c r="XDW243" s="61"/>
      <c r="XDX243" s="61"/>
      <c r="XDY243" s="61"/>
      <c r="XDZ243" s="61"/>
      <c r="XEA243" s="61"/>
      <c r="XEB243" s="61"/>
      <c r="XEC243" s="61"/>
      <c r="XED243" s="61"/>
      <c r="XEE243" s="61"/>
      <c r="XEF243" s="61"/>
      <c r="XEG243" s="61"/>
      <c r="XEH243" s="61"/>
      <c r="XEI243" s="61"/>
      <c r="XEJ243" s="61"/>
      <c r="XEK243" s="61"/>
      <c r="XEL243" s="61"/>
      <c r="XEM243" s="61"/>
      <c r="XEN243" s="61"/>
      <c r="XEO243" s="61"/>
      <c r="XEP243" s="61"/>
      <c r="XEQ243" s="61"/>
      <c r="XER243" s="61"/>
      <c r="XES243" s="61"/>
      <c r="XET243" s="61"/>
      <c r="XEU243" s="61"/>
      <c r="XEV243" s="61"/>
      <c r="XEW243" s="61"/>
      <c r="XEX243" s="61"/>
    </row>
    <row r="244" spans="1:16378" ht="15" hidden="1" customHeight="1" x14ac:dyDescent="0.25">
      <c r="A244" s="66" t="s">
        <v>14360</v>
      </c>
      <c r="B244" s="61" t="s">
        <v>720</v>
      </c>
      <c r="C244" s="69" t="s">
        <v>13926</v>
      </c>
      <c r="D244" s="61"/>
      <c r="E244" s="66" t="s">
        <v>14360</v>
      </c>
      <c r="F244" s="61"/>
      <c r="G244" s="61"/>
      <c r="H244" s="61"/>
      <c r="I244" s="61"/>
      <c r="J244" s="67"/>
      <c r="K244" s="61"/>
      <c r="L244" s="61" t="s">
        <v>14361</v>
      </c>
      <c r="M244" s="61" t="s">
        <v>13658</v>
      </c>
      <c r="N244" s="61" t="s">
        <v>14362</v>
      </c>
      <c r="O244" s="61" t="s">
        <v>13932</v>
      </c>
      <c r="P244" s="68" t="s">
        <v>14363</v>
      </c>
      <c r="Q244" s="61" t="s">
        <v>13662</v>
      </c>
      <c r="R244" s="61" t="s">
        <v>14364</v>
      </c>
      <c r="S244" s="61" t="s">
        <v>13931</v>
      </c>
      <c r="T244" s="61" t="s">
        <v>14365</v>
      </c>
      <c r="U244" s="61" t="s">
        <v>13666</v>
      </c>
      <c r="V244" s="61" t="s">
        <v>14366</v>
      </c>
      <c r="W244" s="61" t="s">
        <v>13668</v>
      </c>
      <c r="X244" s="61"/>
      <c r="Y244" s="61"/>
      <c r="Z244" s="61"/>
      <c r="AA244" s="61"/>
      <c r="AB244" s="61"/>
      <c r="AC244" s="61"/>
      <c r="AD244" s="61"/>
      <c r="AE244" s="61"/>
      <c r="AF244" s="61"/>
      <c r="AG244" s="61"/>
      <c r="AH244" s="61"/>
      <c r="AI244" s="61"/>
      <c r="AJ244" s="61"/>
      <c r="AK244" s="61"/>
      <c r="AL244" s="61"/>
      <c r="AM244" s="61"/>
      <c r="AN244" s="61"/>
      <c r="AO244" s="61"/>
      <c r="AP244" s="61"/>
      <c r="AQ244" s="61"/>
      <c r="AR244" s="61"/>
      <c r="AS244" s="61"/>
      <c r="AT244" s="61"/>
      <c r="AU244" s="61"/>
      <c r="AV244" s="61"/>
      <c r="AW244" s="61"/>
      <c r="AX244" s="61"/>
      <c r="AY244" s="61"/>
      <c r="AZ244" s="61"/>
      <c r="BA244" s="61"/>
      <c r="BB244" s="61"/>
      <c r="BC244" s="61"/>
      <c r="BD244" s="61"/>
      <c r="BE244" s="61"/>
      <c r="BF244" s="61"/>
      <c r="BG244" s="61"/>
      <c r="BH244" s="61"/>
      <c r="BI244" s="61"/>
      <c r="BJ244" s="61"/>
      <c r="BK244" s="61"/>
      <c r="BL244" s="61"/>
      <c r="BM244" s="61"/>
      <c r="BN244" s="61"/>
      <c r="BO244" s="61"/>
      <c r="BP244" s="61"/>
      <c r="BQ244" s="61"/>
      <c r="BR244" s="61"/>
      <c r="BS244" s="61"/>
      <c r="BT244" s="61"/>
      <c r="BU244" s="61"/>
      <c r="BV244" s="61"/>
      <c r="BW244" s="61"/>
      <c r="BX244" s="61"/>
      <c r="BY244" s="61"/>
      <c r="BZ244" s="61"/>
      <c r="CA244" s="61"/>
      <c r="CB244" s="61"/>
      <c r="CC244" s="61"/>
      <c r="CD244" s="61"/>
      <c r="CE244" s="61"/>
      <c r="CF244" s="61"/>
      <c r="CG244" s="61"/>
      <c r="CH244" s="61"/>
      <c r="CI244" s="61"/>
      <c r="CJ244" s="61"/>
      <c r="CK244" s="61"/>
      <c r="CL244" s="61"/>
      <c r="CM244" s="61"/>
      <c r="CN244" s="61"/>
      <c r="CO244" s="61"/>
      <c r="CP244" s="61"/>
      <c r="CQ244" s="61"/>
      <c r="CR244" s="61"/>
      <c r="CS244" s="61"/>
      <c r="CT244" s="61"/>
      <c r="CU244" s="61"/>
      <c r="CV244" s="61"/>
      <c r="CW244" s="61"/>
      <c r="CX244" s="61"/>
      <c r="CY244" s="61"/>
      <c r="CZ244" s="61"/>
      <c r="DA244" s="61"/>
      <c r="DB244" s="61"/>
      <c r="DC244" s="61"/>
      <c r="DD244" s="61"/>
      <c r="DE244" s="61"/>
      <c r="DF244" s="61"/>
      <c r="DG244" s="61"/>
      <c r="DH244" s="61"/>
      <c r="DI244" s="61"/>
      <c r="DJ244" s="61"/>
      <c r="DK244" s="61"/>
      <c r="DL244" s="61"/>
      <c r="DM244" s="61"/>
      <c r="DN244" s="61"/>
      <c r="DO244" s="61"/>
      <c r="DP244" s="61"/>
      <c r="DQ244" s="61"/>
      <c r="DR244" s="61"/>
      <c r="DS244" s="61"/>
      <c r="DT244" s="61"/>
      <c r="DU244" s="61"/>
      <c r="DV244" s="61"/>
      <c r="DW244" s="61"/>
      <c r="DX244" s="61"/>
      <c r="DY244" s="61"/>
      <c r="DZ244" s="61"/>
      <c r="EA244" s="61"/>
      <c r="EB244" s="61"/>
      <c r="EC244" s="61"/>
      <c r="ED244" s="61"/>
      <c r="EE244" s="61"/>
      <c r="EF244" s="61"/>
      <c r="EG244" s="61"/>
      <c r="EH244" s="61"/>
      <c r="EI244" s="61"/>
      <c r="EJ244" s="61"/>
      <c r="EK244" s="61"/>
      <c r="EL244" s="61"/>
      <c r="EM244" s="61"/>
      <c r="EN244" s="61"/>
      <c r="EO244" s="61"/>
      <c r="EP244" s="61"/>
      <c r="EQ244" s="61"/>
      <c r="ER244" s="61"/>
      <c r="ES244" s="61"/>
      <c r="ET244" s="61"/>
      <c r="EU244" s="61"/>
      <c r="EV244" s="61"/>
      <c r="EW244" s="61"/>
      <c r="EX244" s="61"/>
      <c r="EY244" s="61"/>
      <c r="EZ244" s="61"/>
      <c r="FA244" s="61"/>
      <c r="FB244" s="61"/>
      <c r="FC244" s="61"/>
      <c r="FD244" s="61"/>
      <c r="FE244" s="61"/>
      <c r="FF244" s="61"/>
      <c r="FG244" s="61"/>
      <c r="FH244" s="61"/>
      <c r="FI244" s="61"/>
      <c r="FJ244" s="61"/>
      <c r="FK244" s="61"/>
      <c r="FL244" s="61"/>
      <c r="FM244" s="61"/>
      <c r="FN244" s="61"/>
      <c r="FO244" s="61"/>
      <c r="FP244" s="61"/>
      <c r="FQ244" s="61"/>
      <c r="FR244" s="61"/>
      <c r="FS244" s="61"/>
      <c r="FT244" s="61"/>
      <c r="FU244" s="61"/>
      <c r="FV244" s="61"/>
      <c r="FW244" s="61"/>
      <c r="FX244" s="61"/>
      <c r="FY244" s="61"/>
      <c r="FZ244" s="61"/>
      <c r="GA244" s="61"/>
      <c r="GB244" s="61"/>
      <c r="GC244" s="61"/>
      <c r="GD244" s="61"/>
      <c r="GE244" s="61"/>
      <c r="GF244" s="61"/>
      <c r="GG244" s="61"/>
      <c r="GH244" s="61"/>
      <c r="GI244" s="61"/>
      <c r="GJ244" s="61"/>
      <c r="GK244" s="61"/>
      <c r="GL244" s="61"/>
      <c r="GM244" s="61"/>
      <c r="GN244" s="61"/>
      <c r="GO244" s="61"/>
      <c r="GP244" s="61"/>
      <c r="GQ244" s="61"/>
      <c r="GR244" s="61"/>
      <c r="GS244" s="61"/>
      <c r="GT244" s="61"/>
      <c r="GU244" s="61"/>
      <c r="GV244" s="61"/>
      <c r="GW244" s="61"/>
      <c r="GX244" s="61"/>
      <c r="GY244" s="61"/>
      <c r="GZ244" s="61"/>
      <c r="HA244" s="61"/>
      <c r="HB244" s="61"/>
      <c r="HC244" s="61"/>
      <c r="HD244" s="61"/>
      <c r="HE244" s="61"/>
      <c r="HF244" s="61"/>
      <c r="HG244" s="61"/>
      <c r="HH244" s="61"/>
      <c r="HI244" s="61"/>
      <c r="HJ244" s="61"/>
      <c r="HK244" s="61"/>
      <c r="HL244" s="61"/>
      <c r="HM244" s="61"/>
      <c r="HN244" s="61"/>
      <c r="HO244" s="61"/>
      <c r="HP244" s="61"/>
      <c r="HQ244" s="61"/>
      <c r="HR244" s="61"/>
      <c r="HS244" s="61"/>
      <c r="HT244" s="61"/>
      <c r="HU244" s="61"/>
      <c r="HV244" s="61"/>
      <c r="HW244" s="61"/>
      <c r="HX244" s="61"/>
      <c r="HY244" s="61"/>
      <c r="HZ244" s="61"/>
      <c r="IA244" s="61"/>
      <c r="IB244" s="61"/>
      <c r="IC244" s="61"/>
      <c r="ID244" s="61"/>
      <c r="IE244" s="61"/>
      <c r="IF244" s="61"/>
      <c r="IG244" s="61"/>
      <c r="IH244" s="61"/>
      <c r="II244" s="61"/>
      <c r="IJ244" s="61"/>
      <c r="IK244" s="61"/>
      <c r="IL244" s="61"/>
      <c r="IM244" s="61"/>
      <c r="IN244" s="61"/>
      <c r="IO244" s="61"/>
      <c r="IP244" s="61"/>
      <c r="IQ244" s="61"/>
      <c r="IR244" s="61"/>
      <c r="IS244" s="61"/>
      <c r="IT244" s="61"/>
      <c r="IU244" s="61"/>
      <c r="IV244" s="61"/>
      <c r="IW244" s="61"/>
      <c r="IX244" s="61"/>
      <c r="IY244" s="61"/>
      <c r="IZ244" s="61"/>
      <c r="JA244" s="61"/>
      <c r="JB244" s="61"/>
      <c r="JC244" s="61"/>
      <c r="JD244" s="61"/>
      <c r="JE244" s="61"/>
      <c r="JF244" s="61"/>
      <c r="JG244" s="61"/>
      <c r="JH244" s="61"/>
      <c r="JI244" s="61"/>
      <c r="JJ244" s="61"/>
      <c r="JK244" s="61"/>
      <c r="JL244" s="61"/>
      <c r="JM244" s="61"/>
      <c r="JN244" s="61"/>
      <c r="JO244" s="61"/>
      <c r="JP244" s="61"/>
      <c r="JQ244" s="61"/>
      <c r="JR244" s="61"/>
      <c r="JS244" s="61"/>
      <c r="JT244" s="61"/>
      <c r="JU244" s="61"/>
      <c r="JV244" s="61"/>
      <c r="JW244" s="61"/>
      <c r="JX244" s="61"/>
      <c r="JY244" s="61"/>
      <c r="JZ244" s="61"/>
      <c r="KA244" s="61"/>
      <c r="KB244" s="61"/>
      <c r="KC244" s="61"/>
      <c r="KD244" s="61"/>
      <c r="KE244" s="61"/>
      <c r="KF244" s="61"/>
      <c r="KG244" s="61"/>
      <c r="KH244" s="61"/>
      <c r="KI244" s="61"/>
      <c r="KJ244" s="61"/>
      <c r="KK244" s="61"/>
      <c r="KL244" s="61"/>
      <c r="KM244" s="61"/>
      <c r="KN244" s="61"/>
      <c r="KO244" s="61"/>
      <c r="KP244" s="61"/>
      <c r="KQ244" s="61"/>
      <c r="KR244" s="61"/>
      <c r="KS244" s="61"/>
      <c r="KT244" s="61"/>
      <c r="KU244" s="61"/>
      <c r="KV244" s="61"/>
      <c r="KW244" s="61"/>
      <c r="KX244" s="61"/>
      <c r="KY244" s="61"/>
      <c r="KZ244" s="61"/>
      <c r="LA244" s="61"/>
      <c r="LB244" s="61"/>
      <c r="LC244" s="61"/>
      <c r="LD244" s="61"/>
      <c r="LE244" s="61"/>
      <c r="LF244" s="61"/>
      <c r="LG244" s="61"/>
      <c r="LH244" s="61"/>
      <c r="LI244" s="61"/>
      <c r="LJ244" s="61"/>
      <c r="LK244" s="61"/>
      <c r="LL244" s="61"/>
      <c r="LM244" s="61"/>
      <c r="LN244" s="61"/>
      <c r="LO244" s="61"/>
      <c r="LP244" s="61"/>
      <c r="LQ244" s="61"/>
      <c r="LR244" s="61"/>
      <c r="LS244" s="61"/>
      <c r="LT244" s="61"/>
      <c r="LU244" s="61"/>
      <c r="LV244" s="61"/>
      <c r="LW244" s="61"/>
      <c r="LX244" s="61"/>
      <c r="LY244" s="61"/>
      <c r="LZ244" s="61"/>
      <c r="MA244" s="61"/>
      <c r="MB244" s="61"/>
      <c r="MC244" s="61"/>
      <c r="MD244" s="61"/>
      <c r="ME244" s="61"/>
      <c r="MF244" s="61"/>
      <c r="MG244" s="61"/>
      <c r="MH244" s="61"/>
      <c r="MI244" s="61"/>
      <c r="MJ244" s="61"/>
      <c r="MK244" s="61"/>
      <c r="ML244" s="61"/>
      <c r="MM244" s="61"/>
      <c r="MN244" s="61"/>
      <c r="MO244" s="61"/>
      <c r="MP244" s="61"/>
      <c r="MQ244" s="61"/>
      <c r="MR244" s="61"/>
      <c r="MS244" s="61"/>
      <c r="MT244" s="61"/>
      <c r="MU244" s="61"/>
      <c r="MV244" s="61"/>
      <c r="MW244" s="61"/>
      <c r="MX244" s="61"/>
      <c r="MY244" s="61"/>
      <c r="MZ244" s="61"/>
      <c r="NA244" s="61"/>
      <c r="NB244" s="61"/>
      <c r="NC244" s="61"/>
      <c r="ND244" s="61"/>
      <c r="NE244" s="61"/>
      <c r="NF244" s="61"/>
      <c r="NG244" s="61"/>
      <c r="NH244" s="61"/>
      <c r="NI244" s="61"/>
      <c r="NJ244" s="61"/>
      <c r="NK244" s="61"/>
      <c r="NL244" s="61"/>
      <c r="NM244" s="61"/>
      <c r="NN244" s="61"/>
      <c r="NO244" s="61"/>
      <c r="NP244" s="61"/>
      <c r="NQ244" s="61"/>
      <c r="NR244" s="61"/>
      <c r="NS244" s="61"/>
      <c r="NT244" s="61"/>
      <c r="NU244" s="61"/>
      <c r="NV244" s="61"/>
      <c r="NW244" s="61"/>
      <c r="NX244" s="61"/>
      <c r="NY244" s="61"/>
      <c r="NZ244" s="61"/>
      <c r="OA244" s="61"/>
      <c r="OB244" s="61"/>
      <c r="OC244" s="61"/>
      <c r="OD244" s="61"/>
      <c r="OE244" s="61"/>
      <c r="OF244" s="61"/>
      <c r="OG244" s="61"/>
      <c r="OH244" s="61"/>
      <c r="OI244" s="61"/>
      <c r="OJ244" s="61"/>
      <c r="OK244" s="61"/>
      <c r="OL244" s="61"/>
      <c r="OM244" s="61"/>
      <c r="ON244" s="61"/>
      <c r="OO244" s="61"/>
      <c r="OP244" s="61"/>
      <c r="OQ244" s="61"/>
      <c r="OR244" s="61"/>
      <c r="OS244" s="61"/>
      <c r="OT244" s="61"/>
      <c r="OU244" s="61"/>
      <c r="OV244" s="61"/>
      <c r="OW244" s="61"/>
      <c r="OX244" s="61"/>
      <c r="OY244" s="61"/>
      <c r="OZ244" s="61"/>
      <c r="PA244" s="61"/>
      <c r="PB244" s="61"/>
      <c r="PC244" s="61"/>
      <c r="PD244" s="61"/>
      <c r="PE244" s="61"/>
      <c r="PF244" s="61"/>
      <c r="PG244" s="61"/>
      <c r="PH244" s="61"/>
      <c r="PI244" s="61"/>
      <c r="PJ244" s="61"/>
      <c r="PK244" s="61"/>
      <c r="PL244" s="61"/>
      <c r="PM244" s="61"/>
      <c r="PN244" s="61"/>
      <c r="PO244" s="61"/>
      <c r="PP244" s="61"/>
      <c r="PQ244" s="61"/>
      <c r="PR244" s="61"/>
      <c r="PS244" s="61"/>
      <c r="PT244" s="61"/>
      <c r="PU244" s="61"/>
      <c r="PV244" s="61"/>
      <c r="PW244" s="61"/>
      <c r="PX244" s="61"/>
      <c r="PY244" s="61"/>
      <c r="PZ244" s="61"/>
      <c r="QA244" s="61"/>
      <c r="QB244" s="61"/>
      <c r="QC244" s="61"/>
      <c r="QD244" s="61"/>
      <c r="QE244" s="61"/>
      <c r="QF244" s="61"/>
      <c r="QG244" s="61"/>
      <c r="QH244" s="61"/>
      <c r="QI244" s="61"/>
      <c r="QJ244" s="61"/>
      <c r="QK244" s="61"/>
      <c r="QL244" s="61"/>
      <c r="QM244" s="61"/>
      <c r="QN244" s="61"/>
      <c r="QO244" s="61"/>
      <c r="QP244" s="61"/>
      <c r="QQ244" s="61"/>
      <c r="QR244" s="61"/>
      <c r="QS244" s="61"/>
      <c r="QT244" s="61"/>
      <c r="QU244" s="61"/>
      <c r="QV244" s="61"/>
      <c r="QW244" s="61"/>
      <c r="QX244" s="61"/>
      <c r="QY244" s="61"/>
      <c r="QZ244" s="61"/>
      <c r="RA244" s="61"/>
      <c r="RB244" s="61"/>
      <c r="RC244" s="61"/>
      <c r="RD244" s="61"/>
      <c r="RE244" s="61"/>
      <c r="RF244" s="61"/>
      <c r="RG244" s="61"/>
      <c r="RH244" s="61"/>
      <c r="RI244" s="61"/>
      <c r="RJ244" s="61"/>
      <c r="RK244" s="61"/>
      <c r="RL244" s="61"/>
      <c r="RM244" s="61"/>
      <c r="RN244" s="61"/>
      <c r="RO244" s="61"/>
      <c r="RP244" s="61"/>
      <c r="RQ244" s="61"/>
      <c r="RR244" s="61"/>
      <c r="RS244" s="61"/>
      <c r="RT244" s="61"/>
      <c r="RU244" s="61"/>
      <c r="RV244" s="61"/>
      <c r="RW244" s="61"/>
      <c r="RX244" s="61"/>
      <c r="RY244" s="61"/>
      <c r="RZ244" s="61"/>
      <c r="SA244" s="61"/>
      <c r="SB244" s="61"/>
      <c r="SC244" s="61"/>
      <c r="SD244" s="61"/>
      <c r="SE244" s="61"/>
      <c r="SF244" s="61"/>
      <c r="SG244" s="61"/>
      <c r="SH244" s="61"/>
      <c r="SI244" s="61"/>
      <c r="SJ244" s="61"/>
      <c r="SK244" s="61"/>
      <c r="SL244" s="61"/>
      <c r="SM244" s="61"/>
      <c r="SN244" s="61"/>
      <c r="SO244" s="61"/>
      <c r="SP244" s="61"/>
      <c r="SQ244" s="61"/>
      <c r="SR244" s="61"/>
      <c r="SS244" s="61"/>
      <c r="ST244" s="61"/>
      <c r="SU244" s="61"/>
      <c r="SV244" s="61"/>
      <c r="SW244" s="61"/>
      <c r="SX244" s="61"/>
      <c r="SY244" s="61"/>
      <c r="SZ244" s="61"/>
      <c r="TA244" s="61"/>
      <c r="TB244" s="61"/>
      <c r="TC244" s="61"/>
      <c r="TD244" s="61"/>
      <c r="TE244" s="61"/>
      <c r="TF244" s="61"/>
      <c r="TG244" s="61"/>
      <c r="TH244" s="61"/>
      <c r="TI244" s="61"/>
      <c r="TJ244" s="61"/>
      <c r="TK244" s="61"/>
      <c r="TL244" s="61"/>
      <c r="TM244" s="61"/>
      <c r="TN244" s="61"/>
      <c r="TO244" s="61"/>
      <c r="TP244" s="61"/>
      <c r="TQ244" s="61"/>
      <c r="TR244" s="61"/>
      <c r="TS244" s="61"/>
      <c r="TT244" s="61"/>
      <c r="TU244" s="61"/>
      <c r="TV244" s="61"/>
      <c r="TW244" s="61"/>
      <c r="TX244" s="61"/>
      <c r="TY244" s="61"/>
      <c r="TZ244" s="61"/>
      <c r="UA244" s="61"/>
      <c r="UB244" s="61"/>
      <c r="UC244" s="61"/>
      <c r="UD244" s="61"/>
      <c r="UE244" s="61"/>
      <c r="UF244" s="61"/>
      <c r="UG244" s="61"/>
      <c r="UH244" s="61"/>
      <c r="UI244" s="61"/>
      <c r="UJ244" s="61"/>
      <c r="UK244" s="61"/>
      <c r="UL244" s="61"/>
      <c r="UM244" s="61"/>
      <c r="UN244" s="61"/>
      <c r="UO244" s="61"/>
      <c r="UP244" s="61"/>
      <c r="UQ244" s="61"/>
      <c r="UR244" s="61"/>
      <c r="US244" s="61"/>
      <c r="UT244" s="61"/>
      <c r="UU244" s="61"/>
      <c r="UV244" s="61"/>
      <c r="UW244" s="61"/>
      <c r="UX244" s="61"/>
      <c r="UY244" s="61"/>
      <c r="UZ244" s="61"/>
      <c r="VA244" s="61"/>
      <c r="VB244" s="61"/>
      <c r="VC244" s="61"/>
      <c r="VD244" s="61"/>
      <c r="VE244" s="61"/>
      <c r="VF244" s="61"/>
      <c r="VG244" s="61"/>
      <c r="VH244" s="61"/>
      <c r="VI244" s="61"/>
      <c r="VJ244" s="61"/>
      <c r="VK244" s="61"/>
      <c r="VL244" s="61"/>
      <c r="VM244" s="61"/>
      <c r="VN244" s="61"/>
      <c r="VO244" s="61"/>
      <c r="VP244" s="61"/>
      <c r="VQ244" s="61"/>
      <c r="VR244" s="61"/>
      <c r="VS244" s="61"/>
      <c r="VT244" s="61"/>
      <c r="VU244" s="61"/>
      <c r="VV244" s="61"/>
      <c r="VW244" s="61"/>
      <c r="VX244" s="61"/>
      <c r="VY244" s="61"/>
      <c r="VZ244" s="61"/>
      <c r="WA244" s="61"/>
      <c r="WB244" s="61"/>
      <c r="WC244" s="61"/>
      <c r="WD244" s="61"/>
      <c r="WE244" s="61"/>
      <c r="WF244" s="61"/>
      <c r="WG244" s="61"/>
      <c r="WH244" s="61"/>
      <c r="WI244" s="61"/>
      <c r="WJ244" s="61"/>
      <c r="WK244" s="61"/>
      <c r="WL244" s="61"/>
      <c r="WM244" s="61"/>
      <c r="WN244" s="61"/>
      <c r="WO244" s="61"/>
      <c r="WP244" s="61"/>
      <c r="WQ244" s="61"/>
      <c r="WR244" s="61"/>
      <c r="WS244" s="61"/>
      <c r="WT244" s="61"/>
      <c r="WU244" s="61"/>
      <c r="WV244" s="61"/>
      <c r="WW244" s="61"/>
      <c r="WX244" s="61"/>
      <c r="WY244" s="61"/>
      <c r="WZ244" s="61"/>
      <c r="XA244" s="61"/>
      <c r="XB244" s="61"/>
      <c r="XC244" s="61"/>
      <c r="XD244" s="61"/>
      <c r="XE244" s="61"/>
      <c r="XF244" s="61"/>
      <c r="XG244" s="61"/>
      <c r="XH244" s="61"/>
      <c r="XI244" s="61"/>
      <c r="XJ244" s="61"/>
      <c r="XK244" s="61"/>
      <c r="XL244" s="61"/>
      <c r="XM244" s="61"/>
      <c r="XN244" s="61"/>
      <c r="XO244" s="61"/>
      <c r="XP244" s="61"/>
      <c r="XQ244" s="61"/>
      <c r="XR244" s="61"/>
      <c r="XS244" s="61"/>
      <c r="XT244" s="61"/>
      <c r="XU244" s="61"/>
      <c r="XV244" s="61"/>
      <c r="XW244" s="61"/>
      <c r="XX244" s="61"/>
      <c r="XY244" s="61"/>
      <c r="XZ244" s="61"/>
      <c r="YA244" s="61"/>
      <c r="YB244" s="61"/>
      <c r="YC244" s="61"/>
      <c r="YD244" s="61"/>
      <c r="YE244" s="61"/>
      <c r="YF244" s="61"/>
      <c r="YG244" s="61"/>
      <c r="YH244" s="61"/>
      <c r="YI244" s="61"/>
      <c r="YJ244" s="61"/>
      <c r="YK244" s="61"/>
      <c r="YL244" s="61"/>
      <c r="YM244" s="61"/>
      <c r="YN244" s="61"/>
      <c r="YO244" s="61"/>
      <c r="YP244" s="61"/>
      <c r="YQ244" s="61"/>
      <c r="YR244" s="61"/>
      <c r="YS244" s="61"/>
      <c r="YT244" s="61"/>
      <c r="YU244" s="61"/>
      <c r="YV244" s="61"/>
      <c r="YW244" s="61"/>
      <c r="YX244" s="61"/>
      <c r="YY244" s="61"/>
      <c r="YZ244" s="61"/>
      <c r="ZA244" s="61"/>
      <c r="ZB244" s="61"/>
      <c r="ZC244" s="61"/>
      <c r="ZD244" s="61"/>
      <c r="ZE244" s="61"/>
      <c r="ZF244" s="61"/>
      <c r="ZG244" s="61"/>
      <c r="ZH244" s="61"/>
      <c r="ZI244" s="61"/>
      <c r="ZJ244" s="61"/>
      <c r="ZK244" s="61"/>
      <c r="ZL244" s="61"/>
      <c r="ZM244" s="61"/>
      <c r="ZN244" s="61"/>
      <c r="ZO244" s="61"/>
      <c r="ZP244" s="61"/>
      <c r="ZQ244" s="61"/>
      <c r="ZR244" s="61"/>
      <c r="ZS244" s="61"/>
      <c r="ZT244" s="61"/>
      <c r="ZU244" s="61"/>
      <c r="ZV244" s="61"/>
      <c r="ZW244" s="61"/>
      <c r="ZX244" s="61"/>
      <c r="ZY244" s="61"/>
      <c r="ZZ244" s="61"/>
      <c r="AAA244" s="61"/>
      <c r="AAB244" s="61"/>
      <c r="AAC244" s="61"/>
      <c r="AAD244" s="61"/>
      <c r="AAE244" s="61"/>
      <c r="AAF244" s="61"/>
      <c r="AAG244" s="61"/>
      <c r="AAH244" s="61"/>
      <c r="AAI244" s="61"/>
      <c r="AAJ244" s="61"/>
      <c r="AAK244" s="61"/>
      <c r="AAL244" s="61"/>
      <c r="AAM244" s="61"/>
      <c r="AAN244" s="61"/>
      <c r="AAO244" s="61"/>
      <c r="AAP244" s="61"/>
      <c r="AAQ244" s="61"/>
      <c r="AAR244" s="61"/>
      <c r="AAS244" s="61"/>
      <c r="AAT244" s="61"/>
      <c r="AAU244" s="61"/>
      <c r="AAV244" s="61"/>
      <c r="AAW244" s="61"/>
      <c r="AAX244" s="61"/>
      <c r="AAY244" s="61"/>
      <c r="AAZ244" s="61"/>
      <c r="ABA244" s="61"/>
      <c r="ABB244" s="61"/>
      <c r="ABC244" s="61"/>
      <c r="ABD244" s="61"/>
      <c r="ABE244" s="61"/>
      <c r="ABF244" s="61"/>
      <c r="ABG244" s="61"/>
      <c r="ABH244" s="61"/>
      <c r="ABI244" s="61"/>
      <c r="ABJ244" s="61"/>
      <c r="ABK244" s="61"/>
      <c r="ABL244" s="61"/>
      <c r="ABM244" s="61"/>
      <c r="ABN244" s="61"/>
      <c r="ABO244" s="61"/>
      <c r="ABP244" s="61"/>
      <c r="ABQ244" s="61"/>
      <c r="ABR244" s="61"/>
      <c r="ABS244" s="61"/>
      <c r="ABT244" s="61"/>
      <c r="ABU244" s="61"/>
      <c r="ABV244" s="61"/>
      <c r="ABW244" s="61"/>
      <c r="ABX244" s="61"/>
      <c r="ABY244" s="61"/>
      <c r="ABZ244" s="61"/>
      <c r="ACA244" s="61"/>
      <c r="ACB244" s="61"/>
      <c r="ACC244" s="61"/>
      <c r="ACD244" s="61"/>
      <c r="ACE244" s="61"/>
      <c r="ACF244" s="61"/>
      <c r="ACG244" s="61"/>
      <c r="ACH244" s="61"/>
      <c r="ACI244" s="61"/>
      <c r="ACJ244" s="61"/>
      <c r="ACK244" s="61"/>
      <c r="ACL244" s="61"/>
      <c r="ACM244" s="61"/>
      <c r="ACN244" s="61"/>
      <c r="ACO244" s="61"/>
      <c r="ACP244" s="61"/>
      <c r="ACQ244" s="61"/>
      <c r="ACR244" s="61"/>
      <c r="ACS244" s="61"/>
      <c r="ACT244" s="61"/>
      <c r="ACU244" s="61"/>
      <c r="ACV244" s="61"/>
      <c r="ACW244" s="61"/>
      <c r="ACX244" s="61"/>
      <c r="ACY244" s="61"/>
      <c r="ACZ244" s="61"/>
      <c r="ADA244" s="61"/>
      <c r="ADB244" s="61"/>
      <c r="ADC244" s="61"/>
      <c r="ADD244" s="61"/>
      <c r="ADE244" s="61"/>
      <c r="ADF244" s="61"/>
      <c r="ADG244" s="61"/>
      <c r="ADH244" s="61"/>
      <c r="ADI244" s="61"/>
      <c r="ADJ244" s="61"/>
      <c r="ADK244" s="61"/>
      <c r="ADL244" s="61"/>
      <c r="ADM244" s="61"/>
      <c r="ADN244" s="61"/>
      <c r="ADO244" s="61"/>
      <c r="ADP244" s="61"/>
      <c r="ADQ244" s="61"/>
      <c r="ADR244" s="61"/>
      <c r="ADS244" s="61"/>
      <c r="ADT244" s="61"/>
      <c r="ADU244" s="61"/>
      <c r="ADV244" s="61"/>
      <c r="ADW244" s="61"/>
      <c r="ADX244" s="61"/>
      <c r="ADY244" s="61"/>
      <c r="ADZ244" s="61"/>
      <c r="AEA244" s="61"/>
      <c r="AEB244" s="61"/>
      <c r="AEC244" s="61"/>
      <c r="AED244" s="61"/>
      <c r="AEE244" s="61"/>
      <c r="AEF244" s="61"/>
      <c r="AEG244" s="61"/>
      <c r="AEH244" s="61"/>
      <c r="AEI244" s="61"/>
      <c r="AEJ244" s="61"/>
      <c r="AEK244" s="61"/>
      <c r="AEL244" s="61"/>
      <c r="AEM244" s="61"/>
      <c r="AEN244" s="61"/>
      <c r="AEO244" s="61"/>
      <c r="AEP244" s="61"/>
      <c r="AEQ244" s="61"/>
      <c r="AER244" s="61"/>
      <c r="AES244" s="61"/>
      <c r="AET244" s="61"/>
      <c r="AEU244" s="61"/>
      <c r="AEV244" s="61"/>
      <c r="AEW244" s="61"/>
      <c r="AEX244" s="61"/>
      <c r="AEY244" s="61"/>
      <c r="AEZ244" s="61"/>
      <c r="AFA244" s="61"/>
      <c r="AFB244" s="61"/>
      <c r="AFC244" s="61"/>
      <c r="AFD244" s="61"/>
      <c r="AFE244" s="61"/>
      <c r="AFF244" s="61"/>
      <c r="AFG244" s="61"/>
      <c r="AFH244" s="61"/>
      <c r="AFI244" s="61"/>
      <c r="AFJ244" s="61"/>
      <c r="AFK244" s="61"/>
      <c r="AFL244" s="61"/>
      <c r="AFM244" s="61"/>
      <c r="AFN244" s="61"/>
      <c r="AFO244" s="61"/>
      <c r="AFP244" s="61"/>
      <c r="AFQ244" s="61"/>
      <c r="AFR244" s="61"/>
      <c r="AFS244" s="61"/>
      <c r="AFT244" s="61"/>
      <c r="AFU244" s="61"/>
      <c r="AFV244" s="61"/>
      <c r="AFW244" s="61"/>
      <c r="AFX244" s="61"/>
      <c r="AFY244" s="61"/>
      <c r="AFZ244" s="61"/>
      <c r="AGA244" s="61"/>
      <c r="AGB244" s="61"/>
      <c r="AGC244" s="61"/>
      <c r="AGD244" s="61"/>
      <c r="AGE244" s="61"/>
      <c r="AGF244" s="61"/>
      <c r="AGG244" s="61"/>
      <c r="AGH244" s="61"/>
      <c r="AGI244" s="61"/>
      <c r="AGJ244" s="61"/>
      <c r="AGK244" s="61"/>
      <c r="AGL244" s="61"/>
      <c r="AGM244" s="61"/>
      <c r="AGN244" s="61"/>
      <c r="AGO244" s="61"/>
      <c r="AGP244" s="61"/>
      <c r="AGQ244" s="61"/>
      <c r="AGR244" s="61"/>
      <c r="AGS244" s="61"/>
      <c r="AGT244" s="61"/>
      <c r="AGU244" s="61"/>
      <c r="AGV244" s="61"/>
      <c r="AGW244" s="61"/>
      <c r="AGX244" s="61"/>
      <c r="AGY244" s="61"/>
      <c r="AGZ244" s="61"/>
      <c r="AHA244" s="61"/>
      <c r="AHB244" s="61"/>
      <c r="AHC244" s="61"/>
      <c r="AHD244" s="61"/>
      <c r="AHE244" s="61"/>
      <c r="AHF244" s="61"/>
      <c r="AHG244" s="61"/>
      <c r="AHH244" s="61"/>
      <c r="AHI244" s="61"/>
      <c r="AHJ244" s="61"/>
      <c r="AHK244" s="61"/>
      <c r="AHL244" s="61"/>
      <c r="AHM244" s="61"/>
      <c r="AHN244" s="61"/>
      <c r="AHO244" s="61"/>
      <c r="AHP244" s="61"/>
      <c r="AHQ244" s="61"/>
      <c r="AHR244" s="61"/>
      <c r="AHS244" s="61"/>
      <c r="AHT244" s="61"/>
      <c r="AHU244" s="61"/>
      <c r="AHV244" s="61"/>
      <c r="AHW244" s="61"/>
      <c r="AHX244" s="61"/>
      <c r="AHY244" s="61"/>
      <c r="AHZ244" s="61"/>
      <c r="AIA244" s="61"/>
      <c r="AIB244" s="61"/>
      <c r="AIC244" s="61"/>
      <c r="AID244" s="61"/>
      <c r="AIE244" s="61"/>
      <c r="AIF244" s="61"/>
      <c r="AIG244" s="61"/>
      <c r="AIH244" s="61"/>
      <c r="AII244" s="61"/>
      <c r="AIJ244" s="61"/>
      <c r="AIK244" s="61"/>
      <c r="AIL244" s="61"/>
      <c r="AIM244" s="61"/>
      <c r="AIN244" s="61"/>
      <c r="AIO244" s="61"/>
      <c r="AIP244" s="61"/>
      <c r="AIQ244" s="61"/>
      <c r="AIR244" s="61"/>
      <c r="AIS244" s="61"/>
      <c r="AIT244" s="61"/>
      <c r="AIU244" s="61"/>
      <c r="AIV244" s="61"/>
      <c r="AIW244" s="61"/>
      <c r="AIX244" s="61"/>
      <c r="AIY244" s="61"/>
      <c r="AIZ244" s="61"/>
      <c r="AJA244" s="61"/>
      <c r="AJB244" s="61"/>
      <c r="AJC244" s="61"/>
      <c r="AJD244" s="61"/>
      <c r="AJE244" s="61"/>
      <c r="AJF244" s="61"/>
      <c r="AJG244" s="61"/>
      <c r="AJH244" s="61"/>
      <c r="AJI244" s="61"/>
      <c r="AJJ244" s="61"/>
      <c r="AJK244" s="61"/>
      <c r="AJL244" s="61"/>
      <c r="AJM244" s="61"/>
      <c r="AJN244" s="61"/>
      <c r="AJO244" s="61"/>
      <c r="AJP244" s="61"/>
      <c r="AJQ244" s="61"/>
      <c r="AJR244" s="61"/>
      <c r="AJS244" s="61"/>
      <c r="AJT244" s="61"/>
      <c r="AJU244" s="61"/>
      <c r="AJV244" s="61"/>
      <c r="AJW244" s="61"/>
      <c r="AJX244" s="61"/>
      <c r="AJY244" s="61"/>
      <c r="AJZ244" s="61"/>
      <c r="AKA244" s="61"/>
      <c r="AKB244" s="61"/>
      <c r="AKC244" s="61"/>
      <c r="AKD244" s="61"/>
      <c r="AKE244" s="61"/>
      <c r="AKF244" s="61"/>
      <c r="AKG244" s="61"/>
      <c r="AKH244" s="61"/>
      <c r="AKI244" s="61"/>
      <c r="AKJ244" s="61"/>
      <c r="AKK244" s="61"/>
      <c r="AKL244" s="61"/>
      <c r="AKM244" s="61"/>
      <c r="AKN244" s="61"/>
      <c r="AKO244" s="61"/>
      <c r="AKP244" s="61"/>
      <c r="AKQ244" s="61"/>
      <c r="AKR244" s="61"/>
      <c r="AKS244" s="61"/>
      <c r="AKT244" s="61"/>
      <c r="AKU244" s="61"/>
      <c r="AKV244" s="61"/>
      <c r="AKW244" s="61"/>
      <c r="AKX244" s="61"/>
      <c r="AKY244" s="61"/>
      <c r="AKZ244" s="61"/>
      <c r="ALA244" s="61"/>
      <c r="ALB244" s="61"/>
      <c r="ALC244" s="61"/>
      <c r="ALD244" s="61"/>
      <c r="ALE244" s="61"/>
      <c r="ALF244" s="61"/>
      <c r="ALG244" s="61"/>
      <c r="ALH244" s="61"/>
      <c r="ALI244" s="61"/>
      <c r="ALJ244" s="61"/>
      <c r="ALK244" s="61"/>
      <c r="ALL244" s="61"/>
      <c r="ALM244" s="61"/>
      <c r="ALN244" s="61"/>
      <c r="ALO244" s="61"/>
      <c r="ALP244" s="61"/>
      <c r="ALQ244" s="61"/>
      <c r="ALR244" s="61"/>
      <c r="ALS244" s="61"/>
      <c r="ALT244" s="61"/>
      <c r="ALU244" s="61"/>
      <c r="ALV244" s="61"/>
      <c r="ALW244" s="61"/>
      <c r="ALX244" s="61"/>
      <c r="ALY244" s="61"/>
      <c r="ALZ244" s="61"/>
      <c r="AMA244" s="61"/>
      <c r="AMB244" s="61"/>
      <c r="AMC244" s="61"/>
      <c r="AMD244" s="61"/>
      <c r="AME244" s="61"/>
      <c r="AMF244" s="61"/>
      <c r="AMG244" s="61"/>
      <c r="AMH244" s="61"/>
      <c r="AMI244" s="61"/>
      <c r="AMJ244" s="61"/>
      <c r="AMK244" s="61"/>
      <c r="AML244" s="61"/>
      <c r="AMM244" s="61"/>
      <c r="AMN244" s="61"/>
      <c r="AMO244" s="61"/>
      <c r="AMP244" s="61"/>
      <c r="AMQ244" s="61"/>
      <c r="AMR244" s="61"/>
      <c r="AMS244" s="61"/>
      <c r="AMT244" s="61"/>
      <c r="AMU244" s="61"/>
      <c r="AMV244" s="61"/>
      <c r="AMW244" s="61"/>
      <c r="AMX244" s="61"/>
      <c r="AMY244" s="61"/>
      <c r="AMZ244" s="61"/>
      <c r="ANA244" s="61"/>
      <c r="ANB244" s="61"/>
      <c r="ANC244" s="61"/>
      <c r="AND244" s="61"/>
      <c r="ANE244" s="61"/>
      <c r="ANF244" s="61"/>
      <c r="ANG244" s="61"/>
      <c r="ANH244" s="61"/>
      <c r="ANI244" s="61"/>
      <c r="ANJ244" s="61"/>
      <c r="ANK244" s="61"/>
      <c r="ANL244" s="61"/>
      <c r="ANM244" s="61"/>
      <c r="ANN244" s="61"/>
      <c r="ANO244" s="61"/>
      <c r="ANP244" s="61"/>
      <c r="ANQ244" s="61"/>
      <c r="ANR244" s="61"/>
      <c r="ANS244" s="61"/>
      <c r="ANT244" s="61"/>
      <c r="ANU244" s="61"/>
      <c r="ANV244" s="61"/>
      <c r="ANW244" s="61"/>
      <c r="ANX244" s="61"/>
      <c r="ANY244" s="61"/>
      <c r="ANZ244" s="61"/>
      <c r="AOA244" s="61"/>
      <c r="AOB244" s="61"/>
      <c r="AOC244" s="61"/>
      <c r="AOD244" s="61"/>
      <c r="AOE244" s="61"/>
      <c r="AOF244" s="61"/>
      <c r="AOG244" s="61"/>
      <c r="AOH244" s="61"/>
      <c r="AOI244" s="61"/>
      <c r="AOJ244" s="61"/>
      <c r="AOK244" s="61"/>
      <c r="AOL244" s="61"/>
      <c r="AOM244" s="61"/>
      <c r="AON244" s="61"/>
      <c r="AOO244" s="61"/>
      <c r="AOP244" s="61"/>
      <c r="AOQ244" s="61"/>
      <c r="AOR244" s="61"/>
      <c r="AOS244" s="61"/>
      <c r="AOT244" s="61"/>
      <c r="AOU244" s="61"/>
      <c r="AOV244" s="61"/>
      <c r="AOW244" s="61"/>
      <c r="AOX244" s="61"/>
      <c r="AOY244" s="61"/>
      <c r="AOZ244" s="61"/>
      <c r="APA244" s="61"/>
      <c r="APB244" s="61"/>
      <c r="APC244" s="61"/>
      <c r="APD244" s="61"/>
      <c r="APE244" s="61"/>
      <c r="APF244" s="61"/>
      <c r="APG244" s="61"/>
      <c r="APH244" s="61"/>
      <c r="API244" s="61"/>
      <c r="APJ244" s="61"/>
      <c r="APK244" s="61"/>
      <c r="APL244" s="61"/>
      <c r="APM244" s="61"/>
      <c r="APN244" s="61"/>
      <c r="APO244" s="61"/>
      <c r="APP244" s="61"/>
      <c r="APQ244" s="61"/>
      <c r="APR244" s="61"/>
      <c r="APS244" s="61"/>
      <c r="APT244" s="61"/>
      <c r="APU244" s="61"/>
      <c r="APV244" s="61"/>
      <c r="APW244" s="61"/>
      <c r="APX244" s="61"/>
      <c r="APY244" s="61"/>
      <c r="APZ244" s="61"/>
      <c r="AQA244" s="61"/>
      <c r="AQB244" s="61"/>
      <c r="AQC244" s="61"/>
      <c r="AQD244" s="61"/>
      <c r="AQE244" s="61"/>
      <c r="AQF244" s="61"/>
      <c r="AQG244" s="61"/>
      <c r="AQH244" s="61"/>
      <c r="AQI244" s="61"/>
      <c r="AQJ244" s="61"/>
      <c r="AQK244" s="61"/>
      <c r="AQL244" s="61"/>
      <c r="AQM244" s="61"/>
      <c r="AQN244" s="61"/>
      <c r="AQO244" s="61"/>
      <c r="AQP244" s="61"/>
      <c r="AQQ244" s="61"/>
      <c r="AQR244" s="61"/>
      <c r="AQS244" s="61"/>
      <c r="AQT244" s="61"/>
      <c r="AQU244" s="61"/>
      <c r="AQV244" s="61"/>
      <c r="AQW244" s="61"/>
      <c r="AQX244" s="61"/>
      <c r="AQY244" s="61"/>
      <c r="AQZ244" s="61"/>
      <c r="ARA244" s="61"/>
      <c r="ARB244" s="61"/>
      <c r="ARC244" s="61"/>
      <c r="ARD244" s="61"/>
      <c r="ARE244" s="61"/>
      <c r="ARF244" s="61"/>
      <c r="ARG244" s="61"/>
      <c r="ARH244" s="61"/>
      <c r="ARI244" s="61"/>
      <c r="ARJ244" s="61"/>
      <c r="ARK244" s="61"/>
      <c r="ARL244" s="61"/>
      <c r="ARM244" s="61"/>
      <c r="ARN244" s="61"/>
      <c r="ARO244" s="61"/>
      <c r="ARP244" s="61"/>
      <c r="ARQ244" s="61"/>
      <c r="ARR244" s="61"/>
      <c r="ARS244" s="61"/>
      <c r="ART244" s="61"/>
      <c r="ARU244" s="61"/>
      <c r="ARV244" s="61"/>
      <c r="ARW244" s="61"/>
      <c r="ARX244" s="61"/>
      <c r="ARY244" s="61"/>
      <c r="ARZ244" s="61"/>
      <c r="ASA244" s="61"/>
      <c r="ASB244" s="61"/>
      <c r="ASC244" s="61"/>
      <c r="ASD244" s="61"/>
      <c r="ASE244" s="61"/>
      <c r="ASF244" s="61"/>
      <c r="ASG244" s="61"/>
      <c r="ASH244" s="61"/>
      <c r="ASI244" s="61"/>
      <c r="ASJ244" s="61"/>
      <c r="ASK244" s="61"/>
      <c r="ASL244" s="61"/>
      <c r="ASM244" s="61"/>
      <c r="ASN244" s="61"/>
      <c r="ASO244" s="61"/>
      <c r="ASP244" s="61"/>
      <c r="ASQ244" s="61"/>
      <c r="ASR244" s="61"/>
      <c r="ASS244" s="61"/>
      <c r="AST244" s="61"/>
      <c r="ASU244" s="61"/>
      <c r="ASV244" s="61"/>
      <c r="ASW244" s="61"/>
      <c r="ASX244" s="61"/>
      <c r="ASY244" s="61"/>
      <c r="ASZ244" s="61"/>
      <c r="ATA244" s="61"/>
      <c r="ATB244" s="61"/>
      <c r="ATC244" s="61"/>
      <c r="ATD244" s="61"/>
      <c r="ATE244" s="61"/>
      <c r="ATF244" s="61"/>
      <c r="ATG244" s="61"/>
      <c r="ATH244" s="61"/>
      <c r="ATI244" s="61"/>
      <c r="ATJ244" s="61"/>
      <c r="ATK244" s="61"/>
      <c r="ATL244" s="61"/>
      <c r="ATM244" s="61"/>
      <c r="ATN244" s="61"/>
      <c r="ATO244" s="61"/>
      <c r="ATP244" s="61"/>
      <c r="ATQ244" s="61"/>
      <c r="ATR244" s="61"/>
      <c r="ATS244" s="61"/>
      <c r="ATT244" s="61"/>
      <c r="ATU244" s="61"/>
      <c r="ATV244" s="61"/>
      <c r="ATW244" s="61"/>
      <c r="ATX244" s="61"/>
      <c r="ATY244" s="61"/>
      <c r="ATZ244" s="61"/>
      <c r="AUA244" s="61"/>
      <c r="AUB244" s="61"/>
      <c r="AUC244" s="61"/>
      <c r="AUD244" s="61"/>
      <c r="AUE244" s="61"/>
      <c r="AUF244" s="61"/>
      <c r="AUG244" s="61"/>
      <c r="AUH244" s="61"/>
      <c r="AUI244" s="61"/>
      <c r="AUJ244" s="61"/>
      <c r="AUK244" s="61"/>
      <c r="AUL244" s="61"/>
      <c r="AUM244" s="61"/>
      <c r="AUN244" s="61"/>
      <c r="AUO244" s="61"/>
      <c r="AUP244" s="61"/>
      <c r="AUQ244" s="61"/>
      <c r="AUR244" s="61"/>
      <c r="AUS244" s="61"/>
      <c r="AUT244" s="61"/>
      <c r="AUU244" s="61"/>
      <c r="AUV244" s="61"/>
      <c r="AUW244" s="61"/>
      <c r="AUX244" s="61"/>
      <c r="AUY244" s="61"/>
      <c r="AUZ244" s="61"/>
      <c r="AVA244" s="61"/>
      <c r="AVB244" s="61"/>
      <c r="AVC244" s="61"/>
      <c r="AVD244" s="61"/>
      <c r="AVE244" s="61"/>
      <c r="AVF244" s="61"/>
      <c r="AVG244" s="61"/>
      <c r="AVH244" s="61"/>
      <c r="AVI244" s="61"/>
      <c r="AVJ244" s="61"/>
      <c r="AVK244" s="61"/>
      <c r="AVL244" s="61"/>
      <c r="AVM244" s="61"/>
      <c r="AVN244" s="61"/>
      <c r="AVO244" s="61"/>
      <c r="AVP244" s="61"/>
      <c r="AVQ244" s="61"/>
      <c r="AVR244" s="61"/>
      <c r="AVS244" s="61"/>
      <c r="AVT244" s="61"/>
      <c r="AVU244" s="61"/>
      <c r="AVV244" s="61"/>
      <c r="AVW244" s="61"/>
      <c r="AVX244" s="61"/>
      <c r="AVY244" s="61"/>
      <c r="AVZ244" s="61"/>
      <c r="AWA244" s="61"/>
      <c r="AWB244" s="61"/>
      <c r="AWC244" s="61"/>
      <c r="AWD244" s="61"/>
      <c r="AWE244" s="61"/>
      <c r="AWF244" s="61"/>
      <c r="AWG244" s="61"/>
      <c r="AWH244" s="61"/>
      <c r="AWI244" s="61"/>
      <c r="AWJ244" s="61"/>
      <c r="AWK244" s="61"/>
      <c r="AWL244" s="61"/>
      <c r="AWM244" s="61"/>
      <c r="AWN244" s="61"/>
      <c r="AWO244" s="61"/>
      <c r="AWP244" s="61"/>
      <c r="AWQ244" s="61"/>
      <c r="AWR244" s="61"/>
      <c r="AWS244" s="61"/>
      <c r="AWT244" s="61"/>
      <c r="AWU244" s="61"/>
      <c r="AWV244" s="61"/>
      <c r="AWW244" s="61"/>
      <c r="AWX244" s="61"/>
      <c r="AWY244" s="61"/>
      <c r="AWZ244" s="61"/>
      <c r="AXA244" s="61"/>
      <c r="AXB244" s="61"/>
      <c r="AXC244" s="61"/>
      <c r="AXD244" s="61"/>
      <c r="AXE244" s="61"/>
      <c r="AXF244" s="61"/>
      <c r="AXG244" s="61"/>
      <c r="AXH244" s="61"/>
      <c r="AXI244" s="61"/>
      <c r="AXJ244" s="61"/>
      <c r="AXK244" s="61"/>
      <c r="AXL244" s="61"/>
      <c r="AXM244" s="61"/>
      <c r="AXN244" s="61"/>
      <c r="AXO244" s="61"/>
      <c r="AXP244" s="61"/>
      <c r="AXQ244" s="61"/>
      <c r="AXR244" s="61"/>
      <c r="AXS244" s="61"/>
      <c r="AXT244" s="61"/>
      <c r="AXU244" s="61"/>
      <c r="AXV244" s="61"/>
      <c r="AXW244" s="61"/>
      <c r="AXX244" s="61"/>
      <c r="AXY244" s="61"/>
      <c r="AXZ244" s="61"/>
      <c r="AYA244" s="61"/>
      <c r="AYB244" s="61"/>
      <c r="AYC244" s="61"/>
      <c r="AYD244" s="61"/>
      <c r="AYE244" s="61"/>
      <c r="AYF244" s="61"/>
      <c r="AYG244" s="61"/>
      <c r="AYH244" s="61"/>
      <c r="AYI244" s="61"/>
      <c r="AYJ244" s="61"/>
      <c r="AYK244" s="61"/>
      <c r="AYL244" s="61"/>
      <c r="AYM244" s="61"/>
      <c r="AYN244" s="61"/>
      <c r="AYO244" s="61"/>
      <c r="AYP244" s="61"/>
      <c r="AYQ244" s="61"/>
      <c r="AYR244" s="61"/>
      <c r="AYS244" s="61"/>
      <c r="AYT244" s="61"/>
      <c r="AYU244" s="61"/>
      <c r="AYV244" s="61"/>
      <c r="AYW244" s="61"/>
      <c r="AYX244" s="61"/>
      <c r="AYY244" s="61"/>
      <c r="AYZ244" s="61"/>
      <c r="AZA244" s="61"/>
      <c r="AZB244" s="61"/>
      <c r="AZC244" s="61"/>
      <c r="AZD244" s="61"/>
      <c r="AZE244" s="61"/>
      <c r="AZF244" s="61"/>
      <c r="AZG244" s="61"/>
      <c r="AZH244" s="61"/>
      <c r="AZI244" s="61"/>
      <c r="AZJ244" s="61"/>
      <c r="AZK244" s="61"/>
      <c r="AZL244" s="61"/>
      <c r="AZM244" s="61"/>
      <c r="AZN244" s="61"/>
      <c r="AZO244" s="61"/>
      <c r="AZP244" s="61"/>
      <c r="AZQ244" s="61"/>
      <c r="AZR244" s="61"/>
      <c r="AZS244" s="61"/>
      <c r="AZT244" s="61"/>
      <c r="AZU244" s="61"/>
      <c r="AZV244" s="61"/>
      <c r="AZW244" s="61"/>
      <c r="AZX244" s="61"/>
      <c r="AZY244" s="61"/>
      <c r="AZZ244" s="61"/>
      <c r="BAA244" s="61"/>
      <c r="BAB244" s="61"/>
      <c r="BAC244" s="61"/>
      <c r="BAD244" s="61"/>
      <c r="BAE244" s="61"/>
      <c r="BAF244" s="61"/>
      <c r="BAG244" s="61"/>
      <c r="BAH244" s="61"/>
      <c r="BAI244" s="61"/>
      <c r="BAJ244" s="61"/>
      <c r="BAK244" s="61"/>
      <c r="BAL244" s="61"/>
      <c r="BAM244" s="61"/>
      <c r="BAN244" s="61"/>
      <c r="BAO244" s="61"/>
      <c r="BAP244" s="61"/>
      <c r="BAQ244" s="61"/>
      <c r="BAR244" s="61"/>
      <c r="BAS244" s="61"/>
      <c r="BAT244" s="61"/>
      <c r="BAU244" s="61"/>
      <c r="BAV244" s="61"/>
      <c r="BAW244" s="61"/>
      <c r="BAX244" s="61"/>
      <c r="BAY244" s="61"/>
      <c r="BAZ244" s="61"/>
      <c r="BBA244" s="61"/>
      <c r="BBB244" s="61"/>
      <c r="BBC244" s="61"/>
      <c r="BBD244" s="61"/>
      <c r="BBE244" s="61"/>
      <c r="BBF244" s="61"/>
      <c r="BBG244" s="61"/>
      <c r="BBH244" s="61"/>
      <c r="BBI244" s="61"/>
      <c r="BBJ244" s="61"/>
      <c r="BBK244" s="61"/>
      <c r="BBL244" s="61"/>
      <c r="BBM244" s="61"/>
      <c r="BBN244" s="61"/>
      <c r="BBO244" s="61"/>
      <c r="BBP244" s="61"/>
      <c r="BBQ244" s="61"/>
      <c r="BBR244" s="61"/>
      <c r="BBS244" s="61"/>
      <c r="BBT244" s="61"/>
      <c r="BBU244" s="61"/>
      <c r="BBV244" s="61"/>
      <c r="BBW244" s="61"/>
      <c r="BBX244" s="61"/>
      <c r="BBY244" s="61"/>
      <c r="BBZ244" s="61"/>
      <c r="BCA244" s="61"/>
      <c r="BCB244" s="61"/>
      <c r="BCC244" s="61"/>
      <c r="BCD244" s="61"/>
      <c r="BCE244" s="61"/>
      <c r="BCF244" s="61"/>
      <c r="BCG244" s="61"/>
      <c r="BCH244" s="61"/>
      <c r="BCI244" s="61"/>
      <c r="BCJ244" s="61"/>
      <c r="BCK244" s="61"/>
      <c r="BCL244" s="61"/>
      <c r="BCM244" s="61"/>
      <c r="BCN244" s="61"/>
      <c r="BCO244" s="61"/>
      <c r="BCP244" s="61"/>
      <c r="BCQ244" s="61"/>
      <c r="BCR244" s="61"/>
      <c r="BCS244" s="61"/>
      <c r="BCT244" s="61"/>
      <c r="BCU244" s="61"/>
      <c r="BCV244" s="61"/>
      <c r="BCW244" s="61"/>
      <c r="BCX244" s="61"/>
      <c r="BCY244" s="61"/>
      <c r="BCZ244" s="61"/>
      <c r="BDA244" s="61"/>
      <c r="BDB244" s="61"/>
      <c r="BDC244" s="61"/>
      <c r="BDD244" s="61"/>
      <c r="BDE244" s="61"/>
      <c r="BDF244" s="61"/>
      <c r="BDG244" s="61"/>
      <c r="BDH244" s="61"/>
      <c r="BDI244" s="61"/>
      <c r="BDJ244" s="61"/>
      <c r="BDK244" s="61"/>
      <c r="BDL244" s="61"/>
      <c r="BDM244" s="61"/>
      <c r="BDN244" s="61"/>
      <c r="BDO244" s="61"/>
      <c r="BDP244" s="61"/>
      <c r="BDQ244" s="61"/>
      <c r="BDR244" s="61"/>
      <c r="BDS244" s="61"/>
      <c r="BDT244" s="61"/>
      <c r="BDU244" s="61"/>
      <c r="BDV244" s="61"/>
      <c r="BDW244" s="61"/>
      <c r="BDX244" s="61"/>
      <c r="BDY244" s="61"/>
      <c r="BDZ244" s="61"/>
      <c r="BEA244" s="61"/>
      <c r="BEB244" s="61"/>
      <c r="BEC244" s="61"/>
      <c r="BED244" s="61"/>
      <c r="BEE244" s="61"/>
      <c r="BEF244" s="61"/>
      <c r="BEG244" s="61"/>
      <c r="BEH244" s="61"/>
      <c r="BEI244" s="61"/>
      <c r="BEJ244" s="61"/>
      <c r="BEK244" s="61"/>
      <c r="BEL244" s="61"/>
      <c r="BEM244" s="61"/>
      <c r="BEN244" s="61"/>
      <c r="BEO244" s="61"/>
      <c r="BEP244" s="61"/>
      <c r="BEQ244" s="61"/>
      <c r="BER244" s="61"/>
      <c r="BES244" s="61"/>
      <c r="BET244" s="61"/>
      <c r="BEU244" s="61"/>
      <c r="BEV244" s="61"/>
      <c r="BEW244" s="61"/>
      <c r="BEX244" s="61"/>
      <c r="BEY244" s="61"/>
      <c r="BEZ244" s="61"/>
      <c r="BFA244" s="61"/>
      <c r="BFB244" s="61"/>
      <c r="BFC244" s="61"/>
      <c r="BFD244" s="61"/>
      <c r="BFE244" s="61"/>
      <c r="BFF244" s="61"/>
      <c r="BFG244" s="61"/>
      <c r="BFH244" s="61"/>
      <c r="BFI244" s="61"/>
      <c r="BFJ244" s="61"/>
      <c r="BFK244" s="61"/>
      <c r="BFL244" s="61"/>
      <c r="BFM244" s="61"/>
      <c r="BFN244" s="61"/>
      <c r="BFO244" s="61"/>
      <c r="BFP244" s="61"/>
      <c r="BFQ244" s="61"/>
      <c r="BFR244" s="61"/>
      <c r="BFS244" s="61"/>
      <c r="BFT244" s="61"/>
      <c r="BFU244" s="61"/>
      <c r="BFV244" s="61"/>
      <c r="BFW244" s="61"/>
      <c r="BFX244" s="61"/>
      <c r="BFY244" s="61"/>
      <c r="BFZ244" s="61"/>
      <c r="BGA244" s="61"/>
      <c r="BGB244" s="61"/>
      <c r="BGC244" s="61"/>
      <c r="BGD244" s="61"/>
      <c r="BGE244" s="61"/>
      <c r="BGF244" s="61"/>
      <c r="BGG244" s="61"/>
      <c r="BGH244" s="61"/>
      <c r="BGI244" s="61"/>
      <c r="BGJ244" s="61"/>
      <c r="BGK244" s="61"/>
      <c r="BGL244" s="61"/>
      <c r="BGM244" s="61"/>
      <c r="BGN244" s="61"/>
      <c r="BGO244" s="61"/>
      <c r="BGP244" s="61"/>
      <c r="BGQ244" s="61"/>
      <c r="BGR244" s="61"/>
      <c r="BGS244" s="61"/>
      <c r="BGT244" s="61"/>
      <c r="BGU244" s="61"/>
      <c r="BGV244" s="61"/>
      <c r="BGW244" s="61"/>
      <c r="BGX244" s="61"/>
      <c r="BGY244" s="61"/>
      <c r="BGZ244" s="61"/>
      <c r="BHA244" s="61"/>
      <c r="BHB244" s="61"/>
      <c r="BHC244" s="61"/>
      <c r="BHD244" s="61"/>
      <c r="BHE244" s="61"/>
      <c r="BHF244" s="61"/>
      <c r="BHG244" s="61"/>
      <c r="BHH244" s="61"/>
      <c r="BHI244" s="61"/>
      <c r="BHJ244" s="61"/>
      <c r="BHK244" s="61"/>
      <c r="BHL244" s="61"/>
      <c r="BHM244" s="61"/>
      <c r="BHN244" s="61"/>
      <c r="BHO244" s="61"/>
      <c r="BHP244" s="61"/>
      <c r="BHQ244" s="61"/>
      <c r="BHR244" s="61"/>
      <c r="BHS244" s="61"/>
      <c r="BHT244" s="61"/>
      <c r="BHU244" s="61"/>
      <c r="BHV244" s="61"/>
      <c r="BHW244" s="61"/>
      <c r="BHX244" s="61"/>
      <c r="BHY244" s="61"/>
      <c r="BHZ244" s="61"/>
      <c r="BIA244" s="61"/>
      <c r="BIB244" s="61"/>
      <c r="BIC244" s="61"/>
      <c r="BID244" s="61"/>
      <c r="BIE244" s="61"/>
      <c r="BIF244" s="61"/>
      <c r="BIG244" s="61"/>
      <c r="BIH244" s="61"/>
      <c r="BII244" s="61"/>
      <c r="BIJ244" s="61"/>
      <c r="BIK244" s="61"/>
      <c r="BIL244" s="61"/>
      <c r="BIM244" s="61"/>
      <c r="BIN244" s="61"/>
      <c r="BIO244" s="61"/>
      <c r="BIP244" s="61"/>
      <c r="BIQ244" s="61"/>
      <c r="BIR244" s="61"/>
      <c r="BIS244" s="61"/>
      <c r="BIT244" s="61"/>
      <c r="BIU244" s="61"/>
      <c r="BIV244" s="61"/>
      <c r="BIW244" s="61"/>
      <c r="BIX244" s="61"/>
      <c r="BIY244" s="61"/>
      <c r="BIZ244" s="61"/>
      <c r="BJA244" s="61"/>
      <c r="BJB244" s="61"/>
      <c r="BJC244" s="61"/>
      <c r="BJD244" s="61"/>
      <c r="BJE244" s="61"/>
      <c r="BJF244" s="61"/>
      <c r="BJG244" s="61"/>
      <c r="BJH244" s="61"/>
      <c r="BJI244" s="61"/>
      <c r="BJJ244" s="61"/>
      <c r="BJK244" s="61"/>
      <c r="BJL244" s="61"/>
      <c r="BJM244" s="61"/>
      <c r="BJN244" s="61"/>
      <c r="BJO244" s="61"/>
      <c r="BJP244" s="61"/>
      <c r="BJQ244" s="61"/>
      <c r="BJR244" s="61"/>
      <c r="BJS244" s="61"/>
      <c r="BJT244" s="61"/>
      <c r="BJU244" s="61"/>
      <c r="BJV244" s="61"/>
      <c r="BJW244" s="61"/>
      <c r="BJX244" s="61"/>
      <c r="BJY244" s="61"/>
      <c r="BJZ244" s="61"/>
      <c r="BKA244" s="61"/>
      <c r="BKB244" s="61"/>
      <c r="BKC244" s="61"/>
      <c r="BKD244" s="61"/>
      <c r="BKE244" s="61"/>
      <c r="BKF244" s="61"/>
      <c r="BKG244" s="61"/>
      <c r="BKH244" s="61"/>
      <c r="BKI244" s="61"/>
      <c r="BKJ244" s="61"/>
      <c r="BKK244" s="61"/>
      <c r="BKL244" s="61"/>
      <c r="BKM244" s="61"/>
      <c r="BKN244" s="61"/>
      <c r="BKO244" s="61"/>
      <c r="BKP244" s="61"/>
      <c r="BKQ244" s="61"/>
      <c r="BKR244" s="61"/>
      <c r="BKS244" s="61"/>
      <c r="BKT244" s="61"/>
      <c r="BKU244" s="61"/>
      <c r="BKV244" s="61"/>
      <c r="BKW244" s="61"/>
      <c r="BKX244" s="61"/>
      <c r="BKY244" s="61"/>
      <c r="BKZ244" s="61"/>
      <c r="BLA244" s="61"/>
      <c r="BLB244" s="61"/>
      <c r="BLC244" s="61"/>
      <c r="BLD244" s="61"/>
      <c r="BLE244" s="61"/>
      <c r="BLF244" s="61"/>
      <c r="BLG244" s="61"/>
      <c r="BLH244" s="61"/>
      <c r="BLI244" s="61"/>
      <c r="BLJ244" s="61"/>
      <c r="BLK244" s="61"/>
      <c r="BLL244" s="61"/>
      <c r="BLM244" s="61"/>
      <c r="BLN244" s="61"/>
      <c r="BLO244" s="61"/>
      <c r="BLP244" s="61"/>
      <c r="BLQ244" s="61"/>
      <c r="BLR244" s="61"/>
      <c r="BLS244" s="61"/>
      <c r="BLT244" s="61"/>
      <c r="BLU244" s="61"/>
      <c r="BLV244" s="61"/>
      <c r="BLW244" s="61"/>
      <c r="BLX244" s="61"/>
      <c r="BLY244" s="61"/>
      <c r="BLZ244" s="61"/>
      <c r="BMA244" s="61"/>
      <c r="BMB244" s="61"/>
      <c r="BMC244" s="61"/>
      <c r="BMD244" s="61"/>
      <c r="BME244" s="61"/>
      <c r="BMF244" s="61"/>
      <c r="BMG244" s="61"/>
      <c r="BMH244" s="61"/>
      <c r="BMI244" s="61"/>
      <c r="BMJ244" s="61"/>
      <c r="BMK244" s="61"/>
      <c r="BML244" s="61"/>
      <c r="BMM244" s="61"/>
      <c r="BMN244" s="61"/>
      <c r="BMO244" s="61"/>
      <c r="BMP244" s="61"/>
      <c r="BMQ244" s="61"/>
      <c r="BMR244" s="61"/>
      <c r="BMS244" s="61"/>
      <c r="BMT244" s="61"/>
      <c r="BMU244" s="61"/>
      <c r="BMV244" s="61"/>
      <c r="BMW244" s="61"/>
      <c r="BMX244" s="61"/>
      <c r="BMY244" s="61"/>
      <c r="BMZ244" s="61"/>
      <c r="BNA244" s="61"/>
      <c r="BNB244" s="61"/>
      <c r="BNC244" s="61"/>
      <c r="BND244" s="61"/>
      <c r="BNE244" s="61"/>
      <c r="BNF244" s="61"/>
      <c r="BNG244" s="61"/>
      <c r="BNH244" s="61"/>
      <c r="BNI244" s="61"/>
      <c r="BNJ244" s="61"/>
      <c r="BNK244" s="61"/>
      <c r="BNL244" s="61"/>
      <c r="BNM244" s="61"/>
      <c r="BNN244" s="61"/>
      <c r="BNO244" s="61"/>
      <c r="BNP244" s="61"/>
      <c r="BNQ244" s="61"/>
      <c r="BNR244" s="61"/>
      <c r="BNS244" s="61"/>
      <c r="BNT244" s="61"/>
      <c r="BNU244" s="61"/>
      <c r="BNV244" s="61"/>
      <c r="BNW244" s="61"/>
      <c r="BNX244" s="61"/>
      <c r="BNY244" s="61"/>
      <c r="BNZ244" s="61"/>
      <c r="BOA244" s="61"/>
      <c r="BOB244" s="61"/>
      <c r="BOC244" s="61"/>
      <c r="BOD244" s="61"/>
      <c r="BOE244" s="61"/>
      <c r="BOF244" s="61"/>
      <c r="BOG244" s="61"/>
      <c r="BOH244" s="61"/>
      <c r="BOI244" s="61"/>
      <c r="BOJ244" s="61"/>
      <c r="BOK244" s="61"/>
      <c r="BOL244" s="61"/>
      <c r="BOM244" s="61"/>
      <c r="BON244" s="61"/>
      <c r="BOO244" s="61"/>
      <c r="BOP244" s="61"/>
      <c r="BOQ244" s="61"/>
      <c r="BOR244" s="61"/>
      <c r="BOS244" s="61"/>
      <c r="BOT244" s="61"/>
      <c r="BOU244" s="61"/>
      <c r="BOV244" s="61"/>
      <c r="BOW244" s="61"/>
      <c r="BOX244" s="61"/>
      <c r="BOY244" s="61"/>
      <c r="BOZ244" s="61"/>
      <c r="BPA244" s="61"/>
      <c r="BPB244" s="61"/>
      <c r="BPC244" s="61"/>
      <c r="BPD244" s="61"/>
      <c r="BPE244" s="61"/>
      <c r="BPF244" s="61"/>
      <c r="BPG244" s="61"/>
      <c r="BPH244" s="61"/>
      <c r="BPI244" s="61"/>
      <c r="BPJ244" s="61"/>
      <c r="BPK244" s="61"/>
      <c r="BPL244" s="61"/>
      <c r="BPM244" s="61"/>
      <c r="BPN244" s="61"/>
      <c r="BPO244" s="61"/>
      <c r="BPP244" s="61"/>
      <c r="BPQ244" s="61"/>
      <c r="BPR244" s="61"/>
      <c r="BPS244" s="61"/>
      <c r="BPT244" s="61"/>
      <c r="BPU244" s="61"/>
      <c r="BPV244" s="61"/>
      <c r="BPW244" s="61"/>
      <c r="BPX244" s="61"/>
      <c r="BPY244" s="61"/>
      <c r="BPZ244" s="61"/>
      <c r="BQA244" s="61"/>
      <c r="BQB244" s="61"/>
      <c r="BQC244" s="61"/>
      <c r="BQD244" s="61"/>
      <c r="BQE244" s="61"/>
      <c r="BQF244" s="61"/>
      <c r="BQG244" s="61"/>
      <c r="BQH244" s="61"/>
      <c r="BQI244" s="61"/>
      <c r="BQJ244" s="61"/>
      <c r="BQK244" s="61"/>
      <c r="BQL244" s="61"/>
      <c r="BQM244" s="61"/>
      <c r="BQN244" s="61"/>
      <c r="BQO244" s="61"/>
      <c r="BQP244" s="61"/>
      <c r="BQQ244" s="61"/>
      <c r="BQR244" s="61"/>
      <c r="BQS244" s="61"/>
      <c r="BQT244" s="61"/>
      <c r="BQU244" s="61"/>
      <c r="BQV244" s="61"/>
      <c r="BQW244" s="61"/>
      <c r="BQX244" s="61"/>
      <c r="BQY244" s="61"/>
      <c r="BQZ244" s="61"/>
      <c r="BRA244" s="61"/>
      <c r="BRB244" s="61"/>
      <c r="BRC244" s="61"/>
      <c r="BRD244" s="61"/>
      <c r="BRE244" s="61"/>
      <c r="BRF244" s="61"/>
      <c r="BRG244" s="61"/>
      <c r="BRH244" s="61"/>
      <c r="BRI244" s="61"/>
      <c r="BRJ244" s="61"/>
      <c r="BRK244" s="61"/>
      <c r="BRL244" s="61"/>
      <c r="BRM244" s="61"/>
      <c r="BRN244" s="61"/>
      <c r="BRO244" s="61"/>
      <c r="BRP244" s="61"/>
      <c r="BRQ244" s="61"/>
      <c r="BRR244" s="61"/>
      <c r="BRS244" s="61"/>
      <c r="BRT244" s="61"/>
      <c r="BRU244" s="61"/>
      <c r="BRV244" s="61"/>
      <c r="BRW244" s="61"/>
      <c r="BRX244" s="61"/>
      <c r="BRY244" s="61"/>
      <c r="BRZ244" s="61"/>
      <c r="BSA244" s="61"/>
      <c r="BSB244" s="61"/>
      <c r="BSC244" s="61"/>
      <c r="BSD244" s="61"/>
      <c r="BSE244" s="61"/>
      <c r="BSF244" s="61"/>
      <c r="BSG244" s="61"/>
      <c r="BSH244" s="61"/>
      <c r="BSI244" s="61"/>
      <c r="BSJ244" s="61"/>
      <c r="BSK244" s="61"/>
      <c r="BSL244" s="61"/>
      <c r="BSM244" s="61"/>
      <c r="BSN244" s="61"/>
      <c r="BSO244" s="61"/>
      <c r="BSP244" s="61"/>
      <c r="BSQ244" s="61"/>
      <c r="BSR244" s="61"/>
      <c r="BSS244" s="61"/>
      <c r="BST244" s="61"/>
      <c r="BSU244" s="61"/>
      <c r="BSV244" s="61"/>
      <c r="BSW244" s="61"/>
      <c r="BSX244" s="61"/>
      <c r="BSY244" s="61"/>
      <c r="BSZ244" s="61"/>
      <c r="BTA244" s="61"/>
      <c r="BTB244" s="61"/>
      <c r="BTC244" s="61"/>
      <c r="BTD244" s="61"/>
      <c r="BTE244" s="61"/>
      <c r="BTF244" s="61"/>
      <c r="BTG244" s="61"/>
      <c r="BTH244" s="61"/>
      <c r="BTI244" s="61"/>
      <c r="BTJ244" s="61"/>
      <c r="BTK244" s="61"/>
      <c r="BTL244" s="61"/>
      <c r="BTM244" s="61"/>
      <c r="BTN244" s="61"/>
      <c r="BTO244" s="61"/>
      <c r="BTP244" s="61"/>
      <c r="BTQ244" s="61"/>
      <c r="BTR244" s="61"/>
      <c r="BTS244" s="61"/>
      <c r="BTT244" s="61"/>
      <c r="BTU244" s="61"/>
      <c r="BTV244" s="61"/>
      <c r="BTW244" s="61"/>
      <c r="BTX244" s="61"/>
      <c r="BTY244" s="61"/>
      <c r="BTZ244" s="61"/>
      <c r="BUA244" s="61"/>
      <c r="BUB244" s="61"/>
      <c r="BUC244" s="61"/>
      <c r="BUD244" s="61"/>
      <c r="BUE244" s="61"/>
      <c r="BUF244" s="61"/>
      <c r="BUG244" s="61"/>
      <c r="BUH244" s="61"/>
      <c r="BUI244" s="61"/>
      <c r="BUJ244" s="61"/>
      <c r="BUK244" s="61"/>
      <c r="BUL244" s="61"/>
      <c r="BUM244" s="61"/>
      <c r="BUN244" s="61"/>
      <c r="BUO244" s="61"/>
      <c r="BUP244" s="61"/>
      <c r="BUQ244" s="61"/>
      <c r="BUR244" s="61"/>
      <c r="BUS244" s="61"/>
      <c r="BUT244" s="61"/>
      <c r="BUU244" s="61"/>
      <c r="BUV244" s="61"/>
      <c r="BUW244" s="61"/>
      <c r="BUX244" s="61"/>
      <c r="BUY244" s="61"/>
      <c r="BUZ244" s="61"/>
      <c r="BVA244" s="61"/>
      <c r="BVB244" s="61"/>
      <c r="BVC244" s="61"/>
      <c r="BVD244" s="61"/>
      <c r="BVE244" s="61"/>
      <c r="BVF244" s="61"/>
      <c r="BVG244" s="61"/>
      <c r="BVH244" s="61"/>
      <c r="BVI244" s="61"/>
      <c r="BVJ244" s="61"/>
      <c r="BVK244" s="61"/>
      <c r="BVL244" s="61"/>
      <c r="BVM244" s="61"/>
      <c r="BVN244" s="61"/>
      <c r="BVO244" s="61"/>
      <c r="BVP244" s="61"/>
      <c r="BVQ244" s="61"/>
      <c r="BVR244" s="61"/>
      <c r="BVS244" s="61"/>
      <c r="BVT244" s="61"/>
      <c r="BVU244" s="61"/>
      <c r="BVV244" s="61"/>
      <c r="BVW244" s="61"/>
      <c r="BVX244" s="61"/>
      <c r="BVY244" s="61"/>
      <c r="BVZ244" s="61"/>
      <c r="BWA244" s="61"/>
      <c r="BWB244" s="61"/>
      <c r="BWC244" s="61"/>
      <c r="BWD244" s="61"/>
      <c r="BWE244" s="61"/>
      <c r="BWF244" s="61"/>
      <c r="BWG244" s="61"/>
      <c r="BWH244" s="61"/>
      <c r="BWI244" s="61"/>
      <c r="BWJ244" s="61"/>
      <c r="BWK244" s="61"/>
      <c r="BWL244" s="61"/>
      <c r="BWM244" s="61"/>
      <c r="BWN244" s="61"/>
      <c r="BWO244" s="61"/>
      <c r="BWP244" s="61"/>
      <c r="BWQ244" s="61"/>
      <c r="BWR244" s="61"/>
      <c r="BWS244" s="61"/>
      <c r="BWT244" s="61"/>
      <c r="BWU244" s="61"/>
      <c r="BWV244" s="61"/>
      <c r="BWW244" s="61"/>
      <c r="BWX244" s="61"/>
      <c r="BWY244" s="61"/>
      <c r="BWZ244" s="61"/>
      <c r="BXA244" s="61"/>
      <c r="BXB244" s="61"/>
      <c r="BXC244" s="61"/>
      <c r="BXD244" s="61"/>
      <c r="BXE244" s="61"/>
      <c r="BXF244" s="61"/>
      <c r="BXG244" s="61"/>
      <c r="BXH244" s="61"/>
      <c r="BXI244" s="61"/>
      <c r="BXJ244" s="61"/>
      <c r="BXK244" s="61"/>
      <c r="BXL244" s="61"/>
      <c r="BXM244" s="61"/>
      <c r="BXN244" s="61"/>
      <c r="BXO244" s="61"/>
      <c r="BXP244" s="61"/>
      <c r="BXQ244" s="61"/>
      <c r="BXR244" s="61"/>
      <c r="BXS244" s="61"/>
      <c r="BXT244" s="61"/>
      <c r="BXU244" s="61"/>
      <c r="BXV244" s="61"/>
      <c r="BXW244" s="61"/>
      <c r="BXX244" s="61"/>
      <c r="BXY244" s="61"/>
      <c r="BXZ244" s="61"/>
      <c r="BYA244" s="61"/>
      <c r="BYB244" s="61"/>
      <c r="BYC244" s="61"/>
      <c r="BYD244" s="61"/>
      <c r="BYE244" s="61"/>
      <c r="BYF244" s="61"/>
      <c r="BYG244" s="61"/>
      <c r="BYH244" s="61"/>
      <c r="BYI244" s="61"/>
      <c r="BYJ244" s="61"/>
      <c r="BYK244" s="61"/>
      <c r="BYL244" s="61"/>
      <c r="BYM244" s="61"/>
      <c r="BYN244" s="61"/>
      <c r="BYO244" s="61"/>
      <c r="BYP244" s="61"/>
      <c r="BYQ244" s="61"/>
      <c r="BYR244" s="61"/>
      <c r="BYS244" s="61"/>
      <c r="BYT244" s="61"/>
      <c r="BYU244" s="61"/>
      <c r="BYV244" s="61"/>
      <c r="BYW244" s="61"/>
      <c r="BYX244" s="61"/>
      <c r="BYY244" s="61"/>
      <c r="BYZ244" s="61"/>
      <c r="BZA244" s="61"/>
      <c r="BZB244" s="61"/>
      <c r="BZC244" s="61"/>
      <c r="BZD244" s="61"/>
      <c r="BZE244" s="61"/>
      <c r="BZF244" s="61"/>
      <c r="BZG244" s="61"/>
      <c r="BZH244" s="61"/>
      <c r="BZI244" s="61"/>
      <c r="BZJ244" s="61"/>
      <c r="BZK244" s="61"/>
      <c r="BZL244" s="61"/>
      <c r="BZM244" s="61"/>
      <c r="BZN244" s="61"/>
      <c r="BZO244" s="61"/>
      <c r="BZP244" s="61"/>
      <c r="BZQ244" s="61"/>
      <c r="BZR244" s="61"/>
      <c r="BZS244" s="61"/>
      <c r="BZT244" s="61"/>
      <c r="BZU244" s="61"/>
      <c r="BZV244" s="61"/>
      <c r="BZW244" s="61"/>
      <c r="BZX244" s="61"/>
      <c r="BZY244" s="61"/>
      <c r="BZZ244" s="61"/>
      <c r="CAA244" s="61"/>
      <c r="CAB244" s="61"/>
      <c r="CAC244" s="61"/>
      <c r="CAD244" s="61"/>
      <c r="CAE244" s="61"/>
      <c r="CAF244" s="61"/>
      <c r="CAG244" s="61"/>
      <c r="CAH244" s="61"/>
      <c r="CAI244" s="61"/>
      <c r="CAJ244" s="61"/>
      <c r="CAK244" s="61"/>
      <c r="CAL244" s="61"/>
      <c r="CAM244" s="61"/>
      <c r="CAN244" s="61"/>
      <c r="CAO244" s="61"/>
      <c r="CAP244" s="61"/>
      <c r="CAQ244" s="61"/>
      <c r="CAR244" s="61"/>
      <c r="CAS244" s="61"/>
      <c r="CAT244" s="61"/>
      <c r="CAU244" s="61"/>
      <c r="CAV244" s="61"/>
      <c r="CAW244" s="61"/>
      <c r="CAX244" s="61"/>
      <c r="CAY244" s="61"/>
      <c r="CAZ244" s="61"/>
      <c r="CBA244" s="61"/>
      <c r="CBB244" s="61"/>
      <c r="CBC244" s="61"/>
      <c r="CBD244" s="61"/>
      <c r="CBE244" s="61"/>
      <c r="CBF244" s="61"/>
      <c r="CBG244" s="61"/>
      <c r="CBH244" s="61"/>
      <c r="CBI244" s="61"/>
      <c r="CBJ244" s="61"/>
      <c r="CBK244" s="61"/>
      <c r="CBL244" s="61"/>
      <c r="CBM244" s="61"/>
      <c r="CBN244" s="61"/>
      <c r="CBO244" s="61"/>
      <c r="CBP244" s="61"/>
      <c r="CBQ244" s="61"/>
      <c r="CBR244" s="61"/>
      <c r="CBS244" s="61"/>
      <c r="CBT244" s="61"/>
      <c r="CBU244" s="61"/>
      <c r="CBV244" s="61"/>
      <c r="CBW244" s="61"/>
      <c r="CBX244" s="61"/>
      <c r="CBY244" s="61"/>
      <c r="CBZ244" s="61"/>
      <c r="CCA244" s="61"/>
      <c r="CCB244" s="61"/>
      <c r="CCC244" s="61"/>
      <c r="CCD244" s="61"/>
      <c r="CCE244" s="61"/>
      <c r="CCF244" s="61"/>
      <c r="CCG244" s="61"/>
      <c r="CCH244" s="61"/>
      <c r="CCI244" s="61"/>
      <c r="CCJ244" s="61"/>
      <c r="CCK244" s="61"/>
      <c r="CCL244" s="61"/>
      <c r="CCM244" s="61"/>
      <c r="CCN244" s="61"/>
      <c r="CCO244" s="61"/>
      <c r="CCP244" s="61"/>
      <c r="CCQ244" s="61"/>
      <c r="CCR244" s="61"/>
      <c r="CCS244" s="61"/>
      <c r="CCT244" s="61"/>
      <c r="CCU244" s="61"/>
      <c r="CCV244" s="61"/>
      <c r="CCW244" s="61"/>
      <c r="CCX244" s="61"/>
      <c r="CCY244" s="61"/>
      <c r="CCZ244" s="61"/>
      <c r="CDA244" s="61"/>
      <c r="CDB244" s="61"/>
      <c r="CDC244" s="61"/>
      <c r="CDD244" s="61"/>
      <c r="CDE244" s="61"/>
      <c r="CDF244" s="61"/>
      <c r="CDG244" s="61"/>
      <c r="CDH244" s="61"/>
      <c r="CDI244" s="61"/>
      <c r="CDJ244" s="61"/>
      <c r="CDK244" s="61"/>
      <c r="CDL244" s="61"/>
      <c r="CDM244" s="61"/>
      <c r="CDN244" s="61"/>
      <c r="CDO244" s="61"/>
      <c r="CDP244" s="61"/>
      <c r="CDQ244" s="61"/>
      <c r="CDR244" s="61"/>
      <c r="CDS244" s="61"/>
      <c r="CDT244" s="61"/>
      <c r="CDU244" s="61"/>
      <c r="CDV244" s="61"/>
      <c r="CDW244" s="61"/>
      <c r="CDX244" s="61"/>
      <c r="CDY244" s="61"/>
      <c r="CDZ244" s="61"/>
      <c r="CEA244" s="61"/>
      <c r="CEB244" s="61"/>
      <c r="CEC244" s="61"/>
      <c r="CED244" s="61"/>
      <c r="CEE244" s="61"/>
      <c r="CEF244" s="61"/>
      <c r="CEG244" s="61"/>
      <c r="CEH244" s="61"/>
      <c r="CEI244" s="61"/>
      <c r="CEJ244" s="61"/>
      <c r="CEK244" s="61"/>
      <c r="CEL244" s="61"/>
      <c r="CEM244" s="61"/>
      <c r="CEN244" s="61"/>
      <c r="CEO244" s="61"/>
      <c r="CEP244" s="61"/>
      <c r="CEQ244" s="61"/>
      <c r="CER244" s="61"/>
      <c r="CES244" s="61"/>
      <c r="CET244" s="61"/>
      <c r="CEU244" s="61"/>
      <c r="CEV244" s="61"/>
      <c r="CEW244" s="61"/>
      <c r="CEX244" s="61"/>
      <c r="CEY244" s="61"/>
      <c r="CEZ244" s="61"/>
      <c r="CFA244" s="61"/>
      <c r="CFB244" s="61"/>
      <c r="CFC244" s="61"/>
      <c r="CFD244" s="61"/>
      <c r="CFE244" s="61"/>
      <c r="CFF244" s="61"/>
      <c r="CFG244" s="61"/>
      <c r="CFH244" s="61"/>
      <c r="CFI244" s="61"/>
      <c r="CFJ244" s="61"/>
      <c r="CFK244" s="61"/>
      <c r="CFL244" s="61"/>
      <c r="CFM244" s="61"/>
      <c r="CFN244" s="61"/>
      <c r="CFO244" s="61"/>
      <c r="CFP244" s="61"/>
      <c r="CFQ244" s="61"/>
      <c r="CFR244" s="61"/>
      <c r="CFS244" s="61"/>
      <c r="CFT244" s="61"/>
      <c r="CFU244" s="61"/>
      <c r="CFV244" s="61"/>
      <c r="CFW244" s="61"/>
      <c r="CFX244" s="61"/>
      <c r="CFY244" s="61"/>
      <c r="CFZ244" s="61"/>
      <c r="CGA244" s="61"/>
      <c r="CGB244" s="61"/>
      <c r="CGC244" s="61"/>
      <c r="CGD244" s="61"/>
      <c r="CGE244" s="61"/>
      <c r="CGF244" s="61"/>
      <c r="CGG244" s="61"/>
      <c r="CGH244" s="61"/>
      <c r="CGI244" s="61"/>
      <c r="CGJ244" s="61"/>
      <c r="CGK244" s="61"/>
      <c r="CGL244" s="61"/>
      <c r="CGM244" s="61"/>
      <c r="CGN244" s="61"/>
      <c r="CGO244" s="61"/>
      <c r="CGP244" s="61"/>
      <c r="CGQ244" s="61"/>
      <c r="CGR244" s="61"/>
      <c r="CGS244" s="61"/>
      <c r="CGT244" s="61"/>
      <c r="CGU244" s="61"/>
      <c r="CGV244" s="61"/>
      <c r="CGW244" s="61"/>
      <c r="CGX244" s="61"/>
      <c r="CGY244" s="61"/>
      <c r="CGZ244" s="61"/>
      <c r="CHA244" s="61"/>
      <c r="CHB244" s="61"/>
      <c r="CHC244" s="61"/>
      <c r="CHD244" s="61"/>
      <c r="CHE244" s="61"/>
      <c r="CHF244" s="61"/>
      <c r="CHG244" s="61"/>
      <c r="CHH244" s="61"/>
      <c r="CHI244" s="61"/>
      <c r="CHJ244" s="61"/>
      <c r="CHK244" s="61"/>
      <c r="CHL244" s="61"/>
      <c r="CHM244" s="61"/>
      <c r="CHN244" s="61"/>
      <c r="CHO244" s="61"/>
      <c r="CHP244" s="61"/>
      <c r="CHQ244" s="61"/>
      <c r="CHR244" s="61"/>
      <c r="CHS244" s="61"/>
      <c r="CHT244" s="61"/>
      <c r="CHU244" s="61"/>
      <c r="CHV244" s="61"/>
      <c r="CHW244" s="61"/>
      <c r="CHX244" s="61"/>
      <c r="CHY244" s="61"/>
      <c r="CHZ244" s="61"/>
      <c r="CIA244" s="61"/>
      <c r="CIB244" s="61"/>
      <c r="CIC244" s="61"/>
      <c r="CID244" s="61"/>
      <c r="CIE244" s="61"/>
      <c r="CIF244" s="61"/>
      <c r="CIG244" s="61"/>
      <c r="CIH244" s="61"/>
      <c r="CII244" s="61"/>
      <c r="CIJ244" s="61"/>
      <c r="CIK244" s="61"/>
      <c r="CIL244" s="61"/>
      <c r="CIM244" s="61"/>
      <c r="CIN244" s="61"/>
      <c r="CIO244" s="61"/>
      <c r="CIP244" s="61"/>
      <c r="CIQ244" s="61"/>
      <c r="CIR244" s="61"/>
      <c r="CIS244" s="61"/>
      <c r="CIT244" s="61"/>
      <c r="CIU244" s="61"/>
      <c r="CIV244" s="61"/>
      <c r="CIW244" s="61"/>
      <c r="CIX244" s="61"/>
      <c r="CIY244" s="61"/>
      <c r="CIZ244" s="61"/>
      <c r="CJA244" s="61"/>
      <c r="CJB244" s="61"/>
      <c r="CJC244" s="61"/>
      <c r="CJD244" s="61"/>
      <c r="CJE244" s="61"/>
      <c r="CJF244" s="61"/>
      <c r="CJG244" s="61"/>
      <c r="CJH244" s="61"/>
      <c r="CJI244" s="61"/>
      <c r="CJJ244" s="61"/>
      <c r="CJK244" s="61"/>
      <c r="CJL244" s="61"/>
      <c r="CJM244" s="61"/>
      <c r="CJN244" s="61"/>
      <c r="CJO244" s="61"/>
      <c r="CJP244" s="61"/>
      <c r="CJQ244" s="61"/>
      <c r="CJR244" s="61"/>
      <c r="CJS244" s="61"/>
      <c r="CJT244" s="61"/>
      <c r="CJU244" s="61"/>
      <c r="CJV244" s="61"/>
      <c r="CJW244" s="61"/>
      <c r="CJX244" s="61"/>
      <c r="CJY244" s="61"/>
      <c r="CJZ244" s="61"/>
      <c r="CKA244" s="61"/>
      <c r="CKB244" s="61"/>
      <c r="CKC244" s="61"/>
      <c r="CKD244" s="61"/>
      <c r="CKE244" s="61"/>
      <c r="CKF244" s="61"/>
      <c r="CKG244" s="61"/>
      <c r="CKH244" s="61"/>
      <c r="CKI244" s="61"/>
      <c r="CKJ244" s="61"/>
      <c r="CKK244" s="61"/>
      <c r="CKL244" s="61"/>
      <c r="CKM244" s="61"/>
      <c r="CKN244" s="61"/>
      <c r="CKO244" s="61"/>
      <c r="CKP244" s="61"/>
      <c r="CKQ244" s="61"/>
      <c r="CKR244" s="61"/>
      <c r="CKS244" s="61"/>
      <c r="CKT244" s="61"/>
      <c r="CKU244" s="61"/>
      <c r="CKV244" s="61"/>
      <c r="CKW244" s="61"/>
      <c r="CKX244" s="61"/>
      <c r="CKY244" s="61"/>
      <c r="CKZ244" s="61"/>
      <c r="CLA244" s="61"/>
      <c r="CLB244" s="61"/>
      <c r="CLC244" s="61"/>
      <c r="CLD244" s="61"/>
      <c r="CLE244" s="61"/>
      <c r="CLF244" s="61"/>
      <c r="CLG244" s="61"/>
      <c r="CLH244" s="61"/>
      <c r="CLI244" s="61"/>
      <c r="CLJ244" s="61"/>
      <c r="CLK244" s="61"/>
      <c r="CLL244" s="61"/>
      <c r="CLM244" s="61"/>
      <c r="CLN244" s="61"/>
      <c r="CLO244" s="61"/>
      <c r="CLP244" s="61"/>
      <c r="CLQ244" s="61"/>
      <c r="CLR244" s="61"/>
      <c r="CLS244" s="61"/>
      <c r="CLT244" s="61"/>
      <c r="CLU244" s="61"/>
      <c r="CLV244" s="61"/>
      <c r="CLW244" s="61"/>
      <c r="CLX244" s="61"/>
      <c r="CLY244" s="61"/>
      <c r="CLZ244" s="61"/>
      <c r="CMA244" s="61"/>
      <c r="CMB244" s="61"/>
      <c r="CMC244" s="61"/>
      <c r="CMD244" s="61"/>
      <c r="CME244" s="61"/>
      <c r="CMF244" s="61"/>
      <c r="CMG244" s="61"/>
      <c r="CMH244" s="61"/>
      <c r="CMI244" s="61"/>
      <c r="CMJ244" s="61"/>
      <c r="CMK244" s="61"/>
      <c r="CML244" s="61"/>
      <c r="CMM244" s="61"/>
      <c r="CMN244" s="61"/>
      <c r="CMO244" s="61"/>
      <c r="CMP244" s="61"/>
      <c r="CMQ244" s="61"/>
      <c r="CMR244" s="61"/>
      <c r="CMS244" s="61"/>
      <c r="CMT244" s="61"/>
      <c r="CMU244" s="61"/>
      <c r="CMV244" s="61"/>
      <c r="CMW244" s="61"/>
      <c r="CMX244" s="61"/>
      <c r="CMY244" s="61"/>
      <c r="CMZ244" s="61"/>
      <c r="CNA244" s="61"/>
      <c r="CNB244" s="61"/>
      <c r="CNC244" s="61"/>
      <c r="CND244" s="61"/>
      <c r="CNE244" s="61"/>
      <c r="CNF244" s="61"/>
      <c r="CNG244" s="61"/>
      <c r="CNH244" s="61"/>
      <c r="CNI244" s="61"/>
      <c r="CNJ244" s="61"/>
      <c r="CNK244" s="61"/>
      <c r="CNL244" s="61"/>
      <c r="CNM244" s="61"/>
      <c r="CNN244" s="61"/>
      <c r="CNO244" s="61"/>
      <c r="CNP244" s="61"/>
      <c r="CNQ244" s="61"/>
      <c r="CNR244" s="61"/>
      <c r="CNS244" s="61"/>
      <c r="CNT244" s="61"/>
      <c r="CNU244" s="61"/>
      <c r="CNV244" s="61"/>
      <c r="CNW244" s="61"/>
      <c r="CNX244" s="61"/>
      <c r="CNY244" s="61"/>
      <c r="CNZ244" s="61"/>
      <c r="COA244" s="61"/>
      <c r="COB244" s="61"/>
      <c r="COC244" s="61"/>
      <c r="COD244" s="61"/>
      <c r="COE244" s="61"/>
      <c r="COF244" s="61"/>
      <c r="COG244" s="61"/>
      <c r="COH244" s="61"/>
      <c r="COI244" s="61"/>
      <c r="COJ244" s="61"/>
      <c r="COK244" s="61"/>
      <c r="COL244" s="61"/>
      <c r="COM244" s="61"/>
      <c r="CON244" s="61"/>
      <c r="COO244" s="61"/>
      <c r="COP244" s="61"/>
      <c r="COQ244" s="61"/>
      <c r="COR244" s="61"/>
      <c r="COS244" s="61"/>
      <c r="COT244" s="61"/>
      <c r="COU244" s="61"/>
      <c r="COV244" s="61"/>
      <c r="COW244" s="61"/>
      <c r="COX244" s="61"/>
      <c r="COY244" s="61"/>
      <c r="COZ244" s="61"/>
      <c r="CPA244" s="61"/>
      <c r="CPB244" s="61"/>
      <c r="CPC244" s="61"/>
      <c r="CPD244" s="61"/>
      <c r="CPE244" s="61"/>
      <c r="CPF244" s="61"/>
      <c r="CPG244" s="61"/>
      <c r="CPH244" s="61"/>
      <c r="CPI244" s="61"/>
      <c r="CPJ244" s="61"/>
      <c r="CPK244" s="61"/>
      <c r="CPL244" s="61"/>
      <c r="CPM244" s="61"/>
      <c r="CPN244" s="61"/>
      <c r="CPO244" s="61"/>
      <c r="CPP244" s="61"/>
      <c r="CPQ244" s="61"/>
      <c r="CPR244" s="61"/>
      <c r="CPS244" s="61"/>
      <c r="CPT244" s="61"/>
      <c r="CPU244" s="61"/>
      <c r="CPV244" s="61"/>
      <c r="CPW244" s="61"/>
      <c r="CPX244" s="61"/>
      <c r="CPY244" s="61"/>
      <c r="CPZ244" s="61"/>
      <c r="CQA244" s="61"/>
      <c r="CQB244" s="61"/>
      <c r="CQC244" s="61"/>
      <c r="CQD244" s="61"/>
      <c r="CQE244" s="61"/>
      <c r="CQF244" s="61"/>
      <c r="CQG244" s="61"/>
      <c r="CQH244" s="61"/>
      <c r="CQI244" s="61"/>
      <c r="CQJ244" s="61"/>
      <c r="CQK244" s="61"/>
      <c r="CQL244" s="61"/>
      <c r="CQM244" s="61"/>
      <c r="CQN244" s="61"/>
      <c r="CQO244" s="61"/>
      <c r="CQP244" s="61"/>
      <c r="CQQ244" s="61"/>
      <c r="CQR244" s="61"/>
      <c r="CQS244" s="61"/>
      <c r="CQT244" s="61"/>
      <c r="CQU244" s="61"/>
      <c r="CQV244" s="61"/>
      <c r="CQW244" s="61"/>
      <c r="CQX244" s="61"/>
      <c r="CQY244" s="61"/>
      <c r="CQZ244" s="61"/>
      <c r="CRA244" s="61"/>
      <c r="CRB244" s="61"/>
      <c r="CRC244" s="61"/>
      <c r="CRD244" s="61"/>
      <c r="CRE244" s="61"/>
      <c r="CRF244" s="61"/>
      <c r="CRG244" s="61"/>
      <c r="CRH244" s="61"/>
      <c r="CRI244" s="61"/>
      <c r="CRJ244" s="61"/>
      <c r="CRK244" s="61"/>
      <c r="CRL244" s="61"/>
      <c r="CRM244" s="61"/>
      <c r="CRN244" s="61"/>
      <c r="CRO244" s="61"/>
      <c r="CRP244" s="61"/>
      <c r="CRQ244" s="61"/>
      <c r="CRR244" s="61"/>
      <c r="CRS244" s="61"/>
      <c r="CRT244" s="61"/>
      <c r="CRU244" s="61"/>
      <c r="CRV244" s="61"/>
      <c r="CRW244" s="61"/>
      <c r="CRX244" s="61"/>
      <c r="CRY244" s="61"/>
      <c r="CRZ244" s="61"/>
      <c r="CSA244" s="61"/>
      <c r="CSB244" s="61"/>
      <c r="CSC244" s="61"/>
      <c r="CSD244" s="61"/>
      <c r="CSE244" s="61"/>
      <c r="CSF244" s="61"/>
      <c r="CSG244" s="61"/>
      <c r="CSH244" s="61"/>
      <c r="CSI244" s="61"/>
      <c r="CSJ244" s="61"/>
      <c r="CSK244" s="61"/>
      <c r="CSL244" s="61"/>
      <c r="CSM244" s="61"/>
      <c r="CSN244" s="61"/>
      <c r="CSO244" s="61"/>
      <c r="CSP244" s="61"/>
      <c r="CSQ244" s="61"/>
      <c r="CSR244" s="61"/>
      <c r="CSS244" s="61"/>
      <c r="CST244" s="61"/>
      <c r="CSU244" s="61"/>
      <c r="CSV244" s="61"/>
      <c r="CSW244" s="61"/>
      <c r="CSX244" s="61"/>
      <c r="CSY244" s="61"/>
      <c r="CSZ244" s="61"/>
      <c r="CTA244" s="61"/>
      <c r="CTB244" s="61"/>
      <c r="CTC244" s="61"/>
      <c r="CTD244" s="61"/>
      <c r="CTE244" s="61"/>
      <c r="CTF244" s="61"/>
      <c r="CTG244" s="61"/>
      <c r="CTH244" s="61"/>
      <c r="CTI244" s="61"/>
      <c r="CTJ244" s="61"/>
      <c r="CTK244" s="61"/>
      <c r="CTL244" s="61"/>
      <c r="CTM244" s="61"/>
      <c r="CTN244" s="61"/>
      <c r="CTO244" s="61"/>
      <c r="CTP244" s="61"/>
      <c r="CTQ244" s="61"/>
      <c r="CTR244" s="61"/>
      <c r="CTS244" s="61"/>
      <c r="CTT244" s="61"/>
      <c r="CTU244" s="61"/>
      <c r="CTV244" s="61"/>
      <c r="CTW244" s="61"/>
      <c r="CTX244" s="61"/>
      <c r="CTY244" s="61"/>
      <c r="CTZ244" s="61"/>
      <c r="CUA244" s="61"/>
      <c r="CUB244" s="61"/>
      <c r="CUC244" s="61"/>
      <c r="CUD244" s="61"/>
      <c r="CUE244" s="61"/>
      <c r="CUF244" s="61"/>
      <c r="CUG244" s="61"/>
      <c r="CUH244" s="61"/>
      <c r="CUI244" s="61"/>
      <c r="CUJ244" s="61"/>
      <c r="CUK244" s="61"/>
      <c r="CUL244" s="61"/>
      <c r="CUM244" s="61"/>
      <c r="CUN244" s="61"/>
      <c r="CUO244" s="61"/>
      <c r="CUP244" s="61"/>
      <c r="CUQ244" s="61"/>
      <c r="CUR244" s="61"/>
      <c r="CUS244" s="61"/>
      <c r="CUT244" s="61"/>
      <c r="CUU244" s="61"/>
      <c r="CUV244" s="61"/>
      <c r="CUW244" s="61"/>
      <c r="CUX244" s="61"/>
      <c r="CUY244" s="61"/>
      <c r="CUZ244" s="61"/>
      <c r="CVA244" s="61"/>
      <c r="CVB244" s="61"/>
      <c r="CVC244" s="61"/>
      <c r="CVD244" s="61"/>
      <c r="CVE244" s="61"/>
      <c r="CVF244" s="61"/>
      <c r="CVG244" s="61"/>
      <c r="CVH244" s="61"/>
      <c r="CVI244" s="61"/>
      <c r="CVJ244" s="61"/>
      <c r="CVK244" s="61"/>
      <c r="CVL244" s="61"/>
      <c r="CVM244" s="61"/>
      <c r="CVN244" s="61"/>
      <c r="CVO244" s="61"/>
      <c r="CVP244" s="61"/>
      <c r="CVQ244" s="61"/>
      <c r="CVR244" s="61"/>
      <c r="CVS244" s="61"/>
      <c r="CVT244" s="61"/>
      <c r="CVU244" s="61"/>
      <c r="CVV244" s="61"/>
      <c r="CVW244" s="61"/>
      <c r="CVX244" s="61"/>
      <c r="CVY244" s="61"/>
      <c r="CVZ244" s="61"/>
      <c r="CWA244" s="61"/>
      <c r="CWB244" s="61"/>
      <c r="CWC244" s="61"/>
      <c r="CWD244" s="61"/>
      <c r="CWE244" s="61"/>
      <c r="CWF244" s="61"/>
      <c r="CWG244" s="61"/>
      <c r="CWH244" s="61"/>
      <c r="CWI244" s="61"/>
      <c r="CWJ244" s="61"/>
      <c r="CWK244" s="61"/>
      <c r="CWL244" s="61"/>
      <c r="CWM244" s="61"/>
      <c r="CWN244" s="61"/>
      <c r="CWO244" s="61"/>
      <c r="CWP244" s="61"/>
      <c r="CWQ244" s="61"/>
      <c r="CWR244" s="61"/>
      <c r="CWS244" s="61"/>
      <c r="CWT244" s="61"/>
      <c r="CWU244" s="61"/>
      <c r="CWV244" s="61"/>
      <c r="CWW244" s="61"/>
      <c r="CWX244" s="61"/>
      <c r="CWY244" s="61"/>
      <c r="CWZ244" s="61"/>
      <c r="CXA244" s="61"/>
      <c r="CXB244" s="61"/>
      <c r="CXC244" s="61"/>
      <c r="CXD244" s="61"/>
      <c r="CXE244" s="61"/>
      <c r="CXF244" s="61"/>
      <c r="CXG244" s="61"/>
      <c r="CXH244" s="61"/>
      <c r="CXI244" s="61"/>
      <c r="CXJ244" s="61"/>
      <c r="CXK244" s="61"/>
      <c r="CXL244" s="61"/>
      <c r="CXM244" s="61"/>
      <c r="CXN244" s="61"/>
      <c r="CXO244" s="61"/>
      <c r="CXP244" s="61"/>
      <c r="CXQ244" s="61"/>
      <c r="CXR244" s="61"/>
      <c r="CXS244" s="61"/>
      <c r="CXT244" s="61"/>
      <c r="CXU244" s="61"/>
      <c r="CXV244" s="61"/>
      <c r="CXW244" s="61"/>
      <c r="CXX244" s="61"/>
      <c r="CXY244" s="61"/>
      <c r="CXZ244" s="61"/>
      <c r="CYA244" s="61"/>
      <c r="CYB244" s="61"/>
      <c r="CYC244" s="61"/>
      <c r="CYD244" s="61"/>
      <c r="CYE244" s="61"/>
      <c r="CYF244" s="61"/>
      <c r="CYG244" s="61"/>
      <c r="CYH244" s="61"/>
      <c r="CYI244" s="61"/>
      <c r="CYJ244" s="61"/>
      <c r="CYK244" s="61"/>
      <c r="CYL244" s="61"/>
      <c r="CYM244" s="61"/>
      <c r="CYN244" s="61"/>
      <c r="CYO244" s="61"/>
      <c r="CYP244" s="61"/>
      <c r="CYQ244" s="61"/>
      <c r="CYR244" s="61"/>
      <c r="CYS244" s="61"/>
      <c r="CYT244" s="61"/>
      <c r="CYU244" s="61"/>
      <c r="CYV244" s="61"/>
      <c r="CYW244" s="61"/>
      <c r="CYX244" s="61"/>
      <c r="CYY244" s="61"/>
      <c r="CYZ244" s="61"/>
      <c r="CZA244" s="61"/>
      <c r="CZB244" s="61"/>
      <c r="CZC244" s="61"/>
      <c r="CZD244" s="61"/>
      <c r="CZE244" s="61"/>
      <c r="CZF244" s="61"/>
      <c r="CZG244" s="61"/>
      <c r="CZH244" s="61"/>
      <c r="CZI244" s="61"/>
      <c r="CZJ244" s="61"/>
      <c r="CZK244" s="61"/>
      <c r="CZL244" s="61"/>
      <c r="CZM244" s="61"/>
      <c r="CZN244" s="61"/>
      <c r="CZO244" s="61"/>
      <c r="CZP244" s="61"/>
      <c r="CZQ244" s="61"/>
      <c r="CZR244" s="61"/>
      <c r="CZS244" s="61"/>
      <c r="CZT244" s="61"/>
      <c r="CZU244" s="61"/>
      <c r="CZV244" s="61"/>
      <c r="CZW244" s="61"/>
      <c r="CZX244" s="61"/>
      <c r="CZY244" s="61"/>
      <c r="CZZ244" s="61"/>
      <c r="DAA244" s="61"/>
      <c r="DAB244" s="61"/>
      <c r="DAC244" s="61"/>
      <c r="DAD244" s="61"/>
      <c r="DAE244" s="61"/>
      <c r="DAF244" s="61"/>
      <c r="DAG244" s="61"/>
      <c r="DAH244" s="61"/>
      <c r="DAI244" s="61"/>
      <c r="DAJ244" s="61"/>
      <c r="DAK244" s="61"/>
      <c r="DAL244" s="61"/>
      <c r="DAM244" s="61"/>
      <c r="DAN244" s="61"/>
      <c r="DAO244" s="61"/>
      <c r="DAP244" s="61"/>
      <c r="DAQ244" s="61"/>
      <c r="DAR244" s="61"/>
      <c r="DAS244" s="61"/>
      <c r="DAT244" s="61"/>
      <c r="DAU244" s="61"/>
      <c r="DAV244" s="61"/>
      <c r="DAW244" s="61"/>
      <c r="DAX244" s="61"/>
      <c r="DAY244" s="61"/>
      <c r="DAZ244" s="61"/>
      <c r="DBA244" s="61"/>
      <c r="DBB244" s="61"/>
      <c r="DBC244" s="61"/>
      <c r="DBD244" s="61"/>
      <c r="DBE244" s="61"/>
      <c r="DBF244" s="61"/>
      <c r="DBG244" s="61"/>
      <c r="DBH244" s="61"/>
      <c r="DBI244" s="61"/>
      <c r="DBJ244" s="61"/>
      <c r="DBK244" s="61"/>
      <c r="DBL244" s="61"/>
      <c r="DBM244" s="61"/>
      <c r="DBN244" s="61"/>
      <c r="DBO244" s="61"/>
      <c r="DBP244" s="61"/>
      <c r="DBQ244" s="61"/>
      <c r="DBR244" s="61"/>
      <c r="DBS244" s="61"/>
      <c r="DBT244" s="61"/>
      <c r="DBU244" s="61"/>
      <c r="DBV244" s="61"/>
      <c r="DBW244" s="61"/>
      <c r="DBX244" s="61"/>
      <c r="DBY244" s="61"/>
      <c r="DBZ244" s="61"/>
      <c r="DCA244" s="61"/>
      <c r="DCB244" s="61"/>
      <c r="DCC244" s="61"/>
      <c r="DCD244" s="61"/>
      <c r="DCE244" s="61"/>
      <c r="DCF244" s="61"/>
      <c r="DCG244" s="61"/>
      <c r="DCH244" s="61"/>
      <c r="DCI244" s="61"/>
      <c r="DCJ244" s="61"/>
      <c r="DCK244" s="61"/>
      <c r="DCL244" s="61"/>
      <c r="DCM244" s="61"/>
      <c r="DCN244" s="61"/>
      <c r="DCO244" s="61"/>
      <c r="DCP244" s="61"/>
      <c r="DCQ244" s="61"/>
      <c r="DCR244" s="61"/>
      <c r="DCS244" s="61"/>
      <c r="DCT244" s="61"/>
      <c r="DCU244" s="61"/>
      <c r="DCV244" s="61"/>
      <c r="DCW244" s="61"/>
      <c r="DCX244" s="61"/>
      <c r="DCY244" s="61"/>
      <c r="DCZ244" s="61"/>
      <c r="DDA244" s="61"/>
      <c r="DDB244" s="61"/>
      <c r="DDC244" s="61"/>
      <c r="DDD244" s="61"/>
      <c r="DDE244" s="61"/>
      <c r="DDF244" s="61"/>
      <c r="DDG244" s="61"/>
      <c r="DDH244" s="61"/>
      <c r="DDI244" s="61"/>
      <c r="DDJ244" s="61"/>
      <c r="DDK244" s="61"/>
      <c r="DDL244" s="61"/>
      <c r="DDM244" s="61"/>
      <c r="DDN244" s="61"/>
      <c r="DDO244" s="61"/>
      <c r="DDP244" s="61"/>
      <c r="DDQ244" s="61"/>
      <c r="DDR244" s="61"/>
      <c r="DDS244" s="61"/>
      <c r="DDT244" s="61"/>
      <c r="DDU244" s="61"/>
      <c r="DDV244" s="61"/>
      <c r="DDW244" s="61"/>
      <c r="DDX244" s="61"/>
      <c r="DDY244" s="61"/>
      <c r="DDZ244" s="61"/>
      <c r="DEA244" s="61"/>
      <c r="DEB244" s="61"/>
      <c r="DEC244" s="61"/>
      <c r="DED244" s="61"/>
      <c r="DEE244" s="61"/>
      <c r="DEF244" s="61"/>
      <c r="DEG244" s="61"/>
      <c r="DEH244" s="61"/>
      <c r="DEI244" s="61"/>
      <c r="DEJ244" s="61"/>
      <c r="DEK244" s="61"/>
      <c r="DEL244" s="61"/>
      <c r="DEM244" s="61"/>
      <c r="DEN244" s="61"/>
      <c r="DEO244" s="61"/>
      <c r="DEP244" s="61"/>
      <c r="DEQ244" s="61"/>
      <c r="DER244" s="61"/>
      <c r="DES244" s="61"/>
      <c r="DET244" s="61"/>
      <c r="DEU244" s="61"/>
      <c r="DEV244" s="61"/>
      <c r="DEW244" s="61"/>
      <c r="DEX244" s="61"/>
      <c r="DEY244" s="61"/>
      <c r="DEZ244" s="61"/>
      <c r="DFA244" s="61"/>
      <c r="DFB244" s="61"/>
      <c r="DFC244" s="61"/>
      <c r="DFD244" s="61"/>
      <c r="DFE244" s="61"/>
      <c r="DFF244" s="61"/>
      <c r="DFG244" s="61"/>
      <c r="DFH244" s="61"/>
      <c r="DFI244" s="61"/>
      <c r="DFJ244" s="61"/>
      <c r="DFK244" s="61"/>
      <c r="DFL244" s="61"/>
      <c r="DFM244" s="61"/>
      <c r="DFN244" s="61"/>
      <c r="DFO244" s="61"/>
      <c r="DFP244" s="61"/>
      <c r="DFQ244" s="61"/>
      <c r="DFR244" s="61"/>
      <c r="DFS244" s="61"/>
      <c r="DFT244" s="61"/>
      <c r="DFU244" s="61"/>
      <c r="DFV244" s="61"/>
      <c r="DFW244" s="61"/>
      <c r="DFX244" s="61"/>
      <c r="DFY244" s="61"/>
      <c r="DFZ244" s="61"/>
      <c r="DGA244" s="61"/>
      <c r="DGB244" s="61"/>
      <c r="DGC244" s="61"/>
      <c r="DGD244" s="61"/>
      <c r="DGE244" s="61"/>
      <c r="DGF244" s="61"/>
      <c r="DGG244" s="61"/>
      <c r="DGH244" s="61"/>
      <c r="DGI244" s="61"/>
      <c r="DGJ244" s="61"/>
      <c r="DGK244" s="61"/>
      <c r="DGL244" s="61"/>
      <c r="DGM244" s="61"/>
      <c r="DGN244" s="61"/>
      <c r="DGO244" s="61"/>
      <c r="DGP244" s="61"/>
      <c r="DGQ244" s="61"/>
      <c r="DGR244" s="61"/>
      <c r="DGS244" s="61"/>
      <c r="DGT244" s="61"/>
      <c r="DGU244" s="61"/>
      <c r="DGV244" s="61"/>
      <c r="DGW244" s="61"/>
      <c r="DGX244" s="61"/>
      <c r="DGY244" s="61"/>
      <c r="DGZ244" s="61"/>
      <c r="DHA244" s="61"/>
      <c r="DHB244" s="61"/>
      <c r="DHC244" s="61"/>
      <c r="DHD244" s="61"/>
      <c r="DHE244" s="61"/>
      <c r="DHF244" s="61"/>
      <c r="DHG244" s="61"/>
      <c r="DHH244" s="61"/>
      <c r="DHI244" s="61"/>
      <c r="DHJ244" s="61"/>
      <c r="DHK244" s="61"/>
      <c r="DHL244" s="61"/>
      <c r="DHM244" s="61"/>
      <c r="DHN244" s="61"/>
      <c r="DHO244" s="61"/>
      <c r="DHP244" s="61"/>
      <c r="DHQ244" s="61"/>
      <c r="DHR244" s="61"/>
      <c r="DHS244" s="61"/>
      <c r="DHT244" s="61"/>
      <c r="DHU244" s="61"/>
      <c r="DHV244" s="61"/>
      <c r="DHW244" s="61"/>
      <c r="DHX244" s="61"/>
      <c r="DHY244" s="61"/>
      <c r="DHZ244" s="61"/>
      <c r="DIA244" s="61"/>
      <c r="DIB244" s="61"/>
      <c r="DIC244" s="61"/>
      <c r="DID244" s="61"/>
      <c r="DIE244" s="61"/>
      <c r="DIF244" s="61"/>
      <c r="DIG244" s="61"/>
      <c r="DIH244" s="61"/>
      <c r="DII244" s="61"/>
      <c r="DIJ244" s="61"/>
      <c r="DIK244" s="61"/>
      <c r="DIL244" s="61"/>
      <c r="DIM244" s="61"/>
      <c r="DIN244" s="61"/>
      <c r="DIO244" s="61"/>
      <c r="DIP244" s="61"/>
      <c r="DIQ244" s="61"/>
      <c r="DIR244" s="61"/>
      <c r="DIS244" s="61"/>
      <c r="DIT244" s="61"/>
      <c r="DIU244" s="61"/>
      <c r="DIV244" s="61"/>
      <c r="DIW244" s="61"/>
      <c r="DIX244" s="61"/>
      <c r="DIY244" s="61"/>
      <c r="DIZ244" s="61"/>
      <c r="DJA244" s="61"/>
      <c r="DJB244" s="61"/>
      <c r="DJC244" s="61"/>
      <c r="DJD244" s="61"/>
      <c r="DJE244" s="61"/>
      <c r="DJF244" s="61"/>
      <c r="DJG244" s="61"/>
      <c r="DJH244" s="61"/>
      <c r="DJI244" s="61"/>
      <c r="DJJ244" s="61"/>
      <c r="DJK244" s="61"/>
      <c r="DJL244" s="61"/>
      <c r="DJM244" s="61"/>
      <c r="DJN244" s="61"/>
      <c r="DJO244" s="61"/>
      <c r="DJP244" s="61"/>
      <c r="DJQ244" s="61"/>
      <c r="DJR244" s="61"/>
      <c r="DJS244" s="61"/>
      <c r="DJT244" s="61"/>
      <c r="DJU244" s="61"/>
      <c r="DJV244" s="61"/>
      <c r="DJW244" s="61"/>
      <c r="DJX244" s="61"/>
      <c r="DJY244" s="61"/>
      <c r="DJZ244" s="61"/>
      <c r="DKA244" s="61"/>
      <c r="DKB244" s="61"/>
      <c r="DKC244" s="61"/>
      <c r="DKD244" s="61"/>
      <c r="DKE244" s="61"/>
      <c r="DKF244" s="61"/>
      <c r="DKG244" s="61"/>
      <c r="DKH244" s="61"/>
      <c r="DKI244" s="61"/>
      <c r="DKJ244" s="61"/>
      <c r="DKK244" s="61"/>
      <c r="DKL244" s="61"/>
      <c r="DKM244" s="61"/>
      <c r="DKN244" s="61"/>
      <c r="DKO244" s="61"/>
      <c r="DKP244" s="61"/>
      <c r="DKQ244" s="61"/>
      <c r="DKR244" s="61"/>
      <c r="DKS244" s="61"/>
      <c r="DKT244" s="61"/>
      <c r="DKU244" s="61"/>
      <c r="DKV244" s="61"/>
      <c r="DKW244" s="61"/>
      <c r="DKX244" s="61"/>
      <c r="DKY244" s="61"/>
      <c r="DKZ244" s="61"/>
      <c r="DLA244" s="61"/>
      <c r="DLB244" s="61"/>
      <c r="DLC244" s="61"/>
      <c r="DLD244" s="61"/>
      <c r="DLE244" s="61"/>
      <c r="DLF244" s="61"/>
      <c r="DLG244" s="61"/>
      <c r="DLH244" s="61"/>
      <c r="DLI244" s="61"/>
      <c r="DLJ244" s="61"/>
      <c r="DLK244" s="61"/>
      <c r="DLL244" s="61"/>
      <c r="DLM244" s="61"/>
      <c r="DLN244" s="61"/>
      <c r="DLO244" s="61"/>
      <c r="DLP244" s="61"/>
      <c r="DLQ244" s="61"/>
      <c r="DLR244" s="61"/>
      <c r="DLS244" s="61"/>
      <c r="DLT244" s="61"/>
      <c r="DLU244" s="61"/>
      <c r="DLV244" s="61"/>
      <c r="DLW244" s="61"/>
      <c r="DLX244" s="61"/>
      <c r="DLY244" s="61"/>
      <c r="DLZ244" s="61"/>
      <c r="DMA244" s="61"/>
      <c r="DMB244" s="61"/>
      <c r="DMC244" s="61"/>
      <c r="DMD244" s="61"/>
      <c r="DME244" s="61"/>
      <c r="DMF244" s="61"/>
      <c r="DMG244" s="61"/>
      <c r="DMH244" s="61"/>
      <c r="DMI244" s="61"/>
      <c r="DMJ244" s="61"/>
      <c r="DMK244" s="61"/>
      <c r="DML244" s="61"/>
      <c r="DMM244" s="61"/>
      <c r="DMN244" s="61"/>
      <c r="DMO244" s="61"/>
      <c r="DMP244" s="61"/>
      <c r="DMQ244" s="61"/>
      <c r="DMR244" s="61"/>
      <c r="DMS244" s="61"/>
      <c r="DMT244" s="61"/>
      <c r="DMU244" s="61"/>
      <c r="DMV244" s="61"/>
      <c r="DMW244" s="61"/>
      <c r="DMX244" s="61"/>
      <c r="DMY244" s="61"/>
      <c r="DMZ244" s="61"/>
      <c r="DNA244" s="61"/>
      <c r="DNB244" s="61"/>
      <c r="DNC244" s="61"/>
      <c r="DND244" s="61"/>
      <c r="DNE244" s="61"/>
      <c r="DNF244" s="61"/>
      <c r="DNG244" s="61"/>
      <c r="DNH244" s="61"/>
      <c r="DNI244" s="61"/>
      <c r="DNJ244" s="61"/>
      <c r="DNK244" s="61"/>
      <c r="DNL244" s="61"/>
      <c r="DNM244" s="61"/>
      <c r="DNN244" s="61"/>
      <c r="DNO244" s="61"/>
      <c r="DNP244" s="61"/>
      <c r="DNQ244" s="61"/>
      <c r="DNR244" s="61"/>
      <c r="DNS244" s="61"/>
      <c r="DNT244" s="61"/>
      <c r="DNU244" s="61"/>
      <c r="DNV244" s="61"/>
      <c r="DNW244" s="61"/>
      <c r="DNX244" s="61"/>
      <c r="DNY244" s="61"/>
      <c r="DNZ244" s="61"/>
      <c r="DOA244" s="61"/>
      <c r="DOB244" s="61"/>
      <c r="DOC244" s="61"/>
      <c r="DOD244" s="61"/>
      <c r="DOE244" s="61"/>
      <c r="DOF244" s="61"/>
      <c r="DOG244" s="61"/>
      <c r="DOH244" s="61"/>
      <c r="DOI244" s="61"/>
      <c r="DOJ244" s="61"/>
      <c r="DOK244" s="61"/>
      <c r="DOL244" s="61"/>
      <c r="DOM244" s="61"/>
      <c r="DON244" s="61"/>
      <c r="DOO244" s="61"/>
      <c r="DOP244" s="61"/>
      <c r="DOQ244" s="61"/>
      <c r="DOR244" s="61"/>
      <c r="DOS244" s="61"/>
      <c r="DOT244" s="61"/>
      <c r="DOU244" s="61"/>
      <c r="DOV244" s="61"/>
      <c r="DOW244" s="61"/>
      <c r="DOX244" s="61"/>
      <c r="DOY244" s="61"/>
      <c r="DOZ244" s="61"/>
      <c r="DPA244" s="61"/>
      <c r="DPB244" s="61"/>
      <c r="DPC244" s="61"/>
      <c r="DPD244" s="61"/>
      <c r="DPE244" s="61"/>
      <c r="DPF244" s="61"/>
      <c r="DPG244" s="61"/>
      <c r="DPH244" s="61"/>
      <c r="DPI244" s="61"/>
      <c r="DPJ244" s="61"/>
      <c r="DPK244" s="61"/>
      <c r="DPL244" s="61"/>
      <c r="DPM244" s="61"/>
      <c r="DPN244" s="61"/>
      <c r="DPO244" s="61"/>
      <c r="DPP244" s="61"/>
      <c r="DPQ244" s="61"/>
      <c r="DPR244" s="61"/>
      <c r="DPS244" s="61"/>
      <c r="DPT244" s="61"/>
      <c r="DPU244" s="61"/>
      <c r="DPV244" s="61"/>
      <c r="DPW244" s="61"/>
      <c r="DPX244" s="61"/>
      <c r="DPY244" s="61"/>
      <c r="DPZ244" s="61"/>
      <c r="DQA244" s="61"/>
      <c r="DQB244" s="61"/>
      <c r="DQC244" s="61"/>
      <c r="DQD244" s="61"/>
      <c r="DQE244" s="61"/>
      <c r="DQF244" s="61"/>
      <c r="DQG244" s="61"/>
      <c r="DQH244" s="61"/>
      <c r="DQI244" s="61"/>
      <c r="DQJ244" s="61"/>
      <c r="DQK244" s="61"/>
      <c r="DQL244" s="61"/>
      <c r="DQM244" s="61"/>
      <c r="DQN244" s="61"/>
      <c r="DQO244" s="61"/>
      <c r="DQP244" s="61"/>
      <c r="DQQ244" s="61"/>
      <c r="DQR244" s="61"/>
      <c r="DQS244" s="61"/>
      <c r="DQT244" s="61"/>
      <c r="DQU244" s="61"/>
      <c r="DQV244" s="61"/>
      <c r="DQW244" s="61"/>
      <c r="DQX244" s="61"/>
      <c r="DQY244" s="61"/>
      <c r="DQZ244" s="61"/>
      <c r="DRA244" s="61"/>
      <c r="DRB244" s="61"/>
      <c r="DRC244" s="61"/>
      <c r="DRD244" s="61"/>
      <c r="DRE244" s="61"/>
      <c r="DRF244" s="61"/>
      <c r="DRG244" s="61"/>
      <c r="DRH244" s="61"/>
      <c r="DRI244" s="61"/>
      <c r="DRJ244" s="61"/>
      <c r="DRK244" s="61"/>
      <c r="DRL244" s="61"/>
      <c r="DRM244" s="61"/>
      <c r="DRN244" s="61"/>
      <c r="DRO244" s="61"/>
      <c r="DRP244" s="61"/>
      <c r="DRQ244" s="61"/>
      <c r="DRR244" s="61"/>
      <c r="DRS244" s="61"/>
      <c r="DRT244" s="61"/>
      <c r="DRU244" s="61"/>
      <c r="DRV244" s="61"/>
      <c r="DRW244" s="61"/>
      <c r="DRX244" s="61"/>
      <c r="DRY244" s="61"/>
      <c r="DRZ244" s="61"/>
      <c r="DSA244" s="61"/>
      <c r="DSB244" s="61"/>
      <c r="DSC244" s="61"/>
      <c r="DSD244" s="61"/>
      <c r="DSE244" s="61"/>
      <c r="DSF244" s="61"/>
      <c r="DSG244" s="61"/>
      <c r="DSH244" s="61"/>
      <c r="DSI244" s="61"/>
      <c r="DSJ244" s="61"/>
      <c r="DSK244" s="61"/>
      <c r="DSL244" s="61"/>
      <c r="DSM244" s="61"/>
      <c r="DSN244" s="61"/>
      <c r="DSO244" s="61"/>
      <c r="DSP244" s="61"/>
      <c r="DSQ244" s="61"/>
      <c r="DSR244" s="61"/>
      <c r="DSS244" s="61"/>
      <c r="DST244" s="61"/>
      <c r="DSU244" s="61"/>
      <c r="DSV244" s="61"/>
      <c r="DSW244" s="61"/>
      <c r="DSX244" s="61"/>
      <c r="DSY244" s="61"/>
      <c r="DSZ244" s="61"/>
      <c r="DTA244" s="61"/>
      <c r="DTB244" s="61"/>
      <c r="DTC244" s="61"/>
      <c r="DTD244" s="61"/>
      <c r="DTE244" s="61"/>
      <c r="DTF244" s="61"/>
      <c r="DTG244" s="61"/>
      <c r="DTH244" s="61"/>
      <c r="DTI244" s="61"/>
      <c r="DTJ244" s="61"/>
      <c r="DTK244" s="61"/>
      <c r="DTL244" s="61"/>
      <c r="DTM244" s="61"/>
      <c r="DTN244" s="61"/>
      <c r="DTO244" s="61"/>
      <c r="DTP244" s="61"/>
      <c r="DTQ244" s="61"/>
      <c r="DTR244" s="61"/>
      <c r="DTS244" s="61"/>
      <c r="DTT244" s="61"/>
      <c r="DTU244" s="61"/>
      <c r="DTV244" s="61"/>
      <c r="DTW244" s="61"/>
      <c r="DTX244" s="61"/>
      <c r="DTY244" s="61"/>
      <c r="DTZ244" s="61"/>
      <c r="DUA244" s="61"/>
      <c r="DUB244" s="61"/>
      <c r="DUC244" s="61"/>
      <c r="DUD244" s="61"/>
      <c r="DUE244" s="61"/>
      <c r="DUF244" s="61"/>
      <c r="DUG244" s="61"/>
      <c r="DUH244" s="61"/>
      <c r="DUI244" s="61"/>
      <c r="DUJ244" s="61"/>
      <c r="DUK244" s="61"/>
      <c r="DUL244" s="61"/>
      <c r="DUM244" s="61"/>
      <c r="DUN244" s="61"/>
      <c r="DUO244" s="61"/>
      <c r="DUP244" s="61"/>
      <c r="DUQ244" s="61"/>
      <c r="DUR244" s="61"/>
      <c r="DUS244" s="61"/>
      <c r="DUT244" s="61"/>
      <c r="DUU244" s="61"/>
      <c r="DUV244" s="61"/>
      <c r="DUW244" s="61"/>
      <c r="DUX244" s="61"/>
      <c r="DUY244" s="61"/>
      <c r="DUZ244" s="61"/>
      <c r="DVA244" s="61"/>
      <c r="DVB244" s="61"/>
      <c r="DVC244" s="61"/>
      <c r="DVD244" s="61"/>
      <c r="DVE244" s="61"/>
      <c r="DVF244" s="61"/>
      <c r="DVG244" s="61"/>
      <c r="DVH244" s="61"/>
      <c r="DVI244" s="61"/>
      <c r="DVJ244" s="61"/>
      <c r="DVK244" s="61"/>
      <c r="DVL244" s="61"/>
      <c r="DVM244" s="61"/>
      <c r="DVN244" s="61"/>
      <c r="DVO244" s="61"/>
      <c r="DVP244" s="61"/>
      <c r="DVQ244" s="61"/>
      <c r="DVR244" s="61"/>
      <c r="DVS244" s="61"/>
      <c r="DVT244" s="61"/>
      <c r="DVU244" s="61"/>
      <c r="DVV244" s="61"/>
      <c r="DVW244" s="61"/>
      <c r="DVX244" s="61"/>
      <c r="DVY244" s="61"/>
      <c r="DVZ244" s="61"/>
      <c r="DWA244" s="61"/>
      <c r="DWB244" s="61"/>
      <c r="DWC244" s="61"/>
      <c r="DWD244" s="61"/>
      <c r="DWE244" s="61"/>
      <c r="DWF244" s="61"/>
      <c r="DWG244" s="61"/>
      <c r="DWH244" s="61"/>
      <c r="DWI244" s="61"/>
      <c r="DWJ244" s="61"/>
      <c r="DWK244" s="61"/>
      <c r="DWL244" s="61"/>
      <c r="DWM244" s="61"/>
      <c r="DWN244" s="61"/>
      <c r="DWO244" s="61"/>
      <c r="DWP244" s="61"/>
      <c r="DWQ244" s="61"/>
      <c r="DWR244" s="61"/>
      <c r="DWS244" s="61"/>
      <c r="DWT244" s="61"/>
      <c r="DWU244" s="61"/>
      <c r="DWV244" s="61"/>
      <c r="DWW244" s="61"/>
      <c r="DWX244" s="61"/>
      <c r="DWY244" s="61"/>
      <c r="DWZ244" s="61"/>
      <c r="DXA244" s="61"/>
      <c r="DXB244" s="61"/>
      <c r="DXC244" s="61"/>
      <c r="DXD244" s="61"/>
      <c r="DXE244" s="61"/>
      <c r="DXF244" s="61"/>
      <c r="DXG244" s="61"/>
      <c r="DXH244" s="61"/>
      <c r="DXI244" s="61"/>
      <c r="DXJ244" s="61"/>
      <c r="DXK244" s="61"/>
      <c r="DXL244" s="61"/>
      <c r="DXM244" s="61"/>
      <c r="DXN244" s="61"/>
      <c r="DXO244" s="61"/>
      <c r="DXP244" s="61"/>
      <c r="DXQ244" s="61"/>
      <c r="DXR244" s="61"/>
      <c r="DXS244" s="61"/>
      <c r="DXT244" s="61"/>
      <c r="DXU244" s="61"/>
      <c r="DXV244" s="61"/>
      <c r="DXW244" s="61"/>
      <c r="DXX244" s="61"/>
      <c r="DXY244" s="61"/>
      <c r="DXZ244" s="61"/>
      <c r="DYA244" s="61"/>
      <c r="DYB244" s="61"/>
      <c r="DYC244" s="61"/>
      <c r="DYD244" s="61"/>
      <c r="DYE244" s="61"/>
      <c r="DYF244" s="61"/>
      <c r="DYG244" s="61"/>
      <c r="DYH244" s="61"/>
      <c r="DYI244" s="61"/>
      <c r="DYJ244" s="61"/>
      <c r="DYK244" s="61"/>
      <c r="DYL244" s="61"/>
      <c r="DYM244" s="61"/>
      <c r="DYN244" s="61"/>
      <c r="DYO244" s="61"/>
      <c r="DYP244" s="61"/>
      <c r="DYQ244" s="61"/>
      <c r="DYR244" s="61"/>
      <c r="DYS244" s="61"/>
      <c r="DYT244" s="61"/>
      <c r="DYU244" s="61"/>
      <c r="DYV244" s="61"/>
      <c r="DYW244" s="61"/>
      <c r="DYX244" s="61"/>
      <c r="DYY244" s="61"/>
      <c r="DYZ244" s="61"/>
      <c r="DZA244" s="61"/>
      <c r="DZB244" s="61"/>
      <c r="DZC244" s="61"/>
      <c r="DZD244" s="61"/>
      <c r="DZE244" s="61"/>
      <c r="DZF244" s="61"/>
      <c r="DZG244" s="61"/>
      <c r="DZH244" s="61"/>
      <c r="DZI244" s="61"/>
      <c r="DZJ244" s="61"/>
      <c r="DZK244" s="61"/>
      <c r="DZL244" s="61"/>
      <c r="DZM244" s="61"/>
      <c r="DZN244" s="61"/>
      <c r="DZO244" s="61"/>
      <c r="DZP244" s="61"/>
      <c r="DZQ244" s="61"/>
      <c r="DZR244" s="61"/>
      <c r="DZS244" s="61"/>
      <c r="DZT244" s="61"/>
      <c r="DZU244" s="61"/>
      <c r="DZV244" s="61"/>
      <c r="DZW244" s="61"/>
      <c r="DZX244" s="61"/>
      <c r="DZY244" s="61"/>
      <c r="DZZ244" s="61"/>
      <c r="EAA244" s="61"/>
      <c r="EAB244" s="61"/>
      <c r="EAC244" s="61"/>
      <c r="EAD244" s="61"/>
      <c r="EAE244" s="61"/>
      <c r="EAF244" s="61"/>
      <c r="EAG244" s="61"/>
      <c r="EAH244" s="61"/>
      <c r="EAI244" s="61"/>
      <c r="EAJ244" s="61"/>
      <c r="EAK244" s="61"/>
      <c r="EAL244" s="61"/>
      <c r="EAM244" s="61"/>
      <c r="EAN244" s="61"/>
      <c r="EAO244" s="61"/>
      <c r="EAP244" s="61"/>
      <c r="EAQ244" s="61"/>
      <c r="EAR244" s="61"/>
      <c r="EAS244" s="61"/>
      <c r="EAT244" s="61"/>
      <c r="EAU244" s="61"/>
      <c r="EAV244" s="61"/>
      <c r="EAW244" s="61"/>
      <c r="EAX244" s="61"/>
      <c r="EAY244" s="61"/>
      <c r="EAZ244" s="61"/>
      <c r="EBA244" s="61"/>
      <c r="EBB244" s="61"/>
      <c r="EBC244" s="61"/>
      <c r="EBD244" s="61"/>
      <c r="EBE244" s="61"/>
      <c r="EBF244" s="61"/>
      <c r="EBG244" s="61"/>
      <c r="EBH244" s="61"/>
      <c r="EBI244" s="61"/>
      <c r="EBJ244" s="61"/>
      <c r="EBK244" s="61"/>
      <c r="EBL244" s="61"/>
      <c r="EBM244" s="61"/>
      <c r="EBN244" s="61"/>
      <c r="EBO244" s="61"/>
      <c r="EBP244" s="61"/>
      <c r="EBQ244" s="61"/>
      <c r="EBR244" s="61"/>
      <c r="EBS244" s="61"/>
      <c r="EBT244" s="61"/>
      <c r="EBU244" s="61"/>
      <c r="EBV244" s="61"/>
      <c r="EBW244" s="61"/>
      <c r="EBX244" s="61"/>
      <c r="EBY244" s="61"/>
      <c r="EBZ244" s="61"/>
      <c r="ECA244" s="61"/>
      <c r="ECB244" s="61"/>
      <c r="ECC244" s="61"/>
      <c r="ECD244" s="61"/>
      <c r="ECE244" s="61"/>
      <c r="ECF244" s="61"/>
      <c r="ECG244" s="61"/>
      <c r="ECH244" s="61"/>
      <c r="ECI244" s="61"/>
      <c r="ECJ244" s="61"/>
      <c r="ECK244" s="61"/>
      <c r="ECL244" s="61"/>
      <c r="ECM244" s="61"/>
      <c r="ECN244" s="61"/>
      <c r="ECO244" s="61"/>
      <c r="ECP244" s="61"/>
      <c r="ECQ244" s="61"/>
      <c r="ECR244" s="61"/>
      <c r="ECS244" s="61"/>
      <c r="ECT244" s="61"/>
      <c r="ECU244" s="61"/>
      <c r="ECV244" s="61"/>
      <c r="ECW244" s="61"/>
      <c r="ECX244" s="61"/>
      <c r="ECY244" s="61"/>
      <c r="ECZ244" s="61"/>
      <c r="EDA244" s="61"/>
      <c r="EDB244" s="61"/>
      <c r="EDC244" s="61"/>
      <c r="EDD244" s="61"/>
      <c r="EDE244" s="61"/>
      <c r="EDF244" s="61"/>
      <c r="EDG244" s="61"/>
      <c r="EDH244" s="61"/>
      <c r="EDI244" s="61"/>
      <c r="EDJ244" s="61"/>
      <c r="EDK244" s="61"/>
      <c r="EDL244" s="61"/>
      <c r="EDM244" s="61"/>
      <c r="EDN244" s="61"/>
      <c r="EDO244" s="61"/>
      <c r="EDP244" s="61"/>
      <c r="EDQ244" s="61"/>
      <c r="EDR244" s="61"/>
      <c r="EDS244" s="61"/>
      <c r="EDT244" s="61"/>
      <c r="EDU244" s="61"/>
      <c r="EDV244" s="61"/>
      <c r="EDW244" s="61"/>
      <c r="EDX244" s="61"/>
      <c r="EDY244" s="61"/>
      <c r="EDZ244" s="61"/>
      <c r="EEA244" s="61"/>
      <c r="EEB244" s="61"/>
      <c r="EEC244" s="61"/>
      <c r="EED244" s="61"/>
      <c r="EEE244" s="61"/>
      <c r="EEF244" s="61"/>
      <c r="EEG244" s="61"/>
      <c r="EEH244" s="61"/>
      <c r="EEI244" s="61"/>
      <c r="EEJ244" s="61"/>
      <c r="EEK244" s="61"/>
      <c r="EEL244" s="61"/>
      <c r="EEM244" s="61"/>
      <c r="EEN244" s="61"/>
      <c r="EEO244" s="61"/>
      <c r="EEP244" s="61"/>
      <c r="EEQ244" s="61"/>
      <c r="EER244" s="61"/>
      <c r="EES244" s="61"/>
      <c r="EET244" s="61"/>
      <c r="EEU244" s="61"/>
      <c r="EEV244" s="61"/>
      <c r="EEW244" s="61"/>
      <c r="EEX244" s="61"/>
      <c r="EEY244" s="61"/>
      <c r="EEZ244" s="61"/>
      <c r="EFA244" s="61"/>
      <c r="EFB244" s="61"/>
      <c r="EFC244" s="61"/>
      <c r="EFD244" s="61"/>
      <c r="EFE244" s="61"/>
      <c r="EFF244" s="61"/>
      <c r="EFG244" s="61"/>
      <c r="EFH244" s="61"/>
      <c r="EFI244" s="61"/>
      <c r="EFJ244" s="61"/>
      <c r="EFK244" s="61"/>
      <c r="EFL244" s="61"/>
      <c r="EFM244" s="61"/>
      <c r="EFN244" s="61"/>
      <c r="EFO244" s="61"/>
      <c r="EFP244" s="61"/>
      <c r="EFQ244" s="61"/>
      <c r="EFR244" s="61"/>
      <c r="EFS244" s="61"/>
      <c r="EFT244" s="61"/>
      <c r="EFU244" s="61"/>
      <c r="EFV244" s="61"/>
      <c r="EFW244" s="61"/>
      <c r="EFX244" s="61"/>
      <c r="EFY244" s="61"/>
      <c r="EFZ244" s="61"/>
      <c r="EGA244" s="61"/>
      <c r="EGB244" s="61"/>
      <c r="EGC244" s="61"/>
      <c r="EGD244" s="61"/>
      <c r="EGE244" s="61"/>
      <c r="EGF244" s="61"/>
      <c r="EGG244" s="61"/>
      <c r="EGH244" s="61"/>
      <c r="EGI244" s="61"/>
      <c r="EGJ244" s="61"/>
      <c r="EGK244" s="61"/>
      <c r="EGL244" s="61"/>
      <c r="EGM244" s="61"/>
      <c r="EGN244" s="61"/>
      <c r="EGO244" s="61"/>
      <c r="EGP244" s="61"/>
      <c r="EGQ244" s="61"/>
      <c r="EGR244" s="61"/>
      <c r="EGS244" s="61"/>
      <c r="EGT244" s="61"/>
      <c r="EGU244" s="61"/>
      <c r="EGV244" s="61"/>
      <c r="EGW244" s="61"/>
      <c r="EGX244" s="61"/>
      <c r="EGY244" s="61"/>
      <c r="EGZ244" s="61"/>
      <c r="EHA244" s="61"/>
      <c r="EHB244" s="61"/>
      <c r="EHC244" s="61"/>
      <c r="EHD244" s="61"/>
      <c r="EHE244" s="61"/>
      <c r="EHF244" s="61"/>
      <c r="EHG244" s="61"/>
      <c r="EHH244" s="61"/>
      <c r="EHI244" s="61"/>
      <c r="EHJ244" s="61"/>
      <c r="EHK244" s="61"/>
      <c r="EHL244" s="61"/>
      <c r="EHM244" s="61"/>
      <c r="EHN244" s="61"/>
      <c r="EHO244" s="61"/>
      <c r="EHP244" s="61"/>
      <c r="EHQ244" s="61"/>
      <c r="EHR244" s="61"/>
      <c r="EHS244" s="61"/>
      <c r="EHT244" s="61"/>
      <c r="EHU244" s="61"/>
      <c r="EHV244" s="61"/>
      <c r="EHW244" s="61"/>
      <c r="EHX244" s="61"/>
      <c r="EHY244" s="61"/>
      <c r="EHZ244" s="61"/>
      <c r="EIA244" s="61"/>
      <c r="EIB244" s="61"/>
      <c r="EIC244" s="61"/>
      <c r="EID244" s="61"/>
      <c r="EIE244" s="61"/>
      <c r="EIF244" s="61"/>
      <c r="EIG244" s="61"/>
      <c r="EIH244" s="61"/>
      <c r="EII244" s="61"/>
      <c r="EIJ244" s="61"/>
      <c r="EIK244" s="61"/>
      <c r="EIL244" s="61"/>
      <c r="EIM244" s="61"/>
      <c r="EIN244" s="61"/>
      <c r="EIO244" s="61"/>
      <c r="EIP244" s="61"/>
      <c r="EIQ244" s="61"/>
      <c r="EIR244" s="61"/>
      <c r="EIS244" s="61"/>
      <c r="EIT244" s="61"/>
      <c r="EIU244" s="61"/>
      <c r="EIV244" s="61"/>
      <c r="EIW244" s="61"/>
      <c r="EIX244" s="61"/>
      <c r="EIY244" s="61"/>
      <c r="EIZ244" s="61"/>
      <c r="EJA244" s="61"/>
      <c r="EJB244" s="61"/>
      <c r="EJC244" s="61"/>
      <c r="EJD244" s="61"/>
      <c r="EJE244" s="61"/>
      <c r="EJF244" s="61"/>
      <c r="EJG244" s="61"/>
      <c r="EJH244" s="61"/>
      <c r="EJI244" s="61"/>
      <c r="EJJ244" s="61"/>
      <c r="EJK244" s="61"/>
      <c r="EJL244" s="61"/>
      <c r="EJM244" s="61"/>
      <c r="EJN244" s="61"/>
      <c r="EJO244" s="61"/>
      <c r="EJP244" s="61"/>
      <c r="EJQ244" s="61"/>
      <c r="EJR244" s="61"/>
      <c r="EJS244" s="61"/>
      <c r="EJT244" s="61"/>
      <c r="EJU244" s="61"/>
      <c r="EJV244" s="61"/>
      <c r="EJW244" s="61"/>
      <c r="EJX244" s="61"/>
      <c r="EJY244" s="61"/>
      <c r="EJZ244" s="61"/>
      <c r="EKA244" s="61"/>
      <c r="EKB244" s="61"/>
      <c r="EKC244" s="61"/>
      <c r="EKD244" s="61"/>
      <c r="EKE244" s="61"/>
      <c r="EKF244" s="61"/>
      <c r="EKG244" s="61"/>
      <c r="EKH244" s="61"/>
      <c r="EKI244" s="61"/>
      <c r="EKJ244" s="61"/>
      <c r="EKK244" s="61"/>
      <c r="EKL244" s="61"/>
      <c r="EKM244" s="61"/>
      <c r="EKN244" s="61"/>
      <c r="EKO244" s="61"/>
      <c r="EKP244" s="61"/>
      <c r="EKQ244" s="61"/>
      <c r="EKR244" s="61"/>
      <c r="EKS244" s="61"/>
      <c r="EKT244" s="61"/>
      <c r="EKU244" s="61"/>
      <c r="EKV244" s="61"/>
      <c r="EKW244" s="61"/>
      <c r="EKX244" s="61"/>
      <c r="EKY244" s="61"/>
      <c r="EKZ244" s="61"/>
      <c r="ELA244" s="61"/>
      <c r="ELB244" s="61"/>
      <c r="ELC244" s="61"/>
      <c r="ELD244" s="61"/>
      <c r="ELE244" s="61"/>
      <c r="ELF244" s="61"/>
      <c r="ELG244" s="61"/>
      <c r="ELH244" s="61"/>
      <c r="ELI244" s="61"/>
      <c r="ELJ244" s="61"/>
      <c r="ELK244" s="61"/>
      <c r="ELL244" s="61"/>
      <c r="ELM244" s="61"/>
      <c r="ELN244" s="61"/>
      <c r="ELO244" s="61"/>
      <c r="ELP244" s="61"/>
      <c r="ELQ244" s="61"/>
      <c r="ELR244" s="61"/>
      <c r="ELS244" s="61"/>
      <c r="ELT244" s="61"/>
      <c r="ELU244" s="61"/>
      <c r="ELV244" s="61"/>
      <c r="ELW244" s="61"/>
      <c r="ELX244" s="61"/>
      <c r="ELY244" s="61"/>
      <c r="ELZ244" s="61"/>
      <c r="EMA244" s="61"/>
      <c r="EMB244" s="61"/>
      <c r="EMC244" s="61"/>
      <c r="EMD244" s="61"/>
      <c r="EME244" s="61"/>
      <c r="EMF244" s="61"/>
      <c r="EMG244" s="61"/>
      <c r="EMH244" s="61"/>
      <c r="EMI244" s="61"/>
      <c r="EMJ244" s="61"/>
      <c r="EMK244" s="61"/>
      <c r="EML244" s="61"/>
      <c r="EMM244" s="61"/>
      <c r="EMN244" s="61"/>
      <c r="EMO244" s="61"/>
      <c r="EMP244" s="61"/>
      <c r="EMQ244" s="61"/>
      <c r="EMR244" s="61"/>
      <c r="EMS244" s="61"/>
      <c r="EMT244" s="61"/>
      <c r="EMU244" s="61"/>
      <c r="EMV244" s="61"/>
      <c r="EMW244" s="61"/>
      <c r="EMX244" s="61"/>
      <c r="EMY244" s="61"/>
      <c r="EMZ244" s="61"/>
      <c r="ENA244" s="61"/>
      <c r="ENB244" s="61"/>
      <c r="ENC244" s="61"/>
      <c r="END244" s="61"/>
      <c r="ENE244" s="61"/>
      <c r="ENF244" s="61"/>
      <c r="ENG244" s="61"/>
      <c r="ENH244" s="61"/>
      <c r="ENI244" s="61"/>
      <c r="ENJ244" s="61"/>
      <c r="ENK244" s="61"/>
      <c r="ENL244" s="61"/>
      <c r="ENM244" s="61"/>
      <c r="ENN244" s="61"/>
      <c r="ENO244" s="61"/>
      <c r="ENP244" s="61"/>
      <c r="ENQ244" s="61"/>
      <c r="ENR244" s="61"/>
      <c r="ENS244" s="61"/>
      <c r="ENT244" s="61"/>
      <c r="ENU244" s="61"/>
      <c r="ENV244" s="61"/>
      <c r="ENW244" s="61"/>
      <c r="ENX244" s="61"/>
      <c r="ENY244" s="61"/>
      <c r="ENZ244" s="61"/>
      <c r="EOA244" s="61"/>
      <c r="EOB244" s="61"/>
      <c r="EOC244" s="61"/>
      <c r="EOD244" s="61"/>
      <c r="EOE244" s="61"/>
      <c r="EOF244" s="61"/>
      <c r="EOG244" s="61"/>
      <c r="EOH244" s="61"/>
      <c r="EOI244" s="61"/>
      <c r="EOJ244" s="61"/>
      <c r="EOK244" s="61"/>
      <c r="EOL244" s="61"/>
      <c r="EOM244" s="61"/>
      <c r="EON244" s="61"/>
      <c r="EOO244" s="61"/>
      <c r="EOP244" s="61"/>
      <c r="EOQ244" s="61"/>
      <c r="EOR244" s="61"/>
      <c r="EOS244" s="61"/>
      <c r="EOT244" s="61"/>
      <c r="EOU244" s="61"/>
      <c r="EOV244" s="61"/>
      <c r="EOW244" s="61"/>
      <c r="EOX244" s="61"/>
      <c r="EOY244" s="61"/>
      <c r="EOZ244" s="61"/>
      <c r="EPA244" s="61"/>
      <c r="EPB244" s="61"/>
      <c r="EPC244" s="61"/>
      <c r="EPD244" s="61"/>
      <c r="EPE244" s="61"/>
      <c r="EPF244" s="61"/>
      <c r="EPG244" s="61"/>
      <c r="EPH244" s="61"/>
      <c r="EPI244" s="61"/>
      <c r="EPJ244" s="61"/>
      <c r="EPK244" s="61"/>
      <c r="EPL244" s="61"/>
      <c r="EPM244" s="61"/>
      <c r="EPN244" s="61"/>
      <c r="EPO244" s="61"/>
      <c r="EPP244" s="61"/>
      <c r="EPQ244" s="61"/>
      <c r="EPR244" s="61"/>
      <c r="EPS244" s="61"/>
      <c r="EPT244" s="61"/>
      <c r="EPU244" s="61"/>
      <c r="EPV244" s="61"/>
      <c r="EPW244" s="61"/>
      <c r="EPX244" s="61"/>
      <c r="EPY244" s="61"/>
      <c r="EPZ244" s="61"/>
      <c r="EQA244" s="61"/>
      <c r="EQB244" s="61"/>
      <c r="EQC244" s="61"/>
      <c r="EQD244" s="61"/>
      <c r="EQE244" s="61"/>
      <c r="EQF244" s="61"/>
      <c r="EQG244" s="61"/>
      <c r="EQH244" s="61"/>
      <c r="EQI244" s="61"/>
      <c r="EQJ244" s="61"/>
      <c r="EQK244" s="61"/>
      <c r="EQL244" s="61"/>
      <c r="EQM244" s="61"/>
      <c r="EQN244" s="61"/>
      <c r="EQO244" s="61"/>
      <c r="EQP244" s="61"/>
      <c r="EQQ244" s="61"/>
      <c r="EQR244" s="61"/>
      <c r="EQS244" s="61"/>
      <c r="EQT244" s="61"/>
      <c r="EQU244" s="61"/>
      <c r="EQV244" s="61"/>
      <c r="EQW244" s="61"/>
      <c r="EQX244" s="61"/>
      <c r="EQY244" s="61"/>
      <c r="EQZ244" s="61"/>
      <c r="ERA244" s="61"/>
      <c r="ERB244" s="61"/>
      <c r="ERC244" s="61"/>
      <c r="ERD244" s="61"/>
      <c r="ERE244" s="61"/>
      <c r="ERF244" s="61"/>
      <c r="ERG244" s="61"/>
      <c r="ERH244" s="61"/>
      <c r="ERI244" s="61"/>
      <c r="ERJ244" s="61"/>
      <c r="ERK244" s="61"/>
      <c r="ERL244" s="61"/>
      <c r="ERM244" s="61"/>
      <c r="ERN244" s="61"/>
      <c r="ERO244" s="61"/>
      <c r="ERP244" s="61"/>
      <c r="ERQ244" s="61"/>
      <c r="ERR244" s="61"/>
      <c r="ERS244" s="61"/>
      <c r="ERT244" s="61"/>
      <c r="ERU244" s="61"/>
      <c r="ERV244" s="61"/>
      <c r="ERW244" s="61"/>
      <c r="ERX244" s="61"/>
      <c r="ERY244" s="61"/>
      <c r="ERZ244" s="61"/>
      <c r="ESA244" s="61"/>
      <c r="ESB244" s="61"/>
      <c r="ESC244" s="61"/>
      <c r="ESD244" s="61"/>
      <c r="ESE244" s="61"/>
      <c r="ESF244" s="61"/>
      <c r="ESG244" s="61"/>
      <c r="ESH244" s="61"/>
      <c r="ESI244" s="61"/>
      <c r="ESJ244" s="61"/>
      <c r="ESK244" s="61"/>
      <c r="ESL244" s="61"/>
      <c r="ESM244" s="61"/>
      <c r="ESN244" s="61"/>
      <c r="ESO244" s="61"/>
      <c r="ESP244" s="61"/>
      <c r="ESQ244" s="61"/>
      <c r="ESR244" s="61"/>
      <c r="ESS244" s="61"/>
      <c r="EST244" s="61"/>
      <c r="ESU244" s="61"/>
      <c r="ESV244" s="61"/>
      <c r="ESW244" s="61"/>
      <c r="ESX244" s="61"/>
      <c r="ESY244" s="61"/>
      <c r="ESZ244" s="61"/>
      <c r="ETA244" s="61"/>
      <c r="ETB244" s="61"/>
      <c r="ETC244" s="61"/>
      <c r="ETD244" s="61"/>
      <c r="ETE244" s="61"/>
      <c r="ETF244" s="61"/>
      <c r="ETG244" s="61"/>
      <c r="ETH244" s="61"/>
      <c r="ETI244" s="61"/>
      <c r="ETJ244" s="61"/>
      <c r="ETK244" s="61"/>
      <c r="ETL244" s="61"/>
      <c r="ETM244" s="61"/>
      <c r="ETN244" s="61"/>
      <c r="ETO244" s="61"/>
      <c r="ETP244" s="61"/>
      <c r="ETQ244" s="61"/>
      <c r="ETR244" s="61"/>
      <c r="ETS244" s="61"/>
      <c r="ETT244" s="61"/>
      <c r="ETU244" s="61"/>
      <c r="ETV244" s="61"/>
      <c r="ETW244" s="61"/>
      <c r="ETX244" s="61"/>
      <c r="ETY244" s="61"/>
      <c r="ETZ244" s="61"/>
      <c r="EUA244" s="61"/>
      <c r="EUB244" s="61"/>
      <c r="EUC244" s="61"/>
      <c r="EUD244" s="61"/>
      <c r="EUE244" s="61"/>
      <c r="EUF244" s="61"/>
      <c r="EUG244" s="61"/>
      <c r="EUH244" s="61"/>
      <c r="EUI244" s="61"/>
      <c r="EUJ244" s="61"/>
      <c r="EUK244" s="61"/>
      <c r="EUL244" s="61"/>
      <c r="EUM244" s="61"/>
      <c r="EUN244" s="61"/>
      <c r="EUO244" s="61"/>
      <c r="EUP244" s="61"/>
      <c r="EUQ244" s="61"/>
      <c r="EUR244" s="61"/>
      <c r="EUS244" s="61"/>
      <c r="EUT244" s="61"/>
      <c r="EUU244" s="61"/>
      <c r="EUV244" s="61"/>
      <c r="EUW244" s="61"/>
      <c r="EUX244" s="61"/>
      <c r="EUY244" s="61"/>
      <c r="EUZ244" s="61"/>
      <c r="EVA244" s="61"/>
      <c r="EVB244" s="61"/>
      <c r="EVC244" s="61"/>
      <c r="EVD244" s="61"/>
      <c r="EVE244" s="61"/>
      <c r="EVF244" s="61"/>
      <c r="EVG244" s="61"/>
      <c r="EVH244" s="61"/>
      <c r="EVI244" s="61"/>
      <c r="EVJ244" s="61"/>
      <c r="EVK244" s="61"/>
      <c r="EVL244" s="61"/>
      <c r="EVM244" s="61"/>
      <c r="EVN244" s="61"/>
      <c r="EVO244" s="61"/>
      <c r="EVP244" s="61"/>
      <c r="EVQ244" s="61"/>
      <c r="EVR244" s="61"/>
      <c r="EVS244" s="61"/>
      <c r="EVT244" s="61"/>
      <c r="EVU244" s="61"/>
      <c r="EVV244" s="61"/>
      <c r="EVW244" s="61"/>
      <c r="EVX244" s="61"/>
      <c r="EVY244" s="61"/>
      <c r="EVZ244" s="61"/>
      <c r="EWA244" s="61"/>
      <c r="EWB244" s="61"/>
      <c r="EWC244" s="61"/>
      <c r="EWD244" s="61"/>
      <c r="EWE244" s="61"/>
      <c r="EWF244" s="61"/>
      <c r="EWG244" s="61"/>
      <c r="EWH244" s="61"/>
      <c r="EWI244" s="61"/>
      <c r="EWJ244" s="61"/>
      <c r="EWK244" s="61"/>
      <c r="EWL244" s="61"/>
      <c r="EWM244" s="61"/>
      <c r="EWN244" s="61"/>
      <c r="EWO244" s="61"/>
      <c r="EWP244" s="61"/>
      <c r="EWQ244" s="61"/>
      <c r="EWR244" s="61"/>
      <c r="EWS244" s="61"/>
      <c r="EWT244" s="61"/>
      <c r="EWU244" s="61"/>
      <c r="EWV244" s="61"/>
      <c r="EWW244" s="61"/>
      <c r="EWX244" s="61"/>
      <c r="EWY244" s="61"/>
      <c r="EWZ244" s="61"/>
      <c r="EXA244" s="61"/>
      <c r="EXB244" s="61"/>
      <c r="EXC244" s="61"/>
      <c r="EXD244" s="61"/>
      <c r="EXE244" s="61"/>
      <c r="EXF244" s="61"/>
      <c r="EXG244" s="61"/>
      <c r="EXH244" s="61"/>
      <c r="EXI244" s="61"/>
      <c r="EXJ244" s="61"/>
      <c r="EXK244" s="61"/>
      <c r="EXL244" s="61"/>
      <c r="EXM244" s="61"/>
      <c r="EXN244" s="61"/>
      <c r="EXO244" s="61"/>
      <c r="EXP244" s="61"/>
      <c r="EXQ244" s="61"/>
      <c r="EXR244" s="61"/>
      <c r="EXS244" s="61"/>
      <c r="EXT244" s="61"/>
      <c r="EXU244" s="61"/>
      <c r="EXV244" s="61"/>
      <c r="EXW244" s="61"/>
      <c r="EXX244" s="61"/>
      <c r="EXY244" s="61"/>
      <c r="EXZ244" s="61"/>
      <c r="EYA244" s="61"/>
      <c r="EYB244" s="61"/>
      <c r="EYC244" s="61"/>
      <c r="EYD244" s="61"/>
      <c r="EYE244" s="61"/>
      <c r="EYF244" s="61"/>
      <c r="EYG244" s="61"/>
      <c r="EYH244" s="61"/>
      <c r="EYI244" s="61"/>
      <c r="EYJ244" s="61"/>
      <c r="EYK244" s="61"/>
      <c r="EYL244" s="61"/>
      <c r="EYM244" s="61"/>
      <c r="EYN244" s="61"/>
      <c r="EYO244" s="61"/>
      <c r="EYP244" s="61"/>
      <c r="EYQ244" s="61"/>
      <c r="EYR244" s="61"/>
      <c r="EYS244" s="61"/>
      <c r="EYT244" s="61"/>
      <c r="EYU244" s="61"/>
      <c r="EYV244" s="61"/>
      <c r="EYW244" s="61"/>
      <c r="EYX244" s="61"/>
      <c r="EYY244" s="61"/>
      <c r="EYZ244" s="61"/>
      <c r="EZA244" s="61"/>
      <c r="EZB244" s="61"/>
      <c r="EZC244" s="61"/>
      <c r="EZD244" s="61"/>
      <c r="EZE244" s="61"/>
      <c r="EZF244" s="61"/>
      <c r="EZG244" s="61"/>
      <c r="EZH244" s="61"/>
      <c r="EZI244" s="61"/>
      <c r="EZJ244" s="61"/>
      <c r="EZK244" s="61"/>
      <c r="EZL244" s="61"/>
      <c r="EZM244" s="61"/>
      <c r="EZN244" s="61"/>
      <c r="EZO244" s="61"/>
      <c r="EZP244" s="61"/>
      <c r="EZQ244" s="61"/>
      <c r="EZR244" s="61"/>
      <c r="EZS244" s="61"/>
      <c r="EZT244" s="61"/>
      <c r="EZU244" s="61"/>
      <c r="EZV244" s="61"/>
      <c r="EZW244" s="61"/>
      <c r="EZX244" s="61"/>
      <c r="EZY244" s="61"/>
      <c r="EZZ244" s="61"/>
      <c r="FAA244" s="61"/>
      <c r="FAB244" s="61"/>
      <c r="FAC244" s="61"/>
      <c r="FAD244" s="61"/>
      <c r="FAE244" s="61"/>
      <c r="FAF244" s="61"/>
      <c r="FAG244" s="61"/>
      <c r="FAH244" s="61"/>
      <c r="FAI244" s="61"/>
      <c r="FAJ244" s="61"/>
      <c r="FAK244" s="61"/>
      <c r="FAL244" s="61"/>
      <c r="FAM244" s="61"/>
      <c r="FAN244" s="61"/>
      <c r="FAO244" s="61"/>
      <c r="FAP244" s="61"/>
      <c r="FAQ244" s="61"/>
      <c r="FAR244" s="61"/>
      <c r="FAS244" s="61"/>
      <c r="FAT244" s="61"/>
      <c r="FAU244" s="61"/>
      <c r="FAV244" s="61"/>
      <c r="FAW244" s="61"/>
      <c r="FAX244" s="61"/>
      <c r="FAY244" s="61"/>
      <c r="FAZ244" s="61"/>
      <c r="FBA244" s="61"/>
      <c r="FBB244" s="61"/>
      <c r="FBC244" s="61"/>
      <c r="FBD244" s="61"/>
      <c r="FBE244" s="61"/>
      <c r="FBF244" s="61"/>
      <c r="FBG244" s="61"/>
      <c r="FBH244" s="61"/>
      <c r="FBI244" s="61"/>
      <c r="FBJ244" s="61"/>
      <c r="FBK244" s="61"/>
      <c r="FBL244" s="61"/>
      <c r="FBM244" s="61"/>
      <c r="FBN244" s="61"/>
      <c r="FBO244" s="61"/>
      <c r="FBP244" s="61"/>
      <c r="FBQ244" s="61"/>
      <c r="FBR244" s="61"/>
      <c r="FBS244" s="61"/>
      <c r="FBT244" s="61"/>
      <c r="FBU244" s="61"/>
      <c r="FBV244" s="61"/>
      <c r="FBW244" s="61"/>
      <c r="FBX244" s="61"/>
      <c r="FBY244" s="61"/>
      <c r="FBZ244" s="61"/>
      <c r="FCA244" s="61"/>
      <c r="FCB244" s="61"/>
      <c r="FCC244" s="61"/>
      <c r="FCD244" s="61"/>
      <c r="FCE244" s="61"/>
      <c r="FCF244" s="61"/>
      <c r="FCG244" s="61"/>
      <c r="FCH244" s="61"/>
      <c r="FCI244" s="61"/>
      <c r="FCJ244" s="61"/>
      <c r="FCK244" s="61"/>
      <c r="FCL244" s="61"/>
      <c r="FCM244" s="61"/>
      <c r="FCN244" s="61"/>
      <c r="FCO244" s="61"/>
      <c r="FCP244" s="61"/>
      <c r="FCQ244" s="61"/>
      <c r="FCR244" s="61"/>
      <c r="FCS244" s="61"/>
      <c r="FCT244" s="61"/>
      <c r="FCU244" s="61"/>
      <c r="FCV244" s="61"/>
      <c r="FCW244" s="61"/>
      <c r="FCX244" s="61"/>
      <c r="FCY244" s="61"/>
      <c r="FCZ244" s="61"/>
      <c r="FDA244" s="61"/>
      <c r="FDB244" s="61"/>
      <c r="FDC244" s="61"/>
      <c r="FDD244" s="61"/>
      <c r="FDE244" s="61"/>
      <c r="FDF244" s="61"/>
      <c r="FDG244" s="61"/>
      <c r="FDH244" s="61"/>
      <c r="FDI244" s="61"/>
      <c r="FDJ244" s="61"/>
      <c r="FDK244" s="61"/>
      <c r="FDL244" s="61"/>
      <c r="FDM244" s="61"/>
      <c r="FDN244" s="61"/>
      <c r="FDO244" s="61"/>
      <c r="FDP244" s="61"/>
      <c r="FDQ244" s="61"/>
      <c r="FDR244" s="61"/>
      <c r="FDS244" s="61"/>
      <c r="FDT244" s="61"/>
      <c r="FDU244" s="61"/>
      <c r="FDV244" s="61"/>
      <c r="FDW244" s="61"/>
      <c r="FDX244" s="61"/>
      <c r="FDY244" s="61"/>
      <c r="FDZ244" s="61"/>
      <c r="FEA244" s="61"/>
      <c r="FEB244" s="61"/>
      <c r="FEC244" s="61"/>
      <c r="FED244" s="61"/>
      <c r="FEE244" s="61"/>
      <c r="FEF244" s="61"/>
      <c r="FEG244" s="61"/>
      <c r="FEH244" s="61"/>
      <c r="FEI244" s="61"/>
      <c r="FEJ244" s="61"/>
      <c r="FEK244" s="61"/>
      <c r="FEL244" s="61"/>
      <c r="FEM244" s="61"/>
      <c r="FEN244" s="61"/>
      <c r="FEO244" s="61"/>
      <c r="FEP244" s="61"/>
      <c r="FEQ244" s="61"/>
      <c r="FER244" s="61"/>
      <c r="FES244" s="61"/>
      <c r="FET244" s="61"/>
      <c r="FEU244" s="61"/>
      <c r="FEV244" s="61"/>
      <c r="FEW244" s="61"/>
      <c r="FEX244" s="61"/>
      <c r="FEY244" s="61"/>
      <c r="FEZ244" s="61"/>
      <c r="FFA244" s="61"/>
      <c r="FFB244" s="61"/>
      <c r="FFC244" s="61"/>
      <c r="FFD244" s="61"/>
      <c r="FFE244" s="61"/>
      <c r="FFF244" s="61"/>
      <c r="FFG244" s="61"/>
      <c r="FFH244" s="61"/>
      <c r="FFI244" s="61"/>
      <c r="FFJ244" s="61"/>
      <c r="FFK244" s="61"/>
      <c r="FFL244" s="61"/>
      <c r="FFM244" s="61"/>
      <c r="FFN244" s="61"/>
      <c r="FFO244" s="61"/>
      <c r="FFP244" s="61"/>
      <c r="FFQ244" s="61"/>
      <c r="FFR244" s="61"/>
      <c r="FFS244" s="61"/>
      <c r="FFT244" s="61"/>
      <c r="FFU244" s="61"/>
      <c r="FFV244" s="61"/>
      <c r="FFW244" s="61"/>
      <c r="FFX244" s="61"/>
      <c r="FFY244" s="61"/>
      <c r="FFZ244" s="61"/>
      <c r="FGA244" s="61"/>
      <c r="FGB244" s="61"/>
      <c r="FGC244" s="61"/>
      <c r="FGD244" s="61"/>
      <c r="FGE244" s="61"/>
      <c r="FGF244" s="61"/>
      <c r="FGG244" s="61"/>
      <c r="FGH244" s="61"/>
      <c r="FGI244" s="61"/>
      <c r="FGJ244" s="61"/>
      <c r="FGK244" s="61"/>
      <c r="FGL244" s="61"/>
      <c r="FGM244" s="61"/>
      <c r="FGN244" s="61"/>
      <c r="FGO244" s="61"/>
      <c r="FGP244" s="61"/>
      <c r="FGQ244" s="61"/>
      <c r="FGR244" s="61"/>
      <c r="FGS244" s="61"/>
      <c r="FGT244" s="61"/>
      <c r="FGU244" s="61"/>
      <c r="FGV244" s="61"/>
      <c r="FGW244" s="61"/>
      <c r="FGX244" s="61"/>
      <c r="FGY244" s="61"/>
      <c r="FGZ244" s="61"/>
      <c r="FHA244" s="61"/>
      <c r="FHB244" s="61"/>
      <c r="FHC244" s="61"/>
      <c r="FHD244" s="61"/>
      <c r="FHE244" s="61"/>
      <c r="FHF244" s="61"/>
      <c r="FHG244" s="61"/>
      <c r="FHH244" s="61"/>
      <c r="FHI244" s="61"/>
      <c r="FHJ244" s="61"/>
      <c r="FHK244" s="61"/>
      <c r="FHL244" s="61"/>
      <c r="FHM244" s="61"/>
      <c r="FHN244" s="61"/>
      <c r="FHO244" s="61"/>
      <c r="FHP244" s="61"/>
      <c r="FHQ244" s="61"/>
      <c r="FHR244" s="61"/>
      <c r="FHS244" s="61"/>
      <c r="FHT244" s="61"/>
      <c r="FHU244" s="61"/>
      <c r="FHV244" s="61"/>
      <c r="FHW244" s="61"/>
      <c r="FHX244" s="61"/>
      <c r="FHY244" s="61"/>
      <c r="FHZ244" s="61"/>
      <c r="FIA244" s="61"/>
      <c r="FIB244" s="61"/>
      <c r="FIC244" s="61"/>
      <c r="FID244" s="61"/>
      <c r="FIE244" s="61"/>
      <c r="FIF244" s="61"/>
      <c r="FIG244" s="61"/>
      <c r="FIH244" s="61"/>
      <c r="FII244" s="61"/>
      <c r="FIJ244" s="61"/>
      <c r="FIK244" s="61"/>
      <c r="FIL244" s="61"/>
      <c r="FIM244" s="61"/>
      <c r="FIN244" s="61"/>
      <c r="FIO244" s="61"/>
      <c r="FIP244" s="61"/>
      <c r="FIQ244" s="61"/>
      <c r="FIR244" s="61"/>
      <c r="FIS244" s="61"/>
      <c r="FIT244" s="61"/>
      <c r="FIU244" s="61"/>
      <c r="FIV244" s="61"/>
      <c r="FIW244" s="61"/>
      <c r="FIX244" s="61"/>
      <c r="FIY244" s="61"/>
      <c r="FIZ244" s="61"/>
      <c r="FJA244" s="61"/>
      <c r="FJB244" s="61"/>
      <c r="FJC244" s="61"/>
      <c r="FJD244" s="61"/>
      <c r="FJE244" s="61"/>
      <c r="FJF244" s="61"/>
      <c r="FJG244" s="61"/>
      <c r="FJH244" s="61"/>
      <c r="FJI244" s="61"/>
      <c r="FJJ244" s="61"/>
      <c r="FJK244" s="61"/>
      <c r="FJL244" s="61"/>
      <c r="FJM244" s="61"/>
      <c r="FJN244" s="61"/>
      <c r="FJO244" s="61"/>
      <c r="FJP244" s="61"/>
      <c r="FJQ244" s="61"/>
      <c r="FJR244" s="61"/>
      <c r="FJS244" s="61"/>
      <c r="FJT244" s="61"/>
      <c r="FJU244" s="61"/>
      <c r="FJV244" s="61"/>
      <c r="FJW244" s="61"/>
      <c r="FJX244" s="61"/>
      <c r="FJY244" s="61"/>
      <c r="FJZ244" s="61"/>
      <c r="FKA244" s="61"/>
      <c r="FKB244" s="61"/>
      <c r="FKC244" s="61"/>
      <c r="FKD244" s="61"/>
      <c r="FKE244" s="61"/>
      <c r="FKF244" s="61"/>
      <c r="FKG244" s="61"/>
      <c r="FKH244" s="61"/>
      <c r="FKI244" s="61"/>
      <c r="FKJ244" s="61"/>
      <c r="FKK244" s="61"/>
      <c r="FKL244" s="61"/>
      <c r="FKM244" s="61"/>
      <c r="FKN244" s="61"/>
      <c r="FKO244" s="61"/>
      <c r="FKP244" s="61"/>
      <c r="FKQ244" s="61"/>
      <c r="FKR244" s="61"/>
      <c r="FKS244" s="61"/>
      <c r="FKT244" s="61"/>
      <c r="FKU244" s="61"/>
      <c r="FKV244" s="61"/>
      <c r="FKW244" s="61"/>
      <c r="FKX244" s="61"/>
      <c r="FKY244" s="61"/>
      <c r="FKZ244" s="61"/>
      <c r="FLA244" s="61"/>
      <c r="FLB244" s="61"/>
      <c r="FLC244" s="61"/>
      <c r="FLD244" s="61"/>
      <c r="FLE244" s="61"/>
      <c r="FLF244" s="61"/>
      <c r="FLG244" s="61"/>
      <c r="FLH244" s="61"/>
      <c r="FLI244" s="61"/>
      <c r="FLJ244" s="61"/>
      <c r="FLK244" s="61"/>
      <c r="FLL244" s="61"/>
      <c r="FLM244" s="61"/>
      <c r="FLN244" s="61"/>
      <c r="FLO244" s="61"/>
      <c r="FLP244" s="61"/>
      <c r="FLQ244" s="61"/>
      <c r="FLR244" s="61"/>
      <c r="FLS244" s="61"/>
      <c r="FLT244" s="61"/>
      <c r="FLU244" s="61"/>
      <c r="FLV244" s="61"/>
      <c r="FLW244" s="61"/>
      <c r="FLX244" s="61"/>
      <c r="FLY244" s="61"/>
      <c r="FLZ244" s="61"/>
      <c r="FMA244" s="61"/>
      <c r="FMB244" s="61"/>
      <c r="FMC244" s="61"/>
      <c r="FMD244" s="61"/>
      <c r="FME244" s="61"/>
      <c r="FMF244" s="61"/>
      <c r="FMG244" s="61"/>
      <c r="FMH244" s="61"/>
      <c r="FMI244" s="61"/>
      <c r="FMJ244" s="61"/>
      <c r="FMK244" s="61"/>
      <c r="FML244" s="61"/>
      <c r="FMM244" s="61"/>
      <c r="FMN244" s="61"/>
      <c r="FMO244" s="61"/>
      <c r="FMP244" s="61"/>
      <c r="FMQ244" s="61"/>
      <c r="FMR244" s="61"/>
      <c r="FMS244" s="61"/>
      <c r="FMT244" s="61"/>
      <c r="FMU244" s="61"/>
      <c r="FMV244" s="61"/>
      <c r="FMW244" s="61"/>
      <c r="FMX244" s="61"/>
      <c r="FMY244" s="61"/>
      <c r="FMZ244" s="61"/>
      <c r="FNA244" s="61"/>
      <c r="FNB244" s="61"/>
      <c r="FNC244" s="61"/>
      <c r="FND244" s="61"/>
      <c r="FNE244" s="61"/>
      <c r="FNF244" s="61"/>
      <c r="FNG244" s="61"/>
      <c r="FNH244" s="61"/>
      <c r="FNI244" s="61"/>
      <c r="FNJ244" s="61"/>
      <c r="FNK244" s="61"/>
      <c r="FNL244" s="61"/>
      <c r="FNM244" s="61"/>
      <c r="FNN244" s="61"/>
      <c r="FNO244" s="61"/>
      <c r="FNP244" s="61"/>
      <c r="FNQ244" s="61"/>
      <c r="FNR244" s="61"/>
      <c r="FNS244" s="61"/>
      <c r="FNT244" s="61"/>
      <c r="FNU244" s="61"/>
      <c r="FNV244" s="61"/>
      <c r="FNW244" s="61"/>
      <c r="FNX244" s="61"/>
      <c r="FNY244" s="61"/>
      <c r="FNZ244" s="61"/>
      <c r="FOA244" s="61"/>
      <c r="FOB244" s="61"/>
      <c r="FOC244" s="61"/>
      <c r="FOD244" s="61"/>
      <c r="FOE244" s="61"/>
      <c r="FOF244" s="61"/>
      <c r="FOG244" s="61"/>
      <c r="FOH244" s="61"/>
      <c r="FOI244" s="61"/>
      <c r="FOJ244" s="61"/>
      <c r="FOK244" s="61"/>
      <c r="FOL244" s="61"/>
      <c r="FOM244" s="61"/>
      <c r="FON244" s="61"/>
      <c r="FOO244" s="61"/>
      <c r="FOP244" s="61"/>
      <c r="FOQ244" s="61"/>
      <c r="FOR244" s="61"/>
      <c r="FOS244" s="61"/>
      <c r="FOT244" s="61"/>
      <c r="FOU244" s="61"/>
      <c r="FOV244" s="61"/>
      <c r="FOW244" s="61"/>
      <c r="FOX244" s="61"/>
      <c r="FOY244" s="61"/>
      <c r="FOZ244" s="61"/>
      <c r="FPA244" s="61"/>
      <c r="FPB244" s="61"/>
      <c r="FPC244" s="61"/>
      <c r="FPD244" s="61"/>
      <c r="FPE244" s="61"/>
      <c r="FPF244" s="61"/>
      <c r="FPG244" s="61"/>
      <c r="FPH244" s="61"/>
      <c r="FPI244" s="61"/>
      <c r="FPJ244" s="61"/>
      <c r="FPK244" s="61"/>
      <c r="FPL244" s="61"/>
      <c r="FPM244" s="61"/>
      <c r="FPN244" s="61"/>
      <c r="FPO244" s="61"/>
      <c r="FPP244" s="61"/>
      <c r="FPQ244" s="61"/>
      <c r="FPR244" s="61"/>
      <c r="FPS244" s="61"/>
      <c r="FPT244" s="61"/>
      <c r="FPU244" s="61"/>
      <c r="FPV244" s="61"/>
      <c r="FPW244" s="61"/>
      <c r="FPX244" s="61"/>
      <c r="FPY244" s="61"/>
      <c r="FPZ244" s="61"/>
      <c r="FQA244" s="61"/>
      <c r="FQB244" s="61"/>
      <c r="FQC244" s="61"/>
      <c r="FQD244" s="61"/>
      <c r="FQE244" s="61"/>
      <c r="FQF244" s="61"/>
      <c r="FQG244" s="61"/>
      <c r="FQH244" s="61"/>
      <c r="FQI244" s="61"/>
      <c r="FQJ244" s="61"/>
      <c r="FQK244" s="61"/>
      <c r="FQL244" s="61"/>
      <c r="FQM244" s="61"/>
      <c r="FQN244" s="61"/>
      <c r="FQO244" s="61"/>
      <c r="FQP244" s="61"/>
      <c r="FQQ244" s="61"/>
      <c r="FQR244" s="61"/>
      <c r="FQS244" s="61"/>
      <c r="FQT244" s="61"/>
      <c r="FQU244" s="61"/>
      <c r="FQV244" s="61"/>
      <c r="FQW244" s="61"/>
      <c r="FQX244" s="61"/>
      <c r="FQY244" s="61"/>
      <c r="FQZ244" s="61"/>
      <c r="FRA244" s="61"/>
      <c r="FRB244" s="61"/>
      <c r="FRC244" s="61"/>
      <c r="FRD244" s="61"/>
      <c r="FRE244" s="61"/>
      <c r="FRF244" s="61"/>
      <c r="FRG244" s="61"/>
      <c r="FRH244" s="61"/>
      <c r="FRI244" s="61"/>
      <c r="FRJ244" s="61"/>
      <c r="FRK244" s="61"/>
      <c r="FRL244" s="61"/>
      <c r="FRM244" s="61"/>
      <c r="FRN244" s="61"/>
      <c r="FRO244" s="61"/>
      <c r="FRP244" s="61"/>
      <c r="FRQ244" s="61"/>
      <c r="FRR244" s="61"/>
      <c r="FRS244" s="61"/>
      <c r="FRT244" s="61"/>
      <c r="FRU244" s="61"/>
      <c r="FRV244" s="61"/>
      <c r="FRW244" s="61"/>
      <c r="FRX244" s="61"/>
      <c r="FRY244" s="61"/>
      <c r="FRZ244" s="61"/>
      <c r="FSA244" s="61"/>
      <c r="FSB244" s="61"/>
      <c r="FSC244" s="61"/>
      <c r="FSD244" s="61"/>
      <c r="FSE244" s="61"/>
      <c r="FSF244" s="61"/>
      <c r="FSG244" s="61"/>
      <c r="FSH244" s="61"/>
      <c r="FSI244" s="61"/>
      <c r="FSJ244" s="61"/>
      <c r="FSK244" s="61"/>
      <c r="FSL244" s="61"/>
      <c r="FSM244" s="61"/>
      <c r="FSN244" s="61"/>
      <c r="FSO244" s="61"/>
      <c r="FSP244" s="61"/>
      <c r="FSQ244" s="61"/>
      <c r="FSR244" s="61"/>
      <c r="FSS244" s="61"/>
      <c r="FST244" s="61"/>
      <c r="FSU244" s="61"/>
      <c r="FSV244" s="61"/>
      <c r="FSW244" s="61"/>
      <c r="FSX244" s="61"/>
      <c r="FSY244" s="61"/>
      <c r="FSZ244" s="61"/>
      <c r="FTA244" s="61"/>
      <c r="FTB244" s="61"/>
      <c r="FTC244" s="61"/>
      <c r="FTD244" s="61"/>
      <c r="FTE244" s="61"/>
      <c r="FTF244" s="61"/>
      <c r="FTG244" s="61"/>
      <c r="FTH244" s="61"/>
      <c r="FTI244" s="61"/>
      <c r="FTJ244" s="61"/>
      <c r="FTK244" s="61"/>
      <c r="FTL244" s="61"/>
      <c r="FTM244" s="61"/>
      <c r="FTN244" s="61"/>
      <c r="FTO244" s="61"/>
      <c r="FTP244" s="61"/>
      <c r="FTQ244" s="61"/>
      <c r="FTR244" s="61"/>
      <c r="FTS244" s="61"/>
      <c r="FTT244" s="61"/>
      <c r="FTU244" s="61"/>
      <c r="FTV244" s="61"/>
      <c r="FTW244" s="61"/>
      <c r="FTX244" s="61"/>
      <c r="FTY244" s="61"/>
      <c r="FTZ244" s="61"/>
      <c r="FUA244" s="61"/>
      <c r="FUB244" s="61"/>
      <c r="FUC244" s="61"/>
      <c r="FUD244" s="61"/>
      <c r="FUE244" s="61"/>
      <c r="FUF244" s="61"/>
      <c r="FUG244" s="61"/>
      <c r="FUH244" s="61"/>
      <c r="FUI244" s="61"/>
      <c r="FUJ244" s="61"/>
      <c r="FUK244" s="61"/>
      <c r="FUL244" s="61"/>
      <c r="FUM244" s="61"/>
      <c r="FUN244" s="61"/>
      <c r="FUO244" s="61"/>
      <c r="FUP244" s="61"/>
      <c r="FUQ244" s="61"/>
      <c r="FUR244" s="61"/>
      <c r="FUS244" s="61"/>
      <c r="FUT244" s="61"/>
      <c r="FUU244" s="61"/>
      <c r="FUV244" s="61"/>
      <c r="FUW244" s="61"/>
      <c r="FUX244" s="61"/>
      <c r="FUY244" s="61"/>
      <c r="FUZ244" s="61"/>
      <c r="FVA244" s="61"/>
      <c r="FVB244" s="61"/>
      <c r="FVC244" s="61"/>
      <c r="FVD244" s="61"/>
      <c r="FVE244" s="61"/>
      <c r="FVF244" s="61"/>
      <c r="FVG244" s="61"/>
      <c r="FVH244" s="61"/>
      <c r="FVI244" s="61"/>
      <c r="FVJ244" s="61"/>
      <c r="FVK244" s="61"/>
      <c r="FVL244" s="61"/>
      <c r="FVM244" s="61"/>
      <c r="FVN244" s="61"/>
      <c r="FVO244" s="61"/>
      <c r="FVP244" s="61"/>
      <c r="FVQ244" s="61"/>
      <c r="FVR244" s="61"/>
      <c r="FVS244" s="61"/>
      <c r="FVT244" s="61"/>
      <c r="FVU244" s="61"/>
      <c r="FVV244" s="61"/>
      <c r="FVW244" s="61"/>
      <c r="FVX244" s="61"/>
      <c r="FVY244" s="61"/>
      <c r="FVZ244" s="61"/>
      <c r="FWA244" s="61"/>
      <c r="FWB244" s="61"/>
      <c r="FWC244" s="61"/>
      <c r="FWD244" s="61"/>
      <c r="FWE244" s="61"/>
      <c r="FWF244" s="61"/>
      <c r="FWG244" s="61"/>
      <c r="FWH244" s="61"/>
      <c r="FWI244" s="61"/>
      <c r="FWJ244" s="61"/>
      <c r="FWK244" s="61"/>
      <c r="FWL244" s="61"/>
      <c r="FWM244" s="61"/>
      <c r="FWN244" s="61"/>
      <c r="FWO244" s="61"/>
      <c r="FWP244" s="61"/>
      <c r="FWQ244" s="61"/>
      <c r="FWR244" s="61"/>
      <c r="FWS244" s="61"/>
      <c r="FWT244" s="61"/>
      <c r="FWU244" s="61"/>
      <c r="FWV244" s="61"/>
      <c r="FWW244" s="61"/>
      <c r="FWX244" s="61"/>
      <c r="FWY244" s="61"/>
      <c r="FWZ244" s="61"/>
      <c r="FXA244" s="61"/>
      <c r="FXB244" s="61"/>
      <c r="FXC244" s="61"/>
      <c r="FXD244" s="61"/>
      <c r="FXE244" s="61"/>
      <c r="FXF244" s="61"/>
      <c r="FXG244" s="61"/>
      <c r="FXH244" s="61"/>
      <c r="FXI244" s="61"/>
      <c r="FXJ244" s="61"/>
      <c r="FXK244" s="61"/>
      <c r="FXL244" s="61"/>
      <c r="FXM244" s="61"/>
      <c r="FXN244" s="61"/>
      <c r="FXO244" s="61"/>
      <c r="FXP244" s="61"/>
      <c r="FXQ244" s="61"/>
      <c r="FXR244" s="61"/>
      <c r="FXS244" s="61"/>
      <c r="FXT244" s="61"/>
      <c r="FXU244" s="61"/>
      <c r="FXV244" s="61"/>
      <c r="FXW244" s="61"/>
      <c r="FXX244" s="61"/>
      <c r="FXY244" s="61"/>
      <c r="FXZ244" s="61"/>
      <c r="FYA244" s="61"/>
      <c r="FYB244" s="61"/>
      <c r="FYC244" s="61"/>
      <c r="FYD244" s="61"/>
      <c r="FYE244" s="61"/>
      <c r="FYF244" s="61"/>
      <c r="FYG244" s="61"/>
      <c r="FYH244" s="61"/>
      <c r="FYI244" s="61"/>
      <c r="FYJ244" s="61"/>
      <c r="FYK244" s="61"/>
      <c r="FYL244" s="61"/>
      <c r="FYM244" s="61"/>
      <c r="FYN244" s="61"/>
      <c r="FYO244" s="61"/>
      <c r="FYP244" s="61"/>
      <c r="FYQ244" s="61"/>
      <c r="FYR244" s="61"/>
      <c r="FYS244" s="61"/>
      <c r="FYT244" s="61"/>
      <c r="FYU244" s="61"/>
      <c r="FYV244" s="61"/>
      <c r="FYW244" s="61"/>
      <c r="FYX244" s="61"/>
      <c r="FYY244" s="61"/>
      <c r="FYZ244" s="61"/>
      <c r="FZA244" s="61"/>
      <c r="FZB244" s="61"/>
      <c r="FZC244" s="61"/>
      <c r="FZD244" s="61"/>
      <c r="FZE244" s="61"/>
      <c r="FZF244" s="61"/>
      <c r="FZG244" s="61"/>
      <c r="FZH244" s="61"/>
      <c r="FZI244" s="61"/>
      <c r="FZJ244" s="61"/>
      <c r="FZK244" s="61"/>
      <c r="FZL244" s="61"/>
      <c r="FZM244" s="61"/>
      <c r="FZN244" s="61"/>
      <c r="FZO244" s="61"/>
      <c r="FZP244" s="61"/>
      <c r="FZQ244" s="61"/>
      <c r="FZR244" s="61"/>
      <c r="FZS244" s="61"/>
      <c r="FZT244" s="61"/>
      <c r="FZU244" s="61"/>
      <c r="FZV244" s="61"/>
      <c r="FZW244" s="61"/>
      <c r="FZX244" s="61"/>
      <c r="FZY244" s="61"/>
      <c r="FZZ244" s="61"/>
      <c r="GAA244" s="61"/>
      <c r="GAB244" s="61"/>
      <c r="GAC244" s="61"/>
      <c r="GAD244" s="61"/>
      <c r="GAE244" s="61"/>
      <c r="GAF244" s="61"/>
      <c r="GAG244" s="61"/>
      <c r="GAH244" s="61"/>
      <c r="GAI244" s="61"/>
      <c r="GAJ244" s="61"/>
      <c r="GAK244" s="61"/>
      <c r="GAL244" s="61"/>
      <c r="GAM244" s="61"/>
      <c r="GAN244" s="61"/>
      <c r="GAO244" s="61"/>
      <c r="GAP244" s="61"/>
      <c r="GAQ244" s="61"/>
      <c r="GAR244" s="61"/>
      <c r="GAS244" s="61"/>
      <c r="GAT244" s="61"/>
      <c r="GAU244" s="61"/>
      <c r="GAV244" s="61"/>
      <c r="GAW244" s="61"/>
      <c r="GAX244" s="61"/>
      <c r="GAY244" s="61"/>
      <c r="GAZ244" s="61"/>
      <c r="GBA244" s="61"/>
      <c r="GBB244" s="61"/>
      <c r="GBC244" s="61"/>
      <c r="GBD244" s="61"/>
      <c r="GBE244" s="61"/>
      <c r="GBF244" s="61"/>
      <c r="GBG244" s="61"/>
      <c r="GBH244" s="61"/>
      <c r="GBI244" s="61"/>
      <c r="GBJ244" s="61"/>
      <c r="GBK244" s="61"/>
      <c r="GBL244" s="61"/>
      <c r="GBM244" s="61"/>
      <c r="GBN244" s="61"/>
      <c r="GBO244" s="61"/>
      <c r="GBP244" s="61"/>
      <c r="GBQ244" s="61"/>
      <c r="GBR244" s="61"/>
      <c r="GBS244" s="61"/>
      <c r="GBT244" s="61"/>
      <c r="GBU244" s="61"/>
      <c r="GBV244" s="61"/>
      <c r="GBW244" s="61"/>
      <c r="GBX244" s="61"/>
      <c r="GBY244" s="61"/>
      <c r="GBZ244" s="61"/>
      <c r="GCA244" s="61"/>
      <c r="GCB244" s="61"/>
      <c r="GCC244" s="61"/>
      <c r="GCD244" s="61"/>
      <c r="GCE244" s="61"/>
      <c r="GCF244" s="61"/>
      <c r="GCG244" s="61"/>
      <c r="GCH244" s="61"/>
      <c r="GCI244" s="61"/>
      <c r="GCJ244" s="61"/>
      <c r="GCK244" s="61"/>
      <c r="GCL244" s="61"/>
      <c r="GCM244" s="61"/>
      <c r="GCN244" s="61"/>
      <c r="GCO244" s="61"/>
      <c r="GCP244" s="61"/>
      <c r="GCQ244" s="61"/>
      <c r="GCR244" s="61"/>
      <c r="GCS244" s="61"/>
      <c r="GCT244" s="61"/>
      <c r="GCU244" s="61"/>
      <c r="GCV244" s="61"/>
      <c r="GCW244" s="61"/>
      <c r="GCX244" s="61"/>
      <c r="GCY244" s="61"/>
      <c r="GCZ244" s="61"/>
      <c r="GDA244" s="61"/>
      <c r="GDB244" s="61"/>
      <c r="GDC244" s="61"/>
      <c r="GDD244" s="61"/>
      <c r="GDE244" s="61"/>
      <c r="GDF244" s="61"/>
      <c r="GDG244" s="61"/>
      <c r="GDH244" s="61"/>
      <c r="GDI244" s="61"/>
      <c r="GDJ244" s="61"/>
      <c r="GDK244" s="61"/>
      <c r="GDL244" s="61"/>
      <c r="GDM244" s="61"/>
      <c r="GDN244" s="61"/>
      <c r="GDO244" s="61"/>
      <c r="GDP244" s="61"/>
      <c r="GDQ244" s="61"/>
      <c r="GDR244" s="61"/>
      <c r="GDS244" s="61"/>
      <c r="GDT244" s="61"/>
      <c r="GDU244" s="61"/>
      <c r="GDV244" s="61"/>
      <c r="GDW244" s="61"/>
      <c r="GDX244" s="61"/>
      <c r="GDY244" s="61"/>
      <c r="GDZ244" s="61"/>
      <c r="GEA244" s="61"/>
      <c r="GEB244" s="61"/>
      <c r="GEC244" s="61"/>
      <c r="GED244" s="61"/>
      <c r="GEE244" s="61"/>
      <c r="GEF244" s="61"/>
      <c r="GEG244" s="61"/>
      <c r="GEH244" s="61"/>
      <c r="GEI244" s="61"/>
      <c r="GEJ244" s="61"/>
      <c r="GEK244" s="61"/>
      <c r="GEL244" s="61"/>
      <c r="GEM244" s="61"/>
      <c r="GEN244" s="61"/>
      <c r="GEO244" s="61"/>
      <c r="GEP244" s="61"/>
      <c r="GEQ244" s="61"/>
      <c r="GER244" s="61"/>
      <c r="GES244" s="61"/>
      <c r="GET244" s="61"/>
      <c r="GEU244" s="61"/>
      <c r="GEV244" s="61"/>
      <c r="GEW244" s="61"/>
      <c r="GEX244" s="61"/>
      <c r="GEY244" s="61"/>
      <c r="GEZ244" s="61"/>
      <c r="GFA244" s="61"/>
      <c r="GFB244" s="61"/>
      <c r="GFC244" s="61"/>
      <c r="GFD244" s="61"/>
      <c r="GFE244" s="61"/>
      <c r="GFF244" s="61"/>
      <c r="GFG244" s="61"/>
      <c r="GFH244" s="61"/>
      <c r="GFI244" s="61"/>
      <c r="GFJ244" s="61"/>
      <c r="GFK244" s="61"/>
      <c r="GFL244" s="61"/>
      <c r="GFM244" s="61"/>
      <c r="GFN244" s="61"/>
      <c r="GFO244" s="61"/>
      <c r="GFP244" s="61"/>
      <c r="GFQ244" s="61"/>
      <c r="GFR244" s="61"/>
      <c r="GFS244" s="61"/>
      <c r="GFT244" s="61"/>
      <c r="GFU244" s="61"/>
      <c r="GFV244" s="61"/>
      <c r="GFW244" s="61"/>
      <c r="GFX244" s="61"/>
      <c r="GFY244" s="61"/>
      <c r="GFZ244" s="61"/>
      <c r="GGA244" s="61"/>
      <c r="GGB244" s="61"/>
      <c r="GGC244" s="61"/>
      <c r="GGD244" s="61"/>
      <c r="GGE244" s="61"/>
      <c r="GGF244" s="61"/>
      <c r="GGG244" s="61"/>
      <c r="GGH244" s="61"/>
      <c r="GGI244" s="61"/>
      <c r="GGJ244" s="61"/>
      <c r="GGK244" s="61"/>
      <c r="GGL244" s="61"/>
      <c r="GGM244" s="61"/>
      <c r="GGN244" s="61"/>
      <c r="GGO244" s="61"/>
      <c r="GGP244" s="61"/>
      <c r="GGQ244" s="61"/>
      <c r="GGR244" s="61"/>
      <c r="GGS244" s="61"/>
      <c r="GGT244" s="61"/>
      <c r="GGU244" s="61"/>
      <c r="GGV244" s="61"/>
      <c r="GGW244" s="61"/>
      <c r="GGX244" s="61"/>
      <c r="GGY244" s="61"/>
      <c r="GGZ244" s="61"/>
      <c r="GHA244" s="61"/>
      <c r="GHB244" s="61"/>
      <c r="GHC244" s="61"/>
      <c r="GHD244" s="61"/>
      <c r="GHE244" s="61"/>
      <c r="GHF244" s="61"/>
      <c r="GHG244" s="61"/>
      <c r="GHH244" s="61"/>
      <c r="GHI244" s="61"/>
      <c r="GHJ244" s="61"/>
      <c r="GHK244" s="61"/>
      <c r="GHL244" s="61"/>
      <c r="GHM244" s="61"/>
      <c r="GHN244" s="61"/>
      <c r="GHO244" s="61"/>
      <c r="GHP244" s="61"/>
      <c r="GHQ244" s="61"/>
      <c r="GHR244" s="61"/>
      <c r="GHS244" s="61"/>
      <c r="GHT244" s="61"/>
      <c r="GHU244" s="61"/>
      <c r="GHV244" s="61"/>
      <c r="GHW244" s="61"/>
      <c r="GHX244" s="61"/>
      <c r="GHY244" s="61"/>
      <c r="GHZ244" s="61"/>
      <c r="GIA244" s="61"/>
      <c r="GIB244" s="61"/>
      <c r="GIC244" s="61"/>
      <c r="GID244" s="61"/>
      <c r="GIE244" s="61"/>
      <c r="GIF244" s="61"/>
      <c r="GIG244" s="61"/>
      <c r="GIH244" s="61"/>
      <c r="GII244" s="61"/>
      <c r="GIJ244" s="61"/>
      <c r="GIK244" s="61"/>
      <c r="GIL244" s="61"/>
      <c r="GIM244" s="61"/>
      <c r="GIN244" s="61"/>
      <c r="GIO244" s="61"/>
      <c r="GIP244" s="61"/>
      <c r="GIQ244" s="61"/>
      <c r="GIR244" s="61"/>
      <c r="GIS244" s="61"/>
      <c r="GIT244" s="61"/>
      <c r="GIU244" s="61"/>
      <c r="GIV244" s="61"/>
      <c r="GIW244" s="61"/>
      <c r="GIX244" s="61"/>
      <c r="GIY244" s="61"/>
      <c r="GIZ244" s="61"/>
      <c r="GJA244" s="61"/>
      <c r="GJB244" s="61"/>
      <c r="GJC244" s="61"/>
      <c r="GJD244" s="61"/>
      <c r="GJE244" s="61"/>
      <c r="GJF244" s="61"/>
      <c r="GJG244" s="61"/>
      <c r="GJH244" s="61"/>
      <c r="GJI244" s="61"/>
      <c r="GJJ244" s="61"/>
      <c r="GJK244" s="61"/>
      <c r="GJL244" s="61"/>
      <c r="GJM244" s="61"/>
      <c r="GJN244" s="61"/>
      <c r="GJO244" s="61"/>
      <c r="GJP244" s="61"/>
      <c r="GJQ244" s="61"/>
      <c r="GJR244" s="61"/>
      <c r="GJS244" s="61"/>
      <c r="GJT244" s="61"/>
      <c r="GJU244" s="61"/>
      <c r="GJV244" s="61"/>
      <c r="GJW244" s="61"/>
      <c r="GJX244" s="61"/>
      <c r="GJY244" s="61"/>
      <c r="GJZ244" s="61"/>
      <c r="GKA244" s="61"/>
      <c r="GKB244" s="61"/>
      <c r="GKC244" s="61"/>
      <c r="GKD244" s="61"/>
      <c r="GKE244" s="61"/>
      <c r="GKF244" s="61"/>
      <c r="GKG244" s="61"/>
      <c r="GKH244" s="61"/>
      <c r="GKI244" s="61"/>
      <c r="GKJ244" s="61"/>
      <c r="GKK244" s="61"/>
      <c r="GKL244" s="61"/>
      <c r="GKM244" s="61"/>
      <c r="GKN244" s="61"/>
      <c r="GKO244" s="61"/>
      <c r="GKP244" s="61"/>
      <c r="GKQ244" s="61"/>
      <c r="GKR244" s="61"/>
      <c r="GKS244" s="61"/>
      <c r="GKT244" s="61"/>
      <c r="GKU244" s="61"/>
      <c r="GKV244" s="61"/>
      <c r="GKW244" s="61"/>
      <c r="GKX244" s="61"/>
      <c r="GKY244" s="61"/>
      <c r="GKZ244" s="61"/>
      <c r="GLA244" s="61"/>
      <c r="GLB244" s="61"/>
      <c r="GLC244" s="61"/>
      <c r="GLD244" s="61"/>
      <c r="GLE244" s="61"/>
      <c r="GLF244" s="61"/>
      <c r="GLG244" s="61"/>
      <c r="GLH244" s="61"/>
      <c r="GLI244" s="61"/>
      <c r="GLJ244" s="61"/>
      <c r="GLK244" s="61"/>
      <c r="GLL244" s="61"/>
      <c r="GLM244" s="61"/>
      <c r="GLN244" s="61"/>
      <c r="GLO244" s="61"/>
      <c r="GLP244" s="61"/>
      <c r="GLQ244" s="61"/>
      <c r="GLR244" s="61"/>
      <c r="GLS244" s="61"/>
      <c r="GLT244" s="61"/>
      <c r="GLU244" s="61"/>
      <c r="GLV244" s="61"/>
      <c r="GLW244" s="61"/>
      <c r="GLX244" s="61"/>
      <c r="GLY244" s="61"/>
      <c r="GLZ244" s="61"/>
      <c r="GMA244" s="61"/>
      <c r="GMB244" s="61"/>
      <c r="GMC244" s="61"/>
      <c r="GMD244" s="61"/>
      <c r="GME244" s="61"/>
      <c r="GMF244" s="61"/>
      <c r="GMG244" s="61"/>
      <c r="GMH244" s="61"/>
      <c r="GMI244" s="61"/>
      <c r="GMJ244" s="61"/>
      <c r="GMK244" s="61"/>
      <c r="GML244" s="61"/>
      <c r="GMM244" s="61"/>
      <c r="GMN244" s="61"/>
      <c r="GMO244" s="61"/>
      <c r="GMP244" s="61"/>
      <c r="GMQ244" s="61"/>
      <c r="GMR244" s="61"/>
      <c r="GMS244" s="61"/>
      <c r="GMT244" s="61"/>
      <c r="GMU244" s="61"/>
      <c r="GMV244" s="61"/>
      <c r="GMW244" s="61"/>
      <c r="GMX244" s="61"/>
      <c r="GMY244" s="61"/>
      <c r="GMZ244" s="61"/>
      <c r="GNA244" s="61"/>
      <c r="GNB244" s="61"/>
      <c r="GNC244" s="61"/>
      <c r="GND244" s="61"/>
      <c r="GNE244" s="61"/>
      <c r="GNF244" s="61"/>
      <c r="GNG244" s="61"/>
      <c r="GNH244" s="61"/>
      <c r="GNI244" s="61"/>
      <c r="GNJ244" s="61"/>
      <c r="GNK244" s="61"/>
      <c r="GNL244" s="61"/>
      <c r="GNM244" s="61"/>
      <c r="GNN244" s="61"/>
      <c r="GNO244" s="61"/>
      <c r="GNP244" s="61"/>
      <c r="GNQ244" s="61"/>
      <c r="GNR244" s="61"/>
      <c r="GNS244" s="61"/>
      <c r="GNT244" s="61"/>
      <c r="GNU244" s="61"/>
      <c r="GNV244" s="61"/>
      <c r="GNW244" s="61"/>
      <c r="GNX244" s="61"/>
      <c r="GNY244" s="61"/>
      <c r="GNZ244" s="61"/>
      <c r="GOA244" s="61"/>
      <c r="GOB244" s="61"/>
      <c r="GOC244" s="61"/>
      <c r="GOD244" s="61"/>
      <c r="GOE244" s="61"/>
      <c r="GOF244" s="61"/>
      <c r="GOG244" s="61"/>
      <c r="GOH244" s="61"/>
      <c r="GOI244" s="61"/>
      <c r="GOJ244" s="61"/>
      <c r="GOK244" s="61"/>
      <c r="GOL244" s="61"/>
      <c r="GOM244" s="61"/>
      <c r="GON244" s="61"/>
      <c r="GOO244" s="61"/>
      <c r="GOP244" s="61"/>
      <c r="GOQ244" s="61"/>
      <c r="GOR244" s="61"/>
      <c r="GOS244" s="61"/>
      <c r="GOT244" s="61"/>
      <c r="GOU244" s="61"/>
      <c r="GOV244" s="61"/>
      <c r="GOW244" s="61"/>
      <c r="GOX244" s="61"/>
      <c r="GOY244" s="61"/>
      <c r="GOZ244" s="61"/>
      <c r="GPA244" s="61"/>
      <c r="GPB244" s="61"/>
      <c r="GPC244" s="61"/>
      <c r="GPD244" s="61"/>
      <c r="GPE244" s="61"/>
      <c r="GPF244" s="61"/>
      <c r="GPG244" s="61"/>
      <c r="GPH244" s="61"/>
      <c r="GPI244" s="61"/>
      <c r="GPJ244" s="61"/>
      <c r="GPK244" s="61"/>
      <c r="GPL244" s="61"/>
      <c r="GPM244" s="61"/>
      <c r="GPN244" s="61"/>
      <c r="GPO244" s="61"/>
      <c r="GPP244" s="61"/>
      <c r="GPQ244" s="61"/>
      <c r="GPR244" s="61"/>
      <c r="GPS244" s="61"/>
      <c r="GPT244" s="61"/>
      <c r="GPU244" s="61"/>
      <c r="GPV244" s="61"/>
      <c r="GPW244" s="61"/>
      <c r="GPX244" s="61"/>
      <c r="GPY244" s="61"/>
      <c r="GPZ244" s="61"/>
      <c r="GQA244" s="61"/>
      <c r="GQB244" s="61"/>
      <c r="GQC244" s="61"/>
      <c r="GQD244" s="61"/>
      <c r="GQE244" s="61"/>
      <c r="GQF244" s="61"/>
      <c r="GQG244" s="61"/>
      <c r="GQH244" s="61"/>
      <c r="GQI244" s="61"/>
      <c r="GQJ244" s="61"/>
      <c r="GQK244" s="61"/>
      <c r="GQL244" s="61"/>
      <c r="GQM244" s="61"/>
      <c r="GQN244" s="61"/>
      <c r="GQO244" s="61"/>
      <c r="GQP244" s="61"/>
      <c r="GQQ244" s="61"/>
      <c r="GQR244" s="61"/>
      <c r="GQS244" s="61"/>
      <c r="GQT244" s="61"/>
      <c r="GQU244" s="61"/>
      <c r="GQV244" s="61"/>
      <c r="GQW244" s="61"/>
      <c r="GQX244" s="61"/>
      <c r="GQY244" s="61"/>
      <c r="GQZ244" s="61"/>
      <c r="GRA244" s="61"/>
      <c r="GRB244" s="61"/>
      <c r="GRC244" s="61"/>
      <c r="GRD244" s="61"/>
      <c r="GRE244" s="61"/>
      <c r="GRF244" s="61"/>
      <c r="GRG244" s="61"/>
      <c r="GRH244" s="61"/>
      <c r="GRI244" s="61"/>
      <c r="GRJ244" s="61"/>
      <c r="GRK244" s="61"/>
      <c r="GRL244" s="61"/>
      <c r="GRM244" s="61"/>
      <c r="GRN244" s="61"/>
      <c r="GRO244" s="61"/>
      <c r="GRP244" s="61"/>
      <c r="GRQ244" s="61"/>
      <c r="GRR244" s="61"/>
      <c r="GRS244" s="61"/>
      <c r="GRT244" s="61"/>
      <c r="GRU244" s="61"/>
      <c r="GRV244" s="61"/>
      <c r="GRW244" s="61"/>
      <c r="GRX244" s="61"/>
      <c r="GRY244" s="61"/>
      <c r="GRZ244" s="61"/>
      <c r="GSA244" s="61"/>
      <c r="GSB244" s="61"/>
      <c r="GSC244" s="61"/>
      <c r="GSD244" s="61"/>
      <c r="GSE244" s="61"/>
      <c r="GSF244" s="61"/>
      <c r="GSG244" s="61"/>
      <c r="GSH244" s="61"/>
      <c r="GSI244" s="61"/>
      <c r="GSJ244" s="61"/>
      <c r="GSK244" s="61"/>
      <c r="GSL244" s="61"/>
      <c r="GSM244" s="61"/>
      <c r="GSN244" s="61"/>
      <c r="GSO244" s="61"/>
      <c r="GSP244" s="61"/>
      <c r="GSQ244" s="61"/>
      <c r="GSR244" s="61"/>
      <c r="GSS244" s="61"/>
      <c r="GST244" s="61"/>
      <c r="GSU244" s="61"/>
      <c r="GSV244" s="61"/>
      <c r="GSW244" s="61"/>
      <c r="GSX244" s="61"/>
      <c r="GSY244" s="61"/>
      <c r="GSZ244" s="61"/>
      <c r="GTA244" s="61"/>
      <c r="GTB244" s="61"/>
      <c r="GTC244" s="61"/>
      <c r="GTD244" s="61"/>
      <c r="GTE244" s="61"/>
      <c r="GTF244" s="61"/>
      <c r="GTG244" s="61"/>
      <c r="GTH244" s="61"/>
      <c r="GTI244" s="61"/>
      <c r="GTJ244" s="61"/>
      <c r="GTK244" s="61"/>
      <c r="GTL244" s="61"/>
      <c r="GTM244" s="61"/>
      <c r="GTN244" s="61"/>
      <c r="GTO244" s="61"/>
      <c r="GTP244" s="61"/>
      <c r="GTQ244" s="61"/>
      <c r="GTR244" s="61"/>
      <c r="GTS244" s="61"/>
      <c r="GTT244" s="61"/>
      <c r="GTU244" s="61"/>
      <c r="GTV244" s="61"/>
      <c r="GTW244" s="61"/>
      <c r="GTX244" s="61"/>
      <c r="GTY244" s="61"/>
      <c r="GTZ244" s="61"/>
      <c r="GUA244" s="61"/>
      <c r="GUB244" s="61"/>
      <c r="GUC244" s="61"/>
      <c r="GUD244" s="61"/>
      <c r="GUE244" s="61"/>
      <c r="GUF244" s="61"/>
      <c r="GUG244" s="61"/>
      <c r="GUH244" s="61"/>
      <c r="GUI244" s="61"/>
      <c r="GUJ244" s="61"/>
      <c r="GUK244" s="61"/>
      <c r="GUL244" s="61"/>
      <c r="GUM244" s="61"/>
      <c r="GUN244" s="61"/>
      <c r="GUO244" s="61"/>
      <c r="GUP244" s="61"/>
      <c r="GUQ244" s="61"/>
      <c r="GUR244" s="61"/>
      <c r="GUS244" s="61"/>
      <c r="GUT244" s="61"/>
      <c r="GUU244" s="61"/>
      <c r="GUV244" s="61"/>
      <c r="GUW244" s="61"/>
      <c r="GUX244" s="61"/>
      <c r="GUY244" s="61"/>
      <c r="GUZ244" s="61"/>
      <c r="GVA244" s="61"/>
      <c r="GVB244" s="61"/>
      <c r="GVC244" s="61"/>
      <c r="GVD244" s="61"/>
      <c r="GVE244" s="61"/>
      <c r="GVF244" s="61"/>
      <c r="GVG244" s="61"/>
      <c r="GVH244" s="61"/>
      <c r="GVI244" s="61"/>
      <c r="GVJ244" s="61"/>
      <c r="GVK244" s="61"/>
      <c r="GVL244" s="61"/>
      <c r="GVM244" s="61"/>
      <c r="GVN244" s="61"/>
      <c r="GVO244" s="61"/>
      <c r="GVP244" s="61"/>
      <c r="GVQ244" s="61"/>
      <c r="GVR244" s="61"/>
      <c r="GVS244" s="61"/>
      <c r="GVT244" s="61"/>
      <c r="GVU244" s="61"/>
      <c r="GVV244" s="61"/>
      <c r="GVW244" s="61"/>
      <c r="GVX244" s="61"/>
      <c r="GVY244" s="61"/>
      <c r="GVZ244" s="61"/>
      <c r="GWA244" s="61"/>
      <c r="GWB244" s="61"/>
      <c r="GWC244" s="61"/>
      <c r="GWD244" s="61"/>
      <c r="GWE244" s="61"/>
      <c r="GWF244" s="61"/>
      <c r="GWG244" s="61"/>
      <c r="GWH244" s="61"/>
      <c r="GWI244" s="61"/>
      <c r="GWJ244" s="61"/>
      <c r="GWK244" s="61"/>
      <c r="GWL244" s="61"/>
      <c r="GWM244" s="61"/>
      <c r="GWN244" s="61"/>
      <c r="GWO244" s="61"/>
      <c r="GWP244" s="61"/>
      <c r="GWQ244" s="61"/>
      <c r="GWR244" s="61"/>
      <c r="GWS244" s="61"/>
      <c r="GWT244" s="61"/>
      <c r="GWU244" s="61"/>
      <c r="GWV244" s="61"/>
      <c r="GWW244" s="61"/>
      <c r="GWX244" s="61"/>
      <c r="GWY244" s="61"/>
      <c r="GWZ244" s="61"/>
      <c r="GXA244" s="61"/>
      <c r="GXB244" s="61"/>
      <c r="GXC244" s="61"/>
      <c r="GXD244" s="61"/>
      <c r="GXE244" s="61"/>
      <c r="GXF244" s="61"/>
      <c r="GXG244" s="61"/>
      <c r="GXH244" s="61"/>
      <c r="GXI244" s="61"/>
      <c r="GXJ244" s="61"/>
      <c r="GXK244" s="61"/>
      <c r="GXL244" s="61"/>
      <c r="GXM244" s="61"/>
      <c r="GXN244" s="61"/>
      <c r="GXO244" s="61"/>
      <c r="GXP244" s="61"/>
      <c r="GXQ244" s="61"/>
      <c r="GXR244" s="61"/>
      <c r="GXS244" s="61"/>
      <c r="GXT244" s="61"/>
      <c r="GXU244" s="61"/>
      <c r="GXV244" s="61"/>
      <c r="GXW244" s="61"/>
      <c r="GXX244" s="61"/>
      <c r="GXY244" s="61"/>
      <c r="GXZ244" s="61"/>
      <c r="GYA244" s="61"/>
      <c r="GYB244" s="61"/>
      <c r="GYC244" s="61"/>
      <c r="GYD244" s="61"/>
      <c r="GYE244" s="61"/>
      <c r="GYF244" s="61"/>
      <c r="GYG244" s="61"/>
      <c r="GYH244" s="61"/>
      <c r="GYI244" s="61"/>
      <c r="GYJ244" s="61"/>
      <c r="GYK244" s="61"/>
      <c r="GYL244" s="61"/>
      <c r="GYM244" s="61"/>
      <c r="GYN244" s="61"/>
      <c r="GYO244" s="61"/>
      <c r="GYP244" s="61"/>
      <c r="GYQ244" s="61"/>
      <c r="GYR244" s="61"/>
      <c r="GYS244" s="61"/>
      <c r="GYT244" s="61"/>
      <c r="GYU244" s="61"/>
      <c r="GYV244" s="61"/>
      <c r="GYW244" s="61"/>
      <c r="GYX244" s="61"/>
      <c r="GYY244" s="61"/>
      <c r="GYZ244" s="61"/>
      <c r="GZA244" s="61"/>
      <c r="GZB244" s="61"/>
      <c r="GZC244" s="61"/>
      <c r="GZD244" s="61"/>
      <c r="GZE244" s="61"/>
      <c r="GZF244" s="61"/>
      <c r="GZG244" s="61"/>
      <c r="GZH244" s="61"/>
      <c r="GZI244" s="61"/>
      <c r="GZJ244" s="61"/>
      <c r="GZK244" s="61"/>
      <c r="GZL244" s="61"/>
      <c r="GZM244" s="61"/>
      <c r="GZN244" s="61"/>
      <c r="GZO244" s="61"/>
      <c r="GZP244" s="61"/>
      <c r="GZQ244" s="61"/>
      <c r="GZR244" s="61"/>
      <c r="GZS244" s="61"/>
      <c r="GZT244" s="61"/>
      <c r="GZU244" s="61"/>
      <c r="GZV244" s="61"/>
      <c r="GZW244" s="61"/>
      <c r="GZX244" s="61"/>
      <c r="GZY244" s="61"/>
      <c r="GZZ244" s="61"/>
      <c r="HAA244" s="61"/>
      <c r="HAB244" s="61"/>
      <c r="HAC244" s="61"/>
      <c r="HAD244" s="61"/>
      <c r="HAE244" s="61"/>
      <c r="HAF244" s="61"/>
      <c r="HAG244" s="61"/>
      <c r="HAH244" s="61"/>
      <c r="HAI244" s="61"/>
      <c r="HAJ244" s="61"/>
      <c r="HAK244" s="61"/>
      <c r="HAL244" s="61"/>
      <c r="HAM244" s="61"/>
      <c r="HAN244" s="61"/>
      <c r="HAO244" s="61"/>
      <c r="HAP244" s="61"/>
      <c r="HAQ244" s="61"/>
      <c r="HAR244" s="61"/>
      <c r="HAS244" s="61"/>
      <c r="HAT244" s="61"/>
      <c r="HAU244" s="61"/>
      <c r="HAV244" s="61"/>
      <c r="HAW244" s="61"/>
      <c r="HAX244" s="61"/>
      <c r="HAY244" s="61"/>
      <c r="HAZ244" s="61"/>
      <c r="HBA244" s="61"/>
      <c r="HBB244" s="61"/>
      <c r="HBC244" s="61"/>
      <c r="HBD244" s="61"/>
      <c r="HBE244" s="61"/>
      <c r="HBF244" s="61"/>
      <c r="HBG244" s="61"/>
      <c r="HBH244" s="61"/>
      <c r="HBI244" s="61"/>
      <c r="HBJ244" s="61"/>
      <c r="HBK244" s="61"/>
      <c r="HBL244" s="61"/>
      <c r="HBM244" s="61"/>
      <c r="HBN244" s="61"/>
      <c r="HBO244" s="61"/>
      <c r="HBP244" s="61"/>
      <c r="HBQ244" s="61"/>
      <c r="HBR244" s="61"/>
      <c r="HBS244" s="61"/>
      <c r="HBT244" s="61"/>
      <c r="HBU244" s="61"/>
      <c r="HBV244" s="61"/>
      <c r="HBW244" s="61"/>
      <c r="HBX244" s="61"/>
      <c r="HBY244" s="61"/>
      <c r="HBZ244" s="61"/>
      <c r="HCA244" s="61"/>
      <c r="HCB244" s="61"/>
      <c r="HCC244" s="61"/>
      <c r="HCD244" s="61"/>
      <c r="HCE244" s="61"/>
      <c r="HCF244" s="61"/>
      <c r="HCG244" s="61"/>
      <c r="HCH244" s="61"/>
      <c r="HCI244" s="61"/>
      <c r="HCJ244" s="61"/>
      <c r="HCK244" s="61"/>
      <c r="HCL244" s="61"/>
      <c r="HCM244" s="61"/>
      <c r="HCN244" s="61"/>
      <c r="HCO244" s="61"/>
      <c r="HCP244" s="61"/>
      <c r="HCQ244" s="61"/>
      <c r="HCR244" s="61"/>
      <c r="HCS244" s="61"/>
      <c r="HCT244" s="61"/>
      <c r="HCU244" s="61"/>
      <c r="HCV244" s="61"/>
      <c r="HCW244" s="61"/>
      <c r="HCX244" s="61"/>
      <c r="HCY244" s="61"/>
      <c r="HCZ244" s="61"/>
      <c r="HDA244" s="61"/>
      <c r="HDB244" s="61"/>
      <c r="HDC244" s="61"/>
      <c r="HDD244" s="61"/>
      <c r="HDE244" s="61"/>
      <c r="HDF244" s="61"/>
      <c r="HDG244" s="61"/>
      <c r="HDH244" s="61"/>
      <c r="HDI244" s="61"/>
      <c r="HDJ244" s="61"/>
      <c r="HDK244" s="61"/>
      <c r="HDL244" s="61"/>
      <c r="HDM244" s="61"/>
      <c r="HDN244" s="61"/>
      <c r="HDO244" s="61"/>
      <c r="HDP244" s="61"/>
      <c r="HDQ244" s="61"/>
      <c r="HDR244" s="61"/>
      <c r="HDS244" s="61"/>
      <c r="HDT244" s="61"/>
      <c r="HDU244" s="61"/>
      <c r="HDV244" s="61"/>
      <c r="HDW244" s="61"/>
      <c r="HDX244" s="61"/>
      <c r="HDY244" s="61"/>
      <c r="HDZ244" s="61"/>
      <c r="HEA244" s="61"/>
      <c r="HEB244" s="61"/>
      <c r="HEC244" s="61"/>
      <c r="HED244" s="61"/>
      <c r="HEE244" s="61"/>
      <c r="HEF244" s="61"/>
      <c r="HEG244" s="61"/>
      <c r="HEH244" s="61"/>
      <c r="HEI244" s="61"/>
      <c r="HEJ244" s="61"/>
      <c r="HEK244" s="61"/>
      <c r="HEL244" s="61"/>
      <c r="HEM244" s="61"/>
      <c r="HEN244" s="61"/>
      <c r="HEO244" s="61"/>
      <c r="HEP244" s="61"/>
      <c r="HEQ244" s="61"/>
      <c r="HER244" s="61"/>
      <c r="HES244" s="61"/>
      <c r="HET244" s="61"/>
      <c r="HEU244" s="61"/>
      <c r="HEV244" s="61"/>
      <c r="HEW244" s="61"/>
      <c r="HEX244" s="61"/>
      <c r="HEY244" s="61"/>
      <c r="HEZ244" s="61"/>
      <c r="HFA244" s="61"/>
      <c r="HFB244" s="61"/>
      <c r="HFC244" s="61"/>
      <c r="HFD244" s="61"/>
      <c r="HFE244" s="61"/>
      <c r="HFF244" s="61"/>
      <c r="HFG244" s="61"/>
      <c r="HFH244" s="61"/>
      <c r="HFI244" s="61"/>
      <c r="HFJ244" s="61"/>
      <c r="HFK244" s="61"/>
      <c r="HFL244" s="61"/>
      <c r="HFM244" s="61"/>
      <c r="HFN244" s="61"/>
      <c r="HFO244" s="61"/>
      <c r="HFP244" s="61"/>
      <c r="HFQ244" s="61"/>
      <c r="HFR244" s="61"/>
      <c r="HFS244" s="61"/>
      <c r="HFT244" s="61"/>
      <c r="HFU244" s="61"/>
      <c r="HFV244" s="61"/>
      <c r="HFW244" s="61"/>
      <c r="HFX244" s="61"/>
      <c r="HFY244" s="61"/>
      <c r="HFZ244" s="61"/>
      <c r="HGA244" s="61"/>
      <c r="HGB244" s="61"/>
      <c r="HGC244" s="61"/>
      <c r="HGD244" s="61"/>
      <c r="HGE244" s="61"/>
      <c r="HGF244" s="61"/>
      <c r="HGG244" s="61"/>
      <c r="HGH244" s="61"/>
      <c r="HGI244" s="61"/>
      <c r="HGJ244" s="61"/>
      <c r="HGK244" s="61"/>
      <c r="HGL244" s="61"/>
      <c r="HGM244" s="61"/>
      <c r="HGN244" s="61"/>
      <c r="HGO244" s="61"/>
      <c r="HGP244" s="61"/>
      <c r="HGQ244" s="61"/>
      <c r="HGR244" s="61"/>
      <c r="HGS244" s="61"/>
      <c r="HGT244" s="61"/>
      <c r="HGU244" s="61"/>
      <c r="HGV244" s="61"/>
      <c r="HGW244" s="61"/>
      <c r="HGX244" s="61"/>
      <c r="HGY244" s="61"/>
      <c r="HGZ244" s="61"/>
      <c r="HHA244" s="61"/>
      <c r="HHB244" s="61"/>
      <c r="HHC244" s="61"/>
      <c r="HHD244" s="61"/>
      <c r="HHE244" s="61"/>
      <c r="HHF244" s="61"/>
      <c r="HHG244" s="61"/>
      <c r="HHH244" s="61"/>
      <c r="HHI244" s="61"/>
      <c r="HHJ244" s="61"/>
      <c r="HHK244" s="61"/>
      <c r="HHL244" s="61"/>
      <c r="HHM244" s="61"/>
      <c r="HHN244" s="61"/>
      <c r="HHO244" s="61"/>
      <c r="HHP244" s="61"/>
      <c r="HHQ244" s="61"/>
      <c r="HHR244" s="61"/>
      <c r="HHS244" s="61"/>
      <c r="HHT244" s="61"/>
      <c r="HHU244" s="61"/>
      <c r="HHV244" s="61"/>
      <c r="HHW244" s="61"/>
      <c r="HHX244" s="61"/>
      <c r="HHY244" s="61"/>
      <c r="HHZ244" s="61"/>
      <c r="HIA244" s="61"/>
      <c r="HIB244" s="61"/>
      <c r="HIC244" s="61"/>
      <c r="HID244" s="61"/>
      <c r="HIE244" s="61"/>
      <c r="HIF244" s="61"/>
      <c r="HIG244" s="61"/>
      <c r="HIH244" s="61"/>
      <c r="HII244" s="61"/>
      <c r="HIJ244" s="61"/>
      <c r="HIK244" s="61"/>
      <c r="HIL244" s="61"/>
      <c r="HIM244" s="61"/>
      <c r="HIN244" s="61"/>
      <c r="HIO244" s="61"/>
      <c r="HIP244" s="61"/>
      <c r="HIQ244" s="61"/>
      <c r="HIR244" s="61"/>
      <c r="HIS244" s="61"/>
      <c r="HIT244" s="61"/>
      <c r="HIU244" s="61"/>
      <c r="HIV244" s="61"/>
      <c r="HIW244" s="61"/>
      <c r="HIX244" s="61"/>
      <c r="HIY244" s="61"/>
      <c r="HIZ244" s="61"/>
      <c r="HJA244" s="61"/>
      <c r="HJB244" s="61"/>
      <c r="HJC244" s="61"/>
      <c r="HJD244" s="61"/>
      <c r="HJE244" s="61"/>
      <c r="HJF244" s="61"/>
      <c r="HJG244" s="61"/>
      <c r="HJH244" s="61"/>
      <c r="HJI244" s="61"/>
      <c r="HJJ244" s="61"/>
      <c r="HJK244" s="61"/>
      <c r="HJL244" s="61"/>
      <c r="HJM244" s="61"/>
      <c r="HJN244" s="61"/>
      <c r="HJO244" s="61"/>
      <c r="HJP244" s="61"/>
      <c r="HJQ244" s="61"/>
      <c r="HJR244" s="61"/>
      <c r="HJS244" s="61"/>
      <c r="HJT244" s="61"/>
      <c r="HJU244" s="61"/>
      <c r="HJV244" s="61"/>
      <c r="HJW244" s="61"/>
      <c r="HJX244" s="61"/>
      <c r="HJY244" s="61"/>
      <c r="HJZ244" s="61"/>
      <c r="HKA244" s="61"/>
      <c r="HKB244" s="61"/>
      <c r="HKC244" s="61"/>
      <c r="HKD244" s="61"/>
      <c r="HKE244" s="61"/>
      <c r="HKF244" s="61"/>
      <c r="HKG244" s="61"/>
      <c r="HKH244" s="61"/>
      <c r="HKI244" s="61"/>
      <c r="HKJ244" s="61"/>
      <c r="HKK244" s="61"/>
      <c r="HKL244" s="61"/>
      <c r="HKM244" s="61"/>
      <c r="HKN244" s="61"/>
      <c r="HKO244" s="61"/>
      <c r="HKP244" s="61"/>
      <c r="HKQ244" s="61"/>
      <c r="HKR244" s="61"/>
      <c r="HKS244" s="61"/>
      <c r="HKT244" s="61"/>
      <c r="HKU244" s="61"/>
      <c r="HKV244" s="61"/>
      <c r="HKW244" s="61"/>
      <c r="HKX244" s="61"/>
      <c r="HKY244" s="61"/>
      <c r="HKZ244" s="61"/>
      <c r="HLA244" s="61"/>
      <c r="HLB244" s="61"/>
      <c r="HLC244" s="61"/>
      <c r="HLD244" s="61"/>
      <c r="HLE244" s="61"/>
      <c r="HLF244" s="61"/>
      <c r="HLG244" s="61"/>
      <c r="HLH244" s="61"/>
      <c r="HLI244" s="61"/>
      <c r="HLJ244" s="61"/>
      <c r="HLK244" s="61"/>
      <c r="HLL244" s="61"/>
      <c r="HLM244" s="61"/>
      <c r="HLN244" s="61"/>
      <c r="HLO244" s="61"/>
      <c r="HLP244" s="61"/>
      <c r="HLQ244" s="61"/>
      <c r="HLR244" s="61"/>
      <c r="HLS244" s="61"/>
      <c r="HLT244" s="61"/>
      <c r="HLU244" s="61"/>
      <c r="HLV244" s="61"/>
      <c r="HLW244" s="61"/>
      <c r="HLX244" s="61"/>
      <c r="HLY244" s="61"/>
      <c r="HLZ244" s="61"/>
      <c r="HMA244" s="61"/>
      <c r="HMB244" s="61"/>
      <c r="HMC244" s="61"/>
      <c r="HMD244" s="61"/>
      <c r="HME244" s="61"/>
      <c r="HMF244" s="61"/>
      <c r="HMG244" s="61"/>
      <c r="HMH244" s="61"/>
      <c r="HMI244" s="61"/>
      <c r="HMJ244" s="61"/>
      <c r="HMK244" s="61"/>
      <c r="HML244" s="61"/>
      <c r="HMM244" s="61"/>
      <c r="HMN244" s="61"/>
      <c r="HMO244" s="61"/>
      <c r="HMP244" s="61"/>
      <c r="HMQ244" s="61"/>
      <c r="HMR244" s="61"/>
      <c r="HMS244" s="61"/>
      <c r="HMT244" s="61"/>
      <c r="HMU244" s="61"/>
      <c r="HMV244" s="61"/>
      <c r="HMW244" s="61"/>
      <c r="HMX244" s="61"/>
      <c r="HMY244" s="61"/>
      <c r="HMZ244" s="61"/>
      <c r="HNA244" s="61"/>
      <c r="HNB244" s="61"/>
      <c r="HNC244" s="61"/>
      <c r="HND244" s="61"/>
      <c r="HNE244" s="61"/>
      <c r="HNF244" s="61"/>
      <c r="HNG244" s="61"/>
      <c r="HNH244" s="61"/>
      <c r="HNI244" s="61"/>
      <c r="HNJ244" s="61"/>
      <c r="HNK244" s="61"/>
      <c r="HNL244" s="61"/>
      <c r="HNM244" s="61"/>
      <c r="HNN244" s="61"/>
      <c r="HNO244" s="61"/>
      <c r="HNP244" s="61"/>
      <c r="HNQ244" s="61"/>
      <c r="HNR244" s="61"/>
      <c r="HNS244" s="61"/>
      <c r="HNT244" s="61"/>
      <c r="HNU244" s="61"/>
      <c r="HNV244" s="61"/>
      <c r="HNW244" s="61"/>
      <c r="HNX244" s="61"/>
      <c r="HNY244" s="61"/>
      <c r="HNZ244" s="61"/>
      <c r="HOA244" s="61"/>
      <c r="HOB244" s="61"/>
      <c r="HOC244" s="61"/>
      <c r="HOD244" s="61"/>
      <c r="HOE244" s="61"/>
      <c r="HOF244" s="61"/>
      <c r="HOG244" s="61"/>
      <c r="HOH244" s="61"/>
      <c r="HOI244" s="61"/>
      <c r="HOJ244" s="61"/>
      <c r="HOK244" s="61"/>
      <c r="HOL244" s="61"/>
      <c r="HOM244" s="61"/>
      <c r="HON244" s="61"/>
      <c r="HOO244" s="61"/>
      <c r="HOP244" s="61"/>
      <c r="HOQ244" s="61"/>
      <c r="HOR244" s="61"/>
      <c r="HOS244" s="61"/>
      <c r="HOT244" s="61"/>
      <c r="HOU244" s="61"/>
      <c r="HOV244" s="61"/>
      <c r="HOW244" s="61"/>
      <c r="HOX244" s="61"/>
      <c r="HOY244" s="61"/>
      <c r="HOZ244" s="61"/>
      <c r="HPA244" s="61"/>
      <c r="HPB244" s="61"/>
      <c r="HPC244" s="61"/>
      <c r="HPD244" s="61"/>
      <c r="HPE244" s="61"/>
      <c r="HPF244" s="61"/>
      <c r="HPG244" s="61"/>
      <c r="HPH244" s="61"/>
      <c r="HPI244" s="61"/>
      <c r="HPJ244" s="61"/>
      <c r="HPK244" s="61"/>
      <c r="HPL244" s="61"/>
      <c r="HPM244" s="61"/>
      <c r="HPN244" s="61"/>
      <c r="HPO244" s="61"/>
      <c r="HPP244" s="61"/>
      <c r="HPQ244" s="61"/>
      <c r="HPR244" s="61"/>
      <c r="HPS244" s="61"/>
      <c r="HPT244" s="61"/>
      <c r="HPU244" s="61"/>
      <c r="HPV244" s="61"/>
      <c r="HPW244" s="61"/>
      <c r="HPX244" s="61"/>
      <c r="HPY244" s="61"/>
      <c r="HPZ244" s="61"/>
      <c r="HQA244" s="61"/>
      <c r="HQB244" s="61"/>
      <c r="HQC244" s="61"/>
      <c r="HQD244" s="61"/>
      <c r="HQE244" s="61"/>
      <c r="HQF244" s="61"/>
      <c r="HQG244" s="61"/>
      <c r="HQH244" s="61"/>
      <c r="HQI244" s="61"/>
      <c r="HQJ244" s="61"/>
      <c r="HQK244" s="61"/>
      <c r="HQL244" s="61"/>
      <c r="HQM244" s="61"/>
      <c r="HQN244" s="61"/>
      <c r="HQO244" s="61"/>
      <c r="HQP244" s="61"/>
      <c r="HQQ244" s="61"/>
      <c r="HQR244" s="61"/>
      <c r="HQS244" s="61"/>
      <c r="HQT244" s="61"/>
      <c r="HQU244" s="61"/>
      <c r="HQV244" s="61"/>
      <c r="HQW244" s="61"/>
      <c r="HQX244" s="61"/>
      <c r="HQY244" s="61"/>
      <c r="HQZ244" s="61"/>
      <c r="HRA244" s="61"/>
      <c r="HRB244" s="61"/>
      <c r="HRC244" s="61"/>
      <c r="HRD244" s="61"/>
      <c r="HRE244" s="61"/>
      <c r="HRF244" s="61"/>
      <c r="HRG244" s="61"/>
      <c r="HRH244" s="61"/>
      <c r="HRI244" s="61"/>
      <c r="HRJ244" s="61"/>
      <c r="HRK244" s="61"/>
      <c r="HRL244" s="61"/>
      <c r="HRM244" s="61"/>
      <c r="HRN244" s="61"/>
      <c r="HRO244" s="61"/>
      <c r="HRP244" s="61"/>
      <c r="HRQ244" s="61"/>
      <c r="HRR244" s="61"/>
      <c r="HRS244" s="61"/>
      <c r="HRT244" s="61"/>
      <c r="HRU244" s="61"/>
      <c r="HRV244" s="61"/>
      <c r="HRW244" s="61"/>
      <c r="HRX244" s="61"/>
      <c r="HRY244" s="61"/>
      <c r="HRZ244" s="61"/>
      <c r="HSA244" s="61"/>
      <c r="HSB244" s="61"/>
      <c r="HSC244" s="61"/>
      <c r="HSD244" s="61"/>
      <c r="HSE244" s="61"/>
      <c r="HSF244" s="61"/>
      <c r="HSG244" s="61"/>
      <c r="HSH244" s="61"/>
      <c r="HSI244" s="61"/>
      <c r="HSJ244" s="61"/>
      <c r="HSK244" s="61"/>
      <c r="HSL244" s="61"/>
      <c r="HSM244" s="61"/>
      <c r="HSN244" s="61"/>
      <c r="HSO244" s="61"/>
      <c r="HSP244" s="61"/>
      <c r="HSQ244" s="61"/>
      <c r="HSR244" s="61"/>
      <c r="HSS244" s="61"/>
      <c r="HST244" s="61"/>
      <c r="HSU244" s="61"/>
      <c r="HSV244" s="61"/>
      <c r="HSW244" s="61"/>
      <c r="HSX244" s="61"/>
      <c r="HSY244" s="61"/>
      <c r="HSZ244" s="61"/>
      <c r="HTA244" s="61"/>
      <c r="HTB244" s="61"/>
      <c r="HTC244" s="61"/>
      <c r="HTD244" s="61"/>
      <c r="HTE244" s="61"/>
      <c r="HTF244" s="61"/>
      <c r="HTG244" s="61"/>
      <c r="HTH244" s="61"/>
      <c r="HTI244" s="61"/>
      <c r="HTJ244" s="61"/>
      <c r="HTK244" s="61"/>
      <c r="HTL244" s="61"/>
      <c r="HTM244" s="61"/>
      <c r="HTN244" s="61"/>
      <c r="HTO244" s="61"/>
      <c r="HTP244" s="61"/>
      <c r="HTQ244" s="61"/>
      <c r="HTR244" s="61"/>
      <c r="HTS244" s="61"/>
      <c r="HTT244" s="61"/>
      <c r="HTU244" s="61"/>
      <c r="HTV244" s="61"/>
      <c r="HTW244" s="61"/>
      <c r="HTX244" s="61"/>
      <c r="HTY244" s="61"/>
      <c r="HTZ244" s="61"/>
      <c r="HUA244" s="61"/>
      <c r="HUB244" s="61"/>
      <c r="HUC244" s="61"/>
      <c r="HUD244" s="61"/>
      <c r="HUE244" s="61"/>
      <c r="HUF244" s="61"/>
      <c r="HUG244" s="61"/>
      <c r="HUH244" s="61"/>
      <c r="HUI244" s="61"/>
      <c r="HUJ244" s="61"/>
      <c r="HUK244" s="61"/>
      <c r="HUL244" s="61"/>
      <c r="HUM244" s="61"/>
      <c r="HUN244" s="61"/>
      <c r="HUO244" s="61"/>
      <c r="HUP244" s="61"/>
      <c r="HUQ244" s="61"/>
      <c r="HUR244" s="61"/>
      <c r="HUS244" s="61"/>
      <c r="HUT244" s="61"/>
      <c r="HUU244" s="61"/>
      <c r="HUV244" s="61"/>
      <c r="HUW244" s="61"/>
      <c r="HUX244" s="61"/>
      <c r="HUY244" s="61"/>
      <c r="HUZ244" s="61"/>
      <c r="HVA244" s="61"/>
      <c r="HVB244" s="61"/>
      <c r="HVC244" s="61"/>
      <c r="HVD244" s="61"/>
      <c r="HVE244" s="61"/>
      <c r="HVF244" s="61"/>
      <c r="HVG244" s="61"/>
      <c r="HVH244" s="61"/>
      <c r="HVI244" s="61"/>
      <c r="HVJ244" s="61"/>
      <c r="HVK244" s="61"/>
      <c r="HVL244" s="61"/>
      <c r="HVM244" s="61"/>
      <c r="HVN244" s="61"/>
      <c r="HVO244" s="61"/>
      <c r="HVP244" s="61"/>
      <c r="HVQ244" s="61"/>
      <c r="HVR244" s="61"/>
      <c r="HVS244" s="61"/>
      <c r="HVT244" s="61"/>
      <c r="HVU244" s="61"/>
      <c r="HVV244" s="61"/>
      <c r="HVW244" s="61"/>
      <c r="HVX244" s="61"/>
      <c r="HVY244" s="61"/>
      <c r="HVZ244" s="61"/>
      <c r="HWA244" s="61"/>
      <c r="HWB244" s="61"/>
      <c r="HWC244" s="61"/>
      <c r="HWD244" s="61"/>
      <c r="HWE244" s="61"/>
      <c r="HWF244" s="61"/>
      <c r="HWG244" s="61"/>
      <c r="HWH244" s="61"/>
      <c r="HWI244" s="61"/>
      <c r="HWJ244" s="61"/>
      <c r="HWK244" s="61"/>
      <c r="HWL244" s="61"/>
      <c r="HWM244" s="61"/>
      <c r="HWN244" s="61"/>
      <c r="HWO244" s="61"/>
      <c r="HWP244" s="61"/>
      <c r="HWQ244" s="61"/>
      <c r="HWR244" s="61"/>
      <c r="HWS244" s="61"/>
      <c r="HWT244" s="61"/>
      <c r="HWU244" s="61"/>
      <c r="HWV244" s="61"/>
      <c r="HWW244" s="61"/>
      <c r="HWX244" s="61"/>
      <c r="HWY244" s="61"/>
      <c r="HWZ244" s="61"/>
      <c r="HXA244" s="61"/>
      <c r="HXB244" s="61"/>
      <c r="HXC244" s="61"/>
      <c r="HXD244" s="61"/>
      <c r="HXE244" s="61"/>
      <c r="HXF244" s="61"/>
      <c r="HXG244" s="61"/>
      <c r="HXH244" s="61"/>
      <c r="HXI244" s="61"/>
      <c r="HXJ244" s="61"/>
      <c r="HXK244" s="61"/>
      <c r="HXL244" s="61"/>
      <c r="HXM244" s="61"/>
      <c r="HXN244" s="61"/>
      <c r="HXO244" s="61"/>
      <c r="HXP244" s="61"/>
      <c r="HXQ244" s="61"/>
      <c r="HXR244" s="61"/>
      <c r="HXS244" s="61"/>
      <c r="HXT244" s="61"/>
      <c r="HXU244" s="61"/>
      <c r="HXV244" s="61"/>
      <c r="HXW244" s="61"/>
      <c r="HXX244" s="61"/>
      <c r="HXY244" s="61"/>
      <c r="HXZ244" s="61"/>
      <c r="HYA244" s="61"/>
      <c r="HYB244" s="61"/>
      <c r="HYC244" s="61"/>
      <c r="HYD244" s="61"/>
      <c r="HYE244" s="61"/>
      <c r="HYF244" s="61"/>
      <c r="HYG244" s="61"/>
      <c r="HYH244" s="61"/>
      <c r="HYI244" s="61"/>
      <c r="HYJ244" s="61"/>
      <c r="HYK244" s="61"/>
      <c r="HYL244" s="61"/>
      <c r="HYM244" s="61"/>
      <c r="HYN244" s="61"/>
      <c r="HYO244" s="61"/>
      <c r="HYP244" s="61"/>
      <c r="HYQ244" s="61"/>
      <c r="HYR244" s="61"/>
      <c r="HYS244" s="61"/>
      <c r="HYT244" s="61"/>
      <c r="HYU244" s="61"/>
      <c r="HYV244" s="61"/>
      <c r="HYW244" s="61"/>
      <c r="HYX244" s="61"/>
      <c r="HYY244" s="61"/>
      <c r="HYZ244" s="61"/>
      <c r="HZA244" s="61"/>
      <c r="HZB244" s="61"/>
      <c r="HZC244" s="61"/>
      <c r="HZD244" s="61"/>
      <c r="HZE244" s="61"/>
      <c r="HZF244" s="61"/>
      <c r="HZG244" s="61"/>
      <c r="HZH244" s="61"/>
      <c r="HZI244" s="61"/>
      <c r="HZJ244" s="61"/>
      <c r="HZK244" s="61"/>
      <c r="HZL244" s="61"/>
      <c r="HZM244" s="61"/>
      <c r="HZN244" s="61"/>
      <c r="HZO244" s="61"/>
      <c r="HZP244" s="61"/>
      <c r="HZQ244" s="61"/>
      <c r="HZR244" s="61"/>
      <c r="HZS244" s="61"/>
      <c r="HZT244" s="61"/>
      <c r="HZU244" s="61"/>
      <c r="HZV244" s="61"/>
      <c r="HZW244" s="61"/>
      <c r="HZX244" s="61"/>
      <c r="HZY244" s="61"/>
      <c r="HZZ244" s="61"/>
      <c r="IAA244" s="61"/>
      <c r="IAB244" s="61"/>
      <c r="IAC244" s="61"/>
      <c r="IAD244" s="61"/>
      <c r="IAE244" s="61"/>
      <c r="IAF244" s="61"/>
      <c r="IAG244" s="61"/>
      <c r="IAH244" s="61"/>
      <c r="IAI244" s="61"/>
      <c r="IAJ244" s="61"/>
      <c r="IAK244" s="61"/>
      <c r="IAL244" s="61"/>
      <c r="IAM244" s="61"/>
      <c r="IAN244" s="61"/>
      <c r="IAO244" s="61"/>
      <c r="IAP244" s="61"/>
      <c r="IAQ244" s="61"/>
      <c r="IAR244" s="61"/>
      <c r="IAS244" s="61"/>
      <c r="IAT244" s="61"/>
      <c r="IAU244" s="61"/>
      <c r="IAV244" s="61"/>
      <c r="IAW244" s="61"/>
      <c r="IAX244" s="61"/>
      <c r="IAY244" s="61"/>
      <c r="IAZ244" s="61"/>
      <c r="IBA244" s="61"/>
      <c r="IBB244" s="61"/>
      <c r="IBC244" s="61"/>
      <c r="IBD244" s="61"/>
      <c r="IBE244" s="61"/>
      <c r="IBF244" s="61"/>
      <c r="IBG244" s="61"/>
      <c r="IBH244" s="61"/>
      <c r="IBI244" s="61"/>
      <c r="IBJ244" s="61"/>
      <c r="IBK244" s="61"/>
      <c r="IBL244" s="61"/>
      <c r="IBM244" s="61"/>
      <c r="IBN244" s="61"/>
      <c r="IBO244" s="61"/>
      <c r="IBP244" s="61"/>
      <c r="IBQ244" s="61"/>
      <c r="IBR244" s="61"/>
      <c r="IBS244" s="61"/>
      <c r="IBT244" s="61"/>
      <c r="IBU244" s="61"/>
      <c r="IBV244" s="61"/>
      <c r="IBW244" s="61"/>
      <c r="IBX244" s="61"/>
      <c r="IBY244" s="61"/>
      <c r="IBZ244" s="61"/>
      <c r="ICA244" s="61"/>
      <c r="ICB244" s="61"/>
      <c r="ICC244" s="61"/>
      <c r="ICD244" s="61"/>
      <c r="ICE244" s="61"/>
      <c r="ICF244" s="61"/>
      <c r="ICG244" s="61"/>
      <c r="ICH244" s="61"/>
      <c r="ICI244" s="61"/>
      <c r="ICJ244" s="61"/>
      <c r="ICK244" s="61"/>
      <c r="ICL244" s="61"/>
      <c r="ICM244" s="61"/>
      <c r="ICN244" s="61"/>
      <c r="ICO244" s="61"/>
      <c r="ICP244" s="61"/>
      <c r="ICQ244" s="61"/>
      <c r="ICR244" s="61"/>
      <c r="ICS244" s="61"/>
      <c r="ICT244" s="61"/>
      <c r="ICU244" s="61"/>
      <c r="ICV244" s="61"/>
      <c r="ICW244" s="61"/>
      <c r="ICX244" s="61"/>
      <c r="ICY244" s="61"/>
      <c r="ICZ244" s="61"/>
      <c r="IDA244" s="61"/>
      <c r="IDB244" s="61"/>
      <c r="IDC244" s="61"/>
      <c r="IDD244" s="61"/>
      <c r="IDE244" s="61"/>
      <c r="IDF244" s="61"/>
      <c r="IDG244" s="61"/>
      <c r="IDH244" s="61"/>
      <c r="IDI244" s="61"/>
      <c r="IDJ244" s="61"/>
      <c r="IDK244" s="61"/>
      <c r="IDL244" s="61"/>
      <c r="IDM244" s="61"/>
      <c r="IDN244" s="61"/>
      <c r="IDO244" s="61"/>
      <c r="IDP244" s="61"/>
      <c r="IDQ244" s="61"/>
      <c r="IDR244" s="61"/>
      <c r="IDS244" s="61"/>
      <c r="IDT244" s="61"/>
      <c r="IDU244" s="61"/>
      <c r="IDV244" s="61"/>
      <c r="IDW244" s="61"/>
      <c r="IDX244" s="61"/>
      <c r="IDY244" s="61"/>
      <c r="IDZ244" s="61"/>
      <c r="IEA244" s="61"/>
      <c r="IEB244" s="61"/>
      <c r="IEC244" s="61"/>
      <c r="IED244" s="61"/>
      <c r="IEE244" s="61"/>
      <c r="IEF244" s="61"/>
      <c r="IEG244" s="61"/>
      <c r="IEH244" s="61"/>
      <c r="IEI244" s="61"/>
      <c r="IEJ244" s="61"/>
      <c r="IEK244" s="61"/>
      <c r="IEL244" s="61"/>
      <c r="IEM244" s="61"/>
      <c r="IEN244" s="61"/>
      <c r="IEO244" s="61"/>
      <c r="IEP244" s="61"/>
      <c r="IEQ244" s="61"/>
      <c r="IER244" s="61"/>
      <c r="IES244" s="61"/>
      <c r="IET244" s="61"/>
      <c r="IEU244" s="61"/>
      <c r="IEV244" s="61"/>
      <c r="IEW244" s="61"/>
      <c r="IEX244" s="61"/>
      <c r="IEY244" s="61"/>
      <c r="IEZ244" s="61"/>
      <c r="IFA244" s="61"/>
      <c r="IFB244" s="61"/>
      <c r="IFC244" s="61"/>
      <c r="IFD244" s="61"/>
      <c r="IFE244" s="61"/>
      <c r="IFF244" s="61"/>
      <c r="IFG244" s="61"/>
      <c r="IFH244" s="61"/>
      <c r="IFI244" s="61"/>
      <c r="IFJ244" s="61"/>
      <c r="IFK244" s="61"/>
      <c r="IFL244" s="61"/>
      <c r="IFM244" s="61"/>
      <c r="IFN244" s="61"/>
      <c r="IFO244" s="61"/>
      <c r="IFP244" s="61"/>
      <c r="IFQ244" s="61"/>
      <c r="IFR244" s="61"/>
      <c r="IFS244" s="61"/>
      <c r="IFT244" s="61"/>
      <c r="IFU244" s="61"/>
      <c r="IFV244" s="61"/>
      <c r="IFW244" s="61"/>
      <c r="IFX244" s="61"/>
      <c r="IFY244" s="61"/>
      <c r="IFZ244" s="61"/>
      <c r="IGA244" s="61"/>
      <c r="IGB244" s="61"/>
      <c r="IGC244" s="61"/>
      <c r="IGD244" s="61"/>
      <c r="IGE244" s="61"/>
      <c r="IGF244" s="61"/>
      <c r="IGG244" s="61"/>
      <c r="IGH244" s="61"/>
      <c r="IGI244" s="61"/>
      <c r="IGJ244" s="61"/>
      <c r="IGK244" s="61"/>
      <c r="IGL244" s="61"/>
      <c r="IGM244" s="61"/>
      <c r="IGN244" s="61"/>
      <c r="IGO244" s="61"/>
      <c r="IGP244" s="61"/>
      <c r="IGQ244" s="61"/>
      <c r="IGR244" s="61"/>
      <c r="IGS244" s="61"/>
      <c r="IGT244" s="61"/>
      <c r="IGU244" s="61"/>
      <c r="IGV244" s="61"/>
      <c r="IGW244" s="61"/>
      <c r="IGX244" s="61"/>
      <c r="IGY244" s="61"/>
      <c r="IGZ244" s="61"/>
      <c r="IHA244" s="61"/>
      <c r="IHB244" s="61"/>
      <c r="IHC244" s="61"/>
      <c r="IHD244" s="61"/>
      <c r="IHE244" s="61"/>
      <c r="IHF244" s="61"/>
      <c r="IHG244" s="61"/>
      <c r="IHH244" s="61"/>
      <c r="IHI244" s="61"/>
      <c r="IHJ244" s="61"/>
      <c r="IHK244" s="61"/>
      <c r="IHL244" s="61"/>
      <c r="IHM244" s="61"/>
      <c r="IHN244" s="61"/>
      <c r="IHO244" s="61"/>
      <c r="IHP244" s="61"/>
      <c r="IHQ244" s="61"/>
      <c r="IHR244" s="61"/>
      <c r="IHS244" s="61"/>
      <c r="IHT244" s="61"/>
      <c r="IHU244" s="61"/>
      <c r="IHV244" s="61"/>
      <c r="IHW244" s="61"/>
      <c r="IHX244" s="61"/>
      <c r="IHY244" s="61"/>
      <c r="IHZ244" s="61"/>
      <c r="IIA244" s="61"/>
      <c r="IIB244" s="61"/>
      <c r="IIC244" s="61"/>
      <c r="IID244" s="61"/>
      <c r="IIE244" s="61"/>
      <c r="IIF244" s="61"/>
      <c r="IIG244" s="61"/>
      <c r="IIH244" s="61"/>
      <c r="III244" s="61"/>
      <c r="IIJ244" s="61"/>
      <c r="IIK244" s="61"/>
      <c r="IIL244" s="61"/>
      <c r="IIM244" s="61"/>
      <c r="IIN244" s="61"/>
      <c r="IIO244" s="61"/>
      <c r="IIP244" s="61"/>
      <c r="IIQ244" s="61"/>
      <c r="IIR244" s="61"/>
      <c r="IIS244" s="61"/>
      <c r="IIT244" s="61"/>
      <c r="IIU244" s="61"/>
      <c r="IIV244" s="61"/>
      <c r="IIW244" s="61"/>
      <c r="IIX244" s="61"/>
      <c r="IIY244" s="61"/>
      <c r="IIZ244" s="61"/>
      <c r="IJA244" s="61"/>
      <c r="IJB244" s="61"/>
      <c r="IJC244" s="61"/>
      <c r="IJD244" s="61"/>
      <c r="IJE244" s="61"/>
      <c r="IJF244" s="61"/>
      <c r="IJG244" s="61"/>
      <c r="IJH244" s="61"/>
      <c r="IJI244" s="61"/>
      <c r="IJJ244" s="61"/>
      <c r="IJK244" s="61"/>
      <c r="IJL244" s="61"/>
      <c r="IJM244" s="61"/>
      <c r="IJN244" s="61"/>
      <c r="IJO244" s="61"/>
      <c r="IJP244" s="61"/>
      <c r="IJQ244" s="61"/>
      <c r="IJR244" s="61"/>
      <c r="IJS244" s="61"/>
      <c r="IJT244" s="61"/>
      <c r="IJU244" s="61"/>
      <c r="IJV244" s="61"/>
      <c r="IJW244" s="61"/>
      <c r="IJX244" s="61"/>
      <c r="IJY244" s="61"/>
      <c r="IJZ244" s="61"/>
      <c r="IKA244" s="61"/>
      <c r="IKB244" s="61"/>
      <c r="IKC244" s="61"/>
      <c r="IKD244" s="61"/>
      <c r="IKE244" s="61"/>
      <c r="IKF244" s="61"/>
      <c r="IKG244" s="61"/>
      <c r="IKH244" s="61"/>
      <c r="IKI244" s="61"/>
      <c r="IKJ244" s="61"/>
      <c r="IKK244" s="61"/>
      <c r="IKL244" s="61"/>
      <c r="IKM244" s="61"/>
      <c r="IKN244" s="61"/>
      <c r="IKO244" s="61"/>
      <c r="IKP244" s="61"/>
      <c r="IKQ244" s="61"/>
      <c r="IKR244" s="61"/>
      <c r="IKS244" s="61"/>
      <c r="IKT244" s="61"/>
      <c r="IKU244" s="61"/>
      <c r="IKV244" s="61"/>
      <c r="IKW244" s="61"/>
      <c r="IKX244" s="61"/>
      <c r="IKY244" s="61"/>
      <c r="IKZ244" s="61"/>
      <c r="ILA244" s="61"/>
      <c r="ILB244" s="61"/>
      <c r="ILC244" s="61"/>
      <c r="ILD244" s="61"/>
      <c r="ILE244" s="61"/>
      <c r="ILF244" s="61"/>
      <c r="ILG244" s="61"/>
      <c r="ILH244" s="61"/>
      <c r="ILI244" s="61"/>
      <c r="ILJ244" s="61"/>
      <c r="ILK244" s="61"/>
      <c r="ILL244" s="61"/>
      <c r="ILM244" s="61"/>
      <c r="ILN244" s="61"/>
      <c r="ILO244" s="61"/>
      <c r="ILP244" s="61"/>
      <c r="ILQ244" s="61"/>
      <c r="ILR244" s="61"/>
      <c r="ILS244" s="61"/>
      <c r="ILT244" s="61"/>
      <c r="ILU244" s="61"/>
      <c r="ILV244" s="61"/>
      <c r="ILW244" s="61"/>
      <c r="ILX244" s="61"/>
      <c r="ILY244" s="61"/>
      <c r="ILZ244" s="61"/>
      <c r="IMA244" s="61"/>
      <c r="IMB244" s="61"/>
      <c r="IMC244" s="61"/>
      <c r="IMD244" s="61"/>
      <c r="IME244" s="61"/>
      <c r="IMF244" s="61"/>
      <c r="IMG244" s="61"/>
      <c r="IMH244" s="61"/>
      <c r="IMI244" s="61"/>
      <c r="IMJ244" s="61"/>
      <c r="IMK244" s="61"/>
      <c r="IML244" s="61"/>
      <c r="IMM244" s="61"/>
      <c r="IMN244" s="61"/>
      <c r="IMO244" s="61"/>
      <c r="IMP244" s="61"/>
      <c r="IMQ244" s="61"/>
      <c r="IMR244" s="61"/>
      <c r="IMS244" s="61"/>
      <c r="IMT244" s="61"/>
      <c r="IMU244" s="61"/>
      <c r="IMV244" s="61"/>
      <c r="IMW244" s="61"/>
      <c r="IMX244" s="61"/>
      <c r="IMY244" s="61"/>
      <c r="IMZ244" s="61"/>
      <c r="INA244" s="61"/>
      <c r="INB244" s="61"/>
      <c r="INC244" s="61"/>
      <c r="IND244" s="61"/>
      <c r="INE244" s="61"/>
      <c r="INF244" s="61"/>
      <c r="ING244" s="61"/>
      <c r="INH244" s="61"/>
      <c r="INI244" s="61"/>
      <c r="INJ244" s="61"/>
      <c r="INK244" s="61"/>
      <c r="INL244" s="61"/>
      <c r="INM244" s="61"/>
      <c r="INN244" s="61"/>
      <c r="INO244" s="61"/>
      <c r="INP244" s="61"/>
      <c r="INQ244" s="61"/>
      <c r="INR244" s="61"/>
      <c r="INS244" s="61"/>
      <c r="INT244" s="61"/>
      <c r="INU244" s="61"/>
      <c r="INV244" s="61"/>
      <c r="INW244" s="61"/>
      <c r="INX244" s="61"/>
      <c r="INY244" s="61"/>
      <c r="INZ244" s="61"/>
      <c r="IOA244" s="61"/>
      <c r="IOB244" s="61"/>
      <c r="IOC244" s="61"/>
      <c r="IOD244" s="61"/>
      <c r="IOE244" s="61"/>
      <c r="IOF244" s="61"/>
      <c r="IOG244" s="61"/>
      <c r="IOH244" s="61"/>
      <c r="IOI244" s="61"/>
      <c r="IOJ244" s="61"/>
      <c r="IOK244" s="61"/>
      <c r="IOL244" s="61"/>
      <c r="IOM244" s="61"/>
      <c r="ION244" s="61"/>
      <c r="IOO244" s="61"/>
      <c r="IOP244" s="61"/>
      <c r="IOQ244" s="61"/>
      <c r="IOR244" s="61"/>
      <c r="IOS244" s="61"/>
      <c r="IOT244" s="61"/>
      <c r="IOU244" s="61"/>
      <c r="IOV244" s="61"/>
      <c r="IOW244" s="61"/>
      <c r="IOX244" s="61"/>
      <c r="IOY244" s="61"/>
      <c r="IOZ244" s="61"/>
      <c r="IPA244" s="61"/>
      <c r="IPB244" s="61"/>
      <c r="IPC244" s="61"/>
      <c r="IPD244" s="61"/>
      <c r="IPE244" s="61"/>
      <c r="IPF244" s="61"/>
      <c r="IPG244" s="61"/>
      <c r="IPH244" s="61"/>
      <c r="IPI244" s="61"/>
      <c r="IPJ244" s="61"/>
      <c r="IPK244" s="61"/>
      <c r="IPL244" s="61"/>
      <c r="IPM244" s="61"/>
      <c r="IPN244" s="61"/>
      <c r="IPO244" s="61"/>
      <c r="IPP244" s="61"/>
      <c r="IPQ244" s="61"/>
      <c r="IPR244" s="61"/>
      <c r="IPS244" s="61"/>
      <c r="IPT244" s="61"/>
      <c r="IPU244" s="61"/>
      <c r="IPV244" s="61"/>
      <c r="IPW244" s="61"/>
      <c r="IPX244" s="61"/>
      <c r="IPY244" s="61"/>
      <c r="IPZ244" s="61"/>
      <c r="IQA244" s="61"/>
      <c r="IQB244" s="61"/>
      <c r="IQC244" s="61"/>
      <c r="IQD244" s="61"/>
      <c r="IQE244" s="61"/>
      <c r="IQF244" s="61"/>
      <c r="IQG244" s="61"/>
      <c r="IQH244" s="61"/>
      <c r="IQI244" s="61"/>
      <c r="IQJ244" s="61"/>
      <c r="IQK244" s="61"/>
      <c r="IQL244" s="61"/>
      <c r="IQM244" s="61"/>
      <c r="IQN244" s="61"/>
      <c r="IQO244" s="61"/>
      <c r="IQP244" s="61"/>
      <c r="IQQ244" s="61"/>
      <c r="IQR244" s="61"/>
      <c r="IQS244" s="61"/>
      <c r="IQT244" s="61"/>
      <c r="IQU244" s="61"/>
      <c r="IQV244" s="61"/>
      <c r="IQW244" s="61"/>
      <c r="IQX244" s="61"/>
      <c r="IQY244" s="61"/>
      <c r="IQZ244" s="61"/>
      <c r="IRA244" s="61"/>
      <c r="IRB244" s="61"/>
      <c r="IRC244" s="61"/>
      <c r="IRD244" s="61"/>
      <c r="IRE244" s="61"/>
      <c r="IRF244" s="61"/>
      <c r="IRG244" s="61"/>
      <c r="IRH244" s="61"/>
      <c r="IRI244" s="61"/>
      <c r="IRJ244" s="61"/>
      <c r="IRK244" s="61"/>
      <c r="IRL244" s="61"/>
      <c r="IRM244" s="61"/>
      <c r="IRN244" s="61"/>
      <c r="IRO244" s="61"/>
      <c r="IRP244" s="61"/>
      <c r="IRQ244" s="61"/>
      <c r="IRR244" s="61"/>
      <c r="IRS244" s="61"/>
      <c r="IRT244" s="61"/>
      <c r="IRU244" s="61"/>
      <c r="IRV244" s="61"/>
      <c r="IRW244" s="61"/>
      <c r="IRX244" s="61"/>
      <c r="IRY244" s="61"/>
      <c r="IRZ244" s="61"/>
      <c r="ISA244" s="61"/>
      <c r="ISB244" s="61"/>
      <c r="ISC244" s="61"/>
      <c r="ISD244" s="61"/>
      <c r="ISE244" s="61"/>
      <c r="ISF244" s="61"/>
      <c r="ISG244" s="61"/>
      <c r="ISH244" s="61"/>
      <c r="ISI244" s="61"/>
      <c r="ISJ244" s="61"/>
      <c r="ISK244" s="61"/>
      <c r="ISL244" s="61"/>
      <c r="ISM244" s="61"/>
      <c r="ISN244" s="61"/>
      <c r="ISO244" s="61"/>
      <c r="ISP244" s="61"/>
      <c r="ISQ244" s="61"/>
      <c r="ISR244" s="61"/>
      <c r="ISS244" s="61"/>
      <c r="IST244" s="61"/>
      <c r="ISU244" s="61"/>
      <c r="ISV244" s="61"/>
      <c r="ISW244" s="61"/>
      <c r="ISX244" s="61"/>
      <c r="ISY244" s="61"/>
      <c r="ISZ244" s="61"/>
      <c r="ITA244" s="61"/>
      <c r="ITB244" s="61"/>
      <c r="ITC244" s="61"/>
      <c r="ITD244" s="61"/>
      <c r="ITE244" s="61"/>
      <c r="ITF244" s="61"/>
      <c r="ITG244" s="61"/>
      <c r="ITH244" s="61"/>
      <c r="ITI244" s="61"/>
      <c r="ITJ244" s="61"/>
      <c r="ITK244" s="61"/>
      <c r="ITL244" s="61"/>
      <c r="ITM244" s="61"/>
      <c r="ITN244" s="61"/>
      <c r="ITO244" s="61"/>
      <c r="ITP244" s="61"/>
      <c r="ITQ244" s="61"/>
      <c r="ITR244" s="61"/>
      <c r="ITS244" s="61"/>
      <c r="ITT244" s="61"/>
      <c r="ITU244" s="61"/>
      <c r="ITV244" s="61"/>
      <c r="ITW244" s="61"/>
      <c r="ITX244" s="61"/>
      <c r="ITY244" s="61"/>
      <c r="ITZ244" s="61"/>
      <c r="IUA244" s="61"/>
      <c r="IUB244" s="61"/>
      <c r="IUC244" s="61"/>
      <c r="IUD244" s="61"/>
      <c r="IUE244" s="61"/>
      <c r="IUF244" s="61"/>
      <c r="IUG244" s="61"/>
      <c r="IUH244" s="61"/>
      <c r="IUI244" s="61"/>
      <c r="IUJ244" s="61"/>
      <c r="IUK244" s="61"/>
      <c r="IUL244" s="61"/>
      <c r="IUM244" s="61"/>
      <c r="IUN244" s="61"/>
      <c r="IUO244" s="61"/>
      <c r="IUP244" s="61"/>
      <c r="IUQ244" s="61"/>
      <c r="IUR244" s="61"/>
      <c r="IUS244" s="61"/>
      <c r="IUT244" s="61"/>
      <c r="IUU244" s="61"/>
      <c r="IUV244" s="61"/>
      <c r="IUW244" s="61"/>
      <c r="IUX244" s="61"/>
      <c r="IUY244" s="61"/>
      <c r="IUZ244" s="61"/>
      <c r="IVA244" s="61"/>
      <c r="IVB244" s="61"/>
      <c r="IVC244" s="61"/>
      <c r="IVD244" s="61"/>
      <c r="IVE244" s="61"/>
      <c r="IVF244" s="61"/>
      <c r="IVG244" s="61"/>
      <c r="IVH244" s="61"/>
      <c r="IVI244" s="61"/>
      <c r="IVJ244" s="61"/>
      <c r="IVK244" s="61"/>
      <c r="IVL244" s="61"/>
      <c r="IVM244" s="61"/>
      <c r="IVN244" s="61"/>
      <c r="IVO244" s="61"/>
      <c r="IVP244" s="61"/>
      <c r="IVQ244" s="61"/>
      <c r="IVR244" s="61"/>
      <c r="IVS244" s="61"/>
      <c r="IVT244" s="61"/>
      <c r="IVU244" s="61"/>
      <c r="IVV244" s="61"/>
      <c r="IVW244" s="61"/>
      <c r="IVX244" s="61"/>
      <c r="IVY244" s="61"/>
      <c r="IVZ244" s="61"/>
      <c r="IWA244" s="61"/>
      <c r="IWB244" s="61"/>
      <c r="IWC244" s="61"/>
      <c r="IWD244" s="61"/>
      <c r="IWE244" s="61"/>
      <c r="IWF244" s="61"/>
      <c r="IWG244" s="61"/>
      <c r="IWH244" s="61"/>
      <c r="IWI244" s="61"/>
      <c r="IWJ244" s="61"/>
      <c r="IWK244" s="61"/>
      <c r="IWL244" s="61"/>
      <c r="IWM244" s="61"/>
      <c r="IWN244" s="61"/>
      <c r="IWO244" s="61"/>
      <c r="IWP244" s="61"/>
      <c r="IWQ244" s="61"/>
      <c r="IWR244" s="61"/>
      <c r="IWS244" s="61"/>
      <c r="IWT244" s="61"/>
      <c r="IWU244" s="61"/>
      <c r="IWV244" s="61"/>
      <c r="IWW244" s="61"/>
      <c r="IWX244" s="61"/>
      <c r="IWY244" s="61"/>
      <c r="IWZ244" s="61"/>
      <c r="IXA244" s="61"/>
      <c r="IXB244" s="61"/>
      <c r="IXC244" s="61"/>
      <c r="IXD244" s="61"/>
      <c r="IXE244" s="61"/>
      <c r="IXF244" s="61"/>
      <c r="IXG244" s="61"/>
      <c r="IXH244" s="61"/>
      <c r="IXI244" s="61"/>
      <c r="IXJ244" s="61"/>
      <c r="IXK244" s="61"/>
      <c r="IXL244" s="61"/>
      <c r="IXM244" s="61"/>
      <c r="IXN244" s="61"/>
      <c r="IXO244" s="61"/>
      <c r="IXP244" s="61"/>
      <c r="IXQ244" s="61"/>
      <c r="IXR244" s="61"/>
      <c r="IXS244" s="61"/>
      <c r="IXT244" s="61"/>
      <c r="IXU244" s="61"/>
      <c r="IXV244" s="61"/>
      <c r="IXW244" s="61"/>
      <c r="IXX244" s="61"/>
      <c r="IXY244" s="61"/>
      <c r="IXZ244" s="61"/>
      <c r="IYA244" s="61"/>
      <c r="IYB244" s="61"/>
      <c r="IYC244" s="61"/>
      <c r="IYD244" s="61"/>
      <c r="IYE244" s="61"/>
      <c r="IYF244" s="61"/>
      <c r="IYG244" s="61"/>
      <c r="IYH244" s="61"/>
      <c r="IYI244" s="61"/>
      <c r="IYJ244" s="61"/>
      <c r="IYK244" s="61"/>
      <c r="IYL244" s="61"/>
      <c r="IYM244" s="61"/>
      <c r="IYN244" s="61"/>
      <c r="IYO244" s="61"/>
      <c r="IYP244" s="61"/>
      <c r="IYQ244" s="61"/>
      <c r="IYR244" s="61"/>
      <c r="IYS244" s="61"/>
      <c r="IYT244" s="61"/>
      <c r="IYU244" s="61"/>
      <c r="IYV244" s="61"/>
      <c r="IYW244" s="61"/>
      <c r="IYX244" s="61"/>
      <c r="IYY244" s="61"/>
      <c r="IYZ244" s="61"/>
      <c r="IZA244" s="61"/>
      <c r="IZB244" s="61"/>
      <c r="IZC244" s="61"/>
      <c r="IZD244" s="61"/>
      <c r="IZE244" s="61"/>
      <c r="IZF244" s="61"/>
      <c r="IZG244" s="61"/>
      <c r="IZH244" s="61"/>
      <c r="IZI244" s="61"/>
      <c r="IZJ244" s="61"/>
      <c r="IZK244" s="61"/>
      <c r="IZL244" s="61"/>
      <c r="IZM244" s="61"/>
      <c r="IZN244" s="61"/>
      <c r="IZO244" s="61"/>
      <c r="IZP244" s="61"/>
      <c r="IZQ244" s="61"/>
      <c r="IZR244" s="61"/>
      <c r="IZS244" s="61"/>
      <c r="IZT244" s="61"/>
      <c r="IZU244" s="61"/>
      <c r="IZV244" s="61"/>
      <c r="IZW244" s="61"/>
      <c r="IZX244" s="61"/>
      <c r="IZY244" s="61"/>
      <c r="IZZ244" s="61"/>
      <c r="JAA244" s="61"/>
      <c r="JAB244" s="61"/>
      <c r="JAC244" s="61"/>
      <c r="JAD244" s="61"/>
      <c r="JAE244" s="61"/>
      <c r="JAF244" s="61"/>
      <c r="JAG244" s="61"/>
      <c r="JAH244" s="61"/>
      <c r="JAI244" s="61"/>
      <c r="JAJ244" s="61"/>
      <c r="JAK244" s="61"/>
      <c r="JAL244" s="61"/>
      <c r="JAM244" s="61"/>
      <c r="JAN244" s="61"/>
      <c r="JAO244" s="61"/>
      <c r="JAP244" s="61"/>
      <c r="JAQ244" s="61"/>
      <c r="JAR244" s="61"/>
      <c r="JAS244" s="61"/>
      <c r="JAT244" s="61"/>
      <c r="JAU244" s="61"/>
      <c r="JAV244" s="61"/>
      <c r="JAW244" s="61"/>
      <c r="JAX244" s="61"/>
      <c r="JAY244" s="61"/>
      <c r="JAZ244" s="61"/>
      <c r="JBA244" s="61"/>
      <c r="JBB244" s="61"/>
      <c r="JBC244" s="61"/>
      <c r="JBD244" s="61"/>
      <c r="JBE244" s="61"/>
      <c r="JBF244" s="61"/>
      <c r="JBG244" s="61"/>
      <c r="JBH244" s="61"/>
      <c r="JBI244" s="61"/>
      <c r="JBJ244" s="61"/>
      <c r="JBK244" s="61"/>
      <c r="JBL244" s="61"/>
      <c r="JBM244" s="61"/>
      <c r="JBN244" s="61"/>
      <c r="JBO244" s="61"/>
      <c r="JBP244" s="61"/>
      <c r="JBQ244" s="61"/>
      <c r="JBR244" s="61"/>
      <c r="JBS244" s="61"/>
      <c r="JBT244" s="61"/>
      <c r="JBU244" s="61"/>
      <c r="JBV244" s="61"/>
      <c r="JBW244" s="61"/>
      <c r="JBX244" s="61"/>
      <c r="JBY244" s="61"/>
      <c r="JBZ244" s="61"/>
      <c r="JCA244" s="61"/>
      <c r="JCB244" s="61"/>
      <c r="JCC244" s="61"/>
      <c r="JCD244" s="61"/>
      <c r="JCE244" s="61"/>
      <c r="JCF244" s="61"/>
      <c r="JCG244" s="61"/>
      <c r="JCH244" s="61"/>
      <c r="JCI244" s="61"/>
      <c r="JCJ244" s="61"/>
      <c r="JCK244" s="61"/>
      <c r="JCL244" s="61"/>
      <c r="JCM244" s="61"/>
      <c r="JCN244" s="61"/>
      <c r="JCO244" s="61"/>
      <c r="JCP244" s="61"/>
      <c r="JCQ244" s="61"/>
      <c r="JCR244" s="61"/>
      <c r="JCS244" s="61"/>
      <c r="JCT244" s="61"/>
      <c r="JCU244" s="61"/>
      <c r="JCV244" s="61"/>
      <c r="JCW244" s="61"/>
      <c r="JCX244" s="61"/>
      <c r="JCY244" s="61"/>
      <c r="JCZ244" s="61"/>
      <c r="JDA244" s="61"/>
      <c r="JDB244" s="61"/>
      <c r="JDC244" s="61"/>
      <c r="JDD244" s="61"/>
      <c r="JDE244" s="61"/>
      <c r="JDF244" s="61"/>
      <c r="JDG244" s="61"/>
      <c r="JDH244" s="61"/>
      <c r="JDI244" s="61"/>
      <c r="JDJ244" s="61"/>
      <c r="JDK244" s="61"/>
      <c r="JDL244" s="61"/>
      <c r="JDM244" s="61"/>
      <c r="JDN244" s="61"/>
      <c r="JDO244" s="61"/>
      <c r="JDP244" s="61"/>
      <c r="JDQ244" s="61"/>
      <c r="JDR244" s="61"/>
      <c r="JDS244" s="61"/>
      <c r="JDT244" s="61"/>
      <c r="JDU244" s="61"/>
      <c r="JDV244" s="61"/>
      <c r="JDW244" s="61"/>
      <c r="JDX244" s="61"/>
      <c r="JDY244" s="61"/>
      <c r="JDZ244" s="61"/>
      <c r="JEA244" s="61"/>
      <c r="JEB244" s="61"/>
      <c r="JEC244" s="61"/>
      <c r="JED244" s="61"/>
      <c r="JEE244" s="61"/>
      <c r="JEF244" s="61"/>
      <c r="JEG244" s="61"/>
      <c r="JEH244" s="61"/>
      <c r="JEI244" s="61"/>
      <c r="JEJ244" s="61"/>
      <c r="JEK244" s="61"/>
      <c r="JEL244" s="61"/>
      <c r="JEM244" s="61"/>
      <c r="JEN244" s="61"/>
      <c r="JEO244" s="61"/>
      <c r="JEP244" s="61"/>
      <c r="JEQ244" s="61"/>
      <c r="JER244" s="61"/>
      <c r="JES244" s="61"/>
      <c r="JET244" s="61"/>
      <c r="JEU244" s="61"/>
      <c r="JEV244" s="61"/>
      <c r="JEW244" s="61"/>
      <c r="JEX244" s="61"/>
      <c r="JEY244" s="61"/>
      <c r="JEZ244" s="61"/>
      <c r="JFA244" s="61"/>
      <c r="JFB244" s="61"/>
      <c r="JFC244" s="61"/>
      <c r="JFD244" s="61"/>
      <c r="JFE244" s="61"/>
      <c r="JFF244" s="61"/>
      <c r="JFG244" s="61"/>
      <c r="JFH244" s="61"/>
      <c r="JFI244" s="61"/>
      <c r="JFJ244" s="61"/>
      <c r="JFK244" s="61"/>
      <c r="JFL244" s="61"/>
      <c r="JFM244" s="61"/>
      <c r="JFN244" s="61"/>
      <c r="JFO244" s="61"/>
      <c r="JFP244" s="61"/>
      <c r="JFQ244" s="61"/>
      <c r="JFR244" s="61"/>
      <c r="JFS244" s="61"/>
      <c r="JFT244" s="61"/>
      <c r="JFU244" s="61"/>
      <c r="JFV244" s="61"/>
      <c r="JFW244" s="61"/>
      <c r="JFX244" s="61"/>
      <c r="JFY244" s="61"/>
      <c r="JFZ244" s="61"/>
      <c r="JGA244" s="61"/>
      <c r="JGB244" s="61"/>
      <c r="JGC244" s="61"/>
      <c r="JGD244" s="61"/>
      <c r="JGE244" s="61"/>
      <c r="JGF244" s="61"/>
      <c r="JGG244" s="61"/>
      <c r="JGH244" s="61"/>
      <c r="JGI244" s="61"/>
      <c r="JGJ244" s="61"/>
      <c r="JGK244" s="61"/>
      <c r="JGL244" s="61"/>
      <c r="JGM244" s="61"/>
      <c r="JGN244" s="61"/>
      <c r="JGO244" s="61"/>
      <c r="JGP244" s="61"/>
      <c r="JGQ244" s="61"/>
      <c r="JGR244" s="61"/>
      <c r="JGS244" s="61"/>
      <c r="JGT244" s="61"/>
      <c r="JGU244" s="61"/>
      <c r="JGV244" s="61"/>
      <c r="JGW244" s="61"/>
      <c r="JGX244" s="61"/>
      <c r="JGY244" s="61"/>
      <c r="JGZ244" s="61"/>
      <c r="JHA244" s="61"/>
      <c r="JHB244" s="61"/>
      <c r="JHC244" s="61"/>
      <c r="JHD244" s="61"/>
      <c r="JHE244" s="61"/>
      <c r="JHF244" s="61"/>
      <c r="JHG244" s="61"/>
      <c r="JHH244" s="61"/>
      <c r="JHI244" s="61"/>
      <c r="JHJ244" s="61"/>
      <c r="JHK244" s="61"/>
      <c r="JHL244" s="61"/>
      <c r="JHM244" s="61"/>
      <c r="JHN244" s="61"/>
      <c r="JHO244" s="61"/>
      <c r="JHP244" s="61"/>
      <c r="JHQ244" s="61"/>
      <c r="JHR244" s="61"/>
      <c r="JHS244" s="61"/>
      <c r="JHT244" s="61"/>
      <c r="JHU244" s="61"/>
      <c r="JHV244" s="61"/>
      <c r="JHW244" s="61"/>
      <c r="JHX244" s="61"/>
      <c r="JHY244" s="61"/>
      <c r="JHZ244" s="61"/>
      <c r="JIA244" s="61"/>
      <c r="JIB244" s="61"/>
      <c r="JIC244" s="61"/>
      <c r="JID244" s="61"/>
      <c r="JIE244" s="61"/>
      <c r="JIF244" s="61"/>
      <c r="JIG244" s="61"/>
      <c r="JIH244" s="61"/>
      <c r="JII244" s="61"/>
      <c r="JIJ244" s="61"/>
      <c r="JIK244" s="61"/>
      <c r="JIL244" s="61"/>
      <c r="JIM244" s="61"/>
      <c r="JIN244" s="61"/>
      <c r="JIO244" s="61"/>
      <c r="JIP244" s="61"/>
      <c r="JIQ244" s="61"/>
      <c r="JIR244" s="61"/>
      <c r="JIS244" s="61"/>
      <c r="JIT244" s="61"/>
      <c r="JIU244" s="61"/>
      <c r="JIV244" s="61"/>
      <c r="JIW244" s="61"/>
      <c r="JIX244" s="61"/>
      <c r="JIY244" s="61"/>
      <c r="JIZ244" s="61"/>
      <c r="JJA244" s="61"/>
      <c r="JJB244" s="61"/>
      <c r="JJC244" s="61"/>
      <c r="JJD244" s="61"/>
      <c r="JJE244" s="61"/>
      <c r="JJF244" s="61"/>
      <c r="JJG244" s="61"/>
      <c r="JJH244" s="61"/>
      <c r="JJI244" s="61"/>
      <c r="JJJ244" s="61"/>
      <c r="JJK244" s="61"/>
      <c r="JJL244" s="61"/>
      <c r="JJM244" s="61"/>
      <c r="JJN244" s="61"/>
      <c r="JJO244" s="61"/>
      <c r="JJP244" s="61"/>
      <c r="JJQ244" s="61"/>
      <c r="JJR244" s="61"/>
      <c r="JJS244" s="61"/>
      <c r="JJT244" s="61"/>
      <c r="JJU244" s="61"/>
      <c r="JJV244" s="61"/>
      <c r="JJW244" s="61"/>
      <c r="JJX244" s="61"/>
      <c r="JJY244" s="61"/>
      <c r="JJZ244" s="61"/>
      <c r="JKA244" s="61"/>
      <c r="JKB244" s="61"/>
      <c r="JKC244" s="61"/>
      <c r="JKD244" s="61"/>
      <c r="JKE244" s="61"/>
      <c r="JKF244" s="61"/>
      <c r="JKG244" s="61"/>
      <c r="JKH244" s="61"/>
      <c r="JKI244" s="61"/>
      <c r="JKJ244" s="61"/>
      <c r="JKK244" s="61"/>
      <c r="JKL244" s="61"/>
      <c r="JKM244" s="61"/>
      <c r="JKN244" s="61"/>
      <c r="JKO244" s="61"/>
      <c r="JKP244" s="61"/>
      <c r="JKQ244" s="61"/>
      <c r="JKR244" s="61"/>
      <c r="JKS244" s="61"/>
      <c r="JKT244" s="61"/>
      <c r="JKU244" s="61"/>
      <c r="JKV244" s="61"/>
      <c r="JKW244" s="61"/>
      <c r="JKX244" s="61"/>
      <c r="JKY244" s="61"/>
      <c r="JKZ244" s="61"/>
      <c r="JLA244" s="61"/>
      <c r="JLB244" s="61"/>
      <c r="JLC244" s="61"/>
      <c r="JLD244" s="61"/>
      <c r="JLE244" s="61"/>
      <c r="JLF244" s="61"/>
      <c r="JLG244" s="61"/>
      <c r="JLH244" s="61"/>
      <c r="JLI244" s="61"/>
      <c r="JLJ244" s="61"/>
      <c r="JLK244" s="61"/>
      <c r="JLL244" s="61"/>
      <c r="JLM244" s="61"/>
      <c r="JLN244" s="61"/>
      <c r="JLO244" s="61"/>
      <c r="JLP244" s="61"/>
      <c r="JLQ244" s="61"/>
      <c r="JLR244" s="61"/>
      <c r="JLS244" s="61"/>
      <c r="JLT244" s="61"/>
      <c r="JLU244" s="61"/>
      <c r="JLV244" s="61"/>
      <c r="JLW244" s="61"/>
      <c r="JLX244" s="61"/>
      <c r="JLY244" s="61"/>
      <c r="JLZ244" s="61"/>
      <c r="JMA244" s="61"/>
      <c r="JMB244" s="61"/>
      <c r="JMC244" s="61"/>
      <c r="JMD244" s="61"/>
      <c r="JME244" s="61"/>
      <c r="JMF244" s="61"/>
      <c r="JMG244" s="61"/>
      <c r="JMH244" s="61"/>
      <c r="JMI244" s="61"/>
      <c r="JMJ244" s="61"/>
      <c r="JMK244" s="61"/>
      <c r="JML244" s="61"/>
      <c r="JMM244" s="61"/>
      <c r="JMN244" s="61"/>
      <c r="JMO244" s="61"/>
      <c r="JMP244" s="61"/>
      <c r="JMQ244" s="61"/>
      <c r="JMR244" s="61"/>
      <c r="JMS244" s="61"/>
      <c r="JMT244" s="61"/>
      <c r="JMU244" s="61"/>
      <c r="JMV244" s="61"/>
      <c r="JMW244" s="61"/>
      <c r="JMX244" s="61"/>
      <c r="JMY244" s="61"/>
      <c r="JMZ244" s="61"/>
      <c r="JNA244" s="61"/>
      <c r="JNB244" s="61"/>
      <c r="JNC244" s="61"/>
      <c r="JND244" s="61"/>
      <c r="JNE244" s="61"/>
      <c r="JNF244" s="61"/>
      <c r="JNG244" s="61"/>
      <c r="JNH244" s="61"/>
      <c r="JNI244" s="61"/>
      <c r="JNJ244" s="61"/>
      <c r="JNK244" s="61"/>
      <c r="JNL244" s="61"/>
      <c r="JNM244" s="61"/>
      <c r="JNN244" s="61"/>
      <c r="JNO244" s="61"/>
      <c r="JNP244" s="61"/>
      <c r="JNQ244" s="61"/>
      <c r="JNR244" s="61"/>
      <c r="JNS244" s="61"/>
      <c r="JNT244" s="61"/>
      <c r="JNU244" s="61"/>
      <c r="JNV244" s="61"/>
      <c r="JNW244" s="61"/>
      <c r="JNX244" s="61"/>
      <c r="JNY244" s="61"/>
      <c r="JNZ244" s="61"/>
      <c r="JOA244" s="61"/>
      <c r="JOB244" s="61"/>
      <c r="JOC244" s="61"/>
      <c r="JOD244" s="61"/>
      <c r="JOE244" s="61"/>
      <c r="JOF244" s="61"/>
      <c r="JOG244" s="61"/>
      <c r="JOH244" s="61"/>
      <c r="JOI244" s="61"/>
      <c r="JOJ244" s="61"/>
      <c r="JOK244" s="61"/>
      <c r="JOL244" s="61"/>
      <c r="JOM244" s="61"/>
      <c r="JON244" s="61"/>
      <c r="JOO244" s="61"/>
      <c r="JOP244" s="61"/>
      <c r="JOQ244" s="61"/>
      <c r="JOR244" s="61"/>
      <c r="JOS244" s="61"/>
      <c r="JOT244" s="61"/>
      <c r="JOU244" s="61"/>
      <c r="JOV244" s="61"/>
      <c r="JOW244" s="61"/>
      <c r="JOX244" s="61"/>
      <c r="JOY244" s="61"/>
      <c r="JOZ244" s="61"/>
      <c r="JPA244" s="61"/>
      <c r="JPB244" s="61"/>
      <c r="JPC244" s="61"/>
      <c r="JPD244" s="61"/>
      <c r="JPE244" s="61"/>
      <c r="JPF244" s="61"/>
      <c r="JPG244" s="61"/>
      <c r="JPH244" s="61"/>
      <c r="JPI244" s="61"/>
      <c r="JPJ244" s="61"/>
      <c r="JPK244" s="61"/>
      <c r="JPL244" s="61"/>
      <c r="JPM244" s="61"/>
      <c r="JPN244" s="61"/>
      <c r="JPO244" s="61"/>
      <c r="JPP244" s="61"/>
      <c r="JPQ244" s="61"/>
      <c r="JPR244" s="61"/>
      <c r="JPS244" s="61"/>
      <c r="JPT244" s="61"/>
      <c r="JPU244" s="61"/>
      <c r="JPV244" s="61"/>
      <c r="JPW244" s="61"/>
      <c r="JPX244" s="61"/>
      <c r="JPY244" s="61"/>
      <c r="JPZ244" s="61"/>
      <c r="JQA244" s="61"/>
      <c r="JQB244" s="61"/>
      <c r="JQC244" s="61"/>
      <c r="JQD244" s="61"/>
      <c r="JQE244" s="61"/>
      <c r="JQF244" s="61"/>
      <c r="JQG244" s="61"/>
      <c r="JQH244" s="61"/>
      <c r="JQI244" s="61"/>
      <c r="JQJ244" s="61"/>
      <c r="JQK244" s="61"/>
      <c r="JQL244" s="61"/>
      <c r="JQM244" s="61"/>
      <c r="JQN244" s="61"/>
      <c r="JQO244" s="61"/>
      <c r="JQP244" s="61"/>
      <c r="JQQ244" s="61"/>
      <c r="JQR244" s="61"/>
      <c r="JQS244" s="61"/>
      <c r="JQT244" s="61"/>
      <c r="JQU244" s="61"/>
      <c r="JQV244" s="61"/>
      <c r="JQW244" s="61"/>
      <c r="JQX244" s="61"/>
      <c r="JQY244" s="61"/>
      <c r="JQZ244" s="61"/>
      <c r="JRA244" s="61"/>
      <c r="JRB244" s="61"/>
      <c r="JRC244" s="61"/>
      <c r="JRD244" s="61"/>
      <c r="JRE244" s="61"/>
      <c r="JRF244" s="61"/>
      <c r="JRG244" s="61"/>
      <c r="JRH244" s="61"/>
      <c r="JRI244" s="61"/>
      <c r="JRJ244" s="61"/>
      <c r="JRK244" s="61"/>
      <c r="JRL244" s="61"/>
      <c r="JRM244" s="61"/>
      <c r="JRN244" s="61"/>
      <c r="JRO244" s="61"/>
      <c r="JRP244" s="61"/>
      <c r="JRQ244" s="61"/>
      <c r="JRR244" s="61"/>
      <c r="JRS244" s="61"/>
      <c r="JRT244" s="61"/>
      <c r="JRU244" s="61"/>
      <c r="JRV244" s="61"/>
      <c r="JRW244" s="61"/>
      <c r="JRX244" s="61"/>
      <c r="JRY244" s="61"/>
      <c r="JRZ244" s="61"/>
      <c r="JSA244" s="61"/>
      <c r="JSB244" s="61"/>
      <c r="JSC244" s="61"/>
      <c r="JSD244" s="61"/>
      <c r="JSE244" s="61"/>
      <c r="JSF244" s="61"/>
      <c r="JSG244" s="61"/>
      <c r="JSH244" s="61"/>
      <c r="JSI244" s="61"/>
      <c r="JSJ244" s="61"/>
      <c r="JSK244" s="61"/>
      <c r="JSL244" s="61"/>
      <c r="JSM244" s="61"/>
      <c r="JSN244" s="61"/>
      <c r="JSO244" s="61"/>
      <c r="JSP244" s="61"/>
      <c r="JSQ244" s="61"/>
      <c r="JSR244" s="61"/>
      <c r="JSS244" s="61"/>
      <c r="JST244" s="61"/>
      <c r="JSU244" s="61"/>
      <c r="JSV244" s="61"/>
      <c r="JSW244" s="61"/>
      <c r="JSX244" s="61"/>
      <c r="JSY244" s="61"/>
      <c r="JSZ244" s="61"/>
      <c r="JTA244" s="61"/>
      <c r="JTB244" s="61"/>
      <c r="JTC244" s="61"/>
      <c r="JTD244" s="61"/>
      <c r="JTE244" s="61"/>
      <c r="JTF244" s="61"/>
      <c r="JTG244" s="61"/>
      <c r="JTH244" s="61"/>
      <c r="JTI244" s="61"/>
      <c r="JTJ244" s="61"/>
      <c r="JTK244" s="61"/>
      <c r="JTL244" s="61"/>
      <c r="JTM244" s="61"/>
      <c r="JTN244" s="61"/>
      <c r="JTO244" s="61"/>
      <c r="JTP244" s="61"/>
      <c r="JTQ244" s="61"/>
      <c r="JTR244" s="61"/>
      <c r="JTS244" s="61"/>
      <c r="JTT244" s="61"/>
      <c r="JTU244" s="61"/>
      <c r="JTV244" s="61"/>
      <c r="JTW244" s="61"/>
      <c r="JTX244" s="61"/>
      <c r="JTY244" s="61"/>
      <c r="JTZ244" s="61"/>
      <c r="JUA244" s="61"/>
      <c r="JUB244" s="61"/>
      <c r="JUC244" s="61"/>
      <c r="JUD244" s="61"/>
      <c r="JUE244" s="61"/>
      <c r="JUF244" s="61"/>
      <c r="JUG244" s="61"/>
      <c r="JUH244" s="61"/>
      <c r="JUI244" s="61"/>
      <c r="JUJ244" s="61"/>
      <c r="JUK244" s="61"/>
      <c r="JUL244" s="61"/>
      <c r="JUM244" s="61"/>
      <c r="JUN244" s="61"/>
      <c r="JUO244" s="61"/>
      <c r="JUP244" s="61"/>
      <c r="JUQ244" s="61"/>
      <c r="JUR244" s="61"/>
      <c r="JUS244" s="61"/>
      <c r="JUT244" s="61"/>
      <c r="JUU244" s="61"/>
      <c r="JUV244" s="61"/>
      <c r="JUW244" s="61"/>
      <c r="JUX244" s="61"/>
      <c r="JUY244" s="61"/>
      <c r="JUZ244" s="61"/>
      <c r="JVA244" s="61"/>
      <c r="JVB244" s="61"/>
      <c r="JVC244" s="61"/>
      <c r="JVD244" s="61"/>
      <c r="JVE244" s="61"/>
      <c r="JVF244" s="61"/>
      <c r="JVG244" s="61"/>
      <c r="JVH244" s="61"/>
      <c r="JVI244" s="61"/>
      <c r="JVJ244" s="61"/>
      <c r="JVK244" s="61"/>
      <c r="JVL244" s="61"/>
      <c r="JVM244" s="61"/>
      <c r="JVN244" s="61"/>
      <c r="JVO244" s="61"/>
      <c r="JVP244" s="61"/>
      <c r="JVQ244" s="61"/>
      <c r="JVR244" s="61"/>
      <c r="JVS244" s="61"/>
      <c r="JVT244" s="61"/>
      <c r="JVU244" s="61"/>
      <c r="JVV244" s="61"/>
      <c r="JVW244" s="61"/>
      <c r="JVX244" s="61"/>
      <c r="JVY244" s="61"/>
      <c r="JVZ244" s="61"/>
      <c r="JWA244" s="61"/>
      <c r="JWB244" s="61"/>
      <c r="JWC244" s="61"/>
      <c r="JWD244" s="61"/>
      <c r="JWE244" s="61"/>
      <c r="JWF244" s="61"/>
      <c r="JWG244" s="61"/>
      <c r="JWH244" s="61"/>
      <c r="JWI244" s="61"/>
      <c r="JWJ244" s="61"/>
      <c r="JWK244" s="61"/>
      <c r="JWL244" s="61"/>
      <c r="JWM244" s="61"/>
      <c r="JWN244" s="61"/>
      <c r="JWO244" s="61"/>
      <c r="JWP244" s="61"/>
      <c r="JWQ244" s="61"/>
      <c r="JWR244" s="61"/>
      <c r="JWS244" s="61"/>
      <c r="JWT244" s="61"/>
      <c r="JWU244" s="61"/>
      <c r="JWV244" s="61"/>
      <c r="JWW244" s="61"/>
      <c r="JWX244" s="61"/>
      <c r="JWY244" s="61"/>
      <c r="JWZ244" s="61"/>
      <c r="JXA244" s="61"/>
      <c r="JXB244" s="61"/>
      <c r="JXC244" s="61"/>
      <c r="JXD244" s="61"/>
      <c r="JXE244" s="61"/>
      <c r="JXF244" s="61"/>
      <c r="JXG244" s="61"/>
      <c r="JXH244" s="61"/>
      <c r="JXI244" s="61"/>
      <c r="JXJ244" s="61"/>
      <c r="JXK244" s="61"/>
      <c r="JXL244" s="61"/>
      <c r="JXM244" s="61"/>
      <c r="JXN244" s="61"/>
      <c r="JXO244" s="61"/>
      <c r="JXP244" s="61"/>
      <c r="JXQ244" s="61"/>
      <c r="JXR244" s="61"/>
      <c r="JXS244" s="61"/>
      <c r="JXT244" s="61"/>
      <c r="JXU244" s="61"/>
      <c r="JXV244" s="61"/>
      <c r="JXW244" s="61"/>
      <c r="JXX244" s="61"/>
      <c r="JXY244" s="61"/>
      <c r="JXZ244" s="61"/>
      <c r="JYA244" s="61"/>
      <c r="JYB244" s="61"/>
      <c r="JYC244" s="61"/>
      <c r="JYD244" s="61"/>
      <c r="JYE244" s="61"/>
      <c r="JYF244" s="61"/>
      <c r="JYG244" s="61"/>
      <c r="JYH244" s="61"/>
      <c r="JYI244" s="61"/>
      <c r="JYJ244" s="61"/>
      <c r="JYK244" s="61"/>
      <c r="JYL244" s="61"/>
      <c r="JYM244" s="61"/>
      <c r="JYN244" s="61"/>
      <c r="JYO244" s="61"/>
      <c r="JYP244" s="61"/>
      <c r="JYQ244" s="61"/>
      <c r="JYR244" s="61"/>
      <c r="JYS244" s="61"/>
      <c r="JYT244" s="61"/>
      <c r="JYU244" s="61"/>
      <c r="JYV244" s="61"/>
      <c r="JYW244" s="61"/>
      <c r="JYX244" s="61"/>
      <c r="JYY244" s="61"/>
      <c r="JYZ244" s="61"/>
      <c r="JZA244" s="61"/>
      <c r="JZB244" s="61"/>
      <c r="JZC244" s="61"/>
      <c r="JZD244" s="61"/>
      <c r="JZE244" s="61"/>
      <c r="JZF244" s="61"/>
      <c r="JZG244" s="61"/>
      <c r="JZH244" s="61"/>
      <c r="JZI244" s="61"/>
      <c r="JZJ244" s="61"/>
      <c r="JZK244" s="61"/>
      <c r="JZL244" s="61"/>
      <c r="JZM244" s="61"/>
      <c r="JZN244" s="61"/>
      <c r="JZO244" s="61"/>
      <c r="JZP244" s="61"/>
      <c r="JZQ244" s="61"/>
      <c r="JZR244" s="61"/>
      <c r="JZS244" s="61"/>
      <c r="JZT244" s="61"/>
      <c r="JZU244" s="61"/>
      <c r="JZV244" s="61"/>
      <c r="JZW244" s="61"/>
      <c r="JZX244" s="61"/>
      <c r="JZY244" s="61"/>
      <c r="JZZ244" s="61"/>
      <c r="KAA244" s="61"/>
      <c r="KAB244" s="61"/>
      <c r="KAC244" s="61"/>
      <c r="KAD244" s="61"/>
      <c r="KAE244" s="61"/>
      <c r="KAF244" s="61"/>
      <c r="KAG244" s="61"/>
      <c r="KAH244" s="61"/>
      <c r="KAI244" s="61"/>
      <c r="KAJ244" s="61"/>
      <c r="KAK244" s="61"/>
      <c r="KAL244" s="61"/>
      <c r="KAM244" s="61"/>
      <c r="KAN244" s="61"/>
      <c r="KAO244" s="61"/>
      <c r="KAP244" s="61"/>
      <c r="KAQ244" s="61"/>
      <c r="KAR244" s="61"/>
      <c r="KAS244" s="61"/>
      <c r="KAT244" s="61"/>
      <c r="KAU244" s="61"/>
      <c r="KAV244" s="61"/>
      <c r="KAW244" s="61"/>
      <c r="KAX244" s="61"/>
      <c r="KAY244" s="61"/>
      <c r="KAZ244" s="61"/>
      <c r="KBA244" s="61"/>
      <c r="KBB244" s="61"/>
      <c r="KBC244" s="61"/>
      <c r="KBD244" s="61"/>
      <c r="KBE244" s="61"/>
      <c r="KBF244" s="61"/>
      <c r="KBG244" s="61"/>
      <c r="KBH244" s="61"/>
      <c r="KBI244" s="61"/>
      <c r="KBJ244" s="61"/>
      <c r="KBK244" s="61"/>
      <c r="KBL244" s="61"/>
      <c r="KBM244" s="61"/>
      <c r="KBN244" s="61"/>
      <c r="KBO244" s="61"/>
      <c r="KBP244" s="61"/>
      <c r="KBQ244" s="61"/>
      <c r="KBR244" s="61"/>
      <c r="KBS244" s="61"/>
      <c r="KBT244" s="61"/>
      <c r="KBU244" s="61"/>
      <c r="KBV244" s="61"/>
      <c r="KBW244" s="61"/>
      <c r="KBX244" s="61"/>
      <c r="KBY244" s="61"/>
      <c r="KBZ244" s="61"/>
      <c r="KCA244" s="61"/>
      <c r="KCB244" s="61"/>
      <c r="KCC244" s="61"/>
      <c r="KCD244" s="61"/>
      <c r="KCE244" s="61"/>
      <c r="KCF244" s="61"/>
      <c r="KCG244" s="61"/>
      <c r="KCH244" s="61"/>
      <c r="KCI244" s="61"/>
      <c r="KCJ244" s="61"/>
      <c r="KCK244" s="61"/>
      <c r="KCL244" s="61"/>
      <c r="KCM244" s="61"/>
      <c r="KCN244" s="61"/>
      <c r="KCO244" s="61"/>
      <c r="KCP244" s="61"/>
      <c r="KCQ244" s="61"/>
      <c r="KCR244" s="61"/>
      <c r="KCS244" s="61"/>
      <c r="KCT244" s="61"/>
      <c r="KCU244" s="61"/>
      <c r="KCV244" s="61"/>
      <c r="KCW244" s="61"/>
      <c r="KCX244" s="61"/>
      <c r="KCY244" s="61"/>
      <c r="KCZ244" s="61"/>
      <c r="KDA244" s="61"/>
      <c r="KDB244" s="61"/>
      <c r="KDC244" s="61"/>
      <c r="KDD244" s="61"/>
      <c r="KDE244" s="61"/>
      <c r="KDF244" s="61"/>
      <c r="KDG244" s="61"/>
      <c r="KDH244" s="61"/>
      <c r="KDI244" s="61"/>
      <c r="KDJ244" s="61"/>
      <c r="KDK244" s="61"/>
      <c r="KDL244" s="61"/>
      <c r="KDM244" s="61"/>
      <c r="KDN244" s="61"/>
      <c r="KDO244" s="61"/>
      <c r="KDP244" s="61"/>
      <c r="KDQ244" s="61"/>
      <c r="KDR244" s="61"/>
      <c r="KDS244" s="61"/>
      <c r="KDT244" s="61"/>
      <c r="KDU244" s="61"/>
      <c r="KDV244" s="61"/>
      <c r="KDW244" s="61"/>
      <c r="KDX244" s="61"/>
      <c r="KDY244" s="61"/>
      <c r="KDZ244" s="61"/>
      <c r="KEA244" s="61"/>
      <c r="KEB244" s="61"/>
      <c r="KEC244" s="61"/>
      <c r="KED244" s="61"/>
      <c r="KEE244" s="61"/>
      <c r="KEF244" s="61"/>
      <c r="KEG244" s="61"/>
      <c r="KEH244" s="61"/>
      <c r="KEI244" s="61"/>
      <c r="KEJ244" s="61"/>
      <c r="KEK244" s="61"/>
      <c r="KEL244" s="61"/>
      <c r="KEM244" s="61"/>
      <c r="KEN244" s="61"/>
      <c r="KEO244" s="61"/>
      <c r="KEP244" s="61"/>
      <c r="KEQ244" s="61"/>
      <c r="KER244" s="61"/>
      <c r="KES244" s="61"/>
      <c r="KET244" s="61"/>
      <c r="KEU244" s="61"/>
      <c r="KEV244" s="61"/>
      <c r="KEW244" s="61"/>
      <c r="KEX244" s="61"/>
      <c r="KEY244" s="61"/>
      <c r="KEZ244" s="61"/>
      <c r="KFA244" s="61"/>
      <c r="KFB244" s="61"/>
      <c r="KFC244" s="61"/>
      <c r="KFD244" s="61"/>
      <c r="KFE244" s="61"/>
      <c r="KFF244" s="61"/>
      <c r="KFG244" s="61"/>
      <c r="KFH244" s="61"/>
      <c r="KFI244" s="61"/>
      <c r="KFJ244" s="61"/>
      <c r="KFK244" s="61"/>
      <c r="KFL244" s="61"/>
      <c r="KFM244" s="61"/>
      <c r="KFN244" s="61"/>
      <c r="KFO244" s="61"/>
      <c r="KFP244" s="61"/>
      <c r="KFQ244" s="61"/>
      <c r="KFR244" s="61"/>
      <c r="KFS244" s="61"/>
      <c r="KFT244" s="61"/>
      <c r="KFU244" s="61"/>
      <c r="KFV244" s="61"/>
      <c r="KFW244" s="61"/>
      <c r="KFX244" s="61"/>
      <c r="KFY244" s="61"/>
      <c r="KFZ244" s="61"/>
      <c r="KGA244" s="61"/>
      <c r="KGB244" s="61"/>
      <c r="KGC244" s="61"/>
      <c r="KGD244" s="61"/>
      <c r="KGE244" s="61"/>
      <c r="KGF244" s="61"/>
      <c r="KGG244" s="61"/>
      <c r="KGH244" s="61"/>
      <c r="KGI244" s="61"/>
      <c r="KGJ244" s="61"/>
      <c r="KGK244" s="61"/>
      <c r="KGL244" s="61"/>
      <c r="KGM244" s="61"/>
      <c r="KGN244" s="61"/>
      <c r="KGO244" s="61"/>
      <c r="KGP244" s="61"/>
      <c r="KGQ244" s="61"/>
      <c r="KGR244" s="61"/>
      <c r="KGS244" s="61"/>
      <c r="KGT244" s="61"/>
      <c r="KGU244" s="61"/>
      <c r="KGV244" s="61"/>
      <c r="KGW244" s="61"/>
      <c r="KGX244" s="61"/>
      <c r="KGY244" s="61"/>
      <c r="KGZ244" s="61"/>
      <c r="KHA244" s="61"/>
      <c r="KHB244" s="61"/>
      <c r="KHC244" s="61"/>
      <c r="KHD244" s="61"/>
      <c r="KHE244" s="61"/>
      <c r="KHF244" s="61"/>
      <c r="KHG244" s="61"/>
      <c r="KHH244" s="61"/>
      <c r="KHI244" s="61"/>
      <c r="KHJ244" s="61"/>
      <c r="KHK244" s="61"/>
      <c r="KHL244" s="61"/>
      <c r="KHM244" s="61"/>
      <c r="KHN244" s="61"/>
      <c r="KHO244" s="61"/>
      <c r="KHP244" s="61"/>
      <c r="KHQ244" s="61"/>
      <c r="KHR244" s="61"/>
      <c r="KHS244" s="61"/>
      <c r="KHT244" s="61"/>
      <c r="KHU244" s="61"/>
      <c r="KHV244" s="61"/>
      <c r="KHW244" s="61"/>
      <c r="KHX244" s="61"/>
      <c r="KHY244" s="61"/>
      <c r="KHZ244" s="61"/>
      <c r="KIA244" s="61"/>
      <c r="KIB244" s="61"/>
      <c r="KIC244" s="61"/>
      <c r="KID244" s="61"/>
      <c r="KIE244" s="61"/>
      <c r="KIF244" s="61"/>
      <c r="KIG244" s="61"/>
      <c r="KIH244" s="61"/>
      <c r="KII244" s="61"/>
      <c r="KIJ244" s="61"/>
      <c r="KIK244" s="61"/>
      <c r="KIL244" s="61"/>
      <c r="KIM244" s="61"/>
      <c r="KIN244" s="61"/>
      <c r="KIO244" s="61"/>
      <c r="KIP244" s="61"/>
      <c r="KIQ244" s="61"/>
      <c r="KIR244" s="61"/>
      <c r="KIS244" s="61"/>
      <c r="KIT244" s="61"/>
      <c r="KIU244" s="61"/>
      <c r="KIV244" s="61"/>
      <c r="KIW244" s="61"/>
      <c r="KIX244" s="61"/>
      <c r="KIY244" s="61"/>
      <c r="KIZ244" s="61"/>
      <c r="KJA244" s="61"/>
      <c r="KJB244" s="61"/>
      <c r="KJC244" s="61"/>
      <c r="KJD244" s="61"/>
      <c r="KJE244" s="61"/>
      <c r="KJF244" s="61"/>
      <c r="KJG244" s="61"/>
      <c r="KJH244" s="61"/>
      <c r="KJI244" s="61"/>
      <c r="KJJ244" s="61"/>
      <c r="KJK244" s="61"/>
      <c r="KJL244" s="61"/>
      <c r="KJM244" s="61"/>
      <c r="KJN244" s="61"/>
      <c r="KJO244" s="61"/>
      <c r="KJP244" s="61"/>
      <c r="KJQ244" s="61"/>
      <c r="KJR244" s="61"/>
      <c r="KJS244" s="61"/>
      <c r="KJT244" s="61"/>
      <c r="KJU244" s="61"/>
      <c r="KJV244" s="61"/>
      <c r="KJW244" s="61"/>
      <c r="KJX244" s="61"/>
      <c r="KJY244" s="61"/>
      <c r="KJZ244" s="61"/>
      <c r="KKA244" s="61"/>
      <c r="KKB244" s="61"/>
      <c r="KKC244" s="61"/>
      <c r="KKD244" s="61"/>
      <c r="KKE244" s="61"/>
      <c r="KKF244" s="61"/>
      <c r="KKG244" s="61"/>
      <c r="KKH244" s="61"/>
      <c r="KKI244" s="61"/>
      <c r="KKJ244" s="61"/>
      <c r="KKK244" s="61"/>
      <c r="KKL244" s="61"/>
      <c r="KKM244" s="61"/>
      <c r="KKN244" s="61"/>
      <c r="KKO244" s="61"/>
      <c r="KKP244" s="61"/>
      <c r="KKQ244" s="61"/>
      <c r="KKR244" s="61"/>
      <c r="KKS244" s="61"/>
      <c r="KKT244" s="61"/>
      <c r="KKU244" s="61"/>
      <c r="KKV244" s="61"/>
      <c r="KKW244" s="61"/>
      <c r="KKX244" s="61"/>
      <c r="KKY244" s="61"/>
      <c r="KKZ244" s="61"/>
      <c r="KLA244" s="61"/>
      <c r="KLB244" s="61"/>
      <c r="KLC244" s="61"/>
      <c r="KLD244" s="61"/>
      <c r="KLE244" s="61"/>
      <c r="KLF244" s="61"/>
      <c r="KLG244" s="61"/>
      <c r="KLH244" s="61"/>
      <c r="KLI244" s="61"/>
      <c r="KLJ244" s="61"/>
      <c r="KLK244" s="61"/>
      <c r="KLL244" s="61"/>
      <c r="KLM244" s="61"/>
      <c r="KLN244" s="61"/>
      <c r="KLO244" s="61"/>
      <c r="KLP244" s="61"/>
      <c r="KLQ244" s="61"/>
      <c r="KLR244" s="61"/>
      <c r="KLS244" s="61"/>
      <c r="KLT244" s="61"/>
      <c r="KLU244" s="61"/>
      <c r="KLV244" s="61"/>
      <c r="KLW244" s="61"/>
      <c r="KLX244" s="61"/>
      <c r="KLY244" s="61"/>
      <c r="KLZ244" s="61"/>
      <c r="KMA244" s="61"/>
      <c r="KMB244" s="61"/>
      <c r="KMC244" s="61"/>
      <c r="KMD244" s="61"/>
      <c r="KME244" s="61"/>
      <c r="KMF244" s="61"/>
      <c r="KMG244" s="61"/>
      <c r="KMH244" s="61"/>
      <c r="KMI244" s="61"/>
      <c r="KMJ244" s="61"/>
      <c r="KMK244" s="61"/>
      <c r="KML244" s="61"/>
      <c r="KMM244" s="61"/>
      <c r="KMN244" s="61"/>
      <c r="KMO244" s="61"/>
      <c r="KMP244" s="61"/>
      <c r="KMQ244" s="61"/>
      <c r="KMR244" s="61"/>
      <c r="KMS244" s="61"/>
      <c r="KMT244" s="61"/>
      <c r="KMU244" s="61"/>
      <c r="KMV244" s="61"/>
      <c r="KMW244" s="61"/>
      <c r="KMX244" s="61"/>
      <c r="KMY244" s="61"/>
      <c r="KMZ244" s="61"/>
      <c r="KNA244" s="61"/>
      <c r="KNB244" s="61"/>
      <c r="KNC244" s="61"/>
      <c r="KND244" s="61"/>
      <c r="KNE244" s="61"/>
      <c r="KNF244" s="61"/>
      <c r="KNG244" s="61"/>
      <c r="KNH244" s="61"/>
      <c r="KNI244" s="61"/>
      <c r="KNJ244" s="61"/>
      <c r="KNK244" s="61"/>
      <c r="KNL244" s="61"/>
      <c r="KNM244" s="61"/>
      <c r="KNN244" s="61"/>
      <c r="KNO244" s="61"/>
      <c r="KNP244" s="61"/>
      <c r="KNQ244" s="61"/>
      <c r="KNR244" s="61"/>
      <c r="KNS244" s="61"/>
      <c r="KNT244" s="61"/>
      <c r="KNU244" s="61"/>
      <c r="KNV244" s="61"/>
      <c r="KNW244" s="61"/>
      <c r="KNX244" s="61"/>
      <c r="KNY244" s="61"/>
      <c r="KNZ244" s="61"/>
      <c r="KOA244" s="61"/>
      <c r="KOB244" s="61"/>
      <c r="KOC244" s="61"/>
      <c r="KOD244" s="61"/>
      <c r="KOE244" s="61"/>
      <c r="KOF244" s="61"/>
      <c r="KOG244" s="61"/>
      <c r="KOH244" s="61"/>
      <c r="KOI244" s="61"/>
      <c r="KOJ244" s="61"/>
      <c r="KOK244" s="61"/>
      <c r="KOL244" s="61"/>
      <c r="KOM244" s="61"/>
      <c r="KON244" s="61"/>
      <c r="KOO244" s="61"/>
      <c r="KOP244" s="61"/>
      <c r="KOQ244" s="61"/>
      <c r="KOR244" s="61"/>
      <c r="KOS244" s="61"/>
      <c r="KOT244" s="61"/>
      <c r="KOU244" s="61"/>
      <c r="KOV244" s="61"/>
      <c r="KOW244" s="61"/>
      <c r="KOX244" s="61"/>
      <c r="KOY244" s="61"/>
      <c r="KOZ244" s="61"/>
      <c r="KPA244" s="61"/>
      <c r="KPB244" s="61"/>
      <c r="KPC244" s="61"/>
      <c r="KPD244" s="61"/>
      <c r="KPE244" s="61"/>
      <c r="KPF244" s="61"/>
      <c r="KPG244" s="61"/>
      <c r="KPH244" s="61"/>
      <c r="KPI244" s="61"/>
      <c r="KPJ244" s="61"/>
      <c r="KPK244" s="61"/>
      <c r="KPL244" s="61"/>
      <c r="KPM244" s="61"/>
      <c r="KPN244" s="61"/>
      <c r="KPO244" s="61"/>
      <c r="KPP244" s="61"/>
      <c r="KPQ244" s="61"/>
      <c r="KPR244" s="61"/>
      <c r="KPS244" s="61"/>
      <c r="KPT244" s="61"/>
      <c r="KPU244" s="61"/>
      <c r="KPV244" s="61"/>
      <c r="KPW244" s="61"/>
      <c r="KPX244" s="61"/>
      <c r="KPY244" s="61"/>
      <c r="KPZ244" s="61"/>
      <c r="KQA244" s="61"/>
      <c r="KQB244" s="61"/>
      <c r="KQC244" s="61"/>
      <c r="KQD244" s="61"/>
      <c r="KQE244" s="61"/>
      <c r="KQF244" s="61"/>
      <c r="KQG244" s="61"/>
      <c r="KQH244" s="61"/>
      <c r="KQI244" s="61"/>
      <c r="KQJ244" s="61"/>
      <c r="KQK244" s="61"/>
      <c r="KQL244" s="61"/>
      <c r="KQM244" s="61"/>
      <c r="KQN244" s="61"/>
      <c r="KQO244" s="61"/>
      <c r="KQP244" s="61"/>
      <c r="KQQ244" s="61"/>
      <c r="KQR244" s="61"/>
      <c r="KQS244" s="61"/>
      <c r="KQT244" s="61"/>
      <c r="KQU244" s="61"/>
      <c r="KQV244" s="61"/>
      <c r="KQW244" s="61"/>
      <c r="KQX244" s="61"/>
      <c r="KQY244" s="61"/>
      <c r="KQZ244" s="61"/>
      <c r="KRA244" s="61"/>
      <c r="KRB244" s="61"/>
      <c r="KRC244" s="61"/>
      <c r="KRD244" s="61"/>
      <c r="KRE244" s="61"/>
      <c r="KRF244" s="61"/>
      <c r="KRG244" s="61"/>
      <c r="KRH244" s="61"/>
      <c r="KRI244" s="61"/>
      <c r="KRJ244" s="61"/>
      <c r="KRK244" s="61"/>
      <c r="KRL244" s="61"/>
      <c r="KRM244" s="61"/>
      <c r="KRN244" s="61"/>
      <c r="KRO244" s="61"/>
      <c r="KRP244" s="61"/>
      <c r="KRQ244" s="61"/>
      <c r="KRR244" s="61"/>
      <c r="KRS244" s="61"/>
      <c r="KRT244" s="61"/>
      <c r="KRU244" s="61"/>
      <c r="KRV244" s="61"/>
      <c r="KRW244" s="61"/>
      <c r="KRX244" s="61"/>
      <c r="KRY244" s="61"/>
      <c r="KRZ244" s="61"/>
      <c r="KSA244" s="61"/>
      <c r="KSB244" s="61"/>
      <c r="KSC244" s="61"/>
      <c r="KSD244" s="61"/>
      <c r="KSE244" s="61"/>
      <c r="KSF244" s="61"/>
      <c r="KSG244" s="61"/>
      <c r="KSH244" s="61"/>
      <c r="KSI244" s="61"/>
      <c r="KSJ244" s="61"/>
      <c r="KSK244" s="61"/>
      <c r="KSL244" s="61"/>
      <c r="KSM244" s="61"/>
      <c r="KSN244" s="61"/>
      <c r="KSO244" s="61"/>
      <c r="KSP244" s="61"/>
      <c r="KSQ244" s="61"/>
      <c r="KSR244" s="61"/>
      <c r="KSS244" s="61"/>
      <c r="KST244" s="61"/>
      <c r="KSU244" s="61"/>
      <c r="KSV244" s="61"/>
      <c r="KSW244" s="61"/>
      <c r="KSX244" s="61"/>
      <c r="KSY244" s="61"/>
      <c r="KSZ244" s="61"/>
      <c r="KTA244" s="61"/>
      <c r="KTB244" s="61"/>
      <c r="KTC244" s="61"/>
      <c r="KTD244" s="61"/>
      <c r="KTE244" s="61"/>
      <c r="KTF244" s="61"/>
      <c r="KTG244" s="61"/>
      <c r="KTH244" s="61"/>
      <c r="KTI244" s="61"/>
      <c r="KTJ244" s="61"/>
      <c r="KTK244" s="61"/>
      <c r="KTL244" s="61"/>
      <c r="KTM244" s="61"/>
      <c r="KTN244" s="61"/>
      <c r="KTO244" s="61"/>
      <c r="KTP244" s="61"/>
      <c r="KTQ244" s="61"/>
      <c r="KTR244" s="61"/>
      <c r="KTS244" s="61"/>
      <c r="KTT244" s="61"/>
      <c r="KTU244" s="61"/>
      <c r="KTV244" s="61"/>
      <c r="KTW244" s="61"/>
      <c r="KTX244" s="61"/>
      <c r="KTY244" s="61"/>
      <c r="KTZ244" s="61"/>
      <c r="KUA244" s="61"/>
      <c r="KUB244" s="61"/>
      <c r="KUC244" s="61"/>
      <c r="KUD244" s="61"/>
      <c r="KUE244" s="61"/>
      <c r="KUF244" s="61"/>
      <c r="KUG244" s="61"/>
      <c r="KUH244" s="61"/>
      <c r="KUI244" s="61"/>
      <c r="KUJ244" s="61"/>
      <c r="KUK244" s="61"/>
      <c r="KUL244" s="61"/>
      <c r="KUM244" s="61"/>
      <c r="KUN244" s="61"/>
      <c r="KUO244" s="61"/>
      <c r="KUP244" s="61"/>
      <c r="KUQ244" s="61"/>
      <c r="KUR244" s="61"/>
      <c r="KUS244" s="61"/>
      <c r="KUT244" s="61"/>
      <c r="KUU244" s="61"/>
      <c r="KUV244" s="61"/>
      <c r="KUW244" s="61"/>
      <c r="KUX244" s="61"/>
      <c r="KUY244" s="61"/>
      <c r="KUZ244" s="61"/>
      <c r="KVA244" s="61"/>
      <c r="KVB244" s="61"/>
      <c r="KVC244" s="61"/>
      <c r="KVD244" s="61"/>
      <c r="KVE244" s="61"/>
      <c r="KVF244" s="61"/>
      <c r="KVG244" s="61"/>
      <c r="KVH244" s="61"/>
      <c r="KVI244" s="61"/>
      <c r="KVJ244" s="61"/>
      <c r="KVK244" s="61"/>
      <c r="KVL244" s="61"/>
      <c r="KVM244" s="61"/>
      <c r="KVN244" s="61"/>
      <c r="KVO244" s="61"/>
      <c r="KVP244" s="61"/>
      <c r="KVQ244" s="61"/>
      <c r="KVR244" s="61"/>
      <c r="KVS244" s="61"/>
      <c r="KVT244" s="61"/>
      <c r="KVU244" s="61"/>
      <c r="KVV244" s="61"/>
      <c r="KVW244" s="61"/>
      <c r="KVX244" s="61"/>
      <c r="KVY244" s="61"/>
      <c r="KVZ244" s="61"/>
      <c r="KWA244" s="61"/>
      <c r="KWB244" s="61"/>
      <c r="KWC244" s="61"/>
      <c r="KWD244" s="61"/>
      <c r="KWE244" s="61"/>
      <c r="KWF244" s="61"/>
      <c r="KWG244" s="61"/>
      <c r="KWH244" s="61"/>
      <c r="KWI244" s="61"/>
      <c r="KWJ244" s="61"/>
      <c r="KWK244" s="61"/>
      <c r="KWL244" s="61"/>
      <c r="KWM244" s="61"/>
      <c r="KWN244" s="61"/>
      <c r="KWO244" s="61"/>
      <c r="KWP244" s="61"/>
      <c r="KWQ244" s="61"/>
      <c r="KWR244" s="61"/>
      <c r="KWS244" s="61"/>
      <c r="KWT244" s="61"/>
      <c r="KWU244" s="61"/>
      <c r="KWV244" s="61"/>
      <c r="KWW244" s="61"/>
      <c r="KWX244" s="61"/>
      <c r="KWY244" s="61"/>
      <c r="KWZ244" s="61"/>
      <c r="KXA244" s="61"/>
      <c r="KXB244" s="61"/>
      <c r="KXC244" s="61"/>
      <c r="KXD244" s="61"/>
      <c r="KXE244" s="61"/>
      <c r="KXF244" s="61"/>
      <c r="KXG244" s="61"/>
      <c r="KXH244" s="61"/>
      <c r="KXI244" s="61"/>
      <c r="KXJ244" s="61"/>
      <c r="KXK244" s="61"/>
      <c r="KXL244" s="61"/>
      <c r="KXM244" s="61"/>
      <c r="KXN244" s="61"/>
      <c r="KXO244" s="61"/>
      <c r="KXP244" s="61"/>
      <c r="KXQ244" s="61"/>
      <c r="KXR244" s="61"/>
      <c r="KXS244" s="61"/>
      <c r="KXT244" s="61"/>
      <c r="KXU244" s="61"/>
      <c r="KXV244" s="61"/>
      <c r="KXW244" s="61"/>
      <c r="KXX244" s="61"/>
      <c r="KXY244" s="61"/>
      <c r="KXZ244" s="61"/>
      <c r="KYA244" s="61"/>
      <c r="KYB244" s="61"/>
      <c r="KYC244" s="61"/>
      <c r="KYD244" s="61"/>
      <c r="KYE244" s="61"/>
      <c r="KYF244" s="61"/>
      <c r="KYG244" s="61"/>
      <c r="KYH244" s="61"/>
      <c r="KYI244" s="61"/>
      <c r="KYJ244" s="61"/>
      <c r="KYK244" s="61"/>
      <c r="KYL244" s="61"/>
      <c r="KYM244" s="61"/>
      <c r="KYN244" s="61"/>
      <c r="KYO244" s="61"/>
      <c r="KYP244" s="61"/>
      <c r="KYQ244" s="61"/>
      <c r="KYR244" s="61"/>
      <c r="KYS244" s="61"/>
      <c r="KYT244" s="61"/>
      <c r="KYU244" s="61"/>
      <c r="KYV244" s="61"/>
      <c r="KYW244" s="61"/>
      <c r="KYX244" s="61"/>
      <c r="KYY244" s="61"/>
      <c r="KYZ244" s="61"/>
      <c r="KZA244" s="61"/>
      <c r="KZB244" s="61"/>
      <c r="KZC244" s="61"/>
      <c r="KZD244" s="61"/>
      <c r="KZE244" s="61"/>
      <c r="KZF244" s="61"/>
      <c r="KZG244" s="61"/>
      <c r="KZH244" s="61"/>
      <c r="KZI244" s="61"/>
      <c r="KZJ244" s="61"/>
      <c r="KZK244" s="61"/>
      <c r="KZL244" s="61"/>
      <c r="KZM244" s="61"/>
      <c r="KZN244" s="61"/>
      <c r="KZO244" s="61"/>
      <c r="KZP244" s="61"/>
      <c r="KZQ244" s="61"/>
      <c r="KZR244" s="61"/>
      <c r="KZS244" s="61"/>
      <c r="KZT244" s="61"/>
      <c r="KZU244" s="61"/>
      <c r="KZV244" s="61"/>
      <c r="KZW244" s="61"/>
      <c r="KZX244" s="61"/>
      <c r="KZY244" s="61"/>
      <c r="KZZ244" s="61"/>
      <c r="LAA244" s="61"/>
      <c r="LAB244" s="61"/>
      <c r="LAC244" s="61"/>
      <c r="LAD244" s="61"/>
      <c r="LAE244" s="61"/>
      <c r="LAF244" s="61"/>
      <c r="LAG244" s="61"/>
      <c r="LAH244" s="61"/>
      <c r="LAI244" s="61"/>
      <c r="LAJ244" s="61"/>
      <c r="LAK244" s="61"/>
      <c r="LAL244" s="61"/>
      <c r="LAM244" s="61"/>
      <c r="LAN244" s="61"/>
      <c r="LAO244" s="61"/>
      <c r="LAP244" s="61"/>
      <c r="LAQ244" s="61"/>
      <c r="LAR244" s="61"/>
      <c r="LAS244" s="61"/>
      <c r="LAT244" s="61"/>
      <c r="LAU244" s="61"/>
      <c r="LAV244" s="61"/>
      <c r="LAW244" s="61"/>
      <c r="LAX244" s="61"/>
      <c r="LAY244" s="61"/>
      <c r="LAZ244" s="61"/>
      <c r="LBA244" s="61"/>
      <c r="LBB244" s="61"/>
      <c r="LBC244" s="61"/>
      <c r="LBD244" s="61"/>
      <c r="LBE244" s="61"/>
      <c r="LBF244" s="61"/>
      <c r="LBG244" s="61"/>
      <c r="LBH244" s="61"/>
      <c r="LBI244" s="61"/>
      <c r="LBJ244" s="61"/>
      <c r="LBK244" s="61"/>
      <c r="LBL244" s="61"/>
      <c r="LBM244" s="61"/>
      <c r="LBN244" s="61"/>
      <c r="LBO244" s="61"/>
      <c r="LBP244" s="61"/>
      <c r="LBQ244" s="61"/>
      <c r="LBR244" s="61"/>
      <c r="LBS244" s="61"/>
      <c r="LBT244" s="61"/>
      <c r="LBU244" s="61"/>
      <c r="LBV244" s="61"/>
      <c r="LBW244" s="61"/>
      <c r="LBX244" s="61"/>
      <c r="LBY244" s="61"/>
      <c r="LBZ244" s="61"/>
      <c r="LCA244" s="61"/>
      <c r="LCB244" s="61"/>
      <c r="LCC244" s="61"/>
      <c r="LCD244" s="61"/>
      <c r="LCE244" s="61"/>
      <c r="LCF244" s="61"/>
      <c r="LCG244" s="61"/>
      <c r="LCH244" s="61"/>
      <c r="LCI244" s="61"/>
      <c r="LCJ244" s="61"/>
      <c r="LCK244" s="61"/>
      <c r="LCL244" s="61"/>
      <c r="LCM244" s="61"/>
      <c r="LCN244" s="61"/>
      <c r="LCO244" s="61"/>
      <c r="LCP244" s="61"/>
      <c r="LCQ244" s="61"/>
      <c r="LCR244" s="61"/>
      <c r="LCS244" s="61"/>
      <c r="LCT244" s="61"/>
      <c r="LCU244" s="61"/>
      <c r="LCV244" s="61"/>
      <c r="LCW244" s="61"/>
      <c r="LCX244" s="61"/>
      <c r="LCY244" s="61"/>
      <c r="LCZ244" s="61"/>
      <c r="LDA244" s="61"/>
      <c r="LDB244" s="61"/>
      <c r="LDC244" s="61"/>
      <c r="LDD244" s="61"/>
      <c r="LDE244" s="61"/>
      <c r="LDF244" s="61"/>
      <c r="LDG244" s="61"/>
      <c r="LDH244" s="61"/>
      <c r="LDI244" s="61"/>
      <c r="LDJ244" s="61"/>
      <c r="LDK244" s="61"/>
      <c r="LDL244" s="61"/>
      <c r="LDM244" s="61"/>
      <c r="LDN244" s="61"/>
      <c r="LDO244" s="61"/>
      <c r="LDP244" s="61"/>
      <c r="LDQ244" s="61"/>
      <c r="LDR244" s="61"/>
      <c r="LDS244" s="61"/>
      <c r="LDT244" s="61"/>
      <c r="LDU244" s="61"/>
      <c r="LDV244" s="61"/>
      <c r="LDW244" s="61"/>
      <c r="LDX244" s="61"/>
      <c r="LDY244" s="61"/>
      <c r="LDZ244" s="61"/>
      <c r="LEA244" s="61"/>
      <c r="LEB244" s="61"/>
      <c r="LEC244" s="61"/>
      <c r="LED244" s="61"/>
      <c r="LEE244" s="61"/>
      <c r="LEF244" s="61"/>
      <c r="LEG244" s="61"/>
      <c r="LEH244" s="61"/>
      <c r="LEI244" s="61"/>
      <c r="LEJ244" s="61"/>
      <c r="LEK244" s="61"/>
      <c r="LEL244" s="61"/>
      <c r="LEM244" s="61"/>
      <c r="LEN244" s="61"/>
      <c r="LEO244" s="61"/>
      <c r="LEP244" s="61"/>
      <c r="LEQ244" s="61"/>
      <c r="LER244" s="61"/>
      <c r="LES244" s="61"/>
      <c r="LET244" s="61"/>
      <c r="LEU244" s="61"/>
      <c r="LEV244" s="61"/>
      <c r="LEW244" s="61"/>
      <c r="LEX244" s="61"/>
      <c r="LEY244" s="61"/>
      <c r="LEZ244" s="61"/>
      <c r="LFA244" s="61"/>
      <c r="LFB244" s="61"/>
      <c r="LFC244" s="61"/>
      <c r="LFD244" s="61"/>
      <c r="LFE244" s="61"/>
      <c r="LFF244" s="61"/>
      <c r="LFG244" s="61"/>
      <c r="LFH244" s="61"/>
      <c r="LFI244" s="61"/>
      <c r="LFJ244" s="61"/>
      <c r="LFK244" s="61"/>
      <c r="LFL244" s="61"/>
      <c r="LFM244" s="61"/>
      <c r="LFN244" s="61"/>
      <c r="LFO244" s="61"/>
      <c r="LFP244" s="61"/>
      <c r="LFQ244" s="61"/>
      <c r="LFR244" s="61"/>
      <c r="LFS244" s="61"/>
      <c r="LFT244" s="61"/>
      <c r="LFU244" s="61"/>
      <c r="LFV244" s="61"/>
      <c r="LFW244" s="61"/>
      <c r="LFX244" s="61"/>
      <c r="LFY244" s="61"/>
      <c r="LFZ244" s="61"/>
      <c r="LGA244" s="61"/>
      <c r="LGB244" s="61"/>
      <c r="LGC244" s="61"/>
      <c r="LGD244" s="61"/>
      <c r="LGE244" s="61"/>
      <c r="LGF244" s="61"/>
      <c r="LGG244" s="61"/>
      <c r="LGH244" s="61"/>
      <c r="LGI244" s="61"/>
      <c r="LGJ244" s="61"/>
      <c r="LGK244" s="61"/>
      <c r="LGL244" s="61"/>
      <c r="LGM244" s="61"/>
      <c r="LGN244" s="61"/>
      <c r="LGO244" s="61"/>
      <c r="LGP244" s="61"/>
      <c r="LGQ244" s="61"/>
      <c r="LGR244" s="61"/>
      <c r="LGS244" s="61"/>
      <c r="LGT244" s="61"/>
      <c r="LGU244" s="61"/>
      <c r="LGV244" s="61"/>
      <c r="LGW244" s="61"/>
      <c r="LGX244" s="61"/>
      <c r="LGY244" s="61"/>
      <c r="LGZ244" s="61"/>
      <c r="LHA244" s="61"/>
      <c r="LHB244" s="61"/>
      <c r="LHC244" s="61"/>
      <c r="LHD244" s="61"/>
      <c r="LHE244" s="61"/>
      <c r="LHF244" s="61"/>
      <c r="LHG244" s="61"/>
      <c r="LHH244" s="61"/>
      <c r="LHI244" s="61"/>
      <c r="LHJ244" s="61"/>
      <c r="LHK244" s="61"/>
      <c r="LHL244" s="61"/>
      <c r="LHM244" s="61"/>
      <c r="LHN244" s="61"/>
      <c r="LHO244" s="61"/>
      <c r="LHP244" s="61"/>
      <c r="LHQ244" s="61"/>
      <c r="LHR244" s="61"/>
      <c r="LHS244" s="61"/>
      <c r="LHT244" s="61"/>
      <c r="LHU244" s="61"/>
      <c r="LHV244" s="61"/>
      <c r="LHW244" s="61"/>
      <c r="LHX244" s="61"/>
      <c r="LHY244" s="61"/>
      <c r="LHZ244" s="61"/>
      <c r="LIA244" s="61"/>
      <c r="LIB244" s="61"/>
      <c r="LIC244" s="61"/>
      <c r="LID244" s="61"/>
      <c r="LIE244" s="61"/>
      <c r="LIF244" s="61"/>
      <c r="LIG244" s="61"/>
      <c r="LIH244" s="61"/>
      <c r="LII244" s="61"/>
      <c r="LIJ244" s="61"/>
      <c r="LIK244" s="61"/>
      <c r="LIL244" s="61"/>
      <c r="LIM244" s="61"/>
      <c r="LIN244" s="61"/>
      <c r="LIO244" s="61"/>
      <c r="LIP244" s="61"/>
      <c r="LIQ244" s="61"/>
      <c r="LIR244" s="61"/>
      <c r="LIS244" s="61"/>
      <c r="LIT244" s="61"/>
      <c r="LIU244" s="61"/>
      <c r="LIV244" s="61"/>
      <c r="LIW244" s="61"/>
      <c r="LIX244" s="61"/>
      <c r="LIY244" s="61"/>
      <c r="LIZ244" s="61"/>
      <c r="LJA244" s="61"/>
      <c r="LJB244" s="61"/>
      <c r="LJC244" s="61"/>
      <c r="LJD244" s="61"/>
      <c r="LJE244" s="61"/>
      <c r="LJF244" s="61"/>
      <c r="LJG244" s="61"/>
      <c r="LJH244" s="61"/>
      <c r="LJI244" s="61"/>
      <c r="LJJ244" s="61"/>
      <c r="LJK244" s="61"/>
      <c r="LJL244" s="61"/>
      <c r="LJM244" s="61"/>
      <c r="LJN244" s="61"/>
      <c r="LJO244" s="61"/>
      <c r="LJP244" s="61"/>
      <c r="LJQ244" s="61"/>
      <c r="LJR244" s="61"/>
      <c r="LJS244" s="61"/>
      <c r="LJT244" s="61"/>
      <c r="LJU244" s="61"/>
      <c r="LJV244" s="61"/>
      <c r="LJW244" s="61"/>
      <c r="LJX244" s="61"/>
      <c r="LJY244" s="61"/>
      <c r="LJZ244" s="61"/>
      <c r="LKA244" s="61"/>
      <c r="LKB244" s="61"/>
      <c r="LKC244" s="61"/>
      <c r="LKD244" s="61"/>
      <c r="LKE244" s="61"/>
      <c r="LKF244" s="61"/>
      <c r="LKG244" s="61"/>
      <c r="LKH244" s="61"/>
      <c r="LKI244" s="61"/>
      <c r="LKJ244" s="61"/>
      <c r="LKK244" s="61"/>
      <c r="LKL244" s="61"/>
      <c r="LKM244" s="61"/>
      <c r="LKN244" s="61"/>
      <c r="LKO244" s="61"/>
      <c r="LKP244" s="61"/>
      <c r="LKQ244" s="61"/>
      <c r="LKR244" s="61"/>
      <c r="LKS244" s="61"/>
      <c r="LKT244" s="61"/>
      <c r="LKU244" s="61"/>
      <c r="LKV244" s="61"/>
      <c r="LKW244" s="61"/>
      <c r="LKX244" s="61"/>
      <c r="LKY244" s="61"/>
      <c r="LKZ244" s="61"/>
      <c r="LLA244" s="61"/>
      <c r="LLB244" s="61"/>
      <c r="LLC244" s="61"/>
      <c r="LLD244" s="61"/>
      <c r="LLE244" s="61"/>
      <c r="LLF244" s="61"/>
      <c r="LLG244" s="61"/>
      <c r="LLH244" s="61"/>
      <c r="LLI244" s="61"/>
      <c r="LLJ244" s="61"/>
      <c r="LLK244" s="61"/>
      <c r="LLL244" s="61"/>
      <c r="LLM244" s="61"/>
      <c r="LLN244" s="61"/>
      <c r="LLO244" s="61"/>
      <c r="LLP244" s="61"/>
      <c r="LLQ244" s="61"/>
      <c r="LLR244" s="61"/>
      <c r="LLS244" s="61"/>
      <c r="LLT244" s="61"/>
      <c r="LLU244" s="61"/>
      <c r="LLV244" s="61"/>
      <c r="LLW244" s="61"/>
      <c r="LLX244" s="61"/>
      <c r="LLY244" s="61"/>
      <c r="LLZ244" s="61"/>
      <c r="LMA244" s="61"/>
      <c r="LMB244" s="61"/>
      <c r="LMC244" s="61"/>
      <c r="LMD244" s="61"/>
      <c r="LME244" s="61"/>
      <c r="LMF244" s="61"/>
      <c r="LMG244" s="61"/>
      <c r="LMH244" s="61"/>
      <c r="LMI244" s="61"/>
      <c r="LMJ244" s="61"/>
      <c r="LMK244" s="61"/>
      <c r="LML244" s="61"/>
      <c r="LMM244" s="61"/>
      <c r="LMN244" s="61"/>
      <c r="LMO244" s="61"/>
      <c r="LMP244" s="61"/>
      <c r="LMQ244" s="61"/>
      <c r="LMR244" s="61"/>
      <c r="LMS244" s="61"/>
      <c r="LMT244" s="61"/>
      <c r="LMU244" s="61"/>
      <c r="LMV244" s="61"/>
      <c r="LMW244" s="61"/>
      <c r="LMX244" s="61"/>
      <c r="LMY244" s="61"/>
      <c r="LMZ244" s="61"/>
      <c r="LNA244" s="61"/>
      <c r="LNB244" s="61"/>
      <c r="LNC244" s="61"/>
      <c r="LND244" s="61"/>
      <c r="LNE244" s="61"/>
      <c r="LNF244" s="61"/>
      <c r="LNG244" s="61"/>
      <c r="LNH244" s="61"/>
      <c r="LNI244" s="61"/>
      <c r="LNJ244" s="61"/>
      <c r="LNK244" s="61"/>
      <c r="LNL244" s="61"/>
      <c r="LNM244" s="61"/>
      <c r="LNN244" s="61"/>
      <c r="LNO244" s="61"/>
      <c r="LNP244" s="61"/>
      <c r="LNQ244" s="61"/>
      <c r="LNR244" s="61"/>
      <c r="LNS244" s="61"/>
      <c r="LNT244" s="61"/>
      <c r="LNU244" s="61"/>
      <c r="LNV244" s="61"/>
      <c r="LNW244" s="61"/>
      <c r="LNX244" s="61"/>
      <c r="LNY244" s="61"/>
      <c r="LNZ244" s="61"/>
      <c r="LOA244" s="61"/>
      <c r="LOB244" s="61"/>
      <c r="LOC244" s="61"/>
      <c r="LOD244" s="61"/>
      <c r="LOE244" s="61"/>
      <c r="LOF244" s="61"/>
      <c r="LOG244" s="61"/>
      <c r="LOH244" s="61"/>
      <c r="LOI244" s="61"/>
      <c r="LOJ244" s="61"/>
      <c r="LOK244" s="61"/>
      <c r="LOL244" s="61"/>
      <c r="LOM244" s="61"/>
      <c r="LON244" s="61"/>
      <c r="LOO244" s="61"/>
      <c r="LOP244" s="61"/>
      <c r="LOQ244" s="61"/>
      <c r="LOR244" s="61"/>
      <c r="LOS244" s="61"/>
      <c r="LOT244" s="61"/>
      <c r="LOU244" s="61"/>
      <c r="LOV244" s="61"/>
      <c r="LOW244" s="61"/>
      <c r="LOX244" s="61"/>
      <c r="LOY244" s="61"/>
      <c r="LOZ244" s="61"/>
      <c r="LPA244" s="61"/>
      <c r="LPB244" s="61"/>
      <c r="LPC244" s="61"/>
      <c r="LPD244" s="61"/>
      <c r="LPE244" s="61"/>
      <c r="LPF244" s="61"/>
      <c r="LPG244" s="61"/>
      <c r="LPH244" s="61"/>
      <c r="LPI244" s="61"/>
      <c r="LPJ244" s="61"/>
      <c r="LPK244" s="61"/>
      <c r="LPL244" s="61"/>
      <c r="LPM244" s="61"/>
      <c r="LPN244" s="61"/>
      <c r="LPO244" s="61"/>
      <c r="LPP244" s="61"/>
      <c r="LPQ244" s="61"/>
      <c r="LPR244" s="61"/>
      <c r="LPS244" s="61"/>
      <c r="LPT244" s="61"/>
      <c r="LPU244" s="61"/>
      <c r="LPV244" s="61"/>
      <c r="LPW244" s="61"/>
      <c r="LPX244" s="61"/>
      <c r="LPY244" s="61"/>
      <c r="LPZ244" s="61"/>
      <c r="LQA244" s="61"/>
      <c r="LQB244" s="61"/>
      <c r="LQC244" s="61"/>
      <c r="LQD244" s="61"/>
      <c r="LQE244" s="61"/>
      <c r="LQF244" s="61"/>
      <c r="LQG244" s="61"/>
      <c r="LQH244" s="61"/>
      <c r="LQI244" s="61"/>
      <c r="LQJ244" s="61"/>
      <c r="LQK244" s="61"/>
      <c r="LQL244" s="61"/>
      <c r="LQM244" s="61"/>
      <c r="LQN244" s="61"/>
      <c r="LQO244" s="61"/>
      <c r="LQP244" s="61"/>
      <c r="LQQ244" s="61"/>
      <c r="LQR244" s="61"/>
      <c r="LQS244" s="61"/>
      <c r="LQT244" s="61"/>
      <c r="LQU244" s="61"/>
      <c r="LQV244" s="61"/>
      <c r="LQW244" s="61"/>
      <c r="LQX244" s="61"/>
      <c r="LQY244" s="61"/>
      <c r="LQZ244" s="61"/>
      <c r="LRA244" s="61"/>
      <c r="LRB244" s="61"/>
      <c r="LRC244" s="61"/>
      <c r="LRD244" s="61"/>
      <c r="LRE244" s="61"/>
      <c r="LRF244" s="61"/>
      <c r="LRG244" s="61"/>
      <c r="LRH244" s="61"/>
      <c r="LRI244" s="61"/>
      <c r="LRJ244" s="61"/>
      <c r="LRK244" s="61"/>
      <c r="LRL244" s="61"/>
      <c r="LRM244" s="61"/>
      <c r="LRN244" s="61"/>
      <c r="LRO244" s="61"/>
      <c r="LRP244" s="61"/>
      <c r="LRQ244" s="61"/>
      <c r="LRR244" s="61"/>
      <c r="LRS244" s="61"/>
      <c r="LRT244" s="61"/>
      <c r="LRU244" s="61"/>
      <c r="LRV244" s="61"/>
      <c r="LRW244" s="61"/>
      <c r="LRX244" s="61"/>
      <c r="LRY244" s="61"/>
      <c r="LRZ244" s="61"/>
      <c r="LSA244" s="61"/>
      <c r="LSB244" s="61"/>
      <c r="LSC244" s="61"/>
      <c r="LSD244" s="61"/>
      <c r="LSE244" s="61"/>
      <c r="LSF244" s="61"/>
      <c r="LSG244" s="61"/>
      <c r="LSH244" s="61"/>
      <c r="LSI244" s="61"/>
      <c r="LSJ244" s="61"/>
      <c r="LSK244" s="61"/>
      <c r="LSL244" s="61"/>
      <c r="LSM244" s="61"/>
      <c r="LSN244" s="61"/>
      <c r="LSO244" s="61"/>
      <c r="LSP244" s="61"/>
      <c r="LSQ244" s="61"/>
      <c r="LSR244" s="61"/>
      <c r="LSS244" s="61"/>
      <c r="LST244" s="61"/>
      <c r="LSU244" s="61"/>
      <c r="LSV244" s="61"/>
      <c r="LSW244" s="61"/>
      <c r="LSX244" s="61"/>
      <c r="LSY244" s="61"/>
      <c r="LSZ244" s="61"/>
      <c r="LTA244" s="61"/>
      <c r="LTB244" s="61"/>
      <c r="LTC244" s="61"/>
      <c r="LTD244" s="61"/>
      <c r="LTE244" s="61"/>
      <c r="LTF244" s="61"/>
      <c r="LTG244" s="61"/>
      <c r="LTH244" s="61"/>
      <c r="LTI244" s="61"/>
      <c r="LTJ244" s="61"/>
      <c r="LTK244" s="61"/>
      <c r="LTL244" s="61"/>
      <c r="LTM244" s="61"/>
      <c r="LTN244" s="61"/>
      <c r="LTO244" s="61"/>
      <c r="LTP244" s="61"/>
      <c r="LTQ244" s="61"/>
      <c r="LTR244" s="61"/>
      <c r="LTS244" s="61"/>
      <c r="LTT244" s="61"/>
      <c r="LTU244" s="61"/>
      <c r="LTV244" s="61"/>
      <c r="LTW244" s="61"/>
      <c r="LTX244" s="61"/>
      <c r="LTY244" s="61"/>
      <c r="LTZ244" s="61"/>
      <c r="LUA244" s="61"/>
      <c r="LUB244" s="61"/>
      <c r="LUC244" s="61"/>
      <c r="LUD244" s="61"/>
      <c r="LUE244" s="61"/>
      <c r="LUF244" s="61"/>
      <c r="LUG244" s="61"/>
      <c r="LUH244" s="61"/>
      <c r="LUI244" s="61"/>
      <c r="LUJ244" s="61"/>
      <c r="LUK244" s="61"/>
      <c r="LUL244" s="61"/>
      <c r="LUM244" s="61"/>
      <c r="LUN244" s="61"/>
      <c r="LUO244" s="61"/>
      <c r="LUP244" s="61"/>
      <c r="LUQ244" s="61"/>
      <c r="LUR244" s="61"/>
      <c r="LUS244" s="61"/>
      <c r="LUT244" s="61"/>
      <c r="LUU244" s="61"/>
      <c r="LUV244" s="61"/>
      <c r="LUW244" s="61"/>
      <c r="LUX244" s="61"/>
      <c r="LUY244" s="61"/>
      <c r="LUZ244" s="61"/>
      <c r="LVA244" s="61"/>
      <c r="LVB244" s="61"/>
      <c r="LVC244" s="61"/>
      <c r="LVD244" s="61"/>
      <c r="LVE244" s="61"/>
      <c r="LVF244" s="61"/>
      <c r="LVG244" s="61"/>
      <c r="LVH244" s="61"/>
      <c r="LVI244" s="61"/>
      <c r="LVJ244" s="61"/>
      <c r="LVK244" s="61"/>
      <c r="LVL244" s="61"/>
      <c r="LVM244" s="61"/>
      <c r="LVN244" s="61"/>
      <c r="LVO244" s="61"/>
      <c r="LVP244" s="61"/>
      <c r="LVQ244" s="61"/>
      <c r="LVR244" s="61"/>
      <c r="LVS244" s="61"/>
      <c r="LVT244" s="61"/>
      <c r="LVU244" s="61"/>
      <c r="LVV244" s="61"/>
      <c r="LVW244" s="61"/>
      <c r="LVX244" s="61"/>
      <c r="LVY244" s="61"/>
      <c r="LVZ244" s="61"/>
      <c r="LWA244" s="61"/>
      <c r="LWB244" s="61"/>
      <c r="LWC244" s="61"/>
      <c r="LWD244" s="61"/>
      <c r="LWE244" s="61"/>
      <c r="LWF244" s="61"/>
      <c r="LWG244" s="61"/>
      <c r="LWH244" s="61"/>
      <c r="LWI244" s="61"/>
      <c r="LWJ244" s="61"/>
      <c r="LWK244" s="61"/>
      <c r="LWL244" s="61"/>
      <c r="LWM244" s="61"/>
      <c r="LWN244" s="61"/>
      <c r="LWO244" s="61"/>
      <c r="LWP244" s="61"/>
      <c r="LWQ244" s="61"/>
      <c r="LWR244" s="61"/>
      <c r="LWS244" s="61"/>
      <c r="LWT244" s="61"/>
      <c r="LWU244" s="61"/>
      <c r="LWV244" s="61"/>
      <c r="LWW244" s="61"/>
      <c r="LWX244" s="61"/>
      <c r="LWY244" s="61"/>
      <c r="LWZ244" s="61"/>
      <c r="LXA244" s="61"/>
      <c r="LXB244" s="61"/>
      <c r="LXC244" s="61"/>
      <c r="LXD244" s="61"/>
      <c r="LXE244" s="61"/>
      <c r="LXF244" s="61"/>
      <c r="LXG244" s="61"/>
      <c r="LXH244" s="61"/>
      <c r="LXI244" s="61"/>
      <c r="LXJ244" s="61"/>
      <c r="LXK244" s="61"/>
      <c r="LXL244" s="61"/>
      <c r="LXM244" s="61"/>
      <c r="LXN244" s="61"/>
      <c r="LXO244" s="61"/>
      <c r="LXP244" s="61"/>
      <c r="LXQ244" s="61"/>
      <c r="LXR244" s="61"/>
      <c r="LXS244" s="61"/>
      <c r="LXT244" s="61"/>
      <c r="LXU244" s="61"/>
      <c r="LXV244" s="61"/>
      <c r="LXW244" s="61"/>
      <c r="LXX244" s="61"/>
      <c r="LXY244" s="61"/>
      <c r="LXZ244" s="61"/>
      <c r="LYA244" s="61"/>
      <c r="LYB244" s="61"/>
      <c r="LYC244" s="61"/>
      <c r="LYD244" s="61"/>
      <c r="LYE244" s="61"/>
      <c r="LYF244" s="61"/>
      <c r="LYG244" s="61"/>
      <c r="LYH244" s="61"/>
      <c r="LYI244" s="61"/>
      <c r="LYJ244" s="61"/>
      <c r="LYK244" s="61"/>
      <c r="LYL244" s="61"/>
      <c r="LYM244" s="61"/>
      <c r="LYN244" s="61"/>
      <c r="LYO244" s="61"/>
      <c r="LYP244" s="61"/>
      <c r="LYQ244" s="61"/>
      <c r="LYR244" s="61"/>
      <c r="LYS244" s="61"/>
      <c r="LYT244" s="61"/>
      <c r="LYU244" s="61"/>
      <c r="LYV244" s="61"/>
      <c r="LYW244" s="61"/>
      <c r="LYX244" s="61"/>
      <c r="LYY244" s="61"/>
      <c r="LYZ244" s="61"/>
      <c r="LZA244" s="61"/>
      <c r="LZB244" s="61"/>
      <c r="LZC244" s="61"/>
      <c r="LZD244" s="61"/>
      <c r="LZE244" s="61"/>
      <c r="LZF244" s="61"/>
      <c r="LZG244" s="61"/>
      <c r="LZH244" s="61"/>
      <c r="LZI244" s="61"/>
      <c r="LZJ244" s="61"/>
      <c r="LZK244" s="61"/>
      <c r="LZL244" s="61"/>
      <c r="LZM244" s="61"/>
      <c r="LZN244" s="61"/>
      <c r="LZO244" s="61"/>
      <c r="LZP244" s="61"/>
      <c r="LZQ244" s="61"/>
      <c r="LZR244" s="61"/>
      <c r="LZS244" s="61"/>
      <c r="LZT244" s="61"/>
      <c r="LZU244" s="61"/>
      <c r="LZV244" s="61"/>
      <c r="LZW244" s="61"/>
      <c r="LZX244" s="61"/>
      <c r="LZY244" s="61"/>
      <c r="LZZ244" s="61"/>
      <c r="MAA244" s="61"/>
      <c r="MAB244" s="61"/>
      <c r="MAC244" s="61"/>
      <c r="MAD244" s="61"/>
      <c r="MAE244" s="61"/>
      <c r="MAF244" s="61"/>
      <c r="MAG244" s="61"/>
      <c r="MAH244" s="61"/>
      <c r="MAI244" s="61"/>
      <c r="MAJ244" s="61"/>
      <c r="MAK244" s="61"/>
      <c r="MAL244" s="61"/>
      <c r="MAM244" s="61"/>
      <c r="MAN244" s="61"/>
      <c r="MAO244" s="61"/>
      <c r="MAP244" s="61"/>
      <c r="MAQ244" s="61"/>
      <c r="MAR244" s="61"/>
      <c r="MAS244" s="61"/>
      <c r="MAT244" s="61"/>
      <c r="MAU244" s="61"/>
      <c r="MAV244" s="61"/>
      <c r="MAW244" s="61"/>
      <c r="MAX244" s="61"/>
      <c r="MAY244" s="61"/>
      <c r="MAZ244" s="61"/>
      <c r="MBA244" s="61"/>
      <c r="MBB244" s="61"/>
      <c r="MBC244" s="61"/>
      <c r="MBD244" s="61"/>
      <c r="MBE244" s="61"/>
      <c r="MBF244" s="61"/>
      <c r="MBG244" s="61"/>
      <c r="MBH244" s="61"/>
      <c r="MBI244" s="61"/>
      <c r="MBJ244" s="61"/>
      <c r="MBK244" s="61"/>
      <c r="MBL244" s="61"/>
      <c r="MBM244" s="61"/>
      <c r="MBN244" s="61"/>
      <c r="MBO244" s="61"/>
      <c r="MBP244" s="61"/>
      <c r="MBQ244" s="61"/>
      <c r="MBR244" s="61"/>
      <c r="MBS244" s="61"/>
      <c r="MBT244" s="61"/>
      <c r="MBU244" s="61"/>
      <c r="MBV244" s="61"/>
      <c r="MBW244" s="61"/>
      <c r="MBX244" s="61"/>
      <c r="MBY244" s="61"/>
      <c r="MBZ244" s="61"/>
      <c r="MCA244" s="61"/>
      <c r="MCB244" s="61"/>
      <c r="MCC244" s="61"/>
      <c r="MCD244" s="61"/>
      <c r="MCE244" s="61"/>
      <c r="MCF244" s="61"/>
      <c r="MCG244" s="61"/>
      <c r="MCH244" s="61"/>
      <c r="MCI244" s="61"/>
      <c r="MCJ244" s="61"/>
      <c r="MCK244" s="61"/>
      <c r="MCL244" s="61"/>
      <c r="MCM244" s="61"/>
      <c r="MCN244" s="61"/>
      <c r="MCO244" s="61"/>
      <c r="MCP244" s="61"/>
      <c r="MCQ244" s="61"/>
      <c r="MCR244" s="61"/>
      <c r="MCS244" s="61"/>
      <c r="MCT244" s="61"/>
      <c r="MCU244" s="61"/>
      <c r="MCV244" s="61"/>
      <c r="MCW244" s="61"/>
      <c r="MCX244" s="61"/>
      <c r="MCY244" s="61"/>
      <c r="MCZ244" s="61"/>
      <c r="MDA244" s="61"/>
      <c r="MDB244" s="61"/>
      <c r="MDC244" s="61"/>
      <c r="MDD244" s="61"/>
      <c r="MDE244" s="61"/>
      <c r="MDF244" s="61"/>
      <c r="MDG244" s="61"/>
      <c r="MDH244" s="61"/>
      <c r="MDI244" s="61"/>
      <c r="MDJ244" s="61"/>
      <c r="MDK244" s="61"/>
      <c r="MDL244" s="61"/>
      <c r="MDM244" s="61"/>
      <c r="MDN244" s="61"/>
      <c r="MDO244" s="61"/>
      <c r="MDP244" s="61"/>
      <c r="MDQ244" s="61"/>
      <c r="MDR244" s="61"/>
      <c r="MDS244" s="61"/>
      <c r="MDT244" s="61"/>
      <c r="MDU244" s="61"/>
      <c r="MDV244" s="61"/>
      <c r="MDW244" s="61"/>
      <c r="MDX244" s="61"/>
      <c r="MDY244" s="61"/>
      <c r="MDZ244" s="61"/>
      <c r="MEA244" s="61"/>
      <c r="MEB244" s="61"/>
      <c r="MEC244" s="61"/>
      <c r="MED244" s="61"/>
      <c r="MEE244" s="61"/>
      <c r="MEF244" s="61"/>
      <c r="MEG244" s="61"/>
      <c r="MEH244" s="61"/>
      <c r="MEI244" s="61"/>
      <c r="MEJ244" s="61"/>
      <c r="MEK244" s="61"/>
      <c r="MEL244" s="61"/>
      <c r="MEM244" s="61"/>
      <c r="MEN244" s="61"/>
      <c r="MEO244" s="61"/>
      <c r="MEP244" s="61"/>
      <c r="MEQ244" s="61"/>
      <c r="MER244" s="61"/>
      <c r="MES244" s="61"/>
      <c r="MET244" s="61"/>
      <c r="MEU244" s="61"/>
      <c r="MEV244" s="61"/>
      <c r="MEW244" s="61"/>
      <c r="MEX244" s="61"/>
      <c r="MEY244" s="61"/>
      <c r="MEZ244" s="61"/>
      <c r="MFA244" s="61"/>
      <c r="MFB244" s="61"/>
      <c r="MFC244" s="61"/>
      <c r="MFD244" s="61"/>
      <c r="MFE244" s="61"/>
      <c r="MFF244" s="61"/>
      <c r="MFG244" s="61"/>
      <c r="MFH244" s="61"/>
      <c r="MFI244" s="61"/>
      <c r="MFJ244" s="61"/>
      <c r="MFK244" s="61"/>
      <c r="MFL244" s="61"/>
      <c r="MFM244" s="61"/>
      <c r="MFN244" s="61"/>
      <c r="MFO244" s="61"/>
      <c r="MFP244" s="61"/>
      <c r="MFQ244" s="61"/>
      <c r="MFR244" s="61"/>
      <c r="MFS244" s="61"/>
      <c r="MFT244" s="61"/>
      <c r="MFU244" s="61"/>
      <c r="MFV244" s="61"/>
      <c r="MFW244" s="61"/>
      <c r="MFX244" s="61"/>
      <c r="MFY244" s="61"/>
      <c r="MFZ244" s="61"/>
      <c r="MGA244" s="61"/>
      <c r="MGB244" s="61"/>
      <c r="MGC244" s="61"/>
      <c r="MGD244" s="61"/>
      <c r="MGE244" s="61"/>
      <c r="MGF244" s="61"/>
      <c r="MGG244" s="61"/>
      <c r="MGH244" s="61"/>
      <c r="MGI244" s="61"/>
      <c r="MGJ244" s="61"/>
      <c r="MGK244" s="61"/>
      <c r="MGL244" s="61"/>
      <c r="MGM244" s="61"/>
      <c r="MGN244" s="61"/>
      <c r="MGO244" s="61"/>
      <c r="MGP244" s="61"/>
      <c r="MGQ244" s="61"/>
      <c r="MGR244" s="61"/>
      <c r="MGS244" s="61"/>
      <c r="MGT244" s="61"/>
      <c r="MGU244" s="61"/>
      <c r="MGV244" s="61"/>
      <c r="MGW244" s="61"/>
      <c r="MGX244" s="61"/>
      <c r="MGY244" s="61"/>
      <c r="MGZ244" s="61"/>
      <c r="MHA244" s="61"/>
      <c r="MHB244" s="61"/>
      <c r="MHC244" s="61"/>
      <c r="MHD244" s="61"/>
      <c r="MHE244" s="61"/>
      <c r="MHF244" s="61"/>
      <c r="MHG244" s="61"/>
      <c r="MHH244" s="61"/>
      <c r="MHI244" s="61"/>
      <c r="MHJ244" s="61"/>
      <c r="MHK244" s="61"/>
      <c r="MHL244" s="61"/>
      <c r="MHM244" s="61"/>
      <c r="MHN244" s="61"/>
      <c r="MHO244" s="61"/>
      <c r="MHP244" s="61"/>
      <c r="MHQ244" s="61"/>
      <c r="MHR244" s="61"/>
      <c r="MHS244" s="61"/>
      <c r="MHT244" s="61"/>
      <c r="MHU244" s="61"/>
      <c r="MHV244" s="61"/>
      <c r="MHW244" s="61"/>
      <c r="MHX244" s="61"/>
      <c r="MHY244" s="61"/>
      <c r="MHZ244" s="61"/>
      <c r="MIA244" s="61"/>
      <c r="MIB244" s="61"/>
      <c r="MIC244" s="61"/>
      <c r="MID244" s="61"/>
      <c r="MIE244" s="61"/>
      <c r="MIF244" s="61"/>
      <c r="MIG244" s="61"/>
      <c r="MIH244" s="61"/>
      <c r="MII244" s="61"/>
      <c r="MIJ244" s="61"/>
      <c r="MIK244" s="61"/>
      <c r="MIL244" s="61"/>
      <c r="MIM244" s="61"/>
      <c r="MIN244" s="61"/>
      <c r="MIO244" s="61"/>
      <c r="MIP244" s="61"/>
      <c r="MIQ244" s="61"/>
      <c r="MIR244" s="61"/>
      <c r="MIS244" s="61"/>
      <c r="MIT244" s="61"/>
      <c r="MIU244" s="61"/>
      <c r="MIV244" s="61"/>
      <c r="MIW244" s="61"/>
      <c r="MIX244" s="61"/>
      <c r="MIY244" s="61"/>
      <c r="MIZ244" s="61"/>
      <c r="MJA244" s="61"/>
      <c r="MJB244" s="61"/>
      <c r="MJC244" s="61"/>
      <c r="MJD244" s="61"/>
      <c r="MJE244" s="61"/>
      <c r="MJF244" s="61"/>
      <c r="MJG244" s="61"/>
      <c r="MJH244" s="61"/>
      <c r="MJI244" s="61"/>
      <c r="MJJ244" s="61"/>
      <c r="MJK244" s="61"/>
      <c r="MJL244" s="61"/>
      <c r="MJM244" s="61"/>
      <c r="MJN244" s="61"/>
      <c r="MJO244" s="61"/>
      <c r="MJP244" s="61"/>
      <c r="MJQ244" s="61"/>
      <c r="MJR244" s="61"/>
      <c r="MJS244" s="61"/>
      <c r="MJT244" s="61"/>
      <c r="MJU244" s="61"/>
      <c r="MJV244" s="61"/>
      <c r="MJW244" s="61"/>
      <c r="MJX244" s="61"/>
      <c r="MJY244" s="61"/>
      <c r="MJZ244" s="61"/>
      <c r="MKA244" s="61"/>
      <c r="MKB244" s="61"/>
      <c r="MKC244" s="61"/>
      <c r="MKD244" s="61"/>
      <c r="MKE244" s="61"/>
      <c r="MKF244" s="61"/>
      <c r="MKG244" s="61"/>
      <c r="MKH244" s="61"/>
      <c r="MKI244" s="61"/>
      <c r="MKJ244" s="61"/>
      <c r="MKK244" s="61"/>
      <c r="MKL244" s="61"/>
      <c r="MKM244" s="61"/>
      <c r="MKN244" s="61"/>
      <c r="MKO244" s="61"/>
      <c r="MKP244" s="61"/>
      <c r="MKQ244" s="61"/>
      <c r="MKR244" s="61"/>
      <c r="MKS244" s="61"/>
      <c r="MKT244" s="61"/>
      <c r="MKU244" s="61"/>
      <c r="MKV244" s="61"/>
      <c r="MKW244" s="61"/>
      <c r="MKX244" s="61"/>
      <c r="MKY244" s="61"/>
      <c r="MKZ244" s="61"/>
      <c r="MLA244" s="61"/>
      <c r="MLB244" s="61"/>
      <c r="MLC244" s="61"/>
      <c r="MLD244" s="61"/>
      <c r="MLE244" s="61"/>
      <c r="MLF244" s="61"/>
      <c r="MLG244" s="61"/>
      <c r="MLH244" s="61"/>
      <c r="MLI244" s="61"/>
      <c r="MLJ244" s="61"/>
      <c r="MLK244" s="61"/>
      <c r="MLL244" s="61"/>
      <c r="MLM244" s="61"/>
      <c r="MLN244" s="61"/>
      <c r="MLO244" s="61"/>
      <c r="MLP244" s="61"/>
      <c r="MLQ244" s="61"/>
      <c r="MLR244" s="61"/>
      <c r="MLS244" s="61"/>
      <c r="MLT244" s="61"/>
      <c r="MLU244" s="61"/>
      <c r="MLV244" s="61"/>
      <c r="MLW244" s="61"/>
      <c r="MLX244" s="61"/>
      <c r="MLY244" s="61"/>
      <c r="MLZ244" s="61"/>
      <c r="MMA244" s="61"/>
      <c r="MMB244" s="61"/>
      <c r="MMC244" s="61"/>
      <c r="MMD244" s="61"/>
      <c r="MME244" s="61"/>
      <c r="MMF244" s="61"/>
      <c r="MMG244" s="61"/>
      <c r="MMH244" s="61"/>
      <c r="MMI244" s="61"/>
      <c r="MMJ244" s="61"/>
      <c r="MMK244" s="61"/>
      <c r="MML244" s="61"/>
      <c r="MMM244" s="61"/>
      <c r="MMN244" s="61"/>
      <c r="MMO244" s="61"/>
      <c r="MMP244" s="61"/>
      <c r="MMQ244" s="61"/>
      <c r="MMR244" s="61"/>
      <c r="MMS244" s="61"/>
      <c r="MMT244" s="61"/>
      <c r="MMU244" s="61"/>
      <c r="MMV244" s="61"/>
      <c r="MMW244" s="61"/>
      <c r="MMX244" s="61"/>
      <c r="MMY244" s="61"/>
      <c r="MMZ244" s="61"/>
      <c r="MNA244" s="61"/>
      <c r="MNB244" s="61"/>
      <c r="MNC244" s="61"/>
      <c r="MND244" s="61"/>
      <c r="MNE244" s="61"/>
      <c r="MNF244" s="61"/>
      <c r="MNG244" s="61"/>
      <c r="MNH244" s="61"/>
      <c r="MNI244" s="61"/>
      <c r="MNJ244" s="61"/>
      <c r="MNK244" s="61"/>
      <c r="MNL244" s="61"/>
      <c r="MNM244" s="61"/>
      <c r="MNN244" s="61"/>
      <c r="MNO244" s="61"/>
      <c r="MNP244" s="61"/>
      <c r="MNQ244" s="61"/>
      <c r="MNR244" s="61"/>
      <c r="MNS244" s="61"/>
      <c r="MNT244" s="61"/>
      <c r="MNU244" s="61"/>
      <c r="MNV244" s="61"/>
      <c r="MNW244" s="61"/>
      <c r="MNX244" s="61"/>
      <c r="MNY244" s="61"/>
      <c r="MNZ244" s="61"/>
      <c r="MOA244" s="61"/>
      <c r="MOB244" s="61"/>
      <c r="MOC244" s="61"/>
      <c r="MOD244" s="61"/>
      <c r="MOE244" s="61"/>
      <c r="MOF244" s="61"/>
      <c r="MOG244" s="61"/>
      <c r="MOH244" s="61"/>
      <c r="MOI244" s="61"/>
      <c r="MOJ244" s="61"/>
      <c r="MOK244" s="61"/>
      <c r="MOL244" s="61"/>
      <c r="MOM244" s="61"/>
      <c r="MON244" s="61"/>
      <c r="MOO244" s="61"/>
      <c r="MOP244" s="61"/>
      <c r="MOQ244" s="61"/>
      <c r="MOR244" s="61"/>
      <c r="MOS244" s="61"/>
      <c r="MOT244" s="61"/>
      <c r="MOU244" s="61"/>
      <c r="MOV244" s="61"/>
      <c r="MOW244" s="61"/>
      <c r="MOX244" s="61"/>
      <c r="MOY244" s="61"/>
      <c r="MOZ244" s="61"/>
      <c r="MPA244" s="61"/>
      <c r="MPB244" s="61"/>
      <c r="MPC244" s="61"/>
      <c r="MPD244" s="61"/>
      <c r="MPE244" s="61"/>
      <c r="MPF244" s="61"/>
      <c r="MPG244" s="61"/>
      <c r="MPH244" s="61"/>
      <c r="MPI244" s="61"/>
      <c r="MPJ244" s="61"/>
      <c r="MPK244" s="61"/>
      <c r="MPL244" s="61"/>
      <c r="MPM244" s="61"/>
      <c r="MPN244" s="61"/>
      <c r="MPO244" s="61"/>
      <c r="MPP244" s="61"/>
      <c r="MPQ244" s="61"/>
      <c r="MPR244" s="61"/>
      <c r="MPS244" s="61"/>
      <c r="MPT244" s="61"/>
      <c r="MPU244" s="61"/>
      <c r="MPV244" s="61"/>
      <c r="MPW244" s="61"/>
      <c r="MPX244" s="61"/>
      <c r="MPY244" s="61"/>
      <c r="MPZ244" s="61"/>
      <c r="MQA244" s="61"/>
      <c r="MQB244" s="61"/>
      <c r="MQC244" s="61"/>
      <c r="MQD244" s="61"/>
      <c r="MQE244" s="61"/>
      <c r="MQF244" s="61"/>
      <c r="MQG244" s="61"/>
      <c r="MQH244" s="61"/>
      <c r="MQI244" s="61"/>
      <c r="MQJ244" s="61"/>
      <c r="MQK244" s="61"/>
      <c r="MQL244" s="61"/>
      <c r="MQM244" s="61"/>
      <c r="MQN244" s="61"/>
      <c r="MQO244" s="61"/>
      <c r="MQP244" s="61"/>
      <c r="MQQ244" s="61"/>
      <c r="MQR244" s="61"/>
      <c r="MQS244" s="61"/>
      <c r="MQT244" s="61"/>
      <c r="MQU244" s="61"/>
      <c r="MQV244" s="61"/>
      <c r="MQW244" s="61"/>
      <c r="MQX244" s="61"/>
      <c r="MQY244" s="61"/>
      <c r="MQZ244" s="61"/>
      <c r="MRA244" s="61"/>
      <c r="MRB244" s="61"/>
      <c r="MRC244" s="61"/>
      <c r="MRD244" s="61"/>
      <c r="MRE244" s="61"/>
      <c r="MRF244" s="61"/>
      <c r="MRG244" s="61"/>
      <c r="MRH244" s="61"/>
      <c r="MRI244" s="61"/>
      <c r="MRJ244" s="61"/>
      <c r="MRK244" s="61"/>
      <c r="MRL244" s="61"/>
      <c r="MRM244" s="61"/>
      <c r="MRN244" s="61"/>
      <c r="MRO244" s="61"/>
      <c r="MRP244" s="61"/>
      <c r="MRQ244" s="61"/>
      <c r="MRR244" s="61"/>
      <c r="MRS244" s="61"/>
      <c r="MRT244" s="61"/>
      <c r="MRU244" s="61"/>
      <c r="MRV244" s="61"/>
      <c r="MRW244" s="61"/>
      <c r="MRX244" s="61"/>
      <c r="MRY244" s="61"/>
      <c r="MRZ244" s="61"/>
      <c r="MSA244" s="61"/>
      <c r="MSB244" s="61"/>
      <c r="MSC244" s="61"/>
      <c r="MSD244" s="61"/>
      <c r="MSE244" s="61"/>
      <c r="MSF244" s="61"/>
      <c r="MSG244" s="61"/>
      <c r="MSH244" s="61"/>
      <c r="MSI244" s="61"/>
      <c r="MSJ244" s="61"/>
      <c r="MSK244" s="61"/>
      <c r="MSL244" s="61"/>
      <c r="MSM244" s="61"/>
      <c r="MSN244" s="61"/>
      <c r="MSO244" s="61"/>
      <c r="MSP244" s="61"/>
      <c r="MSQ244" s="61"/>
      <c r="MSR244" s="61"/>
      <c r="MSS244" s="61"/>
      <c r="MST244" s="61"/>
      <c r="MSU244" s="61"/>
      <c r="MSV244" s="61"/>
      <c r="MSW244" s="61"/>
      <c r="MSX244" s="61"/>
      <c r="MSY244" s="61"/>
      <c r="MSZ244" s="61"/>
      <c r="MTA244" s="61"/>
      <c r="MTB244" s="61"/>
      <c r="MTC244" s="61"/>
      <c r="MTD244" s="61"/>
      <c r="MTE244" s="61"/>
      <c r="MTF244" s="61"/>
      <c r="MTG244" s="61"/>
      <c r="MTH244" s="61"/>
      <c r="MTI244" s="61"/>
      <c r="MTJ244" s="61"/>
      <c r="MTK244" s="61"/>
      <c r="MTL244" s="61"/>
      <c r="MTM244" s="61"/>
      <c r="MTN244" s="61"/>
      <c r="MTO244" s="61"/>
      <c r="MTP244" s="61"/>
      <c r="MTQ244" s="61"/>
      <c r="MTR244" s="61"/>
      <c r="MTS244" s="61"/>
      <c r="MTT244" s="61"/>
      <c r="MTU244" s="61"/>
      <c r="MTV244" s="61"/>
      <c r="MTW244" s="61"/>
      <c r="MTX244" s="61"/>
      <c r="MTY244" s="61"/>
      <c r="MTZ244" s="61"/>
      <c r="MUA244" s="61"/>
      <c r="MUB244" s="61"/>
      <c r="MUC244" s="61"/>
      <c r="MUD244" s="61"/>
      <c r="MUE244" s="61"/>
      <c r="MUF244" s="61"/>
      <c r="MUG244" s="61"/>
      <c r="MUH244" s="61"/>
      <c r="MUI244" s="61"/>
      <c r="MUJ244" s="61"/>
      <c r="MUK244" s="61"/>
      <c r="MUL244" s="61"/>
      <c r="MUM244" s="61"/>
      <c r="MUN244" s="61"/>
      <c r="MUO244" s="61"/>
      <c r="MUP244" s="61"/>
      <c r="MUQ244" s="61"/>
      <c r="MUR244" s="61"/>
      <c r="MUS244" s="61"/>
      <c r="MUT244" s="61"/>
      <c r="MUU244" s="61"/>
      <c r="MUV244" s="61"/>
      <c r="MUW244" s="61"/>
      <c r="MUX244" s="61"/>
      <c r="MUY244" s="61"/>
      <c r="MUZ244" s="61"/>
      <c r="MVA244" s="61"/>
      <c r="MVB244" s="61"/>
      <c r="MVC244" s="61"/>
      <c r="MVD244" s="61"/>
      <c r="MVE244" s="61"/>
      <c r="MVF244" s="61"/>
      <c r="MVG244" s="61"/>
      <c r="MVH244" s="61"/>
      <c r="MVI244" s="61"/>
      <c r="MVJ244" s="61"/>
      <c r="MVK244" s="61"/>
      <c r="MVL244" s="61"/>
      <c r="MVM244" s="61"/>
      <c r="MVN244" s="61"/>
      <c r="MVO244" s="61"/>
      <c r="MVP244" s="61"/>
      <c r="MVQ244" s="61"/>
      <c r="MVR244" s="61"/>
      <c r="MVS244" s="61"/>
      <c r="MVT244" s="61"/>
      <c r="MVU244" s="61"/>
      <c r="MVV244" s="61"/>
      <c r="MVW244" s="61"/>
      <c r="MVX244" s="61"/>
      <c r="MVY244" s="61"/>
      <c r="MVZ244" s="61"/>
      <c r="MWA244" s="61"/>
      <c r="MWB244" s="61"/>
      <c r="MWC244" s="61"/>
      <c r="MWD244" s="61"/>
      <c r="MWE244" s="61"/>
      <c r="MWF244" s="61"/>
      <c r="MWG244" s="61"/>
      <c r="MWH244" s="61"/>
      <c r="MWI244" s="61"/>
      <c r="MWJ244" s="61"/>
      <c r="MWK244" s="61"/>
      <c r="MWL244" s="61"/>
      <c r="MWM244" s="61"/>
      <c r="MWN244" s="61"/>
      <c r="MWO244" s="61"/>
      <c r="MWP244" s="61"/>
      <c r="MWQ244" s="61"/>
      <c r="MWR244" s="61"/>
      <c r="MWS244" s="61"/>
      <c r="MWT244" s="61"/>
      <c r="MWU244" s="61"/>
      <c r="MWV244" s="61"/>
      <c r="MWW244" s="61"/>
      <c r="MWX244" s="61"/>
      <c r="MWY244" s="61"/>
      <c r="MWZ244" s="61"/>
      <c r="MXA244" s="61"/>
      <c r="MXB244" s="61"/>
      <c r="MXC244" s="61"/>
      <c r="MXD244" s="61"/>
      <c r="MXE244" s="61"/>
      <c r="MXF244" s="61"/>
      <c r="MXG244" s="61"/>
      <c r="MXH244" s="61"/>
      <c r="MXI244" s="61"/>
      <c r="MXJ244" s="61"/>
      <c r="MXK244" s="61"/>
      <c r="MXL244" s="61"/>
      <c r="MXM244" s="61"/>
      <c r="MXN244" s="61"/>
      <c r="MXO244" s="61"/>
      <c r="MXP244" s="61"/>
      <c r="MXQ244" s="61"/>
      <c r="MXR244" s="61"/>
      <c r="MXS244" s="61"/>
      <c r="MXT244" s="61"/>
      <c r="MXU244" s="61"/>
      <c r="MXV244" s="61"/>
      <c r="MXW244" s="61"/>
      <c r="MXX244" s="61"/>
      <c r="MXY244" s="61"/>
      <c r="MXZ244" s="61"/>
      <c r="MYA244" s="61"/>
      <c r="MYB244" s="61"/>
      <c r="MYC244" s="61"/>
      <c r="MYD244" s="61"/>
      <c r="MYE244" s="61"/>
      <c r="MYF244" s="61"/>
      <c r="MYG244" s="61"/>
      <c r="MYH244" s="61"/>
      <c r="MYI244" s="61"/>
      <c r="MYJ244" s="61"/>
      <c r="MYK244" s="61"/>
      <c r="MYL244" s="61"/>
      <c r="MYM244" s="61"/>
      <c r="MYN244" s="61"/>
      <c r="MYO244" s="61"/>
      <c r="MYP244" s="61"/>
      <c r="MYQ244" s="61"/>
      <c r="MYR244" s="61"/>
      <c r="MYS244" s="61"/>
      <c r="MYT244" s="61"/>
      <c r="MYU244" s="61"/>
      <c r="MYV244" s="61"/>
      <c r="MYW244" s="61"/>
      <c r="MYX244" s="61"/>
      <c r="MYY244" s="61"/>
      <c r="MYZ244" s="61"/>
      <c r="MZA244" s="61"/>
      <c r="MZB244" s="61"/>
      <c r="MZC244" s="61"/>
      <c r="MZD244" s="61"/>
      <c r="MZE244" s="61"/>
      <c r="MZF244" s="61"/>
      <c r="MZG244" s="61"/>
      <c r="MZH244" s="61"/>
      <c r="MZI244" s="61"/>
      <c r="MZJ244" s="61"/>
      <c r="MZK244" s="61"/>
      <c r="MZL244" s="61"/>
      <c r="MZM244" s="61"/>
      <c r="MZN244" s="61"/>
      <c r="MZO244" s="61"/>
      <c r="MZP244" s="61"/>
      <c r="MZQ244" s="61"/>
      <c r="MZR244" s="61"/>
      <c r="MZS244" s="61"/>
      <c r="MZT244" s="61"/>
      <c r="MZU244" s="61"/>
      <c r="MZV244" s="61"/>
      <c r="MZW244" s="61"/>
      <c r="MZX244" s="61"/>
      <c r="MZY244" s="61"/>
      <c r="MZZ244" s="61"/>
      <c r="NAA244" s="61"/>
      <c r="NAB244" s="61"/>
      <c r="NAC244" s="61"/>
      <c r="NAD244" s="61"/>
      <c r="NAE244" s="61"/>
      <c r="NAF244" s="61"/>
      <c r="NAG244" s="61"/>
      <c r="NAH244" s="61"/>
      <c r="NAI244" s="61"/>
      <c r="NAJ244" s="61"/>
      <c r="NAK244" s="61"/>
      <c r="NAL244" s="61"/>
      <c r="NAM244" s="61"/>
      <c r="NAN244" s="61"/>
      <c r="NAO244" s="61"/>
      <c r="NAP244" s="61"/>
      <c r="NAQ244" s="61"/>
      <c r="NAR244" s="61"/>
      <c r="NAS244" s="61"/>
      <c r="NAT244" s="61"/>
      <c r="NAU244" s="61"/>
      <c r="NAV244" s="61"/>
      <c r="NAW244" s="61"/>
      <c r="NAX244" s="61"/>
      <c r="NAY244" s="61"/>
      <c r="NAZ244" s="61"/>
      <c r="NBA244" s="61"/>
      <c r="NBB244" s="61"/>
      <c r="NBC244" s="61"/>
      <c r="NBD244" s="61"/>
      <c r="NBE244" s="61"/>
      <c r="NBF244" s="61"/>
      <c r="NBG244" s="61"/>
      <c r="NBH244" s="61"/>
      <c r="NBI244" s="61"/>
      <c r="NBJ244" s="61"/>
      <c r="NBK244" s="61"/>
      <c r="NBL244" s="61"/>
      <c r="NBM244" s="61"/>
      <c r="NBN244" s="61"/>
      <c r="NBO244" s="61"/>
      <c r="NBP244" s="61"/>
      <c r="NBQ244" s="61"/>
      <c r="NBR244" s="61"/>
      <c r="NBS244" s="61"/>
      <c r="NBT244" s="61"/>
      <c r="NBU244" s="61"/>
      <c r="NBV244" s="61"/>
      <c r="NBW244" s="61"/>
      <c r="NBX244" s="61"/>
      <c r="NBY244" s="61"/>
      <c r="NBZ244" s="61"/>
      <c r="NCA244" s="61"/>
      <c r="NCB244" s="61"/>
      <c r="NCC244" s="61"/>
      <c r="NCD244" s="61"/>
      <c r="NCE244" s="61"/>
      <c r="NCF244" s="61"/>
      <c r="NCG244" s="61"/>
      <c r="NCH244" s="61"/>
      <c r="NCI244" s="61"/>
      <c r="NCJ244" s="61"/>
      <c r="NCK244" s="61"/>
      <c r="NCL244" s="61"/>
      <c r="NCM244" s="61"/>
      <c r="NCN244" s="61"/>
      <c r="NCO244" s="61"/>
      <c r="NCP244" s="61"/>
      <c r="NCQ244" s="61"/>
      <c r="NCR244" s="61"/>
      <c r="NCS244" s="61"/>
      <c r="NCT244" s="61"/>
      <c r="NCU244" s="61"/>
      <c r="NCV244" s="61"/>
      <c r="NCW244" s="61"/>
      <c r="NCX244" s="61"/>
      <c r="NCY244" s="61"/>
      <c r="NCZ244" s="61"/>
      <c r="NDA244" s="61"/>
      <c r="NDB244" s="61"/>
      <c r="NDC244" s="61"/>
      <c r="NDD244" s="61"/>
      <c r="NDE244" s="61"/>
      <c r="NDF244" s="61"/>
      <c r="NDG244" s="61"/>
      <c r="NDH244" s="61"/>
      <c r="NDI244" s="61"/>
      <c r="NDJ244" s="61"/>
      <c r="NDK244" s="61"/>
      <c r="NDL244" s="61"/>
      <c r="NDM244" s="61"/>
      <c r="NDN244" s="61"/>
      <c r="NDO244" s="61"/>
      <c r="NDP244" s="61"/>
      <c r="NDQ244" s="61"/>
      <c r="NDR244" s="61"/>
      <c r="NDS244" s="61"/>
      <c r="NDT244" s="61"/>
      <c r="NDU244" s="61"/>
      <c r="NDV244" s="61"/>
      <c r="NDW244" s="61"/>
      <c r="NDX244" s="61"/>
      <c r="NDY244" s="61"/>
      <c r="NDZ244" s="61"/>
      <c r="NEA244" s="61"/>
      <c r="NEB244" s="61"/>
      <c r="NEC244" s="61"/>
      <c r="NED244" s="61"/>
      <c r="NEE244" s="61"/>
      <c r="NEF244" s="61"/>
      <c r="NEG244" s="61"/>
      <c r="NEH244" s="61"/>
      <c r="NEI244" s="61"/>
      <c r="NEJ244" s="61"/>
      <c r="NEK244" s="61"/>
      <c r="NEL244" s="61"/>
      <c r="NEM244" s="61"/>
      <c r="NEN244" s="61"/>
      <c r="NEO244" s="61"/>
      <c r="NEP244" s="61"/>
      <c r="NEQ244" s="61"/>
      <c r="NER244" s="61"/>
      <c r="NES244" s="61"/>
      <c r="NET244" s="61"/>
      <c r="NEU244" s="61"/>
      <c r="NEV244" s="61"/>
      <c r="NEW244" s="61"/>
      <c r="NEX244" s="61"/>
      <c r="NEY244" s="61"/>
      <c r="NEZ244" s="61"/>
      <c r="NFA244" s="61"/>
      <c r="NFB244" s="61"/>
      <c r="NFC244" s="61"/>
      <c r="NFD244" s="61"/>
      <c r="NFE244" s="61"/>
      <c r="NFF244" s="61"/>
      <c r="NFG244" s="61"/>
      <c r="NFH244" s="61"/>
      <c r="NFI244" s="61"/>
      <c r="NFJ244" s="61"/>
      <c r="NFK244" s="61"/>
      <c r="NFL244" s="61"/>
      <c r="NFM244" s="61"/>
      <c r="NFN244" s="61"/>
      <c r="NFO244" s="61"/>
      <c r="NFP244" s="61"/>
      <c r="NFQ244" s="61"/>
      <c r="NFR244" s="61"/>
      <c r="NFS244" s="61"/>
      <c r="NFT244" s="61"/>
      <c r="NFU244" s="61"/>
      <c r="NFV244" s="61"/>
      <c r="NFW244" s="61"/>
      <c r="NFX244" s="61"/>
      <c r="NFY244" s="61"/>
      <c r="NFZ244" s="61"/>
      <c r="NGA244" s="61"/>
      <c r="NGB244" s="61"/>
      <c r="NGC244" s="61"/>
      <c r="NGD244" s="61"/>
      <c r="NGE244" s="61"/>
      <c r="NGF244" s="61"/>
      <c r="NGG244" s="61"/>
      <c r="NGH244" s="61"/>
      <c r="NGI244" s="61"/>
      <c r="NGJ244" s="61"/>
      <c r="NGK244" s="61"/>
      <c r="NGL244" s="61"/>
      <c r="NGM244" s="61"/>
      <c r="NGN244" s="61"/>
      <c r="NGO244" s="61"/>
      <c r="NGP244" s="61"/>
      <c r="NGQ244" s="61"/>
      <c r="NGR244" s="61"/>
      <c r="NGS244" s="61"/>
      <c r="NGT244" s="61"/>
      <c r="NGU244" s="61"/>
      <c r="NGV244" s="61"/>
      <c r="NGW244" s="61"/>
      <c r="NGX244" s="61"/>
      <c r="NGY244" s="61"/>
      <c r="NGZ244" s="61"/>
      <c r="NHA244" s="61"/>
      <c r="NHB244" s="61"/>
      <c r="NHC244" s="61"/>
      <c r="NHD244" s="61"/>
      <c r="NHE244" s="61"/>
      <c r="NHF244" s="61"/>
      <c r="NHG244" s="61"/>
      <c r="NHH244" s="61"/>
      <c r="NHI244" s="61"/>
      <c r="NHJ244" s="61"/>
      <c r="NHK244" s="61"/>
      <c r="NHL244" s="61"/>
      <c r="NHM244" s="61"/>
      <c r="NHN244" s="61"/>
      <c r="NHO244" s="61"/>
      <c r="NHP244" s="61"/>
      <c r="NHQ244" s="61"/>
      <c r="NHR244" s="61"/>
      <c r="NHS244" s="61"/>
      <c r="NHT244" s="61"/>
      <c r="NHU244" s="61"/>
      <c r="NHV244" s="61"/>
      <c r="NHW244" s="61"/>
      <c r="NHX244" s="61"/>
      <c r="NHY244" s="61"/>
      <c r="NHZ244" s="61"/>
      <c r="NIA244" s="61"/>
      <c r="NIB244" s="61"/>
      <c r="NIC244" s="61"/>
      <c r="NID244" s="61"/>
      <c r="NIE244" s="61"/>
      <c r="NIF244" s="61"/>
      <c r="NIG244" s="61"/>
      <c r="NIH244" s="61"/>
      <c r="NII244" s="61"/>
      <c r="NIJ244" s="61"/>
      <c r="NIK244" s="61"/>
      <c r="NIL244" s="61"/>
      <c r="NIM244" s="61"/>
      <c r="NIN244" s="61"/>
      <c r="NIO244" s="61"/>
      <c r="NIP244" s="61"/>
      <c r="NIQ244" s="61"/>
      <c r="NIR244" s="61"/>
      <c r="NIS244" s="61"/>
      <c r="NIT244" s="61"/>
      <c r="NIU244" s="61"/>
      <c r="NIV244" s="61"/>
      <c r="NIW244" s="61"/>
      <c r="NIX244" s="61"/>
      <c r="NIY244" s="61"/>
      <c r="NIZ244" s="61"/>
      <c r="NJA244" s="61"/>
      <c r="NJB244" s="61"/>
      <c r="NJC244" s="61"/>
      <c r="NJD244" s="61"/>
      <c r="NJE244" s="61"/>
      <c r="NJF244" s="61"/>
      <c r="NJG244" s="61"/>
      <c r="NJH244" s="61"/>
      <c r="NJI244" s="61"/>
      <c r="NJJ244" s="61"/>
      <c r="NJK244" s="61"/>
      <c r="NJL244" s="61"/>
      <c r="NJM244" s="61"/>
      <c r="NJN244" s="61"/>
      <c r="NJO244" s="61"/>
      <c r="NJP244" s="61"/>
      <c r="NJQ244" s="61"/>
      <c r="NJR244" s="61"/>
      <c r="NJS244" s="61"/>
      <c r="NJT244" s="61"/>
      <c r="NJU244" s="61"/>
      <c r="NJV244" s="61"/>
      <c r="NJW244" s="61"/>
      <c r="NJX244" s="61"/>
      <c r="NJY244" s="61"/>
      <c r="NJZ244" s="61"/>
      <c r="NKA244" s="61"/>
      <c r="NKB244" s="61"/>
      <c r="NKC244" s="61"/>
      <c r="NKD244" s="61"/>
      <c r="NKE244" s="61"/>
      <c r="NKF244" s="61"/>
      <c r="NKG244" s="61"/>
      <c r="NKH244" s="61"/>
      <c r="NKI244" s="61"/>
      <c r="NKJ244" s="61"/>
      <c r="NKK244" s="61"/>
      <c r="NKL244" s="61"/>
      <c r="NKM244" s="61"/>
      <c r="NKN244" s="61"/>
      <c r="NKO244" s="61"/>
      <c r="NKP244" s="61"/>
      <c r="NKQ244" s="61"/>
      <c r="NKR244" s="61"/>
      <c r="NKS244" s="61"/>
      <c r="NKT244" s="61"/>
      <c r="NKU244" s="61"/>
      <c r="NKV244" s="61"/>
      <c r="NKW244" s="61"/>
      <c r="NKX244" s="61"/>
      <c r="NKY244" s="61"/>
      <c r="NKZ244" s="61"/>
      <c r="NLA244" s="61"/>
      <c r="NLB244" s="61"/>
      <c r="NLC244" s="61"/>
      <c r="NLD244" s="61"/>
      <c r="NLE244" s="61"/>
      <c r="NLF244" s="61"/>
      <c r="NLG244" s="61"/>
      <c r="NLH244" s="61"/>
      <c r="NLI244" s="61"/>
      <c r="NLJ244" s="61"/>
      <c r="NLK244" s="61"/>
      <c r="NLL244" s="61"/>
      <c r="NLM244" s="61"/>
      <c r="NLN244" s="61"/>
      <c r="NLO244" s="61"/>
      <c r="NLP244" s="61"/>
      <c r="NLQ244" s="61"/>
      <c r="NLR244" s="61"/>
      <c r="NLS244" s="61"/>
      <c r="NLT244" s="61"/>
      <c r="NLU244" s="61"/>
      <c r="NLV244" s="61"/>
      <c r="NLW244" s="61"/>
      <c r="NLX244" s="61"/>
      <c r="NLY244" s="61"/>
      <c r="NLZ244" s="61"/>
      <c r="NMA244" s="61"/>
      <c r="NMB244" s="61"/>
      <c r="NMC244" s="61"/>
      <c r="NMD244" s="61"/>
      <c r="NME244" s="61"/>
      <c r="NMF244" s="61"/>
      <c r="NMG244" s="61"/>
      <c r="NMH244" s="61"/>
      <c r="NMI244" s="61"/>
      <c r="NMJ244" s="61"/>
      <c r="NMK244" s="61"/>
      <c r="NML244" s="61"/>
      <c r="NMM244" s="61"/>
      <c r="NMN244" s="61"/>
      <c r="NMO244" s="61"/>
      <c r="NMP244" s="61"/>
      <c r="NMQ244" s="61"/>
      <c r="NMR244" s="61"/>
      <c r="NMS244" s="61"/>
      <c r="NMT244" s="61"/>
      <c r="NMU244" s="61"/>
      <c r="NMV244" s="61"/>
      <c r="NMW244" s="61"/>
      <c r="NMX244" s="61"/>
      <c r="NMY244" s="61"/>
      <c r="NMZ244" s="61"/>
      <c r="NNA244" s="61"/>
      <c r="NNB244" s="61"/>
      <c r="NNC244" s="61"/>
      <c r="NND244" s="61"/>
      <c r="NNE244" s="61"/>
      <c r="NNF244" s="61"/>
      <c r="NNG244" s="61"/>
      <c r="NNH244" s="61"/>
      <c r="NNI244" s="61"/>
      <c r="NNJ244" s="61"/>
      <c r="NNK244" s="61"/>
      <c r="NNL244" s="61"/>
      <c r="NNM244" s="61"/>
      <c r="NNN244" s="61"/>
      <c r="NNO244" s="61"/>
      <c r="NNP244" s="61"/>
      <c r="NNQ244" s="61"/>
      <c r="NNR244" s="61"/>
      <c r="NNS244" s="61"/>
      <c r="NNT244" s="61"/>
      <c r="NNU244" s="61"/>
      <c r="NNV244" s="61"/>
      <c r="NNW244" s="61"/>
      <c r="NNX244" s="61"/>
      <c r="NNY244" s="61"/>
      <c r="NNZ244" s="61"/>
      <c r="NOA244" s="61"/>
      <c r="NOB244" s="61"/>
      <c r="NOC244" s="61"/>
      <c r="NOD244" s="61"/>
      <c r="NOE244" s="61"/>
      <c r="NOF244" s="61"/>
      <c r="NOG244" s="61"/>
      <c r="NOH244" s="61"/>
      <c r="NOI244" s="61"/>
      <c r="NOJ244" s="61"/>
      <c r="NOK244" s="61"/>
      <c r="NOL244" s="61"/>
      <c r="NOM244" s="61"/>
      <c r="NON244" s="61"/>
      <c r="NOO244" s="61"/>
      <c r="NOP244" s="61"/>
      <c r="NOQ244" s="61"/>
      <c r="NOR244" s="61"/>
      <c r="NOS244" s="61"/>
      <c r="NOT244" s="61"/>
      <c r="NOU244" s="61"/>
      <c r="NOV244" s="61"/>
      <c r="NOW244" s="61"/>
      <c r="NOX244" s="61"/>
      <c r="NOY244" s="61"/>
      <c r="NOZ244" s="61"/>
      <c r="NPA244" s="61"/>
      <c r="NPB244" s="61"/>
      <c r="NPC244" s="61"/>
      <c r="NPD244" s="61"/>
      <c r="NPE244" s="61"/>
      <c r="NPF244" s="61"/>
      <c r="NPG244" s="61"/>
      <c r="NPH244" s="61"/>
      <c r="NPI244" s="61"/>
      <c r="NPJ244" s="61"/>
      <c r="NPK244" s="61"/>
      <c r="NPL244" s="61"/>
      <c r="NPM244" s="61"/>
      <c r="NPN244" s="61"/>
      <c r="NPO244" s="61"/>
      <c r="NPP244" s="61"/>
      <c r="NPQ244" s="61"/>
      <c r="NPR244" s="61"/>
      <c r="NPS244" s="61"/>
      <c r="NPT244" s="61"/>
      <c r="NPU244" s="61"/>
      <c r="NPV244" s="61"/>
      <c r="NPW244" s="61"/>
      <c r="NPX244" s="61"/>
      <c r="NPY244" s="61"/>
      <c r="NPZ244" s="61"/>
      <c r="NQA244" s="61"/>
      <c r="NQB244" s="61"/>
      <c r="NQC244" s="61"/>
      <c r="NQD244" s="61"/>
      <c r="NQE244" s="61"/>
      <c r="NQF244" s="61"/>
      <c r="NQG244" s="61"/>
      <c r="NQH244" s="61"/>
      <c r="NQI244" s="61"/>
      <c r="NQJ244" s="61"/>
      <c r="NQK244" s="61"/>
      <c r="NQL244" s="61"/>
      <c r="NQM244" s="61"/>
      <c r="NQN244" s="61"/>
      <c r="NQO244" s="61"/>
      <c r="NQP244" s="61"/>
      <c r="NQQ244" s="61"/>
      <c r="NQR244" s="61"/>
      <c r="NQS244" s="61"/>
      <c r="NQT244" s="61"/>
      <c r="NQU244" s="61"/>
      <c r="NQV244" s="61"/>
      <c r="NQW244" s="61"/>
      <c r="NQX244" s="61"/>
      <c r="NQY244" s="61"/>
      <c r="NQZ244" s="61"/>
      <c r="NRA244" s="61"/>
      <c r="NRB244" s="61"/>
      <c r="NRC244" s="61"/>
      <c r="NRD244" s="61"/>
      <c r="NRE244" s="61"/>
      <c r="NRF244" s="61"/>
      <c r="NRG244" s="61"/>
      <c r="NRH244" s="61"/>
      <c r="NRI244" s="61"/>
      <c r="NRJ244" s="61"/>
      <c r="NRK244" s="61"/>
      <c r="NRL244" s="61"/>
      <c r="NRM244" s="61"/>
      <c r="NRN244" s="61"/>
      <c r="NRO244" s="61"/>
      <c r="NRP244" s="61"/>
      <c r="NRQ244" s="61"/>
      <c r="NRR244" s="61"/>
      <c r="NRS244" s="61"/>
      <c r="NRT244" s="61"/>
      <c r="NRU244" s="61"/>
      <c r="NRV244" s="61"/>
      <c r="NRW244" s="61"/>
      <c r="NRX244" s="61"/>
      <c r="NRY244" s="61"/>
      <c r="NRZ244" s="61"/>
      <c r="NSA244" s="61"/>
      <c r="NSB244" s="61"/>
      <c r="NSC244" s="61"/>
      <c r="NSD244" s="61"/>
      <c r="NSE244" s="61"/>
      <c r="NSF244" s="61"/>
      <c r="NSG244" s="61"/>
      <c r="NSH244" s="61"/>
      <c r="NSI244" s="61"/>
      <c r="NSJ244" s="61"/>
      <c r="NSK244" s="61"/>
      <c r="NSL244" s="61"/>
      <c r="NSM244" s="61"/>
      <c r="NSN244" s="61"/>
      <c r="NSO244" s="61"/>
      <c r="NSP244" s="61"/>
      <c r="NSQ244" s="61"/>
      <c r="NSR244" s="61"/>
      <c r="NSS244" s="61"/>
      <c r="NST244" s="61"/>
      <c r="NSU244" s="61"/>
      <c r="NSV244" s="61"/>
      <c r="NSW244" s="61"/>
      <c r="NSX244" s="61"/>
      <c r="NSY244" s="61"/>
      <c r="NSZ244" s="61"/>
      <c r="NTA244" s="61"/>
      <c r="NTB244" s="61"/>
      <c r="NTC244" s="61"/>
      <c r="NTD244" s="61"/>
      <c r="NTE244" s="61"/>
      <c r="NTF244" s="61"/>
      <c r="NTG244" s="61"/>
      <c r="NTH244" s="61"/>
      <c r="NTI244" s="61"/>
      <c r="NTJ244" s="61"/>
      <c r="NTK244" s="61"/>
      <c r="NTL244" s="61"/>
      <c r="NTM244" s="61"/>
      <c r="NTN244" s="61"/>
      <c r="NTO244" s="61"/>
      <c r="NTP244" s="61"/>
      <c r="NTQ244" s="61"/>
      <c r="NTR244" s="61"/>
      <c r="NTS244" s="61"/>
      <c r="NTT244" s="61"/>
      <c r="NTU244" s="61"/>
      <c r="NTV244" s="61"/>
      <c r="NTW244" s="61"/>
      <c r="NTX244" s="61"/>
      <c r="NTY244" s="61"/>
      <c r="NTZ244" s="61"/>
      <c r="NUA244" s="61"/>
      <c r="NUB244" s="61"/>
      <c r="NUC244" s="61"/>
      <c r="NUD244" s="61"/>
      <c r="NUE244" s="61"/>
      <c r="NUF244" s="61"/>
      <c r="NUG244" s="61"/>
      <c r="NUH244" s="61"/>
      <c r="NUI244" s="61"/>
      <c r="NUJ244" s="61"/>
      <c r="NUK244" s="61"/>
      <c r="NUL244" s="61"/>
      <c r="NUM244" s="61"/>
      <c r="NUN244" s="61"/>
      <c r="NUO244" s="61"/>
      <c r="NUP244" s="61"/>
      <c r="NUQ244" s="61"/>
      <c r="NUR244" s="61"/>
      <c r="NUS244" s="61"/>
      <c r="NUT244" s="61"/>
      <c r="NUU244" s="61"/>
      <c r="NUV244" s="61"/>
      <c r="NUW244" s="61"/>
      <c r="NUX244" s="61"/>
      <c r="NUY244" s="61"/>
      <c r="NUZ244" s="61"/>
      <c r="NVA244" s="61"/>
      <c r="NVB244" s="61"/>
      <c r="NVC244" s="61"/>
      <c r="NVD244" s="61"/>
      <c r="NVE244" s="61"/>
      <c r="NVF244" s="61"/>
      <c r="NVG244" s="61"/>
      <c r="NVH244" s="61"/>
      <c r="NVI244" s="61"/>
      <c r="NVJ244" s="61"/>
      <c r="NVK244" s="61"/>
      <c r="NVL244" s="61"/>
      <c r="NVM244" s="61"/>
      <c r="NVN244" s="61"/>
      <c r="NVO244" s="61"/>
      <c r="NVP244" s="61"/>
      <c r="NVQ244" s="61"/>
      <c r="NVR244" s="61"/>
      <c r="NVS244" s="61"/>
      <c r="NVT244" s="61"/>
      <c r="NVU244" s="61"/>
      <c r="NVV244" s="61"/>
      <c r="NVW244" s="61"/>
      <c r="NVX244" s="61"/>
      <c r="NVY244" s="61"/>
      <c r="NVZ244" s="61"/>
      <c r="NWA244" s="61"/>
      <c r="NWB244" s="61"/>
      <c r="NWC244" s="61"/>
      <c r="NWD244" s="61"/>
      <c r="NWE244" s="61"/>
      <c r="NWF244" s="61"/>
      <c r="NWG244" s="61"/>
      <c r="NWH244" s="61"/>
      <c r="NWI244" s="61"/>
      <c r="NWJ244" s="61"/>
      <c r="NWK244" s="61"/>
      <c r="NWL244" s="61"/>
      <c r="NWM244" s="61"/>
      <c r="NWN244" s="61"/>
      <c r="NWO244" s="61"/>
      <c r="NWP244" s="61"/>
      <c r="NWQ244" s="61"/>
      <c r="NWR244" s="61"/>
      <c r="NWS244" s="61"/>
      <c r="NWT244" s="61"/>
      <c r="NWU244" s="61"/>
      <c r="NWV244" s="61"/>
      <c r="NWW244" s="61"/>
      <c r="NWX244" s="61"/>
      <c r="NWY244" s="61"/>
      <c r="NWZ244" s="61"/>
      <c r="NXA244" s="61"/>
      <c r="NXB244" s="61"/>
      <c r="NXC244" s="61"/>
      <c r="NXD244" s="61"/>
      <c r="NXE244" s="61"/>
      <c r="NXF244" s="61"/>
      <c r="NXG244" s="61"/>
      <c r="NXH244" s="61"/>
      <c r="NXI244" s="61"/>
      <c r="NXJ244" s="61"/>
      <c r="NXK244" s="61"/>
      <c r="NXL244" s="61"/>
      <c r="NXM244" s="61"/>
      <c r="NXN244" s="61"/>
      <c r="NXO244" s="61"/>
      <c r="NXP244" s="61"/>
      <c r="NXQ244" s="61"/>
      <c r="NXR244" s="61"/>
      <c r="NXS244" s="61"/>
      <c r="NXT244" s="61"/>
      <c r="NXU244" s="61"/>
      <c r="NXV244" s="61"/>
      <c r="NXW244" s="61"/>
      <c r="NXX244" s="61"/>
      <c r="NXY244" s="61"/>
      <c r="NXZ244" s="61"/>
      <c r="NYA244" s="61"/>
      <c r="NYB244" s="61"/>
      <c r="NYC244" s="61"/>
      <c r="NYD244" s="61"/>
      <c r="NYE244" s="61"/>
      <c r="NYF244" s="61"/>
      <c r="NYG244" s="61"/>
      <c r="NYH244" s="61"/>
      <c r="NYI244" s="61"/>
      <c r="NYJ244" s="61"/>
      <c r="NYK244" s="61"/>
      <c r="NYL244" s="61"/>
      <c r="NYM244" s="61"/>
      <c r="NYN244" s="61"/>
      <c r="NYO244" s="61"/>
      <c r="NYP244" s="61"/>
      <c r="NYQ244" s="61"/>
      <c r="NYR244" s="61"/>
      <c r="NYS244" s="61"/>
      <c r="NYT244" s="61"/>
      <c r="NYU244" s="61"/>
      <c r="NYV244" s="61"/>
      <c r="NYW244" s="61"/>
      <c r="NYX244" s="61"/>
      <c r="NYY244" s="61"/>
      <c r="NYZ244" s="61"/>
      <c r="NZA244" s="61"/>
      <c r="NZB244" s="61"/>
      <c r="NZC244" s="61"/>
      <c r="NZD244" s="61"/>
      <c r="NZE244" s="61"/>
      <c r="NZF244" s="61"/>
      <c r="NZG244" s="61"/>
      <c r="NZH244" s="61"/>
      <c r="NZI244" s="61"/>
      <c r="NZJ244" s="61"/>
      <c r="NZK244" s="61"/>
      <c r="NZL244" s="61"/>
      <c r="NZM244" s="61"/>
      <c r="NZN244" s="61"/>
      <c r="NZO244" s="61"/>
      <c r="NZP244" s="61"/>
      <c r="NZQ244" s="61"/>
      <c r="NZR244" s="61"/>
      <c r="NZS244" s="61"/>
      <c r="NZT244" s="61"/>
      <c r="NZU244" s="61"/>
      <c r="NZV244" s="61"/>
      <c r="NZW244" s="61"/>
      <c r="NZX244" s="61"/>
      <c r="NZY244" s="61"/>
      <c r="NZZ244" s="61"/>
      <c r="OAA244" s="61"/>
      <c r="OAB244" s="61"/>
      <c r="OAC244" s="61"/>
      <c r="OAD244" s="61"/>
      <c r="OAE244" s="61"/>
      <c r="OAF244" s="61"/>
      <c r="OAG244" s="61"/>
      <c r="OAH244" s="61"/>
      <c r="OAI244" s="61"/>
      <c r="OAJ244" s="61"/>
      <c r="OAK244" s="61"/>
      <c r="OAL244" s="61"/>
      <c r="OAM244" s="61"/>
      <c r="OAN244" s="61"/>
      <c r="OAO244" s="61"/>
      <c r="OAP244" s="61"/>
      <c r="OAQ244" s="61"/>
      <c r="OAR244" s="61"/>
      <c r="OAS244" s="61"/>
      <c r="OAT244" s="61"/>
      <c r="OAU244" s="61"/>
      <c r="OAV244" s="61"/>
      <c r="OAW244" s="61"/>
      <c r="OAX244" s="61"/>
      <c r="OAY244" s="61"/>
      <c r="OAZ244" s="61"/>
      <c r="OBA244" s="61"/>
      <c r="OBB244" s="61"/>
      <c r="OBC244" s="61"/>
      <c r="OBD244" s="61"/>
      <c r="OBE244" s="61"/>
      <c r="OBF244" s="61"/>
      <c r="OBG244" s="61"/>
      <c r="OBH244" s="61"/>
      <c r="OBI244" s="61"/>
      <c r="OBJ244" s="61"/>
      <c r="OBK244" s="61"/>
      <c r="OBL244" s="61"/>
      <c r="OBM244" s="61"/>
      <c r="OBN244" s="61"/>
      <c r="OBO244" s="61"/>
      <c r="OBP244" s="61"/>
      <c r="OBQ244" s="61"/>
      <c r="OBR244" s="61"/>
      <c r="OBS244" s="61"/>
      <c r="OBT244" s="61"/>
      <c r="OBU244" s="61"/>
      <c r="OBV244" s="61"/>
      <c r="OBW244" s="61"/>
      <c r="OBX244" s="61"/>
      <c r="OBY244" s="61"/>
      <c r="OBZ244" s="61"/>
      <c r="OCA244" s="61"/>
      <c r="OCB244" s="61"/>
      <c r="OCC244" s="61"/>
      <c r="OCD244" s="61"/>
      <c r="OCE244" s="61"/>
      <c r="OCF244" s="61"/>
      <c r="OCG244" s="61"/>
      <c r="OCH244" s="61"/>
      <c r="OCI244" s="61"/>
      <c r="OCJ244" s="61"/>
      <c r="OCK244" s="61"/>
      <c r="OCL244" s="61"/>
      <c r="OCM244" s="61"/>
      <c r="OCN244" s="61"/>
      <c r="OCO244" s="61"/>
      <c r="OCP244" s="61"/>
      <c r="OCQ244" s="61"/>
      <c r="OCR244" s="61"/>
      <c r="OCS244" s="61"/>
      <c r="OCT244" s="61"/>
      <c r="OCU244" s="61"/>
      <c r="OCV244" s="61"/>
      <c r="OCW244" s="61"/>
      <c r="OCX244" s="61"/>
      <c r="OCY244" s="61"/>
      <c r="OCZ244" s="61"/>
      <c r="ODA244" s="61"/>
      <c r="ODB244" s="61"/>
      <c r="ODC244" s="61"/>
      <c r="ODD244" s="61"/>
      <c r="ODE244" s="61"/>
      <c r="ODF244" s="61"/>
      <c r="ODG244" s="61"/>
      <c r="ODH244" s="61"/>
      <c r="ODI244" s="61"/>
      <c r="ODJ244" s="61"/>
      <c r="ODK244" s="61"/>
      <c r="ODL244" s="61"/>
      <c r="ODM244" s="61"/>
      <c r="ODN244" s="61"/>
      <c r="ODO244" s="61"/>
      <c r="ODP244" s="61"/>
      <c r="ODQ244" s="61"/>
      <c r="ODR244" s="61"/>
      <c r="ODS244" s="61"/>
      <c r="ODT244" s="61"/>
      <c r="ODU244" s="61"/>
      <c r="ODV244" s="61"/>
      <c r="ODW244" s="61"/>
      <c r="ODX244" s="61"/>
      <c r="ODY244" s="61"/>
      <c r="ODZ244" s="61"/>
      <c r="OEA244" s="61"/>
      <c r="OEB244" s="61"/>
      <c r="OEC244" s="61"/>
      <c r="OED244" s="61"/>
      <c r="OEE244" s="61"/>
      <c r="OEF244" s="61"/>
      <c r="OEG244" s="61"/>
      <c r="OEH244" s="61"/>
      <c r="OEI244" s="61"/>
      <c r="OEJ244" s="61"/>
      <c r="OEK244" s="61"/>
      <c r="OEL244" s="61"/>
      <c r="OEM244" s="61"/>
      <c r="OEN244" s="61"/>
      <c r="OEO244" s="61"/>
      <c r="OEP244" s="61"/>
      <c r="OEQ244" s="61"/>
      <c r="OER244" s="61"/>
      <c r="OES244" s="61"/>
      <c r="OET244" s="61"/>
      <c r="OEU244" s="61"/>
      <c r="OEV244" s="61"/>
      <c r="OEW244" s="61"/>
      <c r="OEX244" s="61"/>
      <c r="OEY244" s="61"/>
      <c r="OEZ244" s="61"/>
      <c r="OFA244" s="61"/>
      <c r="OFB244" s="61"/>
      <c r="OFC244" s="61"/>
      <c r="OFD244" s="61"/>
      <c r="OFE244" s="61"/>
      <c r="OFF244" s="61"/>
      <c r="OFG244" s="61"/>
      <c r="OFH244" s="61"/>
      <c r="OFI244" s="61"/>
      <c r="OFJ244" s="61"/>
      <c r="OFK244" s="61"/>
      <c r="OFL244" s="61"/>
      <c r="OFM244" s="61"/>
      <c r="OFN244" s="61"/>
      <c r="OFO244" s="61"/>
      <c r="OFP244" s="61"/>
      <c r="OFQ244" s="61"/>
      <c r="OFR244" s="61"/>
      <c r="OFS244" s="61"/>
      <c r="OFT244" s="61"/>
      <c r="OFU244" s="61"/>
      <c r="OFV244" s="61"/>
      <c r="OFW244" s="61"/>
      <c r="OFX244" s="61"/>
      <c r="OFY244" s="61"/>
      <c r="OFZ244" s="61"/>
      <c r="OGA244" s="61"/>
      <c r="OGB244" s="61"/>
      <c r="OGC244" s="61"/>
      <c r="OGD244" s="61"/>
      <c r="OGE244" s="61"/>
      <c r="OGF244" s="61"/>
      <c r="OGG244" s="61"/>
      <c r="OGH244" s="61"/>
      <c r="OGI244" s="61"/>
      <c r="OGJ244" s="61"/>
      <c r="OGK244" s="61"/>
      <c r="OGL244" s="61"/>
      <c r="OGM244" s="61"/>
      <c r="OGN244" s="61"/>
      <c r="OGO244" s="61"/>
      <c r="OGP244" s="61"/>
      <c r="OGQ244" s="61"/>
      <c r="OGR244" s="61"/>
      <c r="OGS244" s="61"/>
      <c r="OGT244" s="61"/>
      <c r="OGU244" s="61"/>
      <c r="OGV244" s="61"/>
      <c r="OGW244" s="61"/>
      <c r="OGX244" s="61"/>
      <c r="OGY244" s="61"/>
      <c r="OGZ244" s="61"/>
      <c r="OHA244" s="61"/>
      <c r="OHB244" s="61"/>
      <c r="OHC244" s="61"/>
      <c r="OHD244" s="61"/>
      <c r="OHE244" s="61"/>
      <c r="OHF244" s="61"/>
      <c r="OHG244" s="61"/>
      <c r="OHH244" s="61"/>
      <c r="OHI244" s="61"/>
      <c r="OHJ244" s="61"/>
      <c r="OHK244" s="61"/>
      <c r="OHL244" s="61"/>
      <c r="OHM244" s="61"/>
      <c r="OHN244" s="61"/>
      <c r="OHO244" s="61"/>
      <c r="OHP244" s="61"/>
      <c r="OHQ244" s="61"/>
      <c r="OHR244" s="61"/>
      <c r="OHS244" s="61"/>
      <c r="OHT244" s="61"/>
      <c r="OHU244" s="61"/>
      <c r="OHV244" s="61"/>
      <c r="OHW244" s="61"/>
      <c r="OHX244" s="61"/>
      <c r="OHY244" s="61"/>
      <c r="OHZ244" s="61"/>
      <c r="OIA244" s="61"/>
      <c r="OIB244" s="61"/>
      <c r="OIC244" s="61"/>
      <c r="OID244" s="61"/>
      <c r="OIE244" s="61"/>
      <c r="OIF244" s="61"/>
      <c r="OIG244" s="61"/>
      <c r="OIH244" s="61"/>
      <c r="OII244" s="61"/>
      <c r="OIJ244" s="61"/>
      <c r="OIK244" s="61"/>
      <c r="OIL244" s="61"/>
      <c r="OIM244" s="61"/>
      <c r="OIN244" s="61"/>
      <c r="OIO244" s="61"/>
      <c r="OIP244" s="61"/>
      <c r="OIQ244" s="61"/>
      <c r="OIR244" s="61"/>
      <c r="OIS244" s="61"/>
      <c r="OIT244" s="61"/>
      <c r="OIU244" s="61"/>
      <c r="OIV244" s="61"/>
      <c r="OIW244" s="61"/>
      <c r="OIX244" s="61"/>
      <c r="OIY244" s="61"/>
      <c r="OIZ244" s="61"/>
      <c r="OJA244" s="61"/>
      <c r="OJB244" s="61"/>
      <c r="OJC244" s="61"/>
      <c r="OJD244" s="61"/>
      <c r="OJE244" s="61"/>
      <c r="OJF244" s="61"/>
      <c r="OJG244" s="61"/>
      <c r="OJH244" s="61"/>
      <c r="OJI244" s="61"/>
      <c r="OJJ244" s="61"/>
      <c r="OJK244" s="61"/>
      <c r="OJL244" s="61"/>
      <c r="OJM244" s="61"/>
      <c r="OJN244" s="61"/>
      <c r="OJO244" s="61"/>
      <c r="OJP244" s="61"/>
      <c r="OJQ244" s="61"/>
      <c r="OJR244" s="61"/>
      <c r="OJS244" s="61"/>
      <c r="OJT244" s="61"/>
      <c r="OJU244" s="61"/>
      <c r="OJV244" s="61"/>
      <c r="OJW244" s="61"/>
      <c r="OJX244" s="61"/>
      <c r="OJY244" s="61"/>
      <c r="OJZ244" s="61"/>
      <c r="OKA244" s="61"/>
      <c r="OKB244" s="61"/>
      <c r="OKC244" s="61"/>
      <c r="OKD244" s="61"/>
      <c r="OKE244" s="61"/>
      <c r="OKF244" s="61"/>
      <c r="OKG244" s="61"/>
      <c r="OKH244" s="61"/>
      <c r="OKI244" s="61"/>
      <c r="OKJ244" s="61"/>
      <c r="OKK244" s="61"/>
      <c r="OKL244" s="61"/>
      <c r="OKM244" s="61"/>
      <c r="OKN244" s="61"/>
      <c r="OKO244" s="61"/>
      <c r="OKP244" s="61"/>
      <c r="OKQ244" s="61"/>
      <c r="OKR244" s="61"/>
      <c r="OKS244" s="61"/>
      <c r="OKT244" s="61"/>
      <c r="OKU244" s="61"/>
      <c r="OKV244" s="61"/>
      <c r="OKW244" s="61"/>
      <c r="OKX244" s="61"/>
      <c r="OKY244" s="61"/>
      <c r="OKZ244" s="61"/>
      <c r="OLA244" s="61"/>
      <c r="OLB244" s="61"/>
      <c r="OLC244" s="61"/>
      <c r="OLD244" s="61"/>
      <c r="OLE244" s="61"/>
      <c r="OLF244" s="61"/>
      <c r="OLG244" s="61"/>
      <c r="OLH244" s="61"/>
      <c r="OLI244" s="61"/>
      <c r="OLJ244" s="61"/>
      <c r="OLK244" s="61"/>
      <c r="OLL244" s="61"/>
      <c r="OLM244" s="61"/>
      <c r="OLN244" s="61"/>
      <c r="OLO244" s="61"/>
      <c r="OLP244" s="61"/>
      <c r="OLQ244" s="61"/>
      <c r="OLR244" s="61"/>
      <c r="OLS244" s="61"/>
      <c r="OLT244" s="61"/>
      <c r="OLU244" s="61"/>
      <c r="OLV244" s="61"/>
      <c r="OLW244" s="61"/>
      <c r="OLX244" s="61"/>
      <c r="OLY244" s="61"/>
      <c r="OLZ244" s="61"/>
      <c r="OMA244" s="61"/>
      <c r="OMB244" s="61"/>
      <c r="OMC244" s="61"/>
      <c r="OMD244" s="61"/>
      <c r="OME244" s="61"/>
      <c r="OMF244" s="61"/>
      <c r="OMG244" s="61"/>
      <c r="OMH244" s="61"/>
      <c r="OMI244" s="61"/>
      <c r="OMJ244" s="61"/>
      <c r="OMK244" s="61"/>
      <c r="OML244" s="61"/>
      <c r="OMM244" s="61"/>
      <c r="OMN244" s="61"/>
      <c r="OMO244" s="61"/>
      <c r="OMP244" s="61"/>
      <c r="OMQ244" s="61"/>
      <c r="OMR244" s="61"/>
      <c r="OMS244" s="61"/>
      <c r="OMT244" s="61"/>
      <c r="OMU244" s="61"/>
      <c r="OMV244" s="61"/>
      <c r="OMW244" s="61"/>
      <c r="OMX244" s="61"/>
      <c r="OMY244" s="61"/>
      <c r="OMZ244" s="61"/>
      <c r="ONA244" s="61"/>
      <c r="ONB244" s="61"/>
      <c r="ONC244" s="61"/>
      <c r="OND244" s="61"/>
      <c r="ONE244" s="61"/>
      <c r="ONF244" s="61"/>
      <c r="ONG244" s="61"/>
      <c r="ONH244" s="61"/>
      <c r="ONI244" s="61"/>
      <c r="ONJ244" s="61"/>
      <c r="ONK244" s="61"/>
      <c r="ONL244" s="61"/>
      <c r="ONM244" s="61"/>
      <c r="ONN244" s="61"/>
      <c r="ONO244" s="61"/>
      <c r="ONP244" s="61"/>
      <c r="ONQ244" s="61"/>
      <c r="ONR244" s="61"/>
      <c r="ONS244" s="61"/>
      <c r="ONT244" s="61"/>
      <c r="ONU244" s="61"/>
      <c r="ONV244" s="61"/>
      <c r="ONW244" s="61"/>
      <c r="ONX244" s="61"/>
      <c r="ONY244" s="61"/>
      <c r="ONZ244" s="61"/>
      <c r="OOA244" s="61"/>
      <c r="OOB244" s="61"/>
      <c r="OOC244" s="61"/>
      <c r="OOD244" s="61"/>
      <c r="OOE244" s="61"/>
      <c r="OOF244" s="61"/>
      <c r="OOG244" s="61"/>
      <c r="OOH244" s="61"/>
      <c r="OOI244" s="61"/>
      <c r="OOJ244" s="61"/>
      <c r="OOK244" s="61"/>
      <c r="OOL244" s="61"/>
      <c r="OOM244" s="61"/>
      <c r="OON244" s="61"/>
      <c r="OOO244" s="61"/>
      <c r="OOP244" s="61"/>
      <c r="OOQ244" s="61"/>
      <c r="OOR244" s="61"/>
      <c r="OOS244" s="61"/>
      <c r="OOT244" s="61"/>
      <c r="OOU244" s="61"/>
      <c r="OOV244" s="61"/>
      <c r="OOW244" s="61"/>
      <c r="OOX244" s="61"/>
      <c r="OOY244" s="61"/>
      <c r="OOZ244" s="61"/>
      <c r="OPA244" s="61"/>
      <c r="OPB244" s="61"/>
      <c r="OPC244" s="61"/>
      <c r="OPD244" s="61"/>
      <c r="OPE244" s="61"/>
      <c r="OPF244" s="61"/>
      <c r="OPG244" s="61"/>
      <c r="OPH244" s="61"/>
      <c r="OPI244" s="61"/>
      <c r="OPJ244" s="61"/>
      <c r="OPK244" s="61"/>
      <c r="OPL244" s="61"/>
      <c r="OPM244" s="61"/>
      <c r="OPN244" s="61"/>
      <c r="OPO244" s="61"/>
      <c r="OPP244" s="61"/>
      <c r="OPQ244" s="61"/>
      <c r="OPR244" s="61"/>
      <c r="OPS244" s="61"/>
      <c r="OPT244" s="61"/>
      <c r="OPU244" s="61"/>
      <c r="OPV244" s="61"/>
      <c r="OPW244" s="61"/>
      <c r="OPX244" s="61"/>
      <c r="OPY244" s="61"/>
      <c r="OPZ244" s="61"/>
      <c r="OQA244" s="61"/>
      <c r="OQB244" s="61"/>
      <c r="OQC244" s="61"/>
      <c r="OQD244" s="61"/>
      <c r="OQE244" s="61"/>
      <c r="OQF244" s="61"/>
      <c r="OQG244" s="61"/>
      <c r="OQH244" s="61"/>
      <c r="OQI244" s="61"/>
      <c r="OQJ244" s="61"/>
      <c r="OQK244" s="61"/>
      <c r="OQL244" s="61"/>
      <c r="OQM244" s="61"/>
      <c r="OQN244" s="61"/>
      <c r="OQO244" s="61"/>
      <c r="OQP244" s="61"/>
      <c r="OQQ244" s="61"/>
      <c r="OQR244" s="61"/>
      <c r="OQS244" s="61"/>
      <c r="OQT244" s="61"/>
      <c r="OQU244" s="61"/>
      <c r="OQV244" s="61"/>
      <c r="OQW244" s="61"/>
      <c r="OQX244" s="61"/>
      <c r="OQY244" s="61"/>
      <c r="OQZ244" s="61"/>
      <c r="ORA244" s="61"/>
      <c r="ORB244" s="61"/>
      <c r="ORC244" s="61"/>
      <c r="ORD244" s="61"/>
      <c r="ORE244" s="61"/>
      <c r="ORF244" s="61"/>
      <c r="ORG244" s="61"/>
      <c r="ORH244" s="61"/>
      <c r="ORI244" s="61"/>
      <c r="ORJ244" s="61"/>
      <c r="ORK244" s="61"/>
      <c r="ORL244" s="61"/>
      <c r="ORM244" s="61"/>
      <c r="ORN244" s="61"/>
      <c r="ORO244" s="61"/>
      <c r="ORP244" s="61"/>
      <c r="ORQ244" s="61"/>
      <c r="ORR244" s="61"/>
      <c r="ORS244" s="61"/>
      <c r="ORT244" s="61"/>
      <c r="ORU244" s="61"/>
      <c r="ORV244" s="61"/>
      <c r="ORW244" s="61"/>
      <c r="ORX244" s="61"/>
      <c r="ORY244" s="61"/>
      <c r="ORZ244" s="61"/>
      <c r="OSA244" s="61"/>
      <c r="OSB244" s="61"/>
      <c r="OSC244" s="61"/>
      <c r="OSD244" s="61"/>
      <c r="OSE244" s="61"/>
      <c r="OSF244" s="61"/>
      <c r="OSG244" s="61"/>
      <c r="OSH244" s="61"/>
      <c r="OSI244" s="61"/>
      <c r="OSJ244" s="61"/>
      <c r="OSK244" s="61"/>
      <c r="OSL244" s="61"/>
      <c r="OSM244" s="61"/>
      <c r="OSN244" s="61"/>
      <c r="OSO244" s="61"/>
      <c r="OSP244" s="61"/>
      <c r="OSQ244" s="61"/>
      <c r="OSR244" s="61"/>
      <c r="OSS244" s="61"/>
      <c r="OST244" s="61"/>
      <c r="OSU244" s="61"/>
      <c r="OSV244" s="61"/>
      <c r="OSW244" s="61"/>
      <c r="OSX244" s="61"/>
      <c r="OSY244" s="61"/>
      <c r="OSZ244" s="61"/>
      <c r="OTA244" s="61"/>
      <c r="OTB244" s="61"/>
      <c r="OTC244" s="61"/>
      <c r="OTD244" s="61"/>
      <c r="OTE244" s="61"/>
      <c r="OTF244" s="61"/>
      <c r="OTG244" s="61"/>
      <c r="OTH244" s="61"/>
      <c r="OTI244" s="61"/>
      <c r="OTJ244" s="61"/>
      <c r="OTK244" s="61"/>
      <c r="OTL244" s="61"/>
      <c r="OTM244" s="61"/>
      <c r="OTN244" s="61"/>
      <c r="OTO244" s="61"/>
      <c r="OTP244" s="61"/>
      <c r="OTQ244" s="61"/>
      <c r="OTR244" s="61"/>
      <c r="OTS244" s="61"/>
      <c r="OTT244" s="61"/>
      <c r="OTU244" s="61"/>
      <c r="OTV244" s="61"/>
      <c r="OTW244" s="61"/>
      <c r="OTX244" s="61"/>
      <c r="OTY244" s="61"/>
      <c r="OTZ244" s="61"/>
      <c r="OUA244" s="61"/>
      <c r="OUB244" s="61"/>
      <c r="OUC244" s="61"/>
      <c r="OUD244" s="61"/>
      <c r="OUE244" s="61"/>
      <c r="OUF244" s="61"/>
      <c r="OUG244" s="61"/>
      <c r="OUH244" s="61"/>
      <c r="OUI244" s="61"/>
      <c r="OUJ244" s="61"/>
      <c r="OUK244" s="61"/>
      <c r="OUL244" s="61"/>
      <c r="OUM244" s="61"/>
      <c r="OUN244" s="61"/>
      <c r="OUO244" s="61"/>
      <c r="OUP244" s="61"/>
      <c r="OUQ244" s="61"/>
      <c r="OUR244" s="61"/>
      <c r="OUS244" s="61"/>
      <c r="OUT244" s="61"/>
      <c r="OUU244" s="61"/>
      <c r="OUV244" s="61"/>
      <c r="OUW244" s="61"/>
      <c r="OUX244" s="61"/>
      <c r="OUY244" s="61"/>
      <c r="OUZ244" s="61"/>
      <c r="OVA244" s="61"/>
      <c r="OVB244" s="61"/>
      <c r="OVC244" s="61"/>
      <c r="OVD244" s="61"/>
      <c r="OVE244" s="61"/>
      <c r="OVF244" s="61"/>
      <c r="OVG244" s="61"/>
      <c r="OVH244" s="61"/>
      <c r="OVI244" s="61"/>
      <c r="OVJ244" s="61"/>
      <c r="OVK244" s="61"/>
      <c r="OVL244" s="61"/>
      <c r="OVM244" s="61"/>
      <c r="OVN244" s="61"/>
      <c r="OVO244" s="61"/>
      <c r="OVP244" s="61"/>
      <c r="OVQ244" s="61"/>
      <c r="OVR244" s="61"/>
      <c r="OVS244" s="61"/>
      <c r="OVT244" s="61"/>
      <c r="OVU244" s="61"/>
      <c r="OVV244" s="61"/>
      <c r="OVW244" s="61"/>
      <c r="OVX244" s="61"/>
      <c r="OVY244" s="61"/>
      <c r="OVZ244" s="61"/>
      <c r="OWA244" s="61"/>
      <c r="OWB244" s="61"/>
      <c r="OWC244" s="61"/>
      <c r="OWD244" s="61"/>
      <c r="OWE244" s="61"/>
      <c r="OWF244" s="61"/>
      <c r="OWG244" s="61"/>
      <c r="OWH244" s="61"/>
      <c r="OWI244" s="61"/>
      <c r="OWJ244" s="61"/>
      <c r="OWK244" s="61"/>
      <c r="OWL244" s="61"/>
      <c r="OWM244" s="61"/>
      <c r="OWN244" s="61"/>
      <c r="OWO244" s="61"/>
      <c r="OWP244" s="61"/>
      <c r="OWQ244" s="61"/>
      <c r="OWR244" s="61"/>
      <c r="OWS244" s="61"/>
      <c r="OWT244" s="61"/>
      <c r="OWU244" s="61"/>
      <c r="OWV244" s="61"/>
      <c r="OWW244" s="61"/>
      <c r="OWX244" s="61"/>
      <c r="OWY244" s="61"/>
      <c r="OWZ244" s="61"/>
      <c r="OXA244" s="61"/>
      <c r="OXB244" s="61"/>
      <c r="OXC244" s="61"/>
      <c r="OXD244" s="61"/>
      <c r="OXE244" s="61"/>
      <c r="OXF244" s="61"/>
      <c r="OXG244" s="61"/>
      <c r="OXH244" s="61"/>
      <c r="OXI244" s="61"/>
      <c r="OXJ244" s="61"/>
      <c r="OXK244" s="61"/>
      <c r="OXL244" s="61"/>
      <c r="OXM244" s="61"/>
      <c r="OXN244" s="61"/>
      <c r="OXO244" s="61"/>
      <c r="OXP244" s="61"/>
      <c r="OXQ244" s="61"/>
      <c r="OXR244" s="61"/>
      <c r="OXS244" s="61"/>
      <c r="OXT244" s="61"/>
      <c r="OXU244" s="61"/>
      <c r="OXV244" s="61"/>
      <c r="OXW244" s="61"/>
      <c r="OXX244" s="61"/>
      <c r="OXY244" s="61"/>
      <c r="OXZ244" s="61"/>
      <c r="OYA244" s="61"/>
      <c r="OYB244" s="61"/>
      <c r="OYC244" s="61"/>
      <c r="OYD244" s="61"/>
      <c r="OYE244" s="61"/>
      <c r="OYF244" s="61"/>
      <c r="OYG244" s="61"/>
      <c r="OYH244" s="61"/>
      <c r="OYI244" s="61"/>
      <c r="OYJ244" s="61"/>
      <c r="OYK244" s="61"/>
      <c r="OYL244" s="61"/>
      <c r="OYM244" s="61"/>
      <c r="OYN244" s="61"/>
      <c r="OYO244" s="61"/>
      <c r="OYP244" s="61"/>
      <c r="OYQ244" s="61"/>
      <c r="OYR244" s="61"/>
      <c r="OYS244" s="61"/>
      <c r="OYT244" s="61"/>
      <c r="OYU244" s="61"/>
      <c r="OYV244" s="61"/>
      <c r="OYW244" s="61"/>
      <c r="OYX244" s="61"/>
      <c r="OYY244" s="61"/>
      <c r="OYZ244" s="61"/>
      <c r="OZA244" s="61"/>
      <c r="OZB244" s="61"/>
      <c r="OZC244" s="61"/>
      <c r="OZD244" s="61"/>
      <c r="OZE244" s="61"/>
      <c r="OZF244" s="61"/>
      <c r="OZG244" s="61"/>
      <c r="OZH244" s="61"/>
      <c r="OZI244" s="61"/>
      <c r="OZJ244" s="61"/>
      <c r="OZK244" s="61"/>
      <c r="OZL244" s="61"/>
      <c r="OZM244" s="61"/>
      <c r="OZN244" s="61"/>
      <c r="OZO244" s="61"/>
      <c r="OZP244" s="61"/>
      <c r="OZQ244" s="61"/>
      <c r="OZR244" s="61"/>
      <c r="OZS244" s="61"/>
      <c r="OZT244" s="61"/>
      <c r="OZU244" s="61"/>
      <c r="OZV244" s="61"/>
      <c r="OZW244" s="61"/>
      <c r="OZX244" s="61"/>
      <c r="OZY244" s="61"/>
      <c r="OZZ244" s="61"/>
      <c r="PAA244" s="61"/>
      <c r="PAB244" s="61"/>
      <c r="PAC244" s="61"/>
      <c r="PAD244" s="61"/>
      <c r="PAE244" s="61"/>
      <c r="PAF244" s="61"/>
      <c r="PAG244" s="61"/>
      <c r="PAH244" s="61"/>
      <c r="PAI244" s="61"/>
      <c r="PAJ244" s="61"/>
      <c r="PAK244" s="61"/>
      <c r="PAL244" s="61"/>
      <c r="PAM244" s="61"/>
      <c r="PAN244" s="61"/>
      <c r="PAO244" s="61"/>
      <c r="PAP244" s="61"/>
      <c r="PAQ244" s="61"/>
      <c r="PAR244" s="61"/>
      <c r="PAS244" s="61"/>
      <c r="PAT244" s="61"/>
      <c r="PAU244" s="61"/>
      <c r="PAV244" s="61"/>
      <c r="PAW244" s="61"/>
      <c r="PAX244" s="61"/>
      <c r="PAY244" s="61"/>
      <c r="PAZ244" s="61"/>
      <c r="PBA244" s="61"/>
      <c r="PBB244" s="61"/>
      <c r="PBC244" s="61"/>
      <c r="PBD244" s="61"/>
      <c r="PBE244" s="61"/>
      <c r="PBF244" s="61"/>
      <c r="PBG244" s="61"/>
      <c r="PBH244" s="61"/>
      <c r="PBI244" s="61"/>
      <c r="PBJ244" s="61"/>
      <c r="PBK244" s="61"/>
      <c r="PBL244" s="61"/>
      <c r="PBM244" s="61"/>
      <c r="PBN244" s="61"/>
      <c r="PBO244" s="61"/>
      <c r="PBP244" s="61"/>
      <c r="PBQ244" s="61"/>
      <c r="PBR244" s="61"/>
      <c r="PBS244" s="61"/>
      <c r="PBT244" s="61"/>
      <c r="PBU244" s="61"/>
      <c r="PBV244" s="61"/>
      <c r="PBW244" s="61"/>
      <c r="PBX244" s="61"/>
      <c r="PBY244" s="61"/>
      <c r="PBZ244" s="61"/>
      <c r="PCA244" s="61"/>
      <c r="PCB244" s="61"/>
      <c r="PCC244" s="61"/>
      <c r="PCD244" s="61"/>
      <c r="PCE244" s="61"/>
      <c r="PCF244" s="61"/>
      <c r="PCG244" s="61"/>
      <c r="PCH244" s="61"/>
      <c r="PCI244" s="61"/>
      <c r="PCJ244" s="61"/>
      <c r="PCK244" s="61"/>
      <c r="PCL244" s="61"/>
      <c r="PCM244" s="61"/>
      <c r="PCN244" s="61"/>
      <c r="PCO244" s="61"/>
      <c r="PCP244" s="61"/>
      <c r="PCQ244" s="61"/>
      <c r="PCR244" s="61"/>
      <c r="PCS244" s="61"/>
      <c r="PCT244" s="61"/>
      <c r="PCU244" s="61"/>
      <c r="PCV244" s="61"/>
      <c r="PCW244" s="61"/>
      <c r="PCX244" s="61"/>
      <c r="PCY244" s="61"/>
      <c r="PCZ244" s="61"/>
      <c r="PDA244" s="61"/>
      <c r="PDB244" s="61"/>
      <c r="PDC244" s="61"/>
      <c r="PDD244" s="61"/>
      <c r="PDE244" s="61"/>
      <c r="PDF244" s="61"/>
      <c r="PDG244" s="61"/>
      <c r="PDH244" s="61"/>
      <c r="PDI244" s="61"/>
      <c r="PDJ244" s="61"/>
      <c r="PDK244" s="61"/>
      <c r="PDL244" s="61"/>
      <c r="PDM244" s="61"/>
      <c r="PDN244" s="61"/>
      <c r="PDO244" s="61"/>
      <c r="PDP244" s="61"/>
      <c r="PDQ244" s="61"/>
      <c r="PDR244" s="61"/>
      <c r="PDS244" s="61"/>
      <c r="PDT244" s="61"/>
      <c r="PDU244" s="61"/>
      <c r="PDV244" s="61"/>
      <c r="PDW244" s="61"/>
      <c r="PDX244" s="61"/>
      <c r="PDY244" s="61"/>
      <c r="PDZ244" s="61"/>
      <c r="PEA244" s="61"/>
      <c r="PEB244" s="61"/>
      <c r="PEC244" s="61"/>
      <c r="PED244" s="61"/>
      <c r="PEE244" s="61"/>
      <c r="PEF244" s="61"/>
      <c r="PEG244" s="61"/>
      <c r="PEH244" s="61"/>
      <c r="PEI244" s="61"/>
      <c r="PEJ244" s="61"/>
      <c r="PEK244" s="61"/>
      <c r="PEL244" s="61"/>
      <c r="PEM244" s="61"/>
      <c r="PEN244" s="61"/>
      <c r="PEO244" s="61"/>
      <c r="PEP244" s="61"/>
      <c r="PEQ244" s="61"/>
      <c r="PER244" s="61"/>
      <c r="PES244" s="61"/>
      <c r="PET244" s="61"/>
      <c r="PEU244" s="61"/>
      <c r="PEV244" s="61"/>
      <c r="PEW244" s="61"/>
      <c r="PEX244" s="61"/>
      <c r="PEY244" s="61"/>
      <c r="PEZ244" s="61"/>
      <c r="PFA244" s="61"/>
      <c r="PFB244" s="61"/>
      <c r="PFC244" s="61"/>
      <c r="PFD244" s="61"/>
      <c r="PFE244" s="61"/>
      <c r="PFF244" s="61"/>
      <c r="PFG244" s="61"/>
      <c r="PFH244" s="61"/>
      <c r="PFI244" s="61"/>
      <c r="PFJ244" s="61"/>
      <c r="PFK244" s="61"/>
      <c r="PFL244" s="61"/>
      <c r="PFM244" s="61"/>
      <c r="PFN244" s="61"/>
      <c r="PFO244" s="61"/>
      <c r="PFP244" s="61"/>
      <c r="PFQ244" s="61"/>
      <c r="PFR244" s="61"/>
      <c r="PFS244" s="61"/>
      <c r="PFT244" s="61"/>
      <c r="PFU244" s="61"/>
      <c r="PFV244" s="61"/>
      <c r="PFW244" s="61"/>
      <c r="PFX244" s="61"/>
      <c r="PFY244" s="61"/>
      <c r="PFZ244" s="61"/>
      <c r="PGA244" s="61"/>
      <c r="PGB244" s="61"/>
      <c r="PGC244" s="61"/>
      <c r="PGD244" s="61"/>
      <c r="PGE244" s="61"/>
      <c r="PGF244" s="61"/>
      <c r="PGG244" s="61"/>
      <c r="PGH244" s="61"/>
      <c r="PGI244" s="61"/>
      <c r="PGJ244" s="61"/>
      <c r="PGK244" s="61"/>
      <c r="PGL244" s="61"/>
      <c r="PGM244" s="61"/>
      <c r="PGN244" s="61"/>
      <c r="PGO244" s="61"/>
      <c r="PGP244" s="61"/>
      <c r="PGQ244" s="61"/>
      <c r="PGR244" s="61"/>
      <c r="PGS244" s="61"/>
      <c r="PGT244" s="61"/>
      <c r="PGU244" s="61"/>
      <c r="PGV244" s="61"/>
      <c r="PGW244" s="61"/>
      <c r="PGX244" s="61"/>
      <c r="PGY244" s="61"/>
      <c r="PGZ244" s="61"/>
      <c r="PHA244" s="61"/>
      <c r="PHB244" s="61"/>
      <c r="PHC244" s="61"/>
      <c r="PHD244" s="61"/>
      <c r="PHE244" s="61"/>
      <c r="PHF244" s="61"/>
      <c r="PHG244" s="61"/>
      <c r="PHH244" s="61"/>
      <c r="PHI244" s="61"/>
      <c r="PHJ244" s="61"/>
      <c r="PHK244" s="61"/>
      <c r="PHL244" s="61"/>
      <c r="PHM244" s="61"/>
      <c r="PHN244" s="61"/>
      <c r="PHO244" s="61"/>
      <c r="PHP244" s="61"/>
      <c r="PHQ244" s="61"/>
      <c r="PHR244" s="61"/>
      <c r="PHS244" s="61"/>
      <c r="PHT244" s="61"/>
      <c r="PHU244" s="61"/>
      <c r="PHV244" s="61"/>
      <c r="PHW244" s="61"/>
      <c r="PHX244" s="61"/>
      <c r="PHY244" s="61"/>
      <c r="PHZ244" s="61"/>
      <c r="PIA244" s="61"/>
      <c r="PIB244" s="61"/>
      <c r="PIC244" s="61"/>
      <c r="PID244" s="61"/>
      <c r="PIE244" s="61"/>
      <c r="PIF244" s="61"/>
      <c r="PIG244" s="61"/>
      <c r="PIH244" s="61"/>
      <c r="PII244" s="61"/>
      <c r="PIJ244" s="61"/>
      <c r="PIK244" s="61"/>
      <c r="PIL244" s="61"/>
      <c r="PIM244" s="61"/>
      <c r="PIN244" s="61"/>
      <c r="PIO244" s="61"/>
      <c r="PIP244" s="61"/>
      <c r="PIQ244" s="61"/>
      <c r="PIR244" s="61"/>
      <c r="PIS244" s="61"/>
      <c r="PIT244" s="61"/>
      <c r="PIU244" s="61"/>
      <c r="PIV244" s="61"/>
      <c r="PIW244" s="61"/>
      <c r="PIX244" s="61"/>
      <c r="PIY244" s="61"/>
      <c r="PIZ244" s="61"/>
      <c r="PJA244" s="61"/>
      <c r="PJB244" s="61"/>
      <c r="PJC244" s="61"/>
      <c r="PJD244" s="61"/>
      <c r="PJE244" s="61"/>
      <c r="PJF244" s="61"/>
      <c r="PJG244" s="61"/>
      <c r="PJH244" s="61"/>
      <c r="PJI244" s="61"/>
      <c r="PJJ244" s="61"/>
      <c r="PJK244" s="61"/>
      <c r="PJL244" s="61"/>
      <c r="PJM244" s="61"/>
      <c r="PJN244" s="61"/>
      <c r="PJO244" s="61"/>
      <c r="PJP244" s="61"/>
      <c r="PJQ244" s="61"/>
      <c r="PJR244" s="61"/>
      <c r="PJS244" s="61"/>
      <c r="PJT244" s="61"/>
      <c r="PJU244" s="61"/>
      <c r="PJV244" s="61"/>
      <c r="PJW244" s="61"/>
      <c r="PJX244" s="61"/>
      <c r="PJY244" s="61"/>
      <c r="PJZ244" s="61"/>
      <c r="PKA244" s="61"/>
      <c r="PKB244" s="61"/>
      <c r="PKC244" s="61"/>
      <c r="PKD244" s="61"/>
      <c r="PKE244" s="61"/>
      <c r="PKF244" s="61"/>
      <c r="PKG244" s="61"/>
      <c r="PKH244" s="61"/>
      <c r="PKI244" s="61"/>
      <c r="PKJ244" s="61"/>
      <c r="PKK244" s="61"/>
      <c r="PKL244" s="61"/>
      <c r="PKM244" s="61"/>
      <c r="PKN244" s="61"/>
      <c r="PKO244" s="61"/>
      <c r="PKP244" s="61"/>
      <c r="PKQ244" s="61"/>
      <c r="PKR244" s="61"/>
      <c r="PKS244" s="61"/>
      <c r="PKT244" s="61"/>
      <c r="PKU244" s="61"/>
      <c r="PKV244" s="61"/>
      <c r="PKW244" s="61"/>
      <c r="PKX244" s="61"/>
      <c r="PKY244" s="61"/>
      <c r="PKZ244" s="61"/>
      <c r="PLA244" s="61"/>
      <c r="PLB244" s="61"/>
      <c r="PLC244" s="61"/>
      <c r="PLD244" s="61"/>
      <c r="PLE244" s="61"/>
      <c r="PLF244" s="61"/>
      <c r="PLG244" s="61"/>
      <c r="PLH244" s="61"/>
      <c r="PLI244" s="61"/>
      <c r="PLJ244" s="61"/>
      <c r="PLK244" s="61"/>
      <c r="PLL244" s="61"/>
      <c r="PLM244" s="61"/>
      <c r="PLN244" s="61"/>
      <c r="PLO244" s="61"/>
      <c r="PLP244" s="61"/>
      <c r="PLQ244" s="61"/>
      <c r="PLR244" s="61"/>
      <c r="PLS244" s="61"/>
      <c r="PLT244" s="61"/>
      <c r="PLU244" s="61"/>
      <c r="PLV244" s="61"/>
      <c r="PLW244" s="61"/>
      <c r="PLX244" s="61"/>
      <c r="PLY244" s="61"/>
      <c r="PLZ244" s="61"/>
      <c r="PMA244" s="61"/>
      <c r="PMB244" s="61"/>
      <c r="PMC244" s="61"/>
      <c r="PMD244" s="61"/>
      <c r="PME244" s="61"/>
      <c r="PMF244" s="61"/>
      <c r="PMG244" s="61"/>
      <c r="PMH244" s="61"/>
      <c r="PMI244" s="61"/>
      <c r="PMJ244" s="61"/>
      <c r="PMK244" s="61"/>
      <c r="PML244" s="61"/>
      <c r="PMM244" s="61"/>
      <c r="PMN244" s="61"/>
      <c r="PMO244" s="61"/>
      <c r="PMP244" s="61"/>
      <c r="PMQ244" s="61"/>
      <c r="PMR244" s="61"/>
      <c r="PMS244" s="61"/>
      <c r="PMT244" s="61"/>
      <c r="PMU244" s="61"/>
      <c r="PMV244" s="61"/>
      <c r="PMW244" s="61"/>
      <c r="PMX244" s="61"/>
      <c r="PMY244" s="61"/>
      <c r="PMZ244" s="61"/>
      <c r="PNA244" s="61"/>
      <c r="PNB244" s="61"/>
      <c r="PNC244" s="61"/>
      <c r="PND244" s="61"/>
      <c r="PNE244" s="61"/>
      <c r="PNF244" s="61"/>
      <c r="PNG244" s="61"/>
      <c r="PNH244" s="61"/>
      <c r="PNI244" s="61"/>
      <c r="PNJ244" s="61"/>
      <c r="PNK244" s="61"/>
      <c r="PNL244" s="61"/>
      <c r="PNM244" s="61"/>
      <c r="PNN244" s="61"/>
      <c r="PNO244" s="61"/>
      <c r="PNP244" s="61"/>
      <c r="PNQ244" s="61"/>
      <c r="PNR244" s="61"/>
      <c r="PNS244" s="61"/>
      <c r="PNT244" s="61"/>
      <c r="PNU244" s="61"/>
      <c r="PNV244" s="61"/>
      <c r="PNW244" s="61"/>
      <c r="PNX244" s="61"/>
      <c r="PNY244" s="61"/>
      <c r="PNZ244" s="61"/>
      <c r="POA244" s="61"/>
      <c r="POB244" s="61"/>
      <c r="POC244" s="61"/>
      <c r="POD244" s="61"/>
      <c r="POE244" s="61"/>
      <c r="POF244" s="61"/>
      <c r="POG244" s="61"/>
      <c r="POH244" s="61"/>
      <c r="POI244" s="61"/>
      <c r="POJ244" s="61"/>
      <c r="POK244" s="61"/>
      <c r="POL244" s="61"/>
      <c r="POM244" s="61"/>
      <c r="PON244" s="61"/>
      <c r="POO244" s="61"/>
      <c r="POP244" s="61"/>
      <c r="POQ244" s="61"/>
      <c r="POR244" s="61"/>
      <c r="POS244" s="61"/>
      <c r="POT244" s="61"/>
      <c r="POU244" s="61"/>
      <c r="POV244" s="61"/>
      <c r="POW244" s="61"/>
      <c r="POX244" s="61"/>
      <c r="POY244" s="61"/>
      <c r="POZ244" s="61"/>
      <c r="PPA244" s="61"/>
      <c r="PPB244" s="61"/>
      <c r="PPC244" s="61"/>
      <c r="PPD244" s="61"/>
      <c r="PPE244" s="61"/>
      <c r="PPF244" s="61"/>
      <c r="PPG244" s="61"/>
      <c r="PPH244" s="61"/>
      <c r="PPI244" s="61"/>
      <c r="PPJ244" s="61"/>
      <c r="PPK244" s="61"/>
      <c r="PPL244" s="61"/>
      <c r="PPM244" s="61"/>
      <c r="PPN244" s="61"/>
      <c r="PPO244" s="61"/>
      <c r="PPP244" s="61"/>
      <c r="PPQ244" s="61"/>
      <c r="PPR244" s="61"/>
      <c r="PPS244" s="61"/>
      <c r="PPT244" s="61"/>
      <c r="PPU244" s="61"/>
      <c r="PPV244" s="61"/>
      <c r="PPW244" s="61"/>
      <c r="PPX244" s="61"/>
      <c r="PPY244" s="61"/>
      <c r="PPZ244" s="61"/>
      <c r="PQA244" s="61"/>
      <c r="PQB244" s="61"/>
      <c r="PQC244" s="61"/>
      <c r="PQD244" s="61"/>
      <c r="PQE244" s="61"/>
      <c r="PQF244" s="61"/>
      <c r="PQG244" s="61"/>
      <c r="PQH244" s="61"/>
      <c r="PQI244" s="61"/>
      <c r="PQJ244" s="61"/>
      <c r="PQK244" s="61"/>
      <c r="PQL244" s="61"/>
      <c r="PQM244" s="61"/>
      <c r="PQN244" s="61"/>
      <c r="PQO244" s="61"/>
      <c r="PQP244" s="61"/>
      <c r="PQQ244" s="61"/>
      <c r="PQR244" s="61"/>
      <c r="PQS244" s="61"/>
      <c r="PQT244" s="61"/>
      <c r="PQU244" s="61"/>
      <c r="PQV244" s="61"/>
      <c r="PQW244" s="61"/>
      <c r="PQX244" s="61"/>
      <c r="PQY244" s="61"/>
      <c r="PQZ244" s="61"/>
      <c r="PRA244" s="61"/>
      <c r="PRB244" s="61"/>
      <c r="PRC244" s="61"/>
      <c r="PRD244" s="61"/>
      <c r="PRE244" s="61"/>
      <c r="PRF244" s="61"/>
      <c r="PRG244" s="61"/>
      <c r="PRH244" s="61"/>
      <c r="PRI244" s="61"/>
      <c r="PRJ244" s="61"/>
      <c r="PRK244" s="61"/>
      <c r="PRL244" s="61"/>
      <c r="PRM244" s="61"/>
      <c r="PRN244" s="61"/>
      <c r="PRO244" s="61"/>
      <c r="PRP244" s="61"/>
      <c r="PRQ244" s="61"/>
      <c r="PRR244" s="61"/>
      <c r="PRS244" s="61"/>
      <c r="PRT244" s="61"/>
      <c r="PRU244" s="61"/>
      <c r="PRV244" s="61"/>
      <c r="PRW244" s="61"/>
      <c r="PRX244" s="61"/>
      <c r="PRY244" s="61"/>
      <c r="PRZ244" s="61"/>
      <c r="PSA244" s="61"/>
      <c r="PSB244" s="61"/>
      <c r="PSC244" s="61"/>
      <c r="PSD244" s="61"/>
      <c r="PSE244" s="61"/>
      <c r="PSF244" s="61"/>
      <c r="PSG244" s="61"/>
      <c r="PSH244" s="61"/>
      <c r="PSI244" s="61"/>
      <c r="PSJ244" s="61"/>
      <c r="PSK244" s="61"/>
      <c r="PSL244" s="61"/>
      <c r="PSM244" s="61"/>
      <c r="PSN244" s="61"/>
      <c r="PSO244" s="61"/>
      <c r="PSP244" s="61"/>
      <c r="PSQ244" s="61"/>
      <c r="PSR244" s="61"/>
      <c r="PSS244" s="61"/>
      <c r="PST244" s="61"/>
      <c r="PSU244" s="61"/>
      <c r="PSV244" s="61"/>
      <c r="PSW244" s="61"/>
      <c r="PSX244" s="61"/>
      <c r="PSY244" s="61"/>
      <c r="PSZ244" s="61"/>
      <c r="PTA244" s="61"/>
      <c r="PTB244" s="61"/>
      <c r="PTC244" s="61"/>
      <c r="PTD244" s="61"/>
      <c r="PTE244" s="61"/>
      <c r="PTF244" s="61"/>
      <c r="PTG244" s="61"/>
      <c r="PTH244" s="61"/>
      <c r="PTI244" s="61"/>
      <c r="PTJ244" s="61"/>
      <c r="PTK244" s="61"/>
      <c r="PTL244" s="61"/>
      <c r="PTM244" s="61"/>
      <c r="PTN244" s="61"/>
      <c r="PTO244" s="61"/>
      <c r="PTP244" s="61"/>
      <c r="PTQ244" s="61"/>
      <c r="PTR244" s="61"/>
      <c r="PTS244" s="61"/>
      <c r="PTT244" s="61"/>
      <c r="PTU244" s="61"/>
      <c r="PTV244" s="61"/>
      <c r="PTW244" s="61"/>
      <c r="PTX244" s="61"/>
      <c r="PTY244" s="61"/>
      <c r="PTZ244" s="61"/>
      <c r="PUA244" s="61"/>
      <c r="PUB244" s="61"/>
      <c r="PUC244" s="61"/>
      <c r="PUD244" s="61"/>
      <c r="PUE244" s="61"/>
      <c r="PUF244" s="61"/>
      <c r="PUG244" s="61"/>
      <c r="PUH244" s="61"/>
      <c r="PUI244" s="61"/>
      <c r="PUJ244" s="61"/>
      <c r="PUK244" s="61"/>
      <c r="PUL244" s="61"/>
      <c r="PUM244" s="61"/>
      <c r="PUN244" s="61"/>
      <c r="PUO244" s="61"/>
      <c r="PUP244" s="61"/>
      <c r="PUQ244" s="61"/>
      <c r="PUR244" s="61"/>
      <c r="PUS244" s="61"/>
      <c r="PUT244" s="61"/>
      <c r="PUU244" s="61"/>
      <c r="PUV244" s="61"/>
      <c r="PUW244" s="61"/>
      <c r="PUX244" s="61"/>
      <c r="PUY244" s="61"/>
      <c r="PUZ244" s="61"/>
      <c r="PVA244" s="61"/>
      <c r="PVB244" s="61"/>
      <c r="PVC244" s="61"/>
      <c r="PVD244" s="61"/>
      <c r="PVE244" s="61"/>
      <c r="PVF244" s="61"/>
      <c r="PVG244" s="61"/>
      <c r="PVH244" s="61"/>
      <c r="PVI244" s="61"/>
      <c r="PVJ244" s="61"/>
      <c r="PVK244" s="61"/>
      <c r="PVL244" s="61"/>
      <c r="PVM244" s="61"/>
      <c r="PVN244" s="61"/>
      <c r="PVO244" s="61"/>
      <c r="PVP244" s="61"/>
      <c r="PVQ244" s="61"/>
      <c r="PVR244" s="61"/>
      <c r="PVS244" s="61"/>
      <c r="PVT244" s="61"/>
      <c r="PVU244" s="61"/>
      <c r="PVV244" s="61"/>
      <c r="PVW244" s="61"/>
      <c r="PVX244" s="61"/>
      <c r="PVY244" s="61"/>
      <c r="PVZ244" s="61"/>
      <c r="PWA244" s="61"/>
      <c r="PWB244" s="61"/>
      <c r="PWC244" s="61"/>
      <c r="PWD244" s="61"/>
      <c r="PWE244" s="61"/>
      <c r="PWF244" s="61"/>
      <c r="PWG244" s="61"/>
      <c r="PWH244" s="61"/>
      <c r="PWI244" s="61"/>
      <c r="PWJ244" s="61"/>
      <c r="PWK244" s="61"/>
      <c r="PWL244" s="61"/>
      <c r="PWM244" s="61"/>
      <c r="PWN244" s="61"/>
      <c r="PWO244" s="61"/>
      <c r="PWP244" s="61"/>
      <c r="PWQ244" s="61"/>
      <c r="PWR244" s="61"/>
      <c r="PWS244" s="61"/>
      <c r="PWT244" s="61"/>
      <c r="PWU244" s="61"/>
      <c r="PWV244" s="61"/>
      <c r="PWW244" s="61"/>
      <c r="PWX244" s="61"/>
      <c r="PWY244" s="61"/>
      <c r="PWZ244" s="61"/>
      <c r="PXA244" s="61"/>
      <c r="PXB244" s="61"/>
      <c r="PXC244" s="61"/>
      <c r="PXD244" s="61"/>
      <c r="PXE244" s="61"/>
      <c r="PXF244" s="61"/>
      <c r="PXG244" s="61"/>
      <c r="PXH244" s="61"/>
      <c r="PXI244" s="61"/>
      <c r="PXJ244" s="61"/>
      <c r="PXK244" s="61"/>
      <c r="PXL244" s="61"/>
      <c r="PXM244" s="61"/>
      <c r="PXN244" s="61"/>
      <c r="PXO244" s="61"/>
      <c r="PXP244" s="61"/>
      <c r="PXQ244" s="61"/>
      <c r="PXR244" s="61"/>
      <c r="PXS244" s="61"/>
      <c r="PXT244" s="61"/>
      <c r="PXU244" s="61"/>
      <c r="PXV244" s="61"/>
      <c r="PXW244" s="61"/>
      <c r="PXX244" s="61"/>
      <c r="PXY244" s="61"/>
      <c r="PXZ244" s="61"/>
      <c r="PYA244" s="61"/>
      <c r="PYB244" s="61"/>
      <c r="PYC244" s="61"/>
      <c r="PYD244" s="61"/>
      <c r="PYE244" s="61"/>
      <c r="PYF244" s="61"/>
      <c r="PYG244" s="61"/>
      <c r="PYH244" s="61"/>
      <c r="PYI244" s="61"/>
      <c r="PYJ244" s="61"/>
      <c r="PYK244" s="61"/>
      <c r="PYL244" s="61"/>
      <c r="PYM244" s="61"/>
      <c r="PYN244" s="61"/>
      <c r="PYO244" s="61"/>
      <c r="PYP244" s="61"/>
      <c r="PYQ244" s="61"/>
      <c r="PYR244" s="61"/>
      <c r="PYS244" s="61"/>
      <c r="PYT244" s="61"/>
      <c r="PYU244" s="61"/>
      <c r="PYV244" s="61"/>
      <c r="PYW244" s="61"/>
      <c r="PYX244" s="61"/>
      <c r="PYY244" s="61"/>
      <c r="PYZ244" s="61"/>
      <c r="PZA244" s="61"/>
      <c r="PZB244" s="61"/>
      <c r="PZC244" s="61"/>
      <c r="PZD244" s="61"/>
      <c r="PZE244" s="61"/>
      <c r="PZF244" s="61"/>
      <c r="PZG244" s="61"/>
      <c r="PZH244" s="61"/>
      <c r="PZI244" s="61"/>
      <c r="PZJ244" s="61"/>
      <c r="PZK244" s="61"/>
      <c r="PZL244" s="61"/>
      <c r="PZM244" s="61"/>
      <c r="PZN244" s="61"/>
      <c r="PZO244" s="61"/>
      <c r="PZP244" s="61"/>
      <c r="PZQ244" s="61"/>
      <c r="PZR244" s="61"/>
      <c r="PZS244" s="61"/>
      <c r="PZT244" s="61"/>
      <c r="PZU244" s="61"/>
      <c r="PZV244" s="61"/>
      <c r="PZW244" s="61"/>
      <c r="PZX244" s="61"/>
      <c r="PZY244" s="61"/>
      <c r="PZZ244" s="61"/>
      <c r="QAA244" s="61"/>
      <c r="QAB244" s="61"/>
      <c r="QAC244" s="61"/>
      <c r="QAD244" s="61"/>
      <c r="QAE244" s="61"/>
      <c r="QAF244" s="61"/>
      <c r="QAG244" s="61"/>
      <c r="QAH244" s="61"/>
      <c r="QAI244" s="61"/>
      <c r="QAJ244" s="61"/>
      <c r="QAK244" s="61"/>
      <c r="QAL244" s="61"/>
      <c r="QAM244" s="61"/>
      <c r="QAN244" s="61"/>
      <c r="QAO244" s="61"/>
      <c r="QAP244" s="61"/>
      <c r="QAQ244" s="61"/>
      <c r="QAR244" s="61"/>
      <c r="QAS244" s="61"/>
      <c r="QAT244" s="61"/>
      <c r="QAU244" s="61"/>
      <c r="QAV244" s="61"/>
      <c r="QAW244" s="61"/>
      <c r="QAX244" s="61"/>
      <c r="QAY244" s="61"/>
      <c r="QAZ244" s="61"/>
      <c r="QBA244" s="61"/>
      <c r="QBB244" s="61"/>
      <c r="QBC244" s="61"/>
      <c r="QBD244" s="61"/>
      <c r="QBE244" s="61"/>
      <c r="QBF244" s="61"/>
      <c r="QBG244" s="61"/>
      <c r="QBH244" s="61"/>
      <c r="QBI244" s="61"/>
      <c r="QBJ244" s="61"/>
      <c r="QBK244" s="61"/>
      <c r="QBL244" s="61"/>
      <c r="QBM244" s="61"/>
      <c r="QBN244" s="61"/>
      <c r="QBO244" s="61"/>
      <c r="QBP244" s="61"/>
      <c r="QBQ244" s="61"/>
      <c r="QBR244" s="61"/>
      <c r="QBS244" s="61"/>
      <c r="QBT244" s="61"/>
      <c r="QBU244" s="61"/>
      <c r="QBV244" s="61"/>
      <c r="QBW244" s="61"/>
      <c r="QBX244" s="61"/>
      <c r="QBY244" s="61"/>
      <c r="QBZ244" s="61"/>
      <c r="QCA244" s="61"/>
      <c r="QCB244" s="61"/>
      <c r="QCC244" s="61"/>
      <c r="QCD244" s="61"/>
      <c r="QCE244" s="61"/>
      <c r="QCF244" s="61"/>
      <c r="QCG244" s="61"/>
      <c r="QCH244" s="61"/>
      <c r="QCI244" s="61"/>
      <c r="QCJ244" s="61"/>
      <c r="QCK244" s="61"/>
      <c r="QCL244" s="61"/>
      <c r="QCM244" s="61"/>
      <c r="QCN244" s="61"/>
      <c r="QCO244" s="61"/>
      <c r="QCP244" s="61"/>
      <c r="QCQ244" s="61"/>
      <c r="QCR244" s="61"/>
      <c r="QCS244" s="61"/>
      <c r="QCT244" s="61"/>
      <c r="QCU244" s="61"/>
      <c r="QCV244" s="61"/>
      <c r="QCW244" s="61"/>
      <c r="QCX244" s="61"/>
      <c r="QCY244" s="61"/>
      <c r="QCZ244" s="61"/>
      <c r="QDA244" s="61"/>
      <c r="QDB244" s="61"/>
      <c r="QDC244" s="61"/>
      <c r="QDD244" s="61"/>
      <c r="QDE244" s="61"/>
      <c r="QDF244" s="61"/>
      <c r="QDG244" s="61"/>
      <c r="QDH244" s="61"/>
      <c r="QDI244" s="61"/>
      <c r="QDJ244" s="61"/>
      <c r="QDK244" s="61"/>
      <c r="QDL244" s="61"/>
      <c r="QDM244" s="61"/>
      <c r="QDN244" s="61"/>
      <c r="QDO244" s="61"/>
      <c r="QDP244" s="61"/>
      <c r="QDQ244" s="61"/>
      <c r="QDR244" s="61"/>
      <c r="QDS244" s="61"/>
      <c r="QDT244" s="61"/>
      <c r="QDU244" s="61"/>
      <c r="QDV244" s="61"/>
      <c r="QDW244" s="61"/>
      <c r="QDX244" s="61"/>
      <c r="QDY244" s="61"/>
      <c r="QDZ244" s="61"/>
      <c r="QEA244" s="61"/>
      <c r="QEB244" s="61"/>
      <c r="QEC244" s="61"/>
      <c r="QED244" s="61"/>
      <c r="QEE244" s="61"/>
      <c r="QEF244" s="61"/>
      <c r="QEG244" s="61"/>
      <c r="QEH244" s="61"/>
      <c r="QEI244" s="61"/>
      <c r="QEJ244" s="61"/>
      <c r="QEK244" s="61"/>
      <c r="QEL244" s="61"/>
      <c r="QEM244" s="61"/>
      <c r="QEN244" s="61"/>
      <c r="QEO244" s="61"/>
      <c r="QEP244" s="61"/>
      <c r="QEQ244" s="61"/>
      <c r="QER244" s="61"/>
      <c r="QES244" s="61"/>
      <c r="QET244" s="61"/>
      <c r="QEU244" s="61"/>
      <c r="QEV244" s="61"/>
      <c r="QEW244" s="61"/>
      <c r="QEX244" s="61"/>
      <c r="QEY244" s="61"/>
      <c r="QEZ244" s="61"/>
      <c r="QFA244" s="61"/>
      <c r="QFB244" s="61"/>
      <c r="QFC244" s="61"/>
      <c r="QFD244" s="61"/>
      <c r="QFE244" s="61"/>
      <c r="QFF244" s="61"/>
      <c r="QFG244" s="61"/>
      <c r="QFH244" s="61"/>
      <c r="QFI244" s="61"/>
      <c r="QFJ244" s="61"/>
      <c r="QFK244" s="61"/>
      <c r="QFL244" s="61"/>
      <c r="QFM244" s="61"/>
      <c r="QFN244" s="61"/>
      <c r="QFO244" s="61"/>
      <c r="QFP244" s="61"/>
      <c r="QFQ244" s="61"/>
      <c r="QFR244" s="61"/>
      <c r="QFS244" s="61"/>
      <c r="QFT244" s="61"/>
      <c r="QFU244" s="61"/>
      <c r="QFV244" s="61"/>
      <c r="QFW244" s="61"/>
      <c r="QFX244" s="61"/>
      <c r="QFY244" s="61"/>
      <c r="QFZ244" s="61"/>
      <c r="QGA244" s="61"/>
      <c r="QGB244" s="61"/>
      <c r="QGC244" s="61"/>
      <c r="QGD244" s="61"/>
      <c r="QGE244" s="61"/>
      <c r="QGF244" s="61"/>
      <c r="QGG244" s="61"/>
      <c r="QGH244" s="61"/>
      <c r="QGI244" s="61"/>
      <c r="QGJ244" s="61"/>
      <c r="QGK244" s="61"/>
      <c r="QGL244" s="61"/>
      <c r="QGM244" s="61"/>
      <c r="QGN244" s="61"/>
      <c r="QGO244" s="61"/>
      <c r="QGP244" s="61"/>
      <c r="QGQ244" s="61"/>
      <c r="QGR244" s="61"/>
      <c r="QGS244" s="61"/>
      <c r="QGT244" s="61"/>
      <c r="QGU244" s="61"/>
      <c r="QGV244" s="61"/>
      <c r="QGW244" s="61"/>
      <c r="QGX244" s="61"/>
      <c r="QGY244" s="61"/>
      <c r="QGZ244" s="61"/>
      <c r="QHA244" s="61"/>
      <c r="QHB244" s="61"/>
      <c r="QHC244" s="61"/>
      <c r="QHD244" s="61"/>
      <c r="QHE244" s="61"/>
      <c r="QHF244" s="61"/>
      <c r="QHG244" s="61"/>
      <c r="QHH244" s="61"/>
      <c r="QHI244" s="61"/>
      <c r="QHJ244" s="61"/>
      <c r="QHK244" s="61"/>
      <c r="QHL244" s="61"/>
      <c r="QHM244" s="61"/>
      <c r="QHN244" s="61"/>
      <c r="QHO244" s="61"/>
      <c r="QHP244" s="61"/>
      <c r="QHQ244" s="61"/>
      <c r="QHR244" s="61"/>
      <c r="QHS244" s="61"/>
      <c r="QHT244" s="61"/>
      <c r="QHU244" s="61"/>
      <c r="QHV244" s="61"/>
      <c r="QHW244" s="61"/>
      <c r="QHX244" s="61"/>
      <c r="QHY244" s="61"/>
      <c r="QHZ244" s="61"/>
      <c r="QIA244" s="61"/>
      <c r="QIB244" s="61"/>
      <c r="QIC244" s="61"/>
      <c r="QID244" s="61"/>
      <c r="QIE244" s="61"/>
      <c r="QIF244" s="61"/>
      <c r="QIG244" s="61"/>
      <c r="QIH244" s="61"/>
      <c r="QII244" s="61"/>
      <c r="QIJ244" s="61"/>
      <c r="QIK244" s="61"/>
      <c r="QIL244" s="61"/>
      <c r="QIM244" s="61"/>
      <c r="QIN244" s="61"/>
      <c r="QIO244" s="61"/>
      <c r="QIP244" s="61"/>
      <c r="QIQ244" s="61"/>
      <c r="QIR244" s="61"/>
      <c r="QIS244" s="61"/>
      <c r="QIT244" s="61"/>
      <c r="QIU244" s="61"/>
      <c r="QIV244" s="61"/>
      <c r="QIW244" s="61"/>
      <c r="QIX244" s="61"/>
      <c r="QIY244" s="61"/>
      <c r="QIZ244" s="61"/>
      <c r="QJA244" s="61"/>
      <c r="QJB244" s="61"/>
      <c r="QJC244" s="61"/>
      <c r="QJD244" s="61"/>
      <c r="QJE244" s="61"/>
      <c r="QJF244" s="61"/>
      <c r="QJG244" s="61"/>
      <c r="QJH244" s="61"/>
      <c r="QJI244" s="61"/>
      <c r="QJJ244" s="61"/>
      <c r="QJK244" s="61"/>
      <c r="QJL244" s="61"/>
      <c r="QJM244" s="61"/>
      <c r="QJN244" s="61"/>
      <c r="QJO244" s="61"/>
      <c r="QJP244" s="61"/>
      <c r="QJQ244" s="61"/>
      <c r="QJR244" s="61"/>
      <c r="QJS244" s="61"/>
      <c r="QJT244" s="61"/>
      <c r="QJU244" s="61"/>
      <c r="QJV244" s="61"/>
      <c r="QJW244" s="61"/>
      <c r="QJX244" s="61"/>
      <c r="QJY244" s="61"/>
      <c r="QJZ244" s="61"/>
      <c r="QKA244" s="61"/>
      <c r="QKB244" s="61"/>
      <c r="QKC244" s="61"/>
      <c r="QKD244" s="61"/>
      <c r="QKE244" s="61"/>
      <c r="QKF244" s="61"/>
      <c r="QKG244" s="61"/>
      <c r="QKH244" s="61"/>
      <c r="QKI244" s="61"/>
      <c r="QKJ244" s="61"/>
      <c r="QKK244" s="61"/>
      <c r="QKL244" s="61"/>
      <c r="QKM244" s="61"/>
      <c r="QKN244" s="61"/>
      <c r="QKO244" s="61"/>
      <c r="QKP244" s="61"/>
      <c r="QKQ244" s="61"/>
      <c r="QKR244" s="61"/>
      <c r="QKS244" s="61"/>
      <c r="QKT244" s="61"/>
      <c r="QKU244" s="61"/>
      <c r="QKV244" s="61"/>
      <c r="QKW244" s="61"/>
      <c r="QKX244" s="61"/>
      <c r="QKY244" s="61"/>
      <c r="QKZ244" s="61"/>
      <c r="QLA244" s="61"/>
      <c r="QLB244" s="61"/>
      <c r="QLC244" s="61"/>
      <c r="QLD244" s="61"/>
      <c r="QLE244" s="61"/>
      <c r="QLF244" s="61"/>
      <c r="QLG244" s="61"/>
      <c r="QLH244" s="61"/>
      <c r="QLI244" s="61"/>
      <c r="QLJ244" s="61"/>
      <c r="QLK244" s="61"/>
      <c r="QLL244" s="61"/>
      <c r="QLM244" s="61"/>
      <c r="QLN244" s="61"/>
      <c r="QLO244" s="61"/>
      <c r="QLP244" s="61"/>
      <c r="QLQ244" s="61"/>
      <c r="QLR244" s="61"/>
      <c r="QLS244" s="61"/>
      <c r="QLT244" s="61"/>
      <c r="QLU244" s="61"/>
      <c r="QLV244" s="61"/>
      <c r="QLW244" s="61"/>
      <c r="QLX244" s="61"/>
      <c r="QLY244" s="61"/>
      <c r="QLZ244" s="61"/>
      <c r="QMA244" s="61"/>
      <c r="QMB244" s="61"/>
      <c r="QMC244" s="61"/>
      <c r="QMD244" s="61"/>
      <c r="QME244" s="61"/>
      <c r="QMF244" s="61"/>
      <c r="QMG244" s="61"/>
      <c r="QMH244" s="61"/>
      <c r="QMI244" s="61"/>
      <c r="QMJ244" s="61"/>
      <c r="QMK244" s="61"/>
      <c r="QML244" s="61"/>
      <c r="QMM244" s="61"/>
      <c r="QMN244" s="61"/>
      <c r="QMO244" s="61"/>
      <c r="QMP244" s="61"/>
      <c r="QMQ244" s="61"/>
      <c r="QMR244" s="61"/>
      <c r="QMS244" s="61"/>
      <c r="QMT244" s="61"/>
      <c r="QMU244" s="61"/>
      <c r="QMV244" s="61"/>
      <c r="QMW244" s="61"/>
      <c r="QMX244" s="61"/>
      <c r="QMY244" s="61"/>
      <c r="QMZ244" s="61"/>
      <c r="QNA244" s="61"/>
      <c r="QNB244" s="61"/>
      <c r="QNC244" s="61"/>
      <c r="QND244" s="61"/>
      <c r="QNE244" s="61"/>
      <c r="QNF244" s="61"/>
      <c r="QNG244" s="61"/>
      <c r="QNH244" s="61"/>
      <c r="QNI244" s="61"/>
      <c r="QNJ244" s="61"/>
      <c r="QNK244" s="61"/>
      <c r="QNL244" s="61"/>
      <c r="QNM244" s="61"/>
      <c r="QNN244" s="61"/>
      <c r="QNO244" s="61"/>
      <c r="QNP244" s="61"/>
      <c r="QNQ244" s="61"/>
      <c r="QNR244" s="61"/>
      <c r="QNS244" s="61"/>
      <c r="QNT244" s="61"/>
      <c r="QNU244" s="61"/>
      <c r="QNV244" s="61"/>
      <c r="QNW244" s="61"/>
      <c r="QNX244" s="61"/>
      <c r="QNY244" s="61"/>
      <c r="QNZ244" s="61"/>
      <c r="QOA244" s="61"/>
      <c r="QOB244" s="61"/>
      <c r="QOC244" s="61"/>
      <c r="QOD244" s="61"/>
      <c r="QOE244" s="61"/>
      <c r="QOF244" s="61"/>
      <c r="QOG244" s="61"/>
      <c r="QOH244" s="61"/>
      <c r="QOI244" s="61"/>
      <c r="QOJ244" s="61"/>
      <c r="QOK244" s="61"/>
      <c r="QOL244" s="61"/>
      <c r="QOM244" s="61"/>
      <c r="QON244" s="61"/>
      <c r="QOO244" s="61"/>
      <c r="QOP244" s="61"/>
      <c r="QOQ244" s="61"/>
      <c r="QOR244" s="61"/>
      <c r="QOS244" s="61"/>
      <c r="QOT244" s="61"/>
      <c r="QOU244" s="61"/>
      <c r="QOV244" s="61"/>
      <c r="QOW244" s="61"/>
      <c r="QOX244" s="61"/>
      <c r="QOY244" s="61"/>
      <c r="QOZ244" s="61"/>
      <c r="QPA244" s="61"/>
      <c r="QPB244" s="61"/>
      <c r="QPC244" s="61"/>
      <c r="QPD244" s="61"/>
      <c r="QPE244" s="61"/>
      <c r="QPF244" s="61"/>
      <c r="QPG244" s="61"/>
      <c r="QPH244" s="61"/>
      <c r="QPI244" s="61"/>
      <c r="QPJ244" s="61"/>
      <c r="QPK244" s="61"/>
      <c r="QPL244" s="61"/>
      <c r="QPM244" s="61"/>
      <c r="QPN244" s="61"/>
      <c r="QPO244" s="61"/>
      <c r="QPP244" s="61"/>
      <c r="QPQ244" s="61"/>
      <c r="QPR244" s="61"/>
      <c r="QPS244" s="61"/>
      <c r="QPT244" s="61"/>
      <c r="QPU244" s="61"/>
      <c r="QPV244" s="61"/>
      <c r="QPW244" s="61"/>
      <c r="QPX244" s="61"/>
      <c r="QPY244" s="61"/>
      <c r="QPZ244" s="61"/>
      <c r="QQA244" s="61"/>
      <c r="QQB244" s="61"/>
      <c r="QQC244" s="61"/>
      <c r="QQD244" s="61"/>
      <c r="QQE244" s="61"/>
      <c r="QQF244" s="61"/>
      <c r="QQG244" s="61"/>
      <c r="QQH244" s="61"/>
      <c r="QQI244" s="61"/>
      <c r="QQJ244" s="61"/>
      <c r="QQK244" s="61"/>
      <c r="QQL244" s="61"/>
      <c r="QQM244" s="61"/>
      <c r="QQN244" s="61"/>
      <c r="QQO244" s="61"/>
      <c r="QQP244" s="61"/>
      <c r="QQQ244" s="61"/>
      <c r="QQR244" s="61"/>
      <c r="QQS244" s="61"/>
      <c r="QQT244" s="61"/>
      <c r="QQU244" s="61"/>
      <c r="QQV244" s="61"/>
      <c r="QQW244" s="61"/>
      <c r="QQX244" s="61"/>
      <c r="QQY244" s="61"/>
      <c r="QQZ244" s="61"/>
      <c r="QRA244" s="61"/>
      <c r="QRB244" s="61"/>
      <c r="QRC244" s="61"/>
      <c r="QRD244" s="61"/>
      <c r="QRE244" s="61"/>
      <c r="QRF244" s="61"/>
      <c r="QRG244" s="61"/>
      <c r="QRH244" s="61"/>
      <c r="QRI244" s="61"/>
      <c r="QRJ244" s="61"/>
      <c r="QRK244" s="61"/>
      <c r="QRL244" s="61"/>
      <c r="QRM244" s="61"/>
      <c r="QRN244" s="61"/>
      <c r="QRO244" s="61"/>
      <c r="QRP244" s="61"/>
      <c r="QRQ244" s="61"/>
      <c r="QRR244" s="61"/>
      <c r="QRS244" s="61"/>
      <c r="QRT244" s="61"/>
      <c r="QRU244" s="61"/>
      <c r="QRV244" s="61"/>
      <c r="QRW244" s="61"/>
      <c r="QRX244" s="61"/>
      <c r="QRY244" s="61"/>
      <c r="QRZ244" s="61"/>
      <c r="QSA244" s="61"/>
      <c r="QSB244" s="61"/>
      <c r="QSC244" s="61"/>
      <c r="QSD244" s="61"/>
      <c r="QSE244" s="61"/>
      <c r="QSF244" s="61"/>
      <c r="QSG244" s="61"/>
      <c r="QSH244" s="61"/>
      <c r="QSI244" s="61"/>
      <c r="QSJ244" s="61"/>
      <c r="QSK244" s="61"/>
      <c r="QSL244" s="61"/>
      <c r="QSM244" s="61"/>
      <c r="QSN244" s="61"/>
      <c r="QSO244" s="61"/>
      <c r="QSP244" s="61"/>
      <c r="QSQ244" s="61"/>
      <c r="QSR244" s="61"/>
      <c r="QSS244" s="61"/>
      <c r="QST244" s="61"/>
      <c r="QSU244" s="61"/>
      <c r="QSV244" s="61"/>
      <c r="QSW244" s="61"/>
      <c r="QSX244" s="61"/>
      <c r="QSY244" s="61"/>
      <c r="QSZ244" s="61"/>
      <c r="QTA244" s="61"/>
      <c r="QTB244" s="61"/>
      <c r="QTC244" s="61"/>
      <c r="QTD244" s="61"/>
      <c r="QTE244" s="61"/>
      <c r="QTF244" s="61"/>
      <c r="QTG244" s="61"/>
      <c r="QTH244" s="61"/>
      <c r="QTI244" s="61"/>
      <c r="QTJ244" s="61"/>
      <c r="QTK244" s="61"/>
      <c r="QTL244" s="61"/>
      <c r="QTM244" s="61"/>
      <c r="QTN244" s="61"/>
      <c r="QTO244" s="61"/>
      <c r="QTP244" s="61"/>
      <c r="QTQ244" s="61"/>
      <c r="QTR244" s="61"/>
      <c r="QTS244" s="61"/>
      <c r="QTT244" s="61"/>
      <c r="QTU244" s="61"/>
      <c r="QTV244" s="61"/>
      <c r="QTW244" s="61"/>
      <c r="QTX244" s="61"/>
      <c r="QTY244" s="61"/>
      <c r="QTZ244" s="61"/>
      <c r="QUA244" s="61"/>
      <c r="QUB244" s="61"/>
      <c r="QUC244" s="61"/>
      <c r="QUD244" s="61"/>
      <c r="QUE244" s="61"/>
      <c r="QUF244" s="61"/>
      <c r="QUG244" s="61"/>
      <c r="QUH244" s="61"/>
      <c r="QUI244" s="61"/>
      <c r="QUJ244" s="61"/>
      <c r="QUK244" s="61"/>
      <c r="QUL244" s="61"/>
      <c r="QUM244" s="61"/>
      <c r="QUN244" s="61"/>
      <c r="QUO244" s="61"/>
      <c r="QUP244" s="61"/>
      <c r="QUQ244" s="61"/>
      <c r="QUR244" s="61"/>
      <c r="QUS244" s="61"/>
      <c r="QUT244" s="61"/>
      <c r="QUU244" s="61"/>
      <c r="QUV244" s="61"/>
      <c r="QUW244" s="61"/>
      <c r="QUX244" s="61"/>
      <c r="QUY244" s="61"/>
      <c r="QUZ244" s="61"/>
      <c r="QVA244" s="61"/>
      <c r="QVB244" s="61"/>
      <c r="QVC244" s="61"/>
      <c r="QVD244" s="61"/>
      <c r="QVE244" s="61"/>
      <c r="QVF244" s="61"/>
      <c r="QVG244" s="61"/>
      <c r="QVH244" s="61"/>
      <c r="QVI244" s="61"/>
      <c r="QVJ244" s="61"/>
      <c r="QVK244" s="61"/>
      <c r="QVL244" s="61"/>
      <c r="QVM244" s="61"/>
      <c r="QVN244" s="61"/>
      <c r="QVO244" s="61"/>
      <c r="QVP244" s="61"/>
      <c r="QVQ244" s="61"/>
      <c r="QVR244" s="61"/>
      <c r="QVS244" s="61"/>
      <c r="QVT244" s="61"/>
      <c r="QVU244" s="61"/>
      <c r="QVV244" s="61"/>
      <c r="QVW244" s="61"/>
      <c r="QVX244" s="61"/>
      <c r="QVY244" s="61"/>
      <c r="QVZ244" s="61"/>
      <c r="QWA244" s="61"/>
      <c r="QWB244" s="61"/>
      <c r="QWC244" s="61"/>
      <c r="QWD244" s="61"/>
      <c r="QWE244" s="61"/>
      <c r="QWF244" s="61"/>
      <c r="QWG244" s="61"/>
      <c r="QWH244" s="61"/>
      <c r="QWI244" s="61"/>
      <c r="QWJ244" s="61"/>
      <c r="QWK244" s="61"/>
      <c r="QWL244" s="61"/>
      <c r="QWM244" s="61"/>
      <c r="QWN244" s="61"/>
      <c r="QWO244" s="61"/>
      <c r="QWP244" s="61"/>
      <c r="QWQ244" s="61"/>
      <c r="QWR244" s="61"/>
      <c r="QWS244" s="61"/>
      <c r="QWT244" s="61"/>
      <c r="QWU244" s="61"/>
      <c r="QWV244" s="61"/>
      <c r="QWW244" s="61"/>
      <c r="QWX244" s="61"/>
      <c r="QWY244" s="61"/>
      <c r="QWZ244" s="61"/>
      <c r="QXA244" s="61"/>
      <c r="QXB244" s="61"/>
      <c r="QXC244" s="61"/>
      <c r="QXD244" s="61"/>
      <c r="QXE244" s="61"/>
      <c r="QXF244" s="61"/>
      <c r="QXG244" s="61"/>
      <c r="QXH244" s="61"/>
      <c r="QXI244" s="61"/>
      <c r="QXJ244" s="61"/>
      <c r="QXK244" s="61"/>
      <c r="QXL244" s="61"/>
      <c r="QXM244" s="61"/>
      <c r="QXN244" s="61"/>
      <c r="QXO244" s="61"/>
      <c r="QXP244" s="61"/>
      <c r="QXQ244" s="61"/>
      <c r="QXR244" s="61"/>
      <c r="QXS244" s="61"/>
      <c r="QXT244" s="61"/>
      <c r="QXU244" s="61"/>
      <c r="QXV244" s="61"/>
      <c r="QXW244" s="61"/>
      <c r="QXX244" s="61"/>
      <c r="QXY244" s="61"/>
      <c r="QXZ244" s="61"/>
      <c r="QYA244" s="61"/>
      <c r="QYB244" s="61"/>
      <c r="QYC244" s="61"/>
      <c r="QYD244" s="61"/>
      <c r="QYE244" s="61"/>
      <c r="QYF244" s="61"/>
      <c r="QYG244" s="61"/>
      <c r="QYH244" s="61"/>
      <c r="QYI244" s="61"/>
      <c r="QYJ244" s="61"/>
      <c r="QYK244" s="61"/>
      <c r="QYL244" s="61"/>
      <c r="QYM244" s="61"/>
      <c r="QYN244" s="61"/>
      <c r="QYO244" s="61"/>
      <c r="QYP244" s="61"/>
      <c r="QYQ244" s="61"/>
      <c r="QYR244" s="61"/>
      <c r="QYS244" s="61"/>
      <c r="QYT244" s="61"/>
      <c r="QYU244" s="61"/>
      <c r="QYV244" s="61"/>
      <c r="QYW244" s="61"/>
      <c r="QYX244" s="61"/>
      <c r="QYY244" s="61"/>
      <c r="QYZ244" s="61"/>
      <c r="QZA244" s="61"/>
      <c r="QZB244" s="61"/>
      <c r="QZC244" s="61"/>
      <c r="QZD244" s="61"/>
      <c r="QZE244" s="61"/>
      <c r="QZF244" s="61"/>
      <c r="QZG244" s="61"/>
      <c r="QZH244" s="61"/>
      <c r="QZI244" s="61"/>
      <c r="QZJ244" s="61"/>
      <c r="QZK244" s="61"/>
      <c r="QZL244" s="61"/>
      <c r="QZM244" s="61"/>
      <c r="QZN244" s="61"/>
      <c r="QZO244" s="61"/>
      <c r="QZP244" s="61"/>
      <c r="QZQ244" s="61"/>
      <c r="QZR244" s="61"/>
      <c r="QZS244" s="61"/>
      <c r="QZT244" s="61"/>
      <c r="QZU244" s="61"/>
      <c r="QZV244" s="61"/>
      <c r="QZW244" s="61"/>
      <c r="QZX244" s="61"/>
      <c r="QZY244" s="61"/>
      <c r="QZZ244" s="61"/>
      <c r="RAA244" s="61"/>
      <c r="RAB244" s="61"/>
      <c r="RAC244" s="61"/>
      <c r="RAD244" s="61"/>
      <c r="RAE244" s="61"/>
      <c r="RAF244" s="61"/>
      <c r="RAG244" s="61"/>
      <c r="RAH244" s="61"/>
      <c r="RAI244" s="61"/>
      <c r="RAJ244" s="61"/>
      <c r="RAK244" s="61"/>
      <c r="RAL244" s="61"/>
      <c r="RAM244" s="61"/>
      <c r="RAN244" s="61"/>
      <c r="RAO244" s="61"/>
      <c r="RAP244" s="61"/>
      <c r="RAQ244" s="61"/>
      <c r="RAR244" s="61"/>
      <c r="RAS244" s="61"/>
      <c r="RAT244" s="61"/>
      <c r="RAU244" s="61"/>
      <c r="RAV244" s="61"/>
      <c r="RAW244" s="61"/>
      <c r="RAX244" s="61"/>
      <c r="RAY244" s="61"/>
      <c r="RAZ244" s="61"/>
      <c r="RBA244" s="61"/>
      <c r="RBB244" s="61"/>
      <c r="RBC244" s="61"/>
      <c r="RBD244" s="61"/>
      <c r="RBE244" s="61"/>
      <c r="RBF244" s="61"/>
      <c r="RBG244" s="61"/>
      <c r="RBH244" s="61"/>
      <c r="RBI244" s="61"/>
      <c r="RBJ244" s="61"/>
      <c r="RBK244" s="61"/>
      <c r="RBL244" s="61"/>
      <c r="RBM244" s="61"/>
      <c r="RBN244" s="61"/>
      <c r="RBO244" s="61"/>
      <c r="RBP244" s="61"/>
      <c r="RBQ244" s="61"/>
      <c r="RBR244" s="61"/>
      <c r="RBS244" s="61"/>
      <c r="RBT244" s="61"/>
      <c r="RBU244" s="61"/>
      <c r="RBV244" s="61"/>
      <c r="RBW244" s="61"/>
      <c r="RBX244" s="61"/>
      <c r="RBY244" s="61"/>
      <c r="RBZ244" s="61"/>
      <c r="RCA244" s="61"/>
      <c r="RCB244" s="61"/>
      <c r="RCC244" s="61"/>
      <c r="RCD244" s="61"/>
      <c r="RCE244" s="61"/>
      <c r="RCF244" s="61"/>
      <c r="RCG244" s="61"/>
      <c r="RCH244" s="61"/>
      <c r="RCI244" s="61"/>
      <c r="RCJ244" s="61"/>
      <c r="RCK244" s="61"/>
      <c r="RCL244" s="61"/>
      <c r="RCM244" s="61"/>
      <c r="RCN244" s="61"/>
      <c r="RCO244" s="61"/>
      <c r="RCP244" s="61"/>
      <c r="RCQ244" s="61"/>
      <c r="RCR244" s="61"/>
      <c r="RCS244" s="61"/>
      <c r="RCT244" s="61"/>
      <c r="RCU244" s="61"/>
      <c r="RCV244" s="61"/>
      <c r="RCW244" s="61"/>
      <c r="RCX244" s="61"/>
      <c r="RCY244" s="61"/>
      <c r="RCZ244" s="61"/>
      <c r="RDA244" s="61"/>
      <c r="RDB244" s="61"/>
      <c r="RDC244" s="61"/>
      <c r="RDD244" s="61"/>
      <c r="RDE244" s="61"/>
      <c r="RDF244" s="61"/>
      <c r="RDG244" s="61"/>
      <c r="RDH244" s="61"/>
      <c r="RDI244" s="61"/>
      <c r="RDJ244" s="61"/>
      <c r="RDK244" s="61"/>
      <c r="RDL244" s="61"/>
      <c r="RDM244" s="61"/>
      <c r="RDN244" s="61"/>
      <c r="RDO244" s="61"/>
      <c r="RDP244" s="61"/>
      <c r="RDQ244" s="61"/>
      <c r="RDR244" s="61"/>
      <c r="RDS244" s="61"/>
      <c r="RDT244" s="61"/>
      <c r="RDU244" s="61"/>
      <c r="RDV244" s="61"/>
      <c r="RDW244" s="61"/>
      <c r="RDX244" s="61"/>
      <c r="RDY244" s="61"/>
      <c r="RDZ244" s="61"/>
      <c r="REA244" s="61"/>
      <c r="REB244" s="61"/>
      <c r="REC244" s="61"/>
      <c r="RED244" s="61"/>
      <c r="REE244" s="61"/>
      <c r="REF244" s="61"/>
      <c r="REG244" s="61"/>
      <c r="REH244" s="61"/>
      <c r="REI244" s="61"/>
      <c r="REJ244" s="61"/>
      <c r="REK244" s="61"/>
      <c r="REL244" s="61"/>
      <c r="REM244" s="61"/>
      <c r="REN244" s="61"/>
      <c r="REO244" s="61"/>
      <c r="REP244" s="61"/>
      <c r="REQ244" s="61"/>
      <c r="RER244" s="61"/>
      <c r="RES244" s="61"/>
      <c r="RET244" s="61"/>
      <c r="REU244" s="61"/>
      <c r="REV244" s="61"/>
      <c r="REW244" s="61"/>
      <c r="REX244" s="61"/>
      <c r="REY244" s="61"/>
      <c r="REZ244" s="61"/>
      <c r="RFA244" s="61"/>
      <c r="RFB244" s="61"/>
      <c r="RFC244" s="61"/>
      <c r="RFD244" s="61"/>
      <c r="RFE244" s="61"/>
      <c r="RFF244" s="61"/>
      <c r="RFG244" s="61"/>
      <c r="RFH244" s="61"/>
      <c r="RFI244" s="61"/>
      <c r="RFJ244" s="61"/>
      <c r="RFK244" s="61"/>
      <c r="RFL244" s="61"/>
      <c r="RFM244" s="61"/>
      <c r="RFN244" s="61"/>
      <c r="RFO244" s="61"/>
      <c r="RFP244" s="61"/>
      <c r="RFQ244" s="61"/>
      <c r="RFR244" s="61"/>
      <c r="RFS244" s="61"/>
      <c r="RFT244" s="61"/>
      <c r="RFU244" s="61"/>
      <c r="RFV244" s="61"/>
      <c r="RFW244" s="61"/>
      <c r="RFX244" s="61"/>
      <c r="RFY244" s="61"/>
      <c r="RFZ244" s="61"/>
      <c r="RGA244" s="61"/>
      <c r="RGB244" s="61"/>
      <c r="RGC244" s="61"/>
      <c r="RGD244" s="61"/>
      <c r="RGE244" s="61"/>
      <c r="RGF244" s="61"/>
      <c r="RGG244" s="61"/>
      <c r="RGH244" s="61"/>
      <c r="RGI244" s="61"/>
      <c r="RGJ244" s="61"/>
      <c r="RGK244" s="61"/>
      <c r="RGL244" s="61"/>
      <c r="RGM244" s="61"/>
      <c r="RGN244" s="61"/>
      <c r="RGO244" s="61"/>
      <c r="RGP244" s="61"/>
      <c r="RGQ244" s="61"/>
      <c r="RGR244" s="61"/>
      <c r="RGS244" s="61"/>
      <c r="RGT244" s="61"/>
      <c r="RGU244" s="61"/>
      <c r="RGV244" s="61"/>
      <c r="RGW244" s="61"/>
      <c r="RGX244" s="61"/>
      <c r="RGY244" s="61"/>
      <c r="RGZ244" s="61"/>
      <c r="RHA244" s="61"/>
      <c r="RHB244" s="61"/>
      <c r="RHC244" s="61"/>
      <c r="RHD244" s="61"/>
      <c r="RHE244" s="61"/>
      <c r="RHF244" s="61"/>
      <c r="RHG244" s="61"/>
      <c r="RHH244" s="61"/>
      <c r="RHI244" s="61"/>
      <c r="RHJ244" s="61"/>
      <c r="RHK244" s="61"/>
      <c r="RHL244" s="61"/>
      <c r="RHM244" s="61"/>
      <c r="RHN244" s="61"/>
      <c r="RHO244" s="61"/>
      <c r="RHP244" s="61"/>
      <c r="RHQ244" s="61"/>
      <c r="RHR244" s="61"/>
      <c r="RHS244" s="61"/>
      <c r="RHT244" s="61"/>
      <c r="RHU244" s="61"/>
      <c r="RHV244" s="61"/>
      <c r="RHW244" s="61"/>
      <c r="RHX244" s="61"/>
      <c r="RHY244" s="61"/>
      <c r="RHZ244" s="61"/>
      <c r="RIA244" s="61"/>
      <c r="RIB244" s="61"/>
      <c r="RIC244" s="61"/>
      <c r="RID244" s="61"/>
      <c r="RIE244" s="61"/>
      <c r="RIF244" s="61"/>
      <c r="RIG244" s="61"/>
      <c r="RIH244" s="61"/>
      <c r="RII244" s="61"/>
      <c r="RIJ244" s="61"/>
      <c r="RIK244" s="61"/>
      <c r="RIL244" s="61"/>
      <c r="RIM244" s="61"/>
      <c r="RIN244" s="61"/>
      <c r="RIO244" s="61"/>
      <c r="RIP244" s="61"/>
      <c r="RIQ244" s="61"/>
      <c r="RIR244" s="61"/>
      <c r="RIS244" s="61"/>
      <c r="RIT244" s="61"/>
      <c r="RIU244" s="61"/>
      <c r="RIV244" s="61"/>
      <c r="RIW244" s="61"/>
      <c r="RIX244" s="61"/>
      <c r="RIY244" s="61"/>
      <c r="RIZ244" s="61"/>
      <c r="RJA244" s="61"/>
      <c r="RJB244" s="61"/>
      <c r="RJC244" s="61"/>
      <c r="RJD244" s="61"/>
      <c r="RJE244" s="61"/>
      <c r="RJF244" s="61"/>
      <c r="RJG244" s="61"/>
      <c r="RJH244" s="61"/>
      <c r="RJI244" s="61"/>
      <c r="RJJ244" s="61"/>
      <c r="RJK244" s="61"/>
      <c r="RJL244" s="61"/>
      <c r="RJM244" s="61"/>
      <c r="RJN244" s="61"/>
      <c r="RJO244" s="61"/>
      <c r="RJP244" s="61"/>
      <c r="RJQ244" s="61"/>
      <c r="RJR244" s="61"/>
      <c r="RJS244" s="61"/>
      <c r="RJT244" s="61"/>
      <c r="RJU244" s="61"/>
      <c r="RJV244" s="61"/>
      <c r="RJW244" s="61"/>
      <c r="RJX244" s="61"/>
      <c r="RJY244" s="61"/>
      <c r="RJZ244" s="61"/>
      <c r="RKA244" s="61"/>
      <c r="RKB244" s="61"/>
      <c r="RKC244" s="61"/>
      <c r="RKD244" s="61"/>
      <c r="RKE244" s="61"/>
      <c r="RKF244" s="61"/>
      <c r="RKG244" s="61"/>
      <c r="RKH244" s="61"/>
      <c r="RKI244" s="61"/>
      <c r="RKJ244" s="61"/>
      <c r="RKK244" s="61"/>
      <c r="RKL244" s="61"/>
      <c r="RKM244" s="61"/>
      <c r="RKN244" s="61"/>
      <c r="RKO244" s="61"/>
      <c r="RKP244" s="61"/>
      <c r="RKQ244" s="61"/>
      <c r="RKR244" s="61"/>
      <c r="RKS244" s="61"/>
      <c r="RKT244" s="61"/>
      <c r="RKU244" s="61"/>
      <c r="RKV244" s="61"/>
      <c r="RKW244" s="61"/>
      <c r="RKX244" s="61"/>
      <c r="RKY244" s="61"/>
      <c r="RKZ244" s="61"/>
      <c r="RLA244" s="61"/>
      <c r="RLB244" s="61"/>
      <c r="RLC244" s="61"/>
      <c r="RLD244" s="61"/>
      <c r="RLE244" s="61"/>
      <c r="RLF244" s="61"/>
      <c r="RLG244" s="61"/>
      <c r="RLH244" s="61"/>
      <c r="RLI244" s="61"/>
      <c r="RLJ244" s="61"/>
      <c r="RLK244" s="61"/>
      <c r="RLL244" s="61"/>
      <c r="RLM244" s="61"/>
      <c r="RLN244" s="61"/>
      <c r="RLO244" s="61"/>
      <c r="RLP244" s="61"/>
      <c r="RLQ244" s="61"/>
      <c r="RLR244" s="61"/>
      <c r="RLS244" s="61"/>
      <c r="RLT244" s="61"/>
      <c r="RLU244" s="61"/>
      <c r="RLV244" s="61"/>
      <c r="RLW244" s="61"/>
      <c r="RLX244" s="61"/>
      <c r="RLY244" s="61"/>
      <c r="RLZ244" s="61"/>
      <c r="RMA244" s="61"/>
      <c r="RMB244" s="61"/>
      <c r="RMC244" s="61"/>
      <c r="RMD244" s="61"/>
      <c r="RME244" s="61"/>
      <c r="RMF244" s="61"/>
      <c r="RMG244" s="61"/>
      <c r="RMH244" s="61"/>
      <c r="RMI244" s="61"/>
      <c r="RMJ244" s="61"/>
      <c r="RMK244" s="61"/>
      <c r="RML244" s="61"/>
      <c r="RMM244" s="61"/>
      <c r="RMN244" s="61"/>
      <c r="RMO244" s="61"/>
      <c r="RMP244" s="61"/>
      <c r="RMQ244" s="61"/>
      <c r="RMR244" s="61"/>
      <c r="RMS244" s="61"/>
      <c r="RMT244" s="61"/>
      <c r="RMU244" s="61"/>
      <c r="RMV244" s="61"/>
      <c r="RMW244" s="61"/>
      <c r="RMX244" s="61"/>
      <c r="RMY244" s="61"/>
      <c r="RMZ244" s="61"/>
      <c r="RNA244" s="61"/>
      <c r="RNB244" s="61"/>
      <c r="RNC244" s="61"/>
      <c r="RND244" s="61"/>
      <c r="RNE244" s="61"/>
      <c r="RNF244" s="61"/>
      <c r="RNG244" s="61"/>
      <c r="RNH244" s="61"/>
      <c r="RNI244" s="61"/>
      <c r="RNJ244" s="61"/>
      <c r="RNK244" s="61"/>
      <c r="RNL244" s="61"/>
      <c r="RNM244" s="61"/>
      <c r="RNN244" s="61"/>
      <c r="RNO244" s="61"/>
      <c r="RNP244" s="61"/>
      <c r="RNQ244" s="61"/>
      <c r="RNR244" s="61"/>
      <c r="RNS244" s="61"/>
      <c r="RNT244" s="61"/>
      <c r="RNU244" s="61"/>
      <c r="RNV244" s="61"/>
      <c r="RNW244" s="61"/>
      <c r="RNX244" s="61"/>
      <c r="RNY244" s="61"/>
      <c r="RNZ244" s="61"/>
      <c r="ROA244" s="61"/>
      <c r="ROB244" s="61"/>
      <c r="ROC244" s="61"/>
      <c r="ROD244" s="61"/>
      <c r="ROE244" s="61"/>
      <c r="ROF244" s="61"/>
      <c r="ROG244" s="61"/>
      <c r="ROH244" s="61"/>
      <c r="ROI244" s="61"/>
      <c r="ROJ244" s="61"/>
      <c r="ROK244" s="61"/>
      <c r="ROL244" s="61"/>
      <c r="ROM244" s="61"/>
      <c r="RON244" s="61"/>
      <c r="ROO244" s="61"/>
      <c r="ROP244" s="61"/>
      <c r="ROQ244" s="61"/>
      <c r="ROR244" s="61"/>
      <c r="ROS244" s="61"/>
      <c r="ROT244" s="61"/>
      <c r="ROU244" s="61"/>
      <c r="ROV244" s="61"/>
      <c r="ROW244" s="61"/>
      <c r="ROX244" s="61"/>
      <c r="ROY244" s="61"/>
      <c r="ROZ244" s="61"/>
      <c r="RPA244" s="61"/>
      <c r="RPB244" s="61"/>
      <c r="RPC244" s="61"/>
      <c r="RPD244" s="61"/>
      <c r="RPE244" s="61"/>
      <c r="RPF244" s="61"/>
      <c r="RPG244" s="61"/>
      <c r="RPH244" s="61"/>
      <c r="RPI244" s="61"/>
      <c r="RPJ244" s="61"/>
      <c r="RPK244" s="61"/>
      <c r="RPL244" s="61"/>
      <c r="RPM244" s="61"/>
      <c r="RPN244" s="61"/>
      <c r="RPO244" s="61"/>
      <c r="RPP244" s="61"/>
      <c r="RPQ244" s="61"/>
      <c r="RPR244" s="61"/>
      <c r="RPS244" s="61"/>
      <c r="RPT244" s="61"/>
      <c r="RPU244" s="61"/>
      <c r="RPV244" s="61"/>
      <c r="RPW244" s="61"/>
      <c r="RPX244" s="61"/>
      <c r="RPY244" s="61"/>
      <c r="RPZ244" s="61"/>
      <c r="RQA244" s="61"/>
      <c r="RQB244" s="61"/>
      <c r="RQC244" s="61"/>
      <c r="RQD244" s="61"/>
      <c r="RQE244" s="61"/>
      <c r="RQF244" s="61"/>
      <c r="RQG244" s="61"/>
      <c r="RQH244" s="61"/>
      <c r="RQI244" s="61"/>
      <c r="RQJ244" s="61"/>
      <c r="RQK244" s="61"/>
      <c r="RQL244" s="61"/>
      <c r="RQM244" s="61"/>
      <c r="RQN244" s="61"/>
      <c r="RQO244" s="61"/>
      <c r="RQP244" s="61"/>
      <c r="RQQ244" s="61"/>
      <c r="RQR244" s="61"/>
      <c r="RQS244" s="61"/>
      <c r="RQT244" s="61"/>
      <c r="RQU244" s="61"/>
      <c r="RQV244" s="61"/>
      <c r="RQW244" s="61"/>
      <c r="RQX244" s="61"/>
      <c r="RQY244" s="61"/>
      <c r="RQZ244" s="61"/>
      <c r="RRA244" s="61"/>
      <c r="RRB244" s="61"/>
      <c r="RRC244" s="61"/>
      <c r="RRD244" s="61"/>
      <c r="RRE244" s="61"/>
      <c r="RRF244" s="61"/>
      <c r="RRG244" s="61"/>
      <c r="RRH244" s="61"/>
      <c r="RRI244" s="61"/>
      <c r="RRJ244" s="61"/>
      <c r="RRK244" s="61"/>
      <c r="RRL244" s="61"/>
      <c r="RRM244" s="61"/>
      <c r="RRN244" s="61"/>
      <c r="RRO244" s="61"/>
      <c r="RRP244" s="61"/>
      <c r="RRQ244" s="61"/>
      <c r="RRR244" s="61"/>
      <c r="RRS244" s="61"/>
      <c r="RRT244" s="61"/>
      <c r="RRU244" s="61"/>
      <c r="RRV244" s="61"/>
      <c r="RRW244" s="61"/>
      <c r="RRX244" s="61"/>
      <c r="RRY244" s="61"/>
      <c r="RRZ244" s="61"/>
      <c r="RSA244" s="61"/>
      <c r="RSB244" s="61"/>
      <c r="RSC244" s="61"/>
      <c r="RSD244" s="61"/>
      <c r="RSE244" s="61"/>
      <c r="RSF244" s="61"/>
      <c r="RSG244" s="61"/>
      <c r="RSH244" s="61"/>
      <c r="RSI244" s="61"/>
      <c r="RSJ244" s="61"/>
      <c r="RSK244" s="61"/>
      <c r="RSL244" s="61"/>
      <c r="RSM244" s="61"/>
      <c r="RSN244" s="61"/>
      <c r="RSO244" s="61"/>
      <c r="RSP244" s="61"/>
      <c r="RSQ244" s="61"/>
      <c r="RSR244" s="61"/>
      <c r="RSS244" s="61"/>
      <c r="RST244" s="61"/>
      <c r="RSU244" s="61"/>
      <c r="RSV244" s="61"/>
      <c r="RSW244" s="61"/>
      <c r="RSX244" s="61"/>
      <c r="RSY244" s="61"/>
      <c r="RSZ244" s="61"/>
      <c r="RTA244" s="61"/>
      <c r="RTB244" s="61"/>
      <c r="RTC244" s="61"/>
      <c r="RTD244" s="61"/>
      <c r="RTE244" s="61"/>
      <c r="RTF244" s="61"/>
      <c r="RTG244" s="61"/>
      <c r="RTH244" s="61"/>
      <c r="RTI244" s="61"/>
      <c r="RTJ244" s="61"/>
      <c r="RTK244" s="61"/>
      <c r="RTL244" s="61"/>
      <c r="RTM244" s="61"/>
      <c r="RTN244" s="61"/>
      <c r="RTO244" s="61"/>
      <c r="RTP244" s="61"/>
      <c r="RTQ244" s="61"/>
      <c r="RTR244" s="61"/>
      <c r="RTS244" s="61"/>
      <c r="RTT244" s="61"/>
      <c r="RTU244" s="61"/>
      <c r="RTV244" s="61"/>
      <c r="RTW244" s="61"/>
      <c r="RTX244" s="61"/>
      <c r="RTY244" s="61"/>
      <c r="RTZ244" s="61"/>
      <c r="RUA244" s="61"/>
      <c r="RUB244" s="61"/>
      <c r="RUC244" s="61"/>
      <c r="RUD244" s="61"/>
      <c r="RUE244" s="61"/>
      <c r="RUF244" s="61"/>
      <c r="RUG244" s="61"/>
      <c r="RUH244" s="61"/>
      <c r="RUI244" s="61"/>
      <c r="RUJ244" s="61"/>
      <c r="RUK244" s="61"/>
      <c r="RUL244" s="61"/>
      <c r="RUM244" s="61"/>
      <c r="RUN244" s="61"/>
      <c r="RUO244" s="61"/>
      <c r="RUP244" s="61"/>
      <c r="RUQ244" s="61"/>
      <c r="RUR244" s="61"/>
      <c r="RUS244" s="61"/>
      <c r="RUT244" s="61"/>
      <c r="RUU244" s="61"/>
      <c r="RUV244" s="61"/>
      <c r="RUW244" s="61"/>
      <c r="RUX244" s="61"/>
      <c r="RUY244" s="61"/>
      <c r="RUZ244" s="61"/>
      <c r="RVA244" s="61"/>
      <c r="RVB244" s="61"/>
      <c r="RVC244" s="61"/>
      <c r="RVD244" s="61"/>
      <c r="RVE244" s="61"/>
      <c r="RVF244" s="61"/>
      <c r="RVG244" s="61"/>
      <c r="RVH244" s="61"/>
      <c r="RVI244" s="61"/>
      <c r="RVJ244" s="61"/>
      <c r="RVK244" s="61"/>
      <c r="RVL244" s="61"/>
      <c r="RVM244" s="61"/>
      <c r="RVN244" s="61"/>
      <c r="RVO244" s="61"/>
      <c r="RVP244" s="61"/>
      <c r="RVQ244" s="61"/>
      <c r="RVR244" s="61"/>
      <c r="RVS244" s="61"/>
      <c r="RVT244" s="61"/>
      <c r="RVU244" s="61"/>
      <c r="RVV244" s="61"/>
      <c r="RVW244" s="61"/>
      <c r="RVX244" s="61"/>
      <c r="RVY244" s="61"/>
      <c r="RVZ244" s="61"/>
      <c r="RWA244" s="61"/>
      <c r="RWB244" s="61"/>
      <c r="RWC244" s="61"/>
      <c r="RWD244" s="61"/>
      <c r="RWE244" s="61"/>
      <c r="RWF244" s="61"/>
      <c r="RWG244" s="61"/>
      <c r="RWH244" s="61"/>
      <c r="RWI244" s="61"/>
      <c r="RWJ244" s="61"/>
      <c r="RWK244" s="61"/>
      <c r="RWL244" s="61"/>
      <c r="RWM244" s="61"/>
      <c r="RWN244" s="61"/>
      <c r="RWO244" s="61"/>
      <c r="RWP244" s="61"/>
      <c r="RWQ244" s="61"/>
      <c r="RWR244" s="61"/>
      <c r="RWS244" s="61"/>
      <c r="RWT244" s="61"/>
      <c r="RWU244" s="61"/>
      <c r="RWV244" s="61"/>
      <c r="RWW244" s="61"/>
      <c r="RWX244" s="61"/>
      <c r="RWY244" s="61"/>
      <c r="RWZ244" s="61"/>
      <c r="RXA244" s="61"/>
      <c r="RXB244" s="61"/>
      <c r="RXC244" s="61"/>
      <c r="RXD244" s="61"/>
      <c r="RXE244" s="61"/>
      <c r="RXF244" s="61"/>
      <c r="RXG244" s="61"/>
      <c r="RXH244" s="61"/>
      <c r="RXI244" s="61"/>
      <c r="RXJ244" s="61"/>
      <c r="RXK244" s="61"/>
      <c r="RXL244" s="61"/>
      <c r="RXM244" s="61"/>
      <c r="RXN244" s="61"/>
      <c r="RXO244" s="61"/>
      <c r="RXP244" s="61"/>
      <c r="RXQ244" s="61"/>
      <c r="RXR244" s="61"/>
      <c r="RXS244" s="61"/>
      <c r="RXT244" s="61"/>
      <c r="RXU244" s="61"/>
      <c r="RXV244" s="61"/>
      <c r="RXW244" s="61"/>
      <c r="RXX244" s="61"/>
      <c r="RXY244" s="61"/>
      <c r="RXZ244" s="61"/>
      <c r="RYA244" s="61"/>
      <c r="RYB244" s="61"/>
      <c r="RYC244" s="61"/>
      <c r="RYD244" s="61"/>
      <c r="RYE244" s="61"/>
      <c r="RYF244" s="61"/>
      <c r="RYG244" s="61"/>
      <c r="RYH244" s="61"/>
      <c r="RYI244" s="61"/>
      <c r="RYJ244" s="61"/>
      <c r="RYK244" s="61"/>
      <c r="RYL244" s="61"/>
      <c r="RYM244" s="61"/>
      <c r="RYN244" s="61"/>
      <c r="RYO244" s="61"/>
      <c r="RYP244" s="61"/>
      <c r="RYQ244" s="61"/>
      <c r="RYR244" s="61"/>
      <c r="RYS244" s="61"/>
      <c r="RYT244" s="61"/>
      <c r="RYU244" s="61"/>
      <c r="RYV244" s="61"/>
      <c r="RYW244" s="61"/>
      <c r="RYX244" s="61"/>
      <c r="RYY244" s="61"/>
      <c r="RYZ244" s="61"/>
      <c r="RZA244" s="61"/>
      <c r="RZB244" s="61"/>
      <c r="RZC244" s="61"/>
      <c r="RZD244" s="61"/>
      <c r="RZE244" s="61"/>
      <c r="RZF244" s="61"/>
      <c r="RZG244" s="61"/>
      <c r="RZH244" s="61"/>
      <c r="RZI244" s="61"/>
      <c r="RZJ244" s="61"/>
      <c r="RZK244" s="61"/>
      <c r="RZL244" s="61"/>
      <c r="RZM244" s="61"/>
      <c r="RZN244" s="61"/>
      <c r="RZO244" s="61"/>
      <c r="RZP244" s="61"/>
      <c r="RZQ244" s="61"/>
      <c r="RZR244" s="61"/>
      <c r="RZS244" s="61"/>
      <c r="RZT244" s="61"/>
      <c r="RZU244" s="61"/>
      <c r="RZV244" s="61"/>
      <c r="RZW244" s="61"/>
      <c r="RZX244" s="61"/>
      <c r="RZY244" s="61"/>
      <c r="RZZ244" s="61"/>
      <c r="SAA244" s="61"/>
      <c r="SAB244" s="61"/>
      <c r="SAC244" s="61"/>
      <c r="SAD244" s="61"/>
      <c r="SAE244" s="61"/>
      <c r="SAF244" s="61"/>
      <c r="SAG244" s="61"/>
      <c r="SAH244" s="61"/>
      <c r="SAI244" s="61"/>
      <c r="SAJ244" s="61"/>
      <c r="SAK244" s="61"/>
      <c r="SAL244" s="61"/>
      <c r="SAM244" s="61"/>
      <c r="SAN244" s="61"/>
      <c r="SAO244" s="61"/>
      <c r="SAP244" s="61"/>
      <c r="SAQ244" s="61"/>
      <c r="SAR244" s="61"/>
      <c r="SAS244" s="61"/>
      <c r="SAT244" s="61"/>
      <c r="SAU244" s="61"/>
      <c r="SAV244" s="61"/>
      <c r="SAW244" s="61"/>
      <c r="SAX244" s="61"/>
      <c r="SAY244" s="61"/>
      <c r="SAZ244" s="61"/>
      <c r="SBA244" s="61"/>
      <c r="SBB244" s="61"/>
      <c r="SBC244" s="61"/>
      <c r="SBD244" s="61"/>
      <c r="SBE244" s="61"/>
      <c r="SBF244" s="61"/>
      <c r="SBG244" s="61"/>
      <c r="SBH244" s="61"/>
      <c r="SBI244" s="61"/>
      <c r="SBJ244" s="61"/>
      <c r="SBK244" s="61"/>
      <c r="SBL244" s="61"/>
      <c r="SBM244" s="61"/>
      <c r="SBN244" s="61"/>
      <c r="SBO244" s="61"/>
      <c r="SBP244" s="61"/>
      <c r="SBQ244" s="61"/>
      <c r="SBR244" s="61"/>
      <c r="SBS244" s="61"/>
      <c r="SBT244" s="61"/>
      <c r="SBU244" s="61"/>
      <c r="SBV244" s="61"/>
      <c r="SBW244" s="61"/>
      <c r="SBX244" s="61"/>
      <c r="SBY244" s="61"/>
      <c r="SBZ244" s="61"/>
      <c r="SCA244" s="61"/>
      <c r="SCB244" s="61"/>
      <c r="SCC244" s="61"/>
      <c r="SCD244" s="61"/>
      <c r="SCE244" s="61"/>
      <c r="SCF244" s="61"/>
      <c r="SCG244" s="61"/>
      <c r="SCH244" s="61"/>
      <c r="SCI244" s="61"/>
      <c r="SCJ244" s="61"/>
      <c r="SCK244" s="61"/>
      <c r="SCL244" s="61"/>
      <c r="SCM244" s="61"/>
      <c r="SCN244" s="61"/>
      <c r="SCO244" s="61"/>
      <c r="SCP244" s="61"/>
      <c r="SCQ244" s="61"/>
      <c r="SCR244" s="61"/>
      <c r="SCS244" s="61"/>
      <c r="SCT244" s="61"/>
      <c r="SCU244" s="61"/>
      <c r="SCV244" s="61"/>
      <c r="SCW244" s="61"/>
      <c r="SCX244" s="61"/>
      <c r="SCY244" s="61"/>
      <c r="SCZ244" s="61"/>
      <c r="SDA244" s="61"/>
      <c r="SDB244" s="61"/>
      <c r="SDC244" s="61"/>
      <c r="SDD244" s="61"/>
      <c r="SDE244" s="61"/>
      <c r="SDF244" s="61"/>
      <c r="SDG244" s="61"/>
      <c r="SDH244" s="61"/>
      <c r="SDI244" s="61"/>
      <c r="SDJ244" s="61"/>
      <c r="SDK244" s="61"/>
      <c r="SDL244" s="61"/>
      <c r="SDM244" s="61"/>
      <c r="SDN244" s="61"/>
      <c r="SDO244" s="61"/>
      <c r="SDP244" s="61"/>
      <c r="SDQ244" s="61"/>
      <c r="SDR244" s="61"/>
      <c r="SDS244" s="61"/>
      <c r="SDT244" s="61"/>
      <c r="SDU244" s="61"/>
      <c r="SDV244" s="61"/>
      <c r="SDW244" s="61"/>
      <c r="SDX244" s="61"/>
      <c r="SDY244" s="61"/>
      <c r="SDZ244" s="61"/>
      <c r="SEA244" s="61"/>
      <c r="SEB244" s="61"/>
      <c r="SEC244" s="61"/>
      <c r="SED244" s="61"/>
      <c r="SEE244" s="61"/>
      <c r="SEF244" s="61"/>
      <c r="SEG244" s="61"/>
      <c r="SEH244" s="61"/>
      <c r="SEI244" s="61"/>
      <c r="SEJ244" s="61"/>
      <c r="SEK244" s="61"/>
      <c r="SEL244" s="61"/>
      <c r="SEM244" s="61"/>
      <c r="SEN244" s="61"/>
      <c r="SEO244" s="61"/>
      <c r="SEP244" s="61"/>
      <c r="SEQ244" s="61"/>
      <c r="SER244" s="61"/>
      <c r="SES244" s="61"/>
      <c r="SET244" s="61"/>
      <c r="SEU244" s="61"/>
      <c r="SEV244" s="61"/>
      <c r="SEW244" s="61"/>
      <c r="SEX244" s="61"/>
      <c r="SEY244" s="61"/>
      <c r="SEZ244" s="61"/>
      <c r="SFA244" s="61"/>
      <c r="SFB244" s="61"/>
      <c r="SFC244" s="61"/>
      <c r="SFD244" s="61"/>
      <c r="SFE244" s="61"/>
      <c r="SFF244" s="61"/>
      <c r="SFG244" s="61"/>
      <c r="SFH244" s="61"/>
      <c r="SFI244" s="61"/>
      <c r="SFJ244" s="61"/>
      <c r="SFK244" s="61"/>
      <c r="SFL244" s="61"/>
      <c r="SFM244" s="61"/>
      <c r="SFN244" s="61"/>
      <c r="SFO244" s="61"/>
      <c r="SFP244" s="61"/>
      <c r="SFQ244" s="61"/>
      <c r="SFR244" s="61"/>
      <c r="SFS244" s="61"/>
      <c r="SFT244" s="61"/>
      <c r="SFU244" s="61"/>
      <c r="SFV244" s="61"/>
      <c r="SFW244" s="61"/>
      <c r="SFX244" s="61"/>
      <c r="SFY244" s="61"/>
      <c r="SFZ244" s="61"/>
      <c r="SGA244" s="61"/>
      <c r="SGB244" s="61"/>
      <c r="SGC244" s="61"/>
      <c r="SGD244" s="61"/>
      <c r="SGE244" s="61"/>
      <c r="SGF244" s="61"/>
      <c r="SGG244" s="61"/>
      <c r="SGH244" s="61"/>
      <c r="SGI244" s="61"/>
      <c r="SGJ244" s="61"/>
      <c r="SGK244" s="61"/>
      <c r="SGL244" s="61"/>
      <c r="SGM244" s="61"/>
      <c r="SGN244" s="61"/>
      <c r="SGO244" s="61"/>
      <c r="SGP244" s="61"/>
      <c r="SGQ244" s="61"/>
      <c r="SGR244" s="61"/>
      <c r="SGS244" s="61"/>
      <c r="SGT244" s="61"/>
      <c r="SGU244" s="61"/>
      <c r="SGV244" s="61"/>
      <c r="SGW244" s="61"/>
      <c r="SGX244" s="61"/>
      <c r="SGY244" s="61"/>
      <c r="SGZ244" s="61"/>
      <c r="SHA244" s="61"/>
      <c r="SHB244" s="61"/>
      <c r="SHC244" s="61"/>
      <c r="SHD244" s="61"/>
      <c r="SHE244" s="61"/>
      <c r="SHF244" s="61"/>
      <c r="SHG244" s="61"/>
      <c r="SHH244" s="61"/>
      <c r="SHI244" s="61"/>
      <c r="SHJ244" s="61"/>
      <c r="SHK244" s="61"/>
      <c r="SHL244" s="61"/>
      <c r="SHM244" s="61"/>
      <c r="SHN244" s="61"/>
      <c r="SHO244" s="61"/>
      <c r="SHP244" s="61"/>
      <c r="SHQ244" s="61"/>
      <c r="SHR244" s="61"/>
      <c r="SHS244" s="61"/>
      <c r="SHT244" s="61"/>
      <c r="SHU244" s="61"/>
      <c r="SHV244" s="61"/>
      <c r="SHW244" s="61"/>
      <c r="SHX244" s="61"/>
      <c r="SHY244" s="61"/>
      <c r="SHZ244" s="61"/>
      <c r="SIA244" s="61"/>
      <c r="SIB244" s="61"/>
      <c r="SIC244" s="61"/>
      <c r="SID244" s="61"/>
      <c r="SIE244" s="61"/>
      <c r="SIF244" s="61"/>
      <c r="SIG244" s="61"/>
      <c r="SIH244" s="61"/>
      <c r="SII244" s="61"/>
      <c r="SIJ244" s="61"/>
      <c r="SIK244" s="61"/>
      <c r="SIL244" s="61"/>
      <c r="SIM244" s="61"/>
      <c r="SIN244" s="61"/>
      <c r="SIO244" s="61"/>
      <c r="SIP244" s="61"/>
      <c r="SIQ244" s="61"/>
      <c r="SIR244" s="61"/>
      <c r="SIS244" s="61"/>
      <c r="SIT244" s="61"/>
      <c r="SIU244" s="61"/>
      <c r="SIV244" s="61"/>
      <c r="SIW244" s="61"/>
      <c r="SIX244" s="61"/>
      <c r="SIY244" s="61"/>
      <c r="SIZ244" s="61"/>
      <c r="SJA244" s="61"/>
      <c r="SJB244" s="61"/>
      <c r="SJC244" s="61"/>
      <c r="SJD244" s="61"/>
      <c r="SJE244" s="61"/>
      <c r="SJF244" s="61"/>
      <c r="SJG244" s="61"/>
      <c r="SJH244" s="61"/>
      <c r="SJI244" s="61"/>
      <c r="SJJ244" s="61"/>
      <c r="SJK244" s="61"/>
      <c r="SJL244" s="61"/>
      <c r="SJM244" s="61"/>
      <c r="SJN244" s="61"/>
      <c r="SJO244" s="61"/>
      <c r="SJP244" s="61"/>
      <c r="SJQ244" s="61"/>
      <c r="SJR244" s="61"/>
      <c r="SJS244" s="61"/>
      <c r="SJT244" s="61"/>
      <c r="SJU244" s="61"/>
      <c r="SJV244" s="61"/>
      <c r="SJW244" s="61"/>
      <c r="SJX244" s="61"/>
      <c r="SJY244" s="61"/>
      <c r="SJZ244" s="61"/>
      <c r="SKA244" s="61"/>
      <c r="SKB244" s="61"/>
      <c r="SKC244" s="61"/>
      <c r="SKD244" s="61"/>
      <c r="SKE244" s="61"/>
      <c r="SKF244" s="61"/>
      <c r="SKG244" s="61"/>
      <c r="SKH244" s="61"/>
      <c r="SKI244" s="61"/>
      <c r="SKJ244" s="61"/>
      <c r="SKK244" s="61"/>
      <c r="SKL244" s="61"/>
      <c r="SKM244" s="61"/>
      <c r="SKN244" s="61"/>
      <c r="SKO244" s="61"/>
      <c r="SKP244" s="61"/>
      <c r="SKQ244" s="61"/>
      <c r="SKR244" s="61"/>
      <c r="SKS244" s="61"/>
      <c r="SKT244" s="61"/>
      <c r="SKU244" s="61"/>
      <c r="SKV244" s="61"/>
      <c r="SKW244" s="61"/>
      <c r="SKX244" s="61"/>
      <c r="SKY244" s="61"/>
      <c r="SKZ244" s="61"/>
      <c r="SLA244" s="61"/>
      <c r="SLB244" s="61"/>
      <c r="SLC244" s="61"/>
      <c r="SLD244" s="61"/>
      <c r="SLE244" s="61"/>
      <c r="SLF244" s="61"/>
      <c r="SLG244" s="61"/>
      <c r="SLH244" s="61"/>
      <c r="SLI244" s="61"/>
      <c r="SLJ244" s="61"/>
      <c r="SLK244" s="61"/>
      <c r="SLL244" s="61"/>
      <c r="SLM244" s="61"/>
      <c r="SLN244" s="61"/>
      <c r="SLO244" s="61"/>
      <c r="SLP244" s="61"/>
      <c r="SLQ244" s="61"/>
      <c r="SLR244" s="61"/>
      <c r="SLS244" s="61"/>
      <c r="SLT244" s="61"/>
      <c r="SLU244" s="61"/>
      <c r="SLV244" s="61"/>
      <c r="SLW244" s="61"/>
      <c r="SLX244" s="61"/>
      <c r="SLY244" s="61"/>
      <c r="SLZ244" s="61"/>
      <c r="SMA244" s="61"/>
      <c r="SMB244" s="61"/>
      <c r="SMC244" s="61"/>
      <c r="SMD244" s="61"/>
      <c r="SME244" s="61"/>
      <c r="SMF244" s="61"/>
      <c r="SMG244" s="61"/>
      <c r="SMH244" s="61"/>
      <c r="SMI244" s="61"/>
      <c r="SMJ244" s="61"/>
      <c r="SMK244" s="61"/>
      <c r="SML244" s="61"/>
      <c r="SMM244" s="61"/>
      <c r="SMN244" s="61"/>
      <c r="SMO244" s="61"/>
      <c r="SMP244" s="61"/>
      <c r="SMQ244" s="61"/>
      <c r="SMR244" s="61"/>
      <c r="SMS244" s="61"/>
      <c r="SMT244" s="61"/>
      <c r="SMU244" s="61"/>
      <c r="SMV244" s="61"/>
      <c r="SMW244" s="61"/>
      <c r="SMX244" s="61"/>
      <c r="SMY244" s="61"/>
      <c r="SMZ244" s="61"/>
      <c r="SNA244" s="61"/>
      <c r="SNB244" s="61"/>
      <c r="SNC244" s="61"/>
      <c r="SND244" s="61"/>
      <c r="SNE244" s="61"/>
      <c r="SNF244" s="61"/>
      <c r="SNG244" s="61"/>
      <c r="SNH244" s="61"/>
      <c r="SNI244" s="61"/>
      <c r="SNJ244" s="61"/>
      <c r="SNK244" s="61"/>
      <c r="SNL244" s="61"/>
      <c r="SNM244" s="61"/>
      <c r="SNN244" s="61"/>
      <c r="SNO244" s="61"/>
      <c r="SNP244" s="61"/>
      <c r="SNQ244" s="61"/>
      <c r="SNR244" s="61"/>
      <c r="SNS244" s="61"/>
      <c r="SNT244" s="61"/>
      <c r="SNU244" s="61"/>
      <c r="SNV244" s="61"/>
      <c r="SNW244" s="61"/>
      <c r="SNX244" s="61"/>
      <c r="SNY244" s="61"/>
      <c r="SNZ244" s="61"/>
      <c r="SOA244" s="61"/>
      <c r="SOB244" s="61"/>
      <c r="SOC244" s="61"/>
      <c r="SOD244" s="61"/>
      <c r="SOE244" s="61"/>
      <c r="SOF244" s="61"/>
      <c r="SOG244" s="61"/>
      <c r="SOH244" s="61"/>
      <c r="SOI244" s="61"/>
      <c r="SOJ244" s="61"/>
      <c r="SOK244" s="61"/>
      <c r="SOL244" s="61"/>
      <c r="SOM244" s="61"/>
      <c r="SON244" s="61"/>
      <c r="SOO244" s="61"/>
      <c r="SOP244" s="61"/>
      <c r="SOQ244" s="61"/>
      <c r="SOR244" s="61"/>
      <c r="SOS244" s="61"/>
      <c r="SOT244" s="61"/>
      <c r="SOU244" s="61"/>
      <c r="SOV244" s="61"/>
      <c r="SOW244" s="61"/>
      <c r="SOX244" s="61"/>
      <c r="SOY244" s="61"/>
      <c r="SOZ244" s="61"/>
      <c r="SPA244" s="61"/>
      <c r="SPB244" s="61"/>
      <c r="SPC244" s="61"/>
      <c r="SPD244" s="61"/>
      <c r="SPE244" s="61"/>
      <c r="SPF244" s="61"/>
      <c r="SPG244" s="61"/>
      <c r="SPH244" s="61"/>
      <c r="SPI244" s="61"/>
      <c r="SPJ244" s="61"/>
      <c r="SPK244" s="61"/>
      <c r="SPL244" s="61"/>
      <c r="SPM244" s="61"/>
      <c r="SPN244" s="61"/>
      <c r="SPO244" s="61"/>
      <c r="SPP244" s="61"/>
      <c r="SPQ244" s="61"/>
      <c r="SPR244" s="61"/>
      <c r="SPS244" s="61"/>
      <c r="SPT244" s="61"/>
      <c r="SPU244" s="61"/>
      <c r="SPV244" s="61"/>
      <c r="SPW244" s="61"/>
      <c r="SPX244" s="61"/>
      <c r="SPY244" s="61"/>
      <c r="SPZ244" s="61"/>
      <c r="SQA244" s="61"/>
      <c r="SQB244" s="61"/>
      <c r="SQC244" s="61"/>
      <c r="SQD244" s="61"/>
      <c r="SQE244" s="61"/>
      <c r="SQF244" s="61"/>
      <c r="SQG244" s="61"/>
      <c r="SQH244" s="61"/>
      <c r="SQI244" s="61"/>
      <c r="SQJ244" s="61"/>
      <c r="SQK244" s="61"/>
      <c r="SQL244" s="61"/>
      <c r="SQM244" s="61"/>
      <c r="SQN244" s="61"/>
      <c r="SQO244" s="61"/>
      <c r="SQP244" s="61"/>
      <c r="SQQ244" s="61"/>
      <c r="SQR244" s="61"/>
      <c r="SQS244" s="61"/>
      <c r="SQT244" s="61"/>
      <c r="SQU244" s="61"/>
      <c r="SQV244" s="61"/>
      <c r="SQW244" s="61"/>
      <c r="SQX244" s="61"/>
      <c r="SQY244" s="61"/>
      <c r="SQZ244" s="61"/>
      <c r="SRA244" s="61"/>
      <c r="SRB244" s="61"/>
      <c r="SRC244" s="61"/>
      <c r="SRD244" s="61"/>
      <c r="SRE244" s="61"/>
      <c r="SRF244" s="61"/>
      <c r="SRG244" s="61"/>
      <c r="SRH244" s="61"/>
      <c r="SRI244" s="61"/>
      <c r="SRJ244" s="61"/>
      <c r="SRK244" s="61"/>
      <c r="SRL244" s="61"/>
      <c r="SRM244" s="61"/>
      <c r="SRN244" s="61"/>
      <c r="SRO244" s="61"/>
      <c r="SRP244" s="61"/>
      <c r="SRQ244" s="61"/>
      <c r="SRR244" s="61"/>
      <c r="SRS244" s="61"/>
      <c r="SRT244" s="61"/>
      <c r="SRU244" s="61"/>
      <c r="SRV244" s="61"/>
      <c r="SRW244" s="61"/>
      <c r="SRX244" s="61"/>
      <c r="SRY244" s="61"/>
      <c r="SRZ244" s="61"/>
      <c r="SSA244" s="61"/>
      <c r="SSB244" s="61"/>
      <c r="SSC244" s="61"/>
      <c r="SSD244" s="61"/>
      <c r="SSE244" s="61"/>
      <c r="SSF244" s="61"/>
      <c r="SSG244" s="61"/>
      <c r="SSH244" s="61"/>
      <c r="SSI244" s="61"/>
      <c r="SSJ244" s="61"/>
      <c r="SSK244" s="61"/>
      <c r="SSL244" s="61"/>
      <c r="SSM244" s="61"/>
      <c r="SSN244" s="61"/>
      <c r="SSO244" s="61"/>
      <c r="SSP244" s="61"/>
      <c r="SSQ244" s="61"/>
      <c r="SSR244" s="61"/>
      <c r="SSS244" s="61"/>
      <c r="SST244" s="61"/>
      <c r="SSU244" s="61"/>
      <c r="SSV244" s="61"/>
      <c r="SSW244" s="61"/>
      <c r="SSX244" s="61"/>
      <c r="SSY244" s="61"/>
      <c r="SSZ244" s="61"/>
      <c r="STA244" s="61"/>
      <c r="STB244" s="61"/>
      <c r="STC244" s="61"/>
      <c r="STD244" s="61"/>
      <c r="STE244" s="61"/>
      <c r="STF244" s="61"/>
      <c r="STG244" s="61"/>
      <c r="STH244" s="61"/>
      <c r="STI244" s="61"/>
      <c r="STJ244" s="61"/>
      <c r="STK244" s="61"/>
      <c r="STL244" s="61"/>
      <c r="STM244" s="61"/>
      <c r="STN244" s="61"/>
      <c r="STO244" s="61"/>
      <c r="STP244" s="61"/>
      <c r="STQ244" s="61"/>
      <c r="STR244" s="61"/>
      <c r="STS244" s="61"/>
      <c r="STT244" s="61"/>
      <c r="STU244" s="61"/>
      <c r="STV244" s="61"/>
      <c r="STW244" s="61"/>
      <c r="STX244" s="61"/>
      <c r="STY244" s="61"/>
      <c r="STZ244" s="61"/>
      <c r="SUA244" s="61"/>
      <c r="SUB244" s="61"/>
      <c r="SUC244" s="61"/>
      <c r="SUD244" s="61"/>
      <c r="SUE244" s="61"/>
      <c r="SUF244" s="61"/>
      <c r="SUG244" s="61"/>
      <c r="SUH244" s="61"/>
      <c r="SUI244" s="61"/>
      <c r="SUJ244" s="61"/>
      <c r="SUK244" s="61"/>
      <c r="SUL244" s="61"/>
      <c r="SUM244" s="61"/>
      <c r="SUN244" s="61"/>
      <c r="SUO244" s="61"/>
      <c r="SUP244" s="61"/>
      <c r="SUQ244" s="61"/>
      <c r="SUR244" s="61"/>
      <c r="SUS244" s="61"/>
      <c r="SUT244" s="61"/>
      <c r="SUU244" s="61"/>
      <c r="SUV244" s="61"/>
      <c r="SUW244" s="61"/>
      <c r="SUX244" s="61"/>
      <c r="SUY244" s="61"/>
      <c r="SUZ244" s="61"/>
      <c r="SVA244" s="61"/>
      <c r="SVB244" s="61"/>
      <c r="SVC244" s="61"/>
      <c r="SVD244" s="61"/>
      <c r="SVE244" s="61"/>
      <c r="SVF244" s="61"/>
      <c r="SVG244" s="61"/>
      <c r="SVH244" s="61"/>
      <c r="SVI244" s="61"/>
      <c r="SVJ244" s="61"/>
      <c r="SVK244" s="61"/>
      <c r="SVL244" s="61"/>
      <c r="SVM244" s="61"/>
      <c r="SVN244" s="61"/>
      <c r="SVO244" s="61"/>
      <c r="SVP244" s="61"/>
      <c r="SVQ244" s="61"/>
      <c r="SVR244" s="61"/>
      <c r="SVS244" s="61"/>
      <c r="SVT244" s="61"/>
      <c r="SVU244" s="61"/>
      <c r="SVV244" s="61"/>
      <c r="SVW244" s="61"/>
      <c r="SVX244" s="61"/>
      <c r="SVY244" s="61"/>
      <c r="SVZ244" s="61"/>
      <c r="SWA244" s="61"/>
      <c r="SWB244" s="61"/>
      <c r="SWC244" s="61"/>
      <c r="SWD244" s="61"/>
      <c r="SWE244" s="61"/>
      <c r="SWF244" s="61"/>
      <c r="SWG244" s="61"/>
      <c r="SWH244" s="61"/>
      <c r="SWI244" s="61"/>
      <c r="SWJ244" s="61"/>
      <c r="SWK244" s="61"/>
      <c r="SWL244" s="61"/>
      <c r="SWM244" s="61"/>
      <c r="SWN244" s="61"/>
      <c r="SWO244" s="61"/>
      <c r="SWP244" s="61"/>
      <c r="SWQ244" s="61"/>
      <c r="SWR244" s="61"/>
      <c r="SWS244" s="61"/>
      <c r="SWT244" s="61"/>
      <c r="SWU244" s="61"/>
      <c r="SWV244" s="61"/>
      <c r="SWW244" s="61"/>
      <c r="SWX244" s="61"/>
      <c r="SWY244" s="61"/>
      <c r="SWZ244" s="61"/>
      <c r="SXA244" s="61"/>
      <c r="SXB244" s="61"/>
      <c r="SXC244" s="61"/>
      <c r="SXD244" s="61"/>
      <c r="SXE244" s="61"/>
      <c r="SXF244" s="61"/>
      <c r="SXG244" s="61"/>
      <c r="SXH244" s="61"/>
      <c r="SXI244" s="61"/>
      <c r="SXJ244" s="61"/>
      <c r="SXK244" s="61"/>
      <c r="SXL244" s="61"/>
      <c r="SXM244" s="61"/>
      <c r="SXN244" s="61"/>
      <c r="SXO244" s="61"/>
      <c r="SXP244" s="61"/>
      <c r="SXQ244" s="61"/>
      <c r="SXR244" s="61"/>
      <c r="SXS244" s="61"/>
      <c r="SXT244" s="61"/>
      <c r="SXU244" s="61"/>
      <c r="SXV244" s="61"/>
      <c r="SXW244" s="61"/>
      <c r="SXX244" s="61"/>
      <c r="SXY244" s="61"/>
      <c r="SXZ244" s="61"/>
      <c r="SYA244" s="61"/>
      <c r="SYB244" s="61"/>
      <c r="SYC244" s="61"/>
      <c r="SYD244" s="61"/>
      <c r="SYE244" s="61"/>
      <c r="SYF244" s="61"/>
      <c r="SYG244" s="61"/>
      <c r="SYH244" s="61"/>
      <c r="SYI244" s="61"/>
      <c r="SYJ244" s="61"/>
      <c r="SYK244" s="61"/>
      <c r="SYL244" s="61"/>
      <c r="SYM244" s="61"/>
      <c r="SYN244" s="61"/>
      <c r="SYO244" s="61"/>
      <c r="SYP244" s="61"/>
      <c r="SYQ244" s="61"/>
      <c r="SYR244" s="61"/>
      <c r="SYS244" s="61"/>
      <c r="SYT244" s="61"/>
      <c r="SYU244" s="61"/>
      <c r="SYV244" s="61"/>
      <c r="SYW244" s="61"/>
      <c r="SYX244" s="61"/>
      <c r="SYY244" s="61"/>
      <c r="SYZ244" s="61"/>
      <c r="SZA244" s="61"/>
      <c r="SZB244" s="61"/>
      <c r="SZC244" s="61"/>
      <c r="SZD244" s="61"/>
      <c r="SZE244" s="61"/>
      <c r="SZF244" s="61"/>
      <c r="SZG244" s="61"/>
      <c r="SZH244" s="61"/>
      <c r="SZI244" s="61"/>
      <c r="SZJ244" s="61"/>
      <c r="SZK244" s="61"/>
      <c r="SZL244" s="61"/>
      <c r="SZM244" s="61"/>
      <c r="SZN244" s="61"/>
      <c r="SZO244" s="61"/>
      <c r="SZP244" s="61"/>
      <c r="SZQ244" s="61"/>
      <c r="SZR244" s="61"/>
      <c r="SZS244" s="61"/>
      <c r="SZT244" s="61"/>
      <c r="SZU244" s="61"/>
      <c r="SZV244" s="61"/>
      <c r="SZW244" s="61"/>
      <c r="SZX244" s="61"/>
      <c r="SZY244" s="61"/>
      <c r="SZZ244" s="61"/>
      <c r="TAA244" s="61"/>
      <c r="TAB244" s="61"/>
      <c r="TAC244" s="61"/>
      <c r="TAD244" s="61"/>
      <c r="TAE244" s="61"/>
      <c r="TAF244" s="61"/>
      <c r="TAG244" s="61"/>
      <c r="TAH244" s="61"/>
      <c r="TAI244" s="61"/>
      <c r="TAJ244" s="61"/>
      <c r="TAK244" s="61"/>
      <c r="TAL244" s="61"/>
      <c r="TAM244" s="61"/>
      <c r="TAN244" s="61"/>
      <c r="TAO244" s="61"/>
      <c r="TAP244" s="61"/>
      <c r="TAQ244" s="61"/>
      <c r="TAR244" s="61"/>
      <c r="TAS244" s="61"/>
      <c r="TAT244" s="61"/>
      <c r="TAU244" s="61"/>
      <c r="TAV244" s="61"/>
      <c r="TAW244" s="61"/>
      <c r="TAX244" s="61"/>
      <c r="TAY244" s="61"/>
      <c r="TAZ244" s="61"/>
      <c r="TBA244" s="61"/>
      <c r="TBB244" s="61"/>
      <c r="TBC244" s="61"/>
      <c r="TBD244" s="61"/>
      <c r="TBE244" s="61"/>
      <c r="TBF244" s="61"/>
      <c r="TBG244" s="61"/>
      <c r="TBH244" s="61"/>
      <c r="TBI244" s="61"/>
      <c r="TBJ244" s="61"/>
      <c r="TBK244" s="61"/>
      <c r="TBL244" s="61"/>
      <c r="TBM244" s="61"/>
      <c r="TBN244" s="61"/>
      <c r="TBO244" s="61"/>
      <c r="TBP244" s="61"/>
      <c r="TBQ244" s="61"/>
      <c r="TBR244" s="61"/>
      <c r="TBS244" s="61"/>
      <c r="TBT244" s="61"/>
      <c r="TBU244" s="61"/>
      <c r="TBV244" s="61"/>
      <c r="TBW244" s="61"/>
      <c r="TBX244" s="61"/>
      <c r="TBY244" s="61"/>
      <c r="TBZ244" s="61"/>
      <c r="TCA244" s="61"/>
      <c r="TCB244" s="61"/>
      <c r="TCC244" s="61"/>
      <c r="TCD244" s="61"/>
      <c r="TCE244" s="61"/>
      <c r="TCF244" s="61"/>
      <c r="TCG244" s="61"/>
      <c r="TCH244" s="61"/>
      <c r="TCI244" s="61"/>
      <c r="TCJ244" s="61"/>
      <c r="TCK244" s="61"/>
      <c r="TCL244" s="61"/>
      <c r="TCM244" s="61"/>
      <c r="TCN244" s="61"/>
      <c r="TCO244" s="61"/>
      <c r="TCP244" s="61"/>
      <c r="TCQ244" s="61"/>
      <c r="TCR244" s="61"/>
      <c r="TCS244" s="61"/>
      <c r="TCT244" s="61"/>
      <c r="TCU244" s="61"/>
      <c r="TCV244" s="61"/>
      <c r="TCW244" s="61"/>
      <c r="TCX244" s="61"/>
      <c r="TCY244" s="61"/>
      <c r="TCZ244" s="61"/>
      <c r="TDA244" s="61"/>
      <c r="TDB244" s="61"/>
      <c r="TDC244" s="61"/>
      <c r="TDD244" s="61"/>
      <c r="TDE244" s="61"/>
      <c r="TDF244" s="61"/>
      <c r="TDG244" s="61"/>
      <c r="TDH244" s="61"/>
      <c r="TDI244" s="61"/>
      <c r="TDJ244" s="61"/>
      <c r="TDK244" s="61"/>
      <c r="TDL244" s="61"/>
      <c r="TDM244" s="61"/>
      <c r="TDN244" s="61"/>
      <c r="TDO244" s="61"/>
      <c r="TDP244" s="61"/>
      <c r="TDQ244" s="61"/>
      <c r="TDR244" s="61"/>
      <c r="TDS244" s="61"/>
      <c r="TDT244" s="61"/>
      <c r="TDU244" s="61"/>
      <c r="TDV244" s="61"/>
      <c r="TDW244" s="61"/>
      <c r="TDX244" s="61"/>
      <c r="TDY244" s="61"/>
      <c r="TDZ244" s="61"/>
      <c r="TEA244" s="61"/>
      <c r="TEB244" s="61"/>
      <c r="TEC244" s="61"/>
      <c r="TED244" s="61"/>
      <c r="TEE244" s="61"/>
      <c r="TEF244" s="61"/>
      <c r="TEG244" s="61"/>
      <c r="TEH244" s="61"/>
      <c r="TEI244" s="61"/>
      <c r="TEJ244" s="61"/>
      <c r="TEK244" s="61"/>
      <c r="TEL244" s="61"/>
      <c r="TEM244" s="61"/>
      <c r="TEN244" s="61"/>
      <c r="TEO244" s="61"/>
      <c r="TEP244" s="61"/>
      <c r="TEQ244" s="61"/>
      <c r="TER244" s="61"/>
      <c r="TES244" s="61"/>
      <c r="TET244" s="61"/>
      <c r="TEU244" s="61"/>
      <c r="TEV244" s="61"/>
      <c r="TEW244" s="61"/>
      <c r="TEX244" s="61"/>
      <c r="TEY244" s="61"/>
      <c r="TEZ244" s="61"/>
      <c r="TFA244" s="61"/>
      <c r="TFB244" s="61"/>
      <c r="TFC244" s="61"/>
      <c r="TFD244" s="61"/>
      <c r="TFE244" s="61"/>
      <c r="TFF244" s="61"/>
      <c r="TFG244" s="61"/>
      <c r="TFH244" s="61"/>
      <c r="TFI244" s="61"/>
      <c r="TFJ244" s="61"/>
      <c r="TFK244" s="61"/>
      <c r="TFL244" s="61"/>
      <c r="TFM244" s="61"/>
      <c r="TFN244" s="61"/>
      <c r="TFO244" s="61"/>
      <c r="TFP244" s="61"/>
      <c r="TFQ244" s="61"/>
      <c r="TFR244" s="61"/>
      <c r="TFS244" s="61"/>
      <c r="TFT244" s="61"/>
      <c r="TFU244" s="61"/>
      <c r="TFV244" s="61"/>
      <c r="TFW244" s="61"/>
      <c r="TFX244" s="61"/>
      <c r="TFY244" s="61"/>
      <c r="TFZ244" s="61"/>
      <c r="TGA244" s="61"/>
      <c r="TGB244" s="61"/>
      <c r="TGC244" s="61"/>
      <c r="TGD244" s="61"/>
      <c r="TGE244" s="61"/>
      <c r="TGF244" s="61"/>
      <c r="TGG244" s="61"/>
      <c r="TGH244" s="61"/>
      <c r="TGI244" s="61"/>
      <c r="TGJ244" s="61"/>
      <c r="TGK244" s="61"/>
      <c r="TGL244" s="61"/>
      <c r="TGM244" s="61"/>
      <c r="TGN244" s="61"/>
      <c r="TGO244" s="61"/>
      <c r="TGP244" s="61"/>
      <c r="TGQ244" s="61"/>
      <c r="TGR244" s="61"/>
      <c r="TGS244" s="61"/>
      <c r="TGT244" s="61"/>
      <c r="TGU244" s="61"/>
      <c r="TGV244" s="61"/>
      <c r="TGW244" s="61"/>
      <c r="TGX244" s="61"/>
      <c r="TGY244" s="61"/>
      <c r="TGZ244" s="61"/>
      <c r="THA244" s="61"/>
      <c r="THB244" s="61"/>
      <c r="THC244" s="61"/>
      <c r="THD244" s="61"/>
      <c r="THE244" s="61"/>
      <c r="THF244" s="61"/>
      <c r="THG244" s="61"/>
      <c r="THH244" s="61"/>
      <c r="THI244" s="61"/>
      <c r="THJ244" s="61"/>
      <c r="THK244" s="61"/>
      <c r="THL244" s="61"/>
      <c r="THM244" s="61"/>
      <c r="THN244" s="61"/>
      <c r="THO244" s="61"/>
      <c r="THP244" s="61"/>
      <c r="THQ244" s="61"/>
      <c r="THR244" s="61"/>
      <c r="THS244" s="61"/>
      <c r="THT244" s="61"/>
      <c r="THU244" s="61"/>
      <c r="THV244" s="61"/>
      <c r="THW244" s="61"/>
      <c r="THX244" s="61"/>
      <c r="THY244" s="61"/>
      <c r="THZ244" s="61"/>
      <c r="TIA244" s="61"/>
      <c r="TIB244" s="61"/>
      <c r="TIC244" s="61"/>
      <c r="TID244" s="61"/>
      <c r="TIE244" s="61"/>
      <c r="TIF244" s="61"/>
      <c r="TIG244" s="61"/>
      <c r="TIH244" s="61"/>
      <c r="TII244" s="61"/>
      <c r="TIJ244" s="61"/>
      <c r="TIK244" s="61"/>
      <c r="TIL244" s="61"/>
      <c r="TIM244" s="61"/>
      <c r="TIN244" s="61"/>
      <c r="TIO244" s="61"/>
      <c r="TIP244" s="61"/>
      <c r="TIQ244" s="61"/>
      <c r="TIR244" s="61"/>
      <c r="TIS244" s="61"/>
      <c r="TIT244" s="61"/>
      <c r="TIU244" s="61"/>
      <c r="TIV244" s="61"/>
      <c r="TIW244" s="61"/>
      <c r="TIX244" s="61"/>
      <c r="TIY244" s="61"/>
      <c r="TIZ244" s="61"/>
      <c r="TJA244" s="61"/>
      <c r="TJB244" s="61"/>
      <c r="TJC244" s="61"/>
      <c r="TJD244" s="61"/>
      <c r="TJE244" s="61"/>
      <c r="TJF244" s="61"/>
      <c r="TJG244" s="61"/>
      <c r="TJH244" s="61"/>
      <c r="TJI244" s="61"/>
      <c r="TJJ244" s="61"/>
      <c r="TJK244" s="61"/>
      <c r="TJL244" s="61"/>
      <c r="TJM244" s="61"/>
      <c r="TJN244" s="61"/>
      <c r="TJO244" s="61"/>
      <c r="TJP244" s="61"/>
      <c r="TJQ244" s="61"/>
      <c r="TJR244" s="61"/>
      <c r="TJS244" s="61"/>
      <c r="TJT244" s="61"/>
      <c r="TJU244" s="61"/>
      <c r="TJV244" s="61"/>
      <c r="TJW244" s="61"/>
      <c r="TJX244" s="61"/>
      <c r="TJY244" s="61"/>
      <c r="TJZ244" s="61"/>
      <c r="TKA244" s="61"/>
      <c r="TKB244" s="61"/>
      <c r="TKC244" s="61"/>
      <c r="TKD244" s="61"/>
      <c r="TKE244" s="61"/>
      <c r="TKF244" s="61"/>
      <c r="TKG244" s="61"/>
      <c r="TKH244" s="61"/>
      <c r="TKI244" s="61"/>
      <c r="TKJ244" s="61"/>
      <c r="TKK244" s="61"/>
      <c r="TKL244" s="61"/>
      <c r="TKM244" s="61"/>
      <c r="TKN244" s="61"/>
      <c r="TKO244" s="61"/>
      <c r="TKP244" s="61"/>
      <c r="TKQ244" s="61"/>
      <c r="TKR244" s="61"/>
      <c r="TKS244" s="61"/>
      <c r="TKT244" s="61"/>
      <c r="TKU244" s="61"/>
      <c r="TKV244" s="61"/>
      <c r="TKW244" s="61"/>
      <c r="TKX244" s="61"/>
      <c r="TKY244" s="61"/>
      <c r="TKZ244" s="61"/>
      <c r="TLA244" s="61"/>
      <c r="TLB244" s="61"/>
      <c r="TLC244" s="61"/>
      <c r="TLD244" s="61"/>
      <c r="TLE244" s="61"/>
      <c r="TLF244" s="61"/>
      <c r="TLG244" s="61"/>
      <c r="TLH244" s="61"/>
      <c r="TLI244" s="61"/>
      <c r="TLJ244" s="61"/>
      <c r="TLK244" s="61"/>
      <c r="TLL244" s="61"/>
      <c r="TLM244" s="61"/>
      <c r="TLN244" s="61"/>
      <c r="TLO244" s="61"/>
      <c r="TLP244" s="61"/>
      <c r="TLQ244" s="61"/>
      <c r="TLR244" s="61"/>
      <c r="TLS244" s="61"/>
      <c r="TLT244" s="61"/>
      <c r="TLU244" s="61"/>
      <c r="TLV244" s="61"/>
      <c r="TLW244" s="61"/>
      <c r="TLX244" s="61"/>
      <c r="TLY244" s="61"/>
      <c r="TLZ244" s="61"/>
      <c r="TMA244" s="61"/>
      <c r="TMB244" s="61"/>
      <c r="TMC244" s="61"/>
      <c r="TMD244" s="61"/>
      <c r="TME244" s="61"/>
      <c r="TMF244" s="61"/>
      <c r="TMG244" s="61"/>
      <c r="TMH244" s="61"/>
      <c r="TMI244" s="61"/>
      <c r="TMJ244" s="61"/>
      <c r="TMK244" s="61"/>
      <c r="TML244" s="61"/>
      <c r="TMM244" s="61"/>
      <c r="TMN244" s="61"/>
      <c r="TMO244" s="61"/>
      <c r="TMP244" s="61"/>
      <c r="TMQ244" s="61"/>
      <c r="TMR244" s="61"/>
      <c r="TMS244" s="61"/>
      <c r="TMT244" s="61"/>
      <c r="TMU244" s="61"/>
      <c r="TMV244" s="61"/>
      <c r="TMW244" s="61"/>
      <c r="TMX244" s="61"/>
      <c r="TMY244" s="61"/>
      <c r="TMZ244" s="61"/>
      <c r="TNA244" s="61"/>
      <c r="TNB244" s="61"/>
      <c r="TNC244" s="61"/>
      <c r="TND244" s="61"/>
      <c r="TNE244" s="61"/>
      <c r="TNF244" s="61"/>
      <c r="TNG244" s="61"/>
      <c r="TNH244" s="61"/>
      <c r="TNI244" s="61"/>
      <c r="TNJ244" s="61"/>
      <c r="TNK244" s="61"/>
      <c r="TNL244" s="61"/>
      <c r="TNM244" s="61"/>
      <c r="TNN244" s="61"/>
      <c r="TNO244" s="61"/>
      <c r="TNP244" s="61"/>
      <c r="TNQ244" s="61"/>
      <c r="TNR244" s="61"/>
      <c r="TNS244" s="61"/>
      <c r="TNT244" s="61"/>
      <c r="TNU244" s="61"/>
      <c r="TNV244" s="61"/>
      <c r="TNW244" s="61"/>
      <c r="TNX244" s="61"/>
      <c r="TNY244" s="61"/>
      <c r="TNZ244" s="61"/>
      <c r="TOA244" s="61"/>
      <c r="TOB244" s="61"/>
      <c r="TOC244" s="61"/>
      <c r="TOD244" s="61"/>
      <c r="TOE244" s="61"/>
      <c r="TOF244" s="61"/>
      <c r="TOG244" s="61"/>
      <c r="TOH244" s="61"/>
      <c r="TOI244" s="61"/>
      <c r="TOJ244" s="61"/>
      <c r="TOK244" s="61"/>
      <c r="TOL244" s="61"/>
      <c r="TOM244" s="61"/>
      <c r="TON244" s="61"/>
      <c r="TOO244" s="61"/>
      <c r="TOP244" s="61"/>
      <c r="TOQ244" s="61"/>
      <c r="TOR244" s="61"/>
      <c r="TOS244" s="61"/>
      <c r="TOT244" s="61"/>
      <c r="TOU244" s="61"/>
      <c r="TOV244" s="61"/>
      <c r="TOW244" s="61"/>
      <c r="TOX244" s="61"/>
      <c r="TOY244" s="61"/>
      <c r="TOZ244" s="61"/>
      <c r="TPA244" s="61"/>
      <c r="TPB244" s="61"/>
      <c r="TPC244" s="61"/>
      <c r="TPD244" s="61"/>
      <c r="TPE244" s="61"/>
      <c r="TPF244" s="61"/>
      <c r="TPG244" s="61"/>
      <c r="TPH244" s="61"/>
      <c r="TPI244" s="61"/>
      <c r="TPJ244" s="61"/>
      <c r="TPK244" s="61"/>
      <c r="TPL244" s="61"/>
      <c r="TPM244" s="61"/>
      <c r="TPN244" s="61"/>
      <c r="TPO244" s="61"/>
      <c r="TPP244" s="61"/>
      <c r="TPQ244" s="61"/>
      <c r="TPR244" s="61"/>
      <c r="TPS244" s="61"/>
      <c r="TPT244" s="61"/>
      <c r="TPU244" s="61"/>
      <c r="TPV244" s="61"/>
      <c r="TPW244" s="61"/>
      <c r="TPX244" s="61"/>
      <c r="TPY244" s="61"/>
      <c r="TPZ244" s="61"/>
      <c r="TQA244" s="61"/>
      <c r="TQB244" s="61"/>
      <c r="TQC244" s="61"/>
      <c r="TQD244" s="61"/>
      <c r="TQE244" s="61"/>
      <c r="TQF244" s="61"/>
      <c r="TQG244" s="61"/>
      <c r="TQH244" s="61"/>
      <c r="TQI244" s="61"/>
      <c r="TQJ244" s="61"/>
      <c r="TQK244" s="61"/>
      <c r="TQL244" s="61"/>
      <c r="TQM244" s="61"/>
      <c r="TQN244" s="61"/>
      <c r="TQO244" s="61"/>
      <c r="TQP244" s="61"/>
      <c r="TQQ244" s="61"/>
      <c r="TQR244" s="61"/>
      <c r="TQS244" s="61"/>
      <c r="TQT244" s="61"/>
      <c r="TQU244" s="61"/>
      <c r="TQV244" s="61"/>
      <c r="TQW244" s="61"/>
      <c r="TQX244" s="61"/>
      <c r="TQY244" s="61"/>
      <c r="TQZ244" s="61"/>
      <c r="TRA244" s="61"/>
      <c r="TRB244" s="61"/>
      <c r="TRC244" s="61"/>
      <c r="TRD244" s="61"/>
      <c r="TRE244" s="61"/>
      <c r="TRF244" s="61"/>
      <c r="TRG244" s="61"/>
      <c r="TRH244" s="61"/>
      <c r="TRI244" s="61"/>
      <c r="TRJ244" s="61"/>
      <c r="TRK244" s="61"/>
      <c r="TRL244" s="61"/>
      <c r="TRM244" s="61"/>
      <c r="TRN244" s="61"/>
      <c r="TRO244" s="61"/>
      <c r="TRP244" s="61"/>
      <c r="TRQ244" s="61"/>
      <c r="TRR244" s="61"/>
      <c r="TRS244" s="61"/>
      <c r="TRT244" s="61"/>
      <c r="TRU244" s="61"/>
      <c r="TRV244" s="61"/>
      <c r="TRW244" s="61"/>
      <c r="TRX244" s="61"/>
      <c r="TRY244" s="61"/>
      <c r="TRZ244" s="61"/>
      <c r="TSA244" s="61"/>
      <c r="TSB244" s="61"/>
      <c r="TSC244" s="61"/>
      <c r="TSD244" s="61"/>
      <c r="TSE244" s="61"/>
      <c r="TSF244" s="61"/>
      <c r="TSG244" s="61"/>
      <c r="TSH244" s="61"/>
      <c r="TSI244" s="61"/>
      <c r="TSJ244" s="61"/>
      <c r="TSK244" s="61"/>
      <c r="TSL244" s="61"/>
      <c r="TSM244" s="61"/>
      <c r="TSN244" s="61"/>
      <c r="TSO244" s="61"/>
      <c r="TSP244" s="61"/>
      <c r="TSQ244" s="61"/>
      <c r="TSR244" s="61"/>
      <c r="TSS244" s="61"/>
      <c r="TST244" s="61"/>
      <c r="TSU244" s="61"/>
      <c r="TSV244" s="61"/>
      <c r="TSW244" s="61"/>
      <c r="TSX244" s="61"/>
      <c r="TSY244" s="61"/>
      <c r="TSZ244" s="61"/>
      <c r="TTA244" s="61"/>
      <c r="TTB244" s="61"/>
      <c r="TTC244" s="61"/>
      <c r="TTD244" s="61"/>
      <c r="TTE244" s="61"/>
      <c r="TTF244" s="61"/>
      <c r="TTG244" s="61"/>
      <c r="TTH244" s="61"/>
      <c r="TTI244" s="61"/>
      <c r="TTJ244" s="61"/>
      <c r="TTK244" s="61"/>
      <c r="TTL244" s="61"/>
      <c r="TTM244" s="61"/>
      <c r="TTN244" s="61"/>
      <c r="TTO244" s="61"/>
      <c r="TTP244" s="61"/>
      <c r="TTQ244" s="61"/>
      <c r="TTR244" s="61"/>
      <c r="TTS244" s="61"/>
      <c r="TTT244" s="61"/>
      <c r="TTU244" s="61"/>
      <c r="TTV244" s="61"/>
      <c r="TTW244" s="61"/>
      <c r="TTX244" s="61"/>
      <c r="TTY244" s="61"/>
      <c r="TTZ244" s="61"/>
      <c r="TUA244" s="61"/>
      <c r="TUB244" s="61"/>
      <c r="TUC244" s="61"/>
      <c r="TUD244" s="61"/>
      <c r="TUE244" s="61"/>
      <c r="TUF244" s="61"/>
      <c r="TUG244" s="61"/>
      <c r="TUH244" s="61"/>
      <c r="TUI244" s="61"/>
      <c r="TUJ244" s="61"/>
      <c r="TUK244" s="61"/>
      <c r="TUL244" s="61"/>
      <c r="TUM244" s="61"/>
      <c r="TUN244" s="61"/>
      <c r="TUO244" s="61"/>
      <c r="TUP244" s="61"/>
      <c r="TUQ244" s="61"/>
      <c r="TUR244" s="61"/>
      <c r="TUS244" s="61"/>
      <c r="TUT244" s="61"/>
      <c r="TUU244" s="61"/>
      <c r="TUV244" s="61"/>
      <c r="TUW244" s="61"/>
      <c r="TUX244" s="61"/>
      <c r="TUY244" s="61"/>
      <c r="TUZ244" s="61"/>
      <c r="TVA244" s="61"/>
      <c r="TVB244" s="61"/>
      <c r="TVC244" s="61"/>
      <c r="TVD244" s="61"/>
      <c r="TVE244" s="61"/>
      <c r="TVF244" s="61"/>
      <c r="TVG244" s="61"/>
      <c r="TVH244" s="61"/>
      <c r="TVI244" s="61"/>
      <c r="TVJ244" s="61"/>
      <c r="TVK244" s="61"/>
      <c r="TVL244" s="61"/>
      <c r="TVM244" s="61"/>
      <c r="TVN244" s="61"/>
      <c r="TVO244" s="61"/>
      <c r="TVP244" s="61"/>
      <c r="TVQ244" s="61"/>
      <c r="TVR244" s="61"/>
      <c r="TVS244" s="61"/>
      <c r="TVT244" s="61"/>
      <c r="TVU244" s="61"/>
      <c r="TVV244" s="61"/>
      <c r="TVW244" s="61"/>
      <c r="TVX244" s="61"/>
      <c r="TVY244" s="61"/>
      <c r="TVZ244" s="61"/>
      <c r="TWA244" s="61"/>
      <c r="TWB244" s="61"/>
      <c r="TWC244" s="61"/>
      <c r="TWD244" s="61"/>
      <c r="TWE244" s="61"/>
      <c r="TWF244" s="61"/>
      <c r="TWG244" s="61"/>
      <c r="TWH244" s="61"/>
      <c r="TWI244" s="61"/>
      <c r="TWJ244" s="61"/>
      <c r="TWK244" s="61"/>
      <c r="TWL244" s="61"/>
      <c r="TWM244" s="61"/>
      <c r="TWN244" s="61"/>
      <c r="TWO244" s="61"/>
      <c r="TWP244" s="61"/>
      <c r="TWQ244" s="61"/>
      <c r="TWR244" s="61"/>
      <c r="TWS244" s="61"/>
      <c r="TWT244" s="61"/>
      <c r="TWU244" s="61"/>
      <c r="TWV244" s="61"/>
      <c r="TWW244" s="61"/>
      <c r="TWX244" s="61"/>
      <c r="TWY244" s="61"/>
      <c r="TWZ244" s="61"/>
      <c r="TXA244" s="61"/>
      <c r="TXB244" s="61"/>
      <c r="TXC244" s="61"/>
      <c r="TXD244" s="61"/>
      <c r="TXE244" s="61"/>
      <c r="TXF244" s="61"/>
      <c r="TXG244" s="61"/>
      <c r="TXH244" s="61"/>
      <c r="TXI244" s="61"/>
      <c r="TXJ244" s="61"/>
      <c r="TXK244" s="61"/>
      <c r="TXL244" s="61"/>
      <c r="TXM244" s="61"/>
      <c r="TXN244" s="61"/>
      <c r="TXO244" s="61"/>
      <c r="TXP244" s="61"/>
      <c r="TXQ244" s="61"/>
      <c r="TXR244" s="61"/>
      <c r="TXS244" s="61"/>
      <c r="TXT244" s="61"/>
      <c r="TXU244" s="61"/>
      <c r="TXV244" s="61"/>
      <c r="TXW244" s="61"/>
      <c r="TXX244" s="61"/>
      <c r="TXY244" s="61"/>
      <c r="TXZ244" s="61"/>
      <c r="TYA244" s="61"/>
      <c r="TYB244" s="61"/>
      <c r="TYC244" s="61"/>
      <c r="TYD244" s="61"/>
      <c r="TYE244" s="61"/>
      <c r="TYF244" s="61"/>
      <c r="TYG244" s="61"/>
      <c r="TYH244" s="61"/>
      <c r="TYI244" s="61"/>
      <c r="TYJ244" s="61"/>
      <c r="TYK244" s="61"/>
      <c r="TYL244" s="61"/>
      <c r="TYM244" s="61"/>
      <c r="TYN244" s="61"/>
      <c r="TYO244" s="61"/>
      <c r="TYP244" s="61"/>
      <c r="TYQ244" s="61"/>
      <c r="TYR244" s="61"/>
      <c r="TYS244" s="61"/>
      <c r="TYT244" s="61"/>
      <c r="TYU244" s="61"/>
      <c r="TYV244" s="61"/>
      <c r="TYW244" s="61"/>
      <c r="TYX244" s="61"/>
      <c r="TYY244" s="61"/>
      <c r="TYZ244" s="61"/>
      <c r="TZA244" s="61"/>
      <c r="TZB244" s="61"/>
      <c r="TZC244" s="61"/>
      <c r="TZD244" s="61"/>
      <c r="TZE244" s="61"/>
      <c r="TZF244" s="61"/>
      <c r="TZG244" s="61"/>
      <c r="TZH244" s="61"/>
      <c r="TZI244" s="61"/>
      <c r="TZJ244" s="61"/>
      <c r="TZK244" s="61"/>
      <c r="TZL244" s="61"/>
      <c r="TZM244" s="61"/>
      <c r="TZN244" s="61"/>
      <c r="TZO244" s="61"/>
      <c r="TZP244" s="61"/>
      <c r="TZQ244" s="61"/>
      <c r="TZR244" s="61"/>
      <c r="TZS244" s="61"/>
      <c r="TZT244" s="61"/>
      <c r="TZU244" s="61"/>
      <c r="TZV244" s="61"/>
      <c r="TZW244" s="61"/>
      <c r="TZX244" s="61"/>
      <c r="TZY244" s="61"/>
      <c r="TZZ244" s="61"/>
      <c r="UAA244" s="61"/>
      <c r="UAB244" s="61"/>
      <c r="UAC244" s="61"/>
      <c r="UAD244" s="61"/>
      <c r="UAE244" s="61"/>
      <c r="UAF244" s="61"/>
      <c r="UAG244" s="61"/>
      <c r="UAH244" s="61"/>
      <c r="UAI244" s="61"/>
      <c r="UAJ244" s="61"/>
      <c r="UAK244" s="61"/>
      <c r="UAL244" s="61"/>
      <c r="UAM244" s="61"/>
      <c r="UAN244" s="61"/>
      <c r="UAO244" s="61"/>
      <c r="UAP244" s="61"/>
      <c r="UAQ244" s="61"/>
      <c r="UAR244" s="61"/>
      <c r="UAS244" s="61"/>
      <c r="UAT244" s="61"/>
      <c r="UAU244" s="61"/>
      <c r="UAV244" s="61"/>
      <c r="UAW244" s="61"/>
      <c r="UAX244" s="61"/>
      <c r="UAY244" s="61"/>
      <c r="UAZ244" s="61"/>
      <c r="UBA244" s="61"/>
      <c r="UBB244" s="61"/>
      <c r="UBC244" s="61"/>
      <c r="UBD244" s="61"/>
      <c r="UBE244" s="61"/>
      <c r="UBF244" s="61"/>
      <c r="UBG244" s="61"/>
      <c r="UBH244" s="61"/>
      <c r="UBI244" s="61"/>
      <c r="UBJ244" s="61"/>
      <c r="UBK244" s="61"/>
      <c r="UBL244" s="61"/>
      <c r="UBM244" s="61"/>
      <c r="UBN244" s="61"/>
      <c r="UBO244" s="61"/>
      <c r="UBP244" s="61"/>
      <c r="UBQ244" s="61"/>
      <c r="UBR244" s="61"/>
      <c r="UBS244" s="61"/>
      <c r="UBT244" s="61"/>
      <c r="UBU244" s="61"/>
      <c r="UBV244" s="61"/>
      <c r="UBW244" s="61"/>
      <c r="UBX244" s="61"/>
      <c r="UBY244" s="61"/>
      <c r="UBZ244" s="61"/>
      <c r="UCA244" s="61"/>
      <c r="UCB244" s="61"/>
      <c r="UCC244" s="61"/>
      <c r="UCD244" s="61"/>
      <c r="UCE244" s="61"/>
      <c r="UCF244" s="61"/>
      <c r="UCG244" s="61"/>
      <c r="UCH244" s="61"/>
      <c r="UCI244" s="61"/>
      <c r="UCJ244" s="61"/>
      <c r="UCK244" s="61"/>
      <c r="UCL244" s="61"/>
      <c r="UCM244" s="61"/>
      <c r="UCN244" s="61"/>
      <c r="UCO244" s="61"/>
      <c r="UCP244" s="61"/>
      <c r="UCQ244" s="61"/>
      <c r="UCR244" s="61"/>
      <c r="UCS244" s="61"/>
      <c r="UCT244" s="61"/>
      <c r="UCU244" s="61"/>
      <c r="UCV244" s="61"/>
      <c r="UCW244" s="61"/>
      <c r="UCX244" s="61"/>
      <c r="UCY244" s="61"/>
      <c r="UCZ244" s="61"/>
      <c r="UDA244" s="61"/>
      <c r="UDB244" s="61"/>
      <c r="UDC244" s="61"/>
      <c r="UDD244" s="61"/>
      <c r="UDE244" s="61"/>
      <c r="UDF244" s="61"/>
      <c r="UDG244" s="61"/>
      <c r="UDH244" s="61"/>
      <c r="UDI244" s="61"/>
      <c r="UDJ244" s="61"/>
      <c r="UDK244" s="61"/>
      <c r="UDL244" s="61"/>
      <c r="UDM244" s="61"/>
      <c r="UDN244" s="61"/>
      <c r="UDO244" s="61"/>
      <c r="UDP244" s="61"/>
      <c r="UDQ244" s="61"/>
      <c r="UDR244" s="61"/>
      <c r="UDS244" s="61"/>
      <c r="UDT244" s="61"/>
      <c r="UDU244" s="61"/>
      <c r="UDV244" s="61"/>
      <c r="UDW244" s="61"/>
      <c r="UDX244" s="61"/>
      <c r="UDY244" s="61"/>
      <c r="UDZ244" s="61"/>
      <c r="UEA244" s="61"/>
      <c r="UEB244" s="61"/>
      <c r="UEC244" s="61"/>
      <c r="UED244" s="61"/>
      <c r="UEE244" s="61"/>
      <c r="UEF244" s="61"/>
      <c r="UEG244" s="61"/>
      <c r="UEH244" s="61"/>
      <c r="UEI244" s="61"/>
      <c r="UEJ244" s="61"/>
      <c r="UEK244" s="61"/>
      <c r="UEL244" s="61"/>
      <c r="UEM244" s="61"/>
      <c r="UEN244" s="61"/>
      <c r="UEO244" s="61"/>
      <c r="UEP244" s="61"/>
      <c r="UEQ244" s="61"/>
      <c r="UER244" s="61"/>
      <c r="UES244" s="61"/>
      <c r="UET244" s="61"/>
      <c r="UEU244" s="61"/>
      <c r="UEV244" s="61"/>
      <c r="UEW244" s="61"/>
      <c r="UEX244" s="61"/>
      <c r="UEY244" s="61"/>
      <c r="UEZ244" s="61"/>
      <c r="UFA244" s="61"/>
      <c r="UFB244" s="61"/>
      <c r="UFC244" s="61"/>
      <c r="UFD244" s="61"/>
      <c r="UFE244" s="61"/>
      <c r="UFF244" s="61"/>
      <c r="UFG244" s="61"/>
      <c r="UFH244" s="61"/>
      <c r="UFI244" s="61"/>
      <c r="UFJ244" s="61"/>
      <c r="UFK244" s="61"/>
      <c r="UFL244" s="61"/>
      <c r="UFM244" s="61"/>
      <c r="UFN244" s="61"/>
      <c r="UFO244" s="61"/>
      <c r="UFP244" s="61"/>
      <c r="UFQ244" s="61"/>
      <c r="UFR244" s="61"/>
      <c r="UFS244" s="61"/>
      <c r="UFT244" s="61"/>
      <c r="UFU244" s="61"/>
      <c r="UFV244" s="61"/>
      <c r="UFW244" s="61"/>
      <c r="UFX244" s="61"/>
      <c r="UFY244" s="61"/>
      <c r="UFZ244" s="61"/>
      <c r="UGA244" s="61"/>
      <c r="UGB244" s="61"/>
      <c r="UGC244" s="61"/>
      <c r="UGD244" s="61"/>
      <c r="UGE244" s="61"/>
      <c r="UGF244" s="61"/>
      <c r="UGG244" s="61"/>
      <c r="UGH244" s="61"/>
      <c r="UGI244" s="61"/>
      <c r="UGJ244" s="61"/>
      <c r="UGK244" s="61"/>
      <c r="UGL244" s="61"/>
      <c r="UGM244" s="61"/>
      <c r="UGN244" s="61"/>
      <c r="UGO244" s="61"/>
      <c r="UGP244" s="61"/>
      <c r="UGQ244" s="61"/>
      <c r="UGR244" s="61"/>
      <c r="UGS244" s="61"/>
      <c r="UGT244" s="61"/>
      <c r="UGU244" s="61"/>
      <c r="UGV244" s="61"/>
      <c r="UGW244" s="61"/>
      <c r="UGX244" s="61"/>
      <c r="UGY244" s="61"/>
      <c r="UGZ244" s="61"/>
      <c r="UHA244" s="61"/>
      <c r="UHB244" s="61"/>
      <c r="UHC244" s="61"/>
      <c r="UHD244" s="61"/>
      <c r="UHE244" s="61"/>
      <c r="UHF244" s="61"/>
      <c r="UHG244" s="61"/>
      <c r="UHH244" s="61"/>
      <c r="UHI244" s="61"/>
      <c r="UHJ244" s="61"/>
      <c r="UHK244" s="61"/>
      <c r="UHL244" s="61"/>
      <c r="UHM244" s="61"/>
      <c r="UHN244" s="61"/>
      <c r="UHO244" s="61"/>
      <c r="UHP244" s="61"/>
      <c r="UHQ244" s="61"/>
      <c r="UHR244" s="61"/>
      <c r="UHS244" s="61"/>
      <c r="UHT244" s="61"/>
      <c r="UHU244" s="61"/>
      <c r="UHV244" s="61"/>
      <c r="UHW244" s="61"/>
      <c r="UHX244" s="61"/>
      <c r="UHY244" s="61"/>
      <c r="UHZ244" s="61"/>
      <c r="UIA244" s="61"/>
      <c r="UIB244" s="61"/>
      <c r="UIC244" s="61"/>
      <c r="UID244" s="61"/>
      <c r="UIE244" s="61"/>
      <c r="UIF244" s="61"/>
      <c r="UIG244" s="61"/>
      <c r="UIH244" s="61"/>
      <c r="UII244" s="61"/>
      <c r="UIJ244" s="61"/>
      <c r="UIK244" s="61"/>
      <c r="UIL244" s="61"/>
      <c r="UIM244" s="61"/>
      <c r="UIN244" s="61"/>
      <c r="UIO244" s="61"/>
      <c r="UIP244" s="61"/>
      <c r="UIQ244" s="61"/>
      <c r="UIR244" s="61"/>
      <c r="UIS244" s="61"/>
      <c r="UIT244" s="61"/>
      <c r="UIU244" s="61"/>
      <c r="UIV244" s="61"/>
      <c r="UIW244" s="61"/>
      <c r="UIX244" s="61"/>
      <c r="UIY244" s="61"/>
      <c r="UIZ244" s="61"/>
      <c r="UJA244" s="61"/>
      <c r="UJB244" s="61"/>
      <c r="UJC244" s="61"/>
      <c r="UJD244" s="61"/>
      <c r="UJE244" s="61"/>
      <c r="UJF244" s="61"/>
      <c r="UJG244" s="61"/>
      <c r="UJH244" s="61"/>
      <c r="UJI244" s="61"/>
      <c r="UJJ244" s="61"/>
      <c r="UJK244" s="61"/>
      <c r="UJL244" s="61"/>
      <c r="UJM244" s="61"/>
      <c r="UJN244" s="61"/>
      <c r="UJO244" s="61"/>
      <c r="UJP244" s="61"/>
      <c r="UJQ244" s="61"/>
      <c r="UJR244" s="61"/>
      <c r="UJS244" s="61"/>
      <c r="UJT244" s="61"/>
      <c r="UJU244" s="61"/>
      <c r="UJV244" s="61"/>
      <c r="UJW244" s="61"/>
      <c r="UJX244" s="61"/>
      <c r="UJY244" s="61"/>
      <c r="UJZ244" s="61"/>
      <c r="UKA244" s="61"/>
      <c r="UKB244" s="61"/>
      <c r="UKC244" s="61"/>
      <c r="UKD244" s="61"/>
      <c r="UKE244" s="61"/>
      <c r="UKF244" s="61"/>
      <c r="UKG244" s="61"/>
      <c r="UKH244" s="61"/>
      <c r="UKI244" s="61"/>
      <c r="UKJ244" s="61"/>
      <c r="UKK244" s="61"/>
      <c r="UKL244" s="61"/>
      <c r="UKM244" s="61"/>
      <c r="UKN244" s="61"/>
      <c r="UKO244" s="61"/>
      <c r="UKP244" s="61"/>
      <c r="UKQ244" s="61"/>
      <c r="UKR244" s="61"/>
      <c r="UKS244" s="61"/>
      <c r="UKT244" s="61"/>
      <c r="UKU244" s="61"/>
      <c r="UKV244" s="61"/>
      <c r="UKW244" s="61"/>
      <c r="UKX244" s="61"/>
      <c r="UKY244" s="61"/>
      <c r="UKZ244" s="61"/>
      <c r="ULA244" s="61"/>
      <c r="ULB244" s="61"/>
      <c r="ULC244" s="61"/>
      <c r="ULD244" s="61"/>
      <c r="ULE244" s="61"/>
      <c r="ULF244" s="61"/>
      <c r="ULG244" s="61"/>
      <c r="ULH244" s="61"/>
      <c r="ULI244" s="61"/>
      <c r="ULJ244" s="61"/>
      <c r="ULK244" s="61"/>
      <c r="ULL244" s="61"/>
      <c r="ULM244" s="61"/>
      <c r="ULN244" s="61"/>
      <c r="ULO244" s="61"/>
      <c r="ULP244" s="61"/>
      <c r="ULQ244" s="61"/>
      <c r="ULR244" s="61"/>
      <c r="ULS244" s="61"/>
      <c r="ULT244" s="61"/>
      <c r="ULU244" s="61"/>
      <c r="ULV244" s="61"/>
      <c r="ULW244" s="61"/>
      <c r="ULX244" s="61"/>
      <c r="ULY244" s="61"/>
      <c r="ULZ244" s="61"/>
      <c r="UMA244" s="61"/>
      <c r="UMB244" s="61"/>
      <c r="UMC244" s="61"/>
      <c r="UMD244" s="61"/>
      <c r="UME244" s="61"/>
      <c r="UMF244" s="61"/>
      <c r="UMG244" s="61"/>
      <c r="UMH244" s="61"/>
      <c r="UMI244" s="61"/>
      <c r="UMJ244" s="61"/>
      <c r="UMK244" s="61"/>
      <c r="UML244" s="61"/>
      <c r="UMM244" s="61"/>
      <c r="UMN244" s="61"/>
      <c r="UMO244" s="61"/>
      <c r="UMP244" s="61"/>
      <c r="UMQ244" s="61"/>
      <c r="UMR244" s="61"/>
      <c r="UMS244" s="61"/>
      <c r="UMT244" s="61"/>
      <c r="UMU244" s="61"/>
      <c r="UMV244" s="61"/>
      <c r="UMW244" s="61"/>
      <c r="UMX244" s="61"/>
      <c r="UMY244" s="61"/>
      <c r="UMZ244" s="61"/>
      <c r="UNA244" s="61"/>
      <c r="UNB244" s="61"/>
      <c r="UNC244" s="61"/>
      <c r="UND244" s="61"/>
      <c r="UNE244" s="61"/>
      <c r="UNF244" s="61"/>
      <c r="UNG244" s="61"/>
      <c r="UNH244" s="61"/>
      <c r="UNI244" s="61"/>
      <c r="UNJ244" s="61"/>
      <c r="UNK244" s="61"/>
      <c r="UNL244" s="61"/>
      <c r="UNM244" s="61"/>
      <c r="UNN244" s="61"/>
      <c r="UNO244" s="61"/>
      <c r="UNP244" s="61"/>
      <c r="UNQ244" s="61"/>
      <c r="UNR244" s="61"/>
      <c r="UNS244" s="61"/>
      <c r="UNT244" s="61"/>
      <c r="UNU244" s="61"/>
      <c r="UNV244" s="61"/>
      <c r="UNW244" s="61"/>
      <c r="UNX244" s="61"/>
      <c r="UNY244" s="61"/>
      <c r="UNZ244" s="61"/>
      <c r="UOA244" s="61"/>
      <c r="UOB244" s="61"/>
      <c r="UOC244" s="61"/>
      <c r="UOD244" s="61"/>
      <c r="UOE244" s="61"/>
      <c r="UOF244" s="61"/>
      <c r="UOG244" s="61"/>
      <c r="UOH244" s="61"/>
      <c r="UOI244" s="61"/>
      <c r="UOJ244" s="61"/>
      <c r="UOK244" s="61"/>
      <c r="UOL244" s="61"/>
      <c r="UOM244" s="61"/>
      <c r="UON244" s="61"/>
      <c r="UOO244" s="61"/>
      <c r="UOP244" s="61"/>
      <c r="UOQ244" s="61"/>
      <c r="UOR244" s="61"/>
      <c r="UOS244" s="61"/>
      <c r="UOT244" s="61"/>
      <c r="UOU244" s="61"/>
      <c r="UOV244" s="61"/>
      <c r="UOW244" s="61"/>
      <c r="UOX244" s="61"/>
      <c r="UOY244" s="61"/>
      <c r="UOZ244" s="61"/>
      <c r="UPA244" s="61"/>
      <c r="UPB244" s="61"/>
      <c r="UPC244" s="61"/>
      <c r="UPD244" s="61"/>
      <c r="UPE244" s="61"/>
      <c r="UPF244" s="61"/>
      <c r="UPG244" s="61"/>
      <c r="UPH244" s="61"/>
      <c r="UPI244" s="61"/>
      <c r="UPJ244" s="61"/>
      <c r="UPK244" s="61"/>
      <c r="UPL244" s="61"/>
      <c r="UPM244" s="61"/>
      <c r="UPN244" s="61"/>
      <c r="UPO244" s="61"/>
      <c r="UPP244" s="61"/>
      <c r="UPQ244" s="61"/>
      <c r="UPR244" s="61"/>
      <c r="UPS244" s="61"/>
      <c r="UPT244" s="61"/>
      <c r="UPU244" s="61"/>
      <c r="UPV244" s="61"/>
      <c r="UPW244" s="61"/>
      <c r="UPX244" s="61"/>
      <c r="UPY244" s="61"/>
      <c r="UPZ244" s="61"/>
      <c r="UQA244" s="61"/>
      <c r="UQB244" s="61"/>
      <c r="UQC244" s="61"/>
      <c r="UQD244" s="61"/>
      <c r="UQE244" s="61"/>
      <c r="UQF244" s="61"/>
      <c r="UQG244" s="61"/>
      <c r="UQH244" s="61"/>
      <c r="UQI244" s="61"/>
      <c r="UQJ244" s="61"/>
      <c r="UQK244" s="61"/>
      <c r="UQL244" s="61"/>
      <c r="UQM244" s="61"/>
      <c r="UQN244" s="61"/>
      <c r="UQO244" s="61"/>
      <c r="UQP244" s="61"/>
      <c r="UQQ244" s="61"/>
      <c r="UQR244" s="61"/>
      <c r="UQS244" s="61"/>
      <c r="UQT244" s="61"/>
      <c r="UQU244" s="61"/>
      <c r="UQV244" s="61"/>
      <c r="UQW244" s="61"/>
      <c r="UQX244" s="61"/>
      <c r="UQY244" s="61"/>
      <c r="UQZ244" s="61"/>
      <c r="URA244" s="61"/>
      <c r="URB244" s="61"/>
      <c r="URC244" s="61"/>
      <c r="URD244" s="61"/>
      <c r="URE244" s="61"/>
      <c r="URF244" s="61"/>
      <c r="URG244" s="61"/>
      <c r="URH244" s="61"/>
      <c r="URI244" s="61"/>
      <c r="URJ244" s="61"/>
      <c r="URK244" s="61"/>
      <c r="URL244" s="61"/>
      <c r="URM244" s="61"/>
      <c r="URN244" s="61"/>
      <c r="URO244" s="61"/>
      <c r="URP244" s="61"/>
      <c r="URQ244" s="61"/>
      <c r="URR244" s="61"/>
      <c r="URS244" s="61"/>
      <c r="URT244" s="61"/>
      <c r="URU244" s="61"/>
      <c r="URV244" s="61"/>
      <c r="URW244" s="61"/>
      <c r="URX244" s="61"/>
      <c r="URY244" s="61"/>
      <c r="URZ244" s="61"/>
      <c r="USA244" s="61"/>
      <c r="USB244" s="61"/>
      <c r="USC244" s="61"/>
      <c r="USD244" s="61"/>
      <c r="USE244" s="61"/>
      <c r="USF244" s="61"/>
      <c r="USG244" s="61"/>
      <c r="USH244" s="61"/>
      <c r="USI244" s="61"/>
      <c r="USJ244" s="61"/>
      <c r="USK244" s="61"/>
      <c r="USL244" s="61"/>
      <c r="USM244" s="61"/>
      <c r="USN244" s="61"/>
      <c r="USO244" s="61"/>
      <c r="USP244" s="61"/>
      <c r="USQ244" s="61"/>
      <c r="USR244" s="61"/>
      <c r="USS244" s="61"/>
      <c r="UST244" s="61"/>
      <c r="USU244" s="61"/>
      <c r="USV244" s="61"/>
      <c r="USW244" s="61"/>
      <c r="USX244" s="61"/>
      <c r="USY244" s="61"/>
      <c r="USZ244" s="61"/>
      <c r="UTA244" s="61"/>
      <c r="UTB244" s="61"/>
      <c r="UTC244" s="61"/>
      <c r="UTD244" s="61"/>
      <c r="UTE244" s="61"/>
      <c r="UTF244" s="61"/>
      <c r="UTG244" s="61"/>
      <c r="UTH244" s="61"/>
      <c r="UTI244" s="61"/>
      <c r="UTJ244" s="61"/>
      <c r="UTK244" s="61"/>
      <c r="UTL244" s="61"/>
      <c r="UTM244" s="61"/>
      <c r="UTN244" s="61"/>
      <c r="UTO244" s="61"/>
      <c r="UTP244" s="61"/>
      <c r="UTQ244" s="61"/>
      <c r="UTR244" s="61"/>
      <c r="UTS244" s="61"/>
      <c r="UTT244" s="61"/>
      <c r="UTU244" s="61"/>
      <c r="UTV244" s="61"/>
      <c r="UTW244" s="61"/>
      <c r="UTX244" s="61"/>
      <c r="UTY244" s="61"/>
      <c r="UTZ244" s="61"/>
      <c r="UUA244" s="61"/>
      <c r="UUB244" s="61"/>
      <c r="UUC244" s="61"/>
      <c r="UUD244" s="61"/>
      <c r="UUE244" s="61"/>
      <c r="UUF244" s="61"/>
      <c r="UUG244" s="61"/>
      <c r="UUH244" s="61"/>
      <c r="UUI244" s="61"/>
      <c r="UUJ244" s="61"/>
      <c r="UUK244" s="61"/>
      <c r="UUL244" s="61"/>
      <c r="UUM244" s="61"/>
      <c r="UUN244" s="61"/>
      <c r="UUO244" s="61"/>
      <c r="UUP244" s="61"/>
      <c r="UUQ244" s="61"/>
      <c r="UUR244" s="61"/>
      <c r="UUS244" s="61"/>
      <c r="UUT244" s="61"/>
      <c r="UUU244" s="61"/>
      <c r="UUV244" s="61"/>
      <c r="UUW244" s="61"/>
      <c r="UUX244" s="61"/>
      <c r="UUY244" s="61"/>
      <c r="UUZ244" s="61"/>
      <c r="UVA244" s="61"/>
      <c r="UVB244" s="61"/>
      <c r="UVC244" s="61"/>
      <c r="UVD244" s="61"/>
      <c r="UVE244" s="61"/>
      <c r="UVF244" s="61"/>
      <c r="UVG244" s="61"/>
      <c r="UVH244" s="61"/>
      <c r="UVI244" s="61"/>
      <c r="UVJ244" s="61"/>
      <c r="UVK244" s="61"/>
      <c r="UVL244" s="61"/>
      <c r="UVM244" s="61"/>
      <c r="UVN244" s="61"/>
      <c r="UVO244" s="61"/>
      <c r="UVP244" s="61"/>
      <c r="UVQ244" s="61"/>
      <c r="UVR244" s="61"/>
      <c r="UVS244" s="61"/>
      <c r="UVT244" s="61"/>
      <c r="UVU244" s="61"/>
      <c r="UVV244" s="61"/>
      <c r="UVW244" s="61"/>
      <c r="UVX244" s="61"/>
      <c r="UVY244" s="61"/>
      <c r="UVZ244" s="61"/>
      <c r="UWA244" s="61"/>
      <c r="UWB244" s="61"/>
      <c r="UWC244" s="61"/>
      <c r="UWD244" s="61"/>
      <c r="UWE244" s="61"/>
      <c r="UWF244" s="61"/>
      <c r="UWG244" s="61"/>
      <c r="UWH244" s="61"/>
      <c r="UWI244" s="61"/>
      <c r="UWJ244" s="61"/>
      <c r="UWK244" s="61"/>
      <c r="UWL244" s="61"/>
      <c r="UWM244" s="61"/>
      <c r="UWN244" s="61"/>
      <c r="UWO244" s="61"/>
      <c r="UWP244" s="61"/>
      <c r="UWQ244" s="61"/>
      <c r="UWR244" s="61"/>
      <c r="UWS244" s="61"/>
      <c r="UWT244" s="61"/>
      <c r="UWU244" s="61"/>
      <c r="UWV244" s="61"/>
      <c r="UWW244" s="61"/>
      <c r="UWX244" s="61"/>
      <c r="UWY244" s="61"/>
      <c r="UWZ244" s="61"/>
      <c r="UXA244" s="61"/>
      <c r="UXB244" s="61"/>
      <c r="UXC244" s="61"/>
      <c r="UXD244" s="61"/>
      <c r="UXE244" s="61"/>
      <c r="UXF244" s="61"/>
      <c r="UXG244" s="61"/>
      <c r="UXH244" s="61"/>
      <c r="UXI244" s="61"/>
      <c r="UXJ244" s="61"/>
      <c r="UXK244" s="61"/>
      <c r="UXL244" s="61"/>
      <c r="UXM244" s="61"/>
      <c r="UXN244" s="61"/>
      <c r="UXO244" s="61"/>
      <c r="UXP244" s="61"/>
      <c r="UXQ244" s="61"/>
      <c r="UXR244" s="61"/>
      <c r="UXS244" s="61"/>
      <c r="UXT244" s="61"/>
      <c r="UXU244" s="61"/>
      <c r="UXV244" s="61"/>
      <c r="UXW244" s="61"/>
      <c r="UXX244" s="61"/>
      <c r="UXY244" s="61"/>
      <c r="UXZ244" s="61"/>
      <c r="UYA244" s="61"/>
      <c r="UYB244" s="61"/>
      <c r="UYC244" s="61"/>
      <c r="UYD244" s="61"/>
      <c r="UYE244" s="61"/>
      <c r="UYF244" s="61"/>
      <c r="UYG244" s="61"/>
      <c r="UYH244" s="61"/>
      <c r="UYI244" s="61"/>
      <c r="UYJ244" s="61"/>
      <c r="UYK244" s="61"/>
      <c r="UYL244" s="61"/>
      <c r="UYM244" s="61"/>
      <c r="UYN244" s="61"/>
      <c r="UYO244" s="61"/>
      <c r="UYP244" s="61"/>
      <c r="UYQ244" s="61"/>
      <c r="UYR244" s="61"/>
      <c r="UYS244" s="61"/>
      <c r="UYT244" s="61"/>
      <c r="UYU244" s="61"/>
      <c r="UYV244" s="61"/>
      <c r="UYW244" s="61"/>
      <c r="UYX244" s="61"/>
      <c r="UYY244" s="61"/>
      <c r="UYZ244" s="61"/>
      <c r="UZA244" s="61"/>
      <c r="UZB244" s="61"/>
      <c r="UZC244" s="61"/>
      <c r="UZD244" s="61"/>
      <c r="UZE244" s="61"/>
      <c r="UZF244" s="61"/>
      <c r="UZG244" s="61"/>
      <c r="UZH244" s="61"/>
      <c r="UZI244" s="61"/>
      <c r="UZJ244" s="61"/>
      <c r="UZK244" s="61"/>
      <c r="UZL244" s="61"/>
      <c r="UZM244" s="61"/>
      <c r="UZN244" s="61"/>
      <c r="UZO244" s="61"/>
      <c r="UZP244" s="61"/>
      <c r="UZQ244" s="61"/>
      <c r="UZR244" s="61"/>
      <c r="UZS244" s="61"/>
      <c r="UZT244" s="61"/>
      <c r="UZU244" s="61"/>
      <c r="UZV244" s="61"/>
      <c r="UZW244" s="61"/>
      <c r="UZX244" s="61"/>
      <c r="UZY244" s="61"/>
      <c r="UZZ244" s="61"/>
      <c r="VAA244" s="61"/>
      <c r="VAB244" s="61"/>
      <c r="VAC244" s="61"/>
      <c r="VAD244" s="61"/>
      <c r="VAE244" s="61"/>
      <c r="VAF244" s="61"/>
      <c r="VAG244" s="61"/>
      <c r="VAH244" s="61"/>
      <c r="VAI244" s="61"/>
      <c r="VAJ244" s="61"/>
      <c r="VAK244" s="61"/>
      <c r="VAL244" s="61"/>
      <c r="VAM244" s="61"/>
      <c r="VAN244" s="61"/>
      <c r="VAO244" s="61"/>
      <c r="VAP244" s="61"/>
      <c r="VAQ244" s="61"/>
      <c r="VAR244" s="61"/>
      <c r="VAS244" s="61"/>
      <c r="VAT244" s="61"/>
      <c r="VAU244" s="61"/>
      <c r="VAV244" s="61"/>
      <c r="VAW244" s="61"/>
      <c r="VAX244" s="61"/>
      <c r="VAY244" s="61"/>
      <c r="VAZ244" s="61"/>
      <c r="VBA244" s="61"/>
      <c r="VBB244" s="61"/>
      <c r="VBC244" s="61"/>
      <c r="VBD244" s="61"/>
      <c r="VBE244" s="61"/>
      <c r="VBF244" s="61"/>
      <c r="VBG244" s="61"/>
      <c r="VBH244" s="61"/>
      <c r="VBI244" s="61"/>
      <c r="VBJ244" s="61"/>
      <c r="VBK244" s="61"/>
      <c r="VBL244" s="61"/>
      <c r="VBM244" s="61"/>
      <c r="VBN244" s="61"/>
      <c r="VBO244" s="61"/>
      <c r="VBP244" s="61"/>
      <c r="VBQ244" s="61"/>
      <c r="VBR244" s="61"/>
      <c r="VBS244" s="61"/>
      <c r="VBT244" s="61"/>
      <c r="VBU244" s="61"/>
      <c r="VBV244" s="61"/>
      <c r="VBW244" s="61"/>
      <c r="VBX244" s="61"/>
      <c r="VBY244" s="61"/>
      <c r="VBZ244" s="61"/>
      <c r="VCA244" s="61"/>
      <c r="VCB244" s="61"/>
      <c r="VCC244" s="61"/>
      <c r="VCD244" s="61"/>
      <c r="VCE244" s="61"/>
      <c r="VCF244" s="61"/>
      <c r="VCG244" s="61"/>
      <c r="VCH244" s="61"/>
      <c r="VCI244" s="61"/>
      <c r="VCJ244" s="61"/>
      <c r="VCK244" s="61"/>
      <c r="VCL244" s="61"/>
      <c r="VCM244" s="61"/>
      <c r="VCN244" s="61"/>
      <c r="VCO244" s="61"/>
      <c r="VCP244" s="61"/>
      <c r="VCQ244" s="61"/>
      <c r="VCR244" s="61"/>
      <c r="VCS244" s="61"/>
      <c r="VCT244" s="61"/>
      <c r="VCU244" s="61"/>
      <c r="VCV244" s="61"/>
      <c r="VCW244" s="61"/>
      <c r="VCX244" s="61"/>
      <c r="VCY244" s="61"/>
      <c r="VCZ244" s="61"/>
      <c r="VDA244" s="61"/>
      <c r="VDB244" s="61"/>
      <c r="VDC244" s="61"/>
      <c r="VDD244" s="61"/>
      <c r="VDE244" s="61"/>
      <c r="VDF244" s="61"/>
      <c r="VDG244" s="61"/>
      <c r="VDH244" s="61"/>
      <c r="VDI244" s="61"/>
      <c r="VDJ244" s="61"/>
      <c r="VDK244" s="61"/>
      <c r="VDL244" s="61"/>
      <c r="VDM244" s="61"/>
      <c r="VDN244" s="61"/>
      <c r="VDO244" s="61"/>
      <c r="VDP244" s="61"/>
      <c r="VDQ244" s="61"/>
      <c r="VDR244" s="61"/>
      <c r="VDS244" s="61"/>
      <c r="VDT244" s="61"/>
      <c r="VDU244" s="61"/>
      <c r="VDV244" s="61"/>
      <c r="VDW244" s="61"/>
      <c r="VDX244" s="61"/>
      <c r="VDY244" s="61"/>
      <c r="VDZ244" s="61"/>
      <c r="VEA244" s="61"/>
      <c r="VEB244" s="61"/>
      <c r="VEC244" s="61"/>
      <c r="VED244" s="61"/>
      <c r="VEE244" s="61"/>
      <c r="VEF244" s="61"/>
      <c r="VEG244" s="61"/>
      <c r="VEH244" s="61"/>
      <c r="VEI244" s="61"/>
      <c r="VEJ244" s="61"/>
      <c r="VEK244" s="61"/>
      <c r="VEL244" s="61"/>
      <c r="VEM244" s="61"/>
      <c r="VEN244" s="61"/>
      <c r="VEO244" s="61"/>
      <c r="VEP244" s="61"/>
      <c r="VEQ244" s="61"/>
      <c r="VER244" s="61"/>
      <c r="VES244" s="61"/>
      <c r="VET244" s="61"/>
      <c r="VEU244" s="61"/>
      <c r="VEV244" s="61"/>
      <c r="VEW244" s="61"/>
      <c r="VEX244" s="61"/>
      <c r="VEY244" s="61"/>
      <c r="VEZ244" s="61"/>
      <c r="VFA244" s="61"/>
      <c r="VFB244" s="61"/>
      <c r="VFC244" s="61"/>
      <c r="VFD244" s="61"/>
      <c r="VFE244" s="61"/>
      <c r="VFF244" s="61"/>
      <c r="VFG244" s="61"/>
      <c r="VFH244" s="61"/>
      <c r="VFI244" s="61"/>
      <c r="VFJ244" s="61"/>
      <c r="VFK244" s="61"/>
      <c r="VFL244" s="61"/>
      <c r="VFM244" s="61"/>
      <c r="VFN244" s="61"/>
      <c r="VFO244" s="61"/>
      <c r="VFP244" s="61"/>
      <c r="VFQ244" s="61"/>
      <c r="VFR244" s="61"/>
      <c r="VFS244" s="61"/>
      <c r="VFT244" s="61"/>
      <c r="VFU244" s="61"/>
      <c r="VFV244" s="61"/>
      <c r="VFW244" s="61"/>
      <c r="VFX244" s="61"/>
      <c r="VFY244" s="61"/>
      <c r="VFZ244" s="61"/>
      <c r="VGA244" s="61"/>
      <c r="VGB244" s="61"/>
      <c r="VGC244" s="61"/>
      <c r="VGD244" s="61"/>
      <c r="VGE244" s="61"/>
      <c r="VGF244" s="61"/>
      <c r="VGG244" s="61"/>
      <c r="VGH244" s="61"/>
      <c r="VGI244" s="61"/>
      <c r="VGJ244" s="61"/>
      <c r="VGK244" s="61"/>
      <c r="VGL244" s="61"/>
      <c r="VGM244" s="61"/>
      <c r="VGN244" s="61"/>
      <c r="VGO244" s="61"/>
      <c r="VGP244" s="61"/>
      <c r="VGQ244" s="61"/>
      <c r="VGR244" s="61"/>
      <c r="VGS244" s="61"/>
      <c r="VGT244" s="61"/>
      <c r="VGU244" s="61"/>
      <c r="VGV244" s="61"/>
      <c r="VGW244" s="61"/>
      <c r="VGX244" s="61"/>
      <c r="VGY244" s="61"/>
      <c r="VGZ244" s="61"/>
      <c r="VHA244" s="61"/>
      <c r="VHB244" s="61"/>
      <c r="VHC244" s="61"/>
      <c r="VHD244" s="61"/>
      <c r="VHE244" s="61"/>
      <c r="VHF244" s="61"/>
      <c r="VHG244" s="61"/>
      <c r="VHH244" s="61"/>
      <c r="VHI244" s="61"/>
      <c r="VHJ244" s="61"/>
      <c r="VHK244" s="61"/>
      <c r="VHL244" s="61"/>
      <c r="VHM244" s="61"/>
      <c r="VHN244" s="61"/>
      <c r="VHO244" s="61"/>
      <c r="VHP244" s="61"/>
      <c r="VHQ244" s="61"/>
      <c r="VHR244" s="61"/>
      <c r="VHS244" s="61"/>
      <c r="VHT244" s="61"/>
      <c r="VHU244" s="61"/>
      <c r="VHV244" s="61"/>
      <c r="VHW244" s="61"/>
      <c r="VHX244" s="61"/>
      <c r="VHY244" s="61"/>
      <c r="VHZ244" s="61"/>
      <c r="VIA244" s="61"/>
      <c r="VIB244" s="61"/>
      <c r="VIC244" s="61"/>
      <c r="VID244" s="61"/>
      <c r="VIE244" s="61"/>
      <c r="VIF244" s="61"/>
      <c r="VIG244" s="61"/>
      <c r="VIH244" s="61"/>
      <c r="VII244" s="61"/>
      <c r="VIJ244" s="61"/>
      <c r="VIK244" s="61"/>
      <c r="VIL244" s="61"/>
      <c r="VIM244" s="61"/>
      <c r="VIN244" s="61"/>
      <c r="VIO244" s="61"/>
      <c r="VIP244" s="61"/>
      <c r="VIQ244" s="61"/>
      <c r="VIR244" s="61"/>
      <c r="VIS244" s="61"/>
      <c r="VIT244" s="61"/>
      <c r="VIU244" s="61"/>
      <c r="VIV244" s="61"/>
      <c r="VIW244" s="61"/>
      <c r="VIX244" s="61"/>
      <c r="VIY244" s="61"/>
      <c r="VIZ244" s="61"/>
      <c r="VJA244" s="61"/>
      <c r="VJB244" s="61"/>
      <c r="VJC244" s="61"/>
      <c r="VJD244" s="61"/>
      <c r="VJE244" s="61"/>
      <c r="VJF244" s="61"/>
      <c r="VJG244" s="61"/>
      <c r="VJH244" s="61"/>
      <c r="VJI244" s="61"/>
      <c r="VJJ244" s="61"/>
      <c r="VJK244" s="61"/>
      <c r="VJL244" s="61"/>
      <c r="VJM244" s="61"/>
      <c r="VJN244" s="61"/>
      <c r="VJO244" s="61"/>
      <c r="VJP244" s="61"/>
      <c r="VJQ244" s="61"/>
      <c r="VJR244" s="61"/>
      <c r="VJS244" s="61"/>
      <c r="VJT244" s="61"/>
      <c r="VJU244" s="61"/>
      <c r="VJV244" s="61"/>
      <c r="VJW244" s="61"/>
      <c r="VJX244" s="61"/>
      <c r="VJY244" s="61"/>
      <c r="VJZ244" s="61"/>
      <c r="VKA244" s="61"/>
      <c r="VKB244" s="61"/>
      <c r="VKC244" s="61"/>
      <c r="VKD244" s="61"/>
      <c r="VKE244" s="61"/>
      <c r="VKF244" s="61"/>
      <c r="VKG244" s="61"/>
      <c r="VKH244" s="61"/>
      <c r="VKI244" s="61"/>
      <c r="VKJ244" s="61"/>
      <c r="VKK244" s="61"/>
      <c r="VKL244" s="61"/>
      <c r="VKM244" s="61"/>
      <c r="VKN244" s="61"/>
      <c r="VKO244" s="61"/>
      <c r="VKP244" s="61"/>
      <c r="VKQ244" s="61"/>
      <c r="VKR244" s="61"/>
      <c r="VKS244" s="61"/>
      <c r="VKT244" s="61"/>
      <c r="VKU244" s="61"/>
      <c r="VKV244" s="61"/>
      <c r="VKW244" s="61"/>
      <c r="VKX244" s="61"/>
      <c r="VKY244" s="61"/>
      <c r="VKZ244" s="61"/>
      <c r="VLA244" s="61"/>
      <c r="VLB244" s="61"/>
      <c r="VLC244" s="61"/>
      <c r="VLD244" s="61"/>
      <c r="VLE244" s="61"/>
      <c r="VLF244" s="61"/>
      <c r="VLG244" s="61"/>
      <c r="VLH244" s="61"/>
      <c r="VLI244" s="61"/>
      <c r="VLJ244" s="61"/>
      <c r="VLK244" s="61"/>
      <c r="VLL244" s="61"/>
      <c r="VLM244" s="61"/>
      <c r="VLN244" s="61"/>
      <c r="VLO244" s="61"/>
      <c r="VLP244" s="61"/>
      <c r="VLQ244" s="61"/>
      <c r="VLR244" s="61"/>
      <c r="VLS244" s="61"/>
      <c r="VLT244" s="61"/>
      <c r="VLU244" s="61"/>
      <c r="VLV244" s="61"/>
      <c r="VLW244" s="61"/>
      <c r="VLX244" s="61"/>
      <c r="VLY244" s="61"/>
      <c r="VLZ244" s="61"/>
      <c r="VMA244" s="61"/>
      <c r="VMB244" s="61"/>
      <c r="VMC244" s="61"/>
      <c r="VMD244" s="61"/>
      <c r="VME244" s="61"/>
      <c r="VMF244" s="61"/>
      <c r="VMG244" s="61"/>
      <c r="VMH244" s="61"/>
      <c r="VMI244" s="61"/>
      <c r="VMJ244" s="61"/>
      <c r="VMK244" s="61"/>
      <c r="VML244" s="61"/>
      <c r="VMM244" s="61"/>
      <c r="VMN244" s="61"/>
      <c r="VMO244" s="61"/>
      <c r="VMP244" s="61"/>
      <c r="VMQ244" s="61"/>
      <c r="VMR244" s="61"/>
      <c r="VMS244" s="61"/>
      <c r="VMT244" s="61"/>
      <c r="VMU244" s="61"/>
      <c r="VMV244" s="61"/>
      <c r="VMW244" s="61"/>
      <c r="VMX244" s="61"/>
      <c r="VMY244" s="61"/>
      <c r="VMZ244" s="61"/>
      <c r="VNA244" s="61"/>
      <c r="VNB244" s="61"/>
      <c r="VNC244" s="61"/>
      <c r="VND244" s="61"/>
      <c r="VNE244" s="61"/>
      <c r="VNF244" s="61"/>
      <c r="VNG244" s="61"/>
      <c r="VNH244" s="61"/>
      <c r="VNI244" s="61"/>
      <c r="VNJ244" s="61"/>
      <c r="VNK244" s="61"/>
      <c r="VNL244" s="61"/>
      <c r="VNM244" s="61"/>
      <c r="VNN244" s="61"/>
      <c r="VNO244" s="61"/>
      <c r="VNP244" s="61"/>
      <c r="VNQ244" s="61"/>
      <c r="VNR244" s="61"/>
      <c r="VNS244" s="61"/>
      <c r="VNT244" s="61"/>
      <c r="VNU244" s="61"/>
      <c r="VNV244" s="61"/>
      <c r="VNW244" s="61"/>
      <c r="VNX244" s="61"/>
      <c r="VNY244" s="61"/>
      <c r="VNZ244" s="61"/>
      <c r="VOA244" s="61"/>
      <c r="VOB244" s="61"/>
      <c r="VOC244" s="61"/>
      <c r="VOD244" s="61"/>
      <c r="VOE244" s="61"/>
      <c r="VOF244" s="61"/>
      <c r="VOG244" s="61"/>
      <c r="VOH244" s="61"/>
      <c r="VOI244" s="61"/>
      <c r="VOJ244" s="61"/>
      <c r="VOK244" s="61"/>
      <c r="VOL244" s="61"/>
      <c r="VOM244" s="61"/>
      <c r="VON244" s="61"/>
      <c r="VOO244" s="61"/>
      <c r="VOP244" s="61"/>
      <c r="VOQ244" s="61"/>
      <c r="VOR244" s="61"/>
      <c r="VOS244" s="61"/>
      <c r="VOT244" s="61"/>
      <c r="VOU244" s="61"/>
      <c r="VOV244" s="61"/>
      <c r="VOW244" s="61"/>
      <c r="VOX244" s="61"/>
      <c r="VOY244" s="61"/>
      <c r="VOZ244" s="61"/>
      <c r="VPA244" s="61"/>
      <c r="VPB244" s="61"/>
      <c r="VPC244" s="61"/>
      <c r="VPD244" s="61"/>
      <c r="VPE244" s="61"/>
      <c r="VPF244" s="61"/>
      <c r="VPG244" s="61"/>
      <c r="VPH244" s="61"/>
      <c r="VPI244" s="61"/>
      <c r="VPJ244" s="61"/>
      <c r="VPK244" s="61"/>
      <c r="VPL244" s="61"/>
      <c r="VPM244" s="61"/>
      <c r="VPN244" s="61"/>
      <c r="VPO244" s="61"/>
      <c r="VPP244" s="61"/>
      <c r="VPQ244" s="61"/>
      <c r="VPR244" s="61"/>
      <c r="VPS244" s="61"/>
      <c r="VPT244" s="61"/>
      <c r="VPU244" s="61"/>
      <c r="VPV244" s="61"/>
      <c r="VPW244" s="61"/>
      <c r="VPX244" s="61"/>
      <c r="VPY244" s="61"/>
      <c r="VPZ244" s="61"/>
      <c r="VQA244" s="61"/>
      <c r="VQB244" s="61"/>
      <c r="VQC244" s="61"/>
      <c r="VQD244" s="61"/>
      <c r="VQE244" s="61"/>
      <c r="VQF244" s="61"/>
      <c r="VQG244" s="61"/>
      <c r="VQH244" s="61"/>
      <c r="VQI244" s="61"/>
      <c r="VQJ244" s="61"/>
      <c r="VQK244" s="61"/>
      <c r="VQL244" s="61"/>
      <c r="VQM244" s="61"/>
      <c r="VQN244" s="61"/>
      <c r="VQO244" s="61"/>
      <c r="VQP244" s="61"/>
      <c r="VQQ244" s="61"/>
      <c r="VQR244" s="61"/>
      <c r="VQS244" s="61"/>
      <c r="VQT244" s="61"/>
      <c r="VQU244" s="61"/>
      <c r="VQV244" s="61"/>
      <c r="VQW244" s="61"/>
      <c r="VQX244" s="61"/>
      <c r="VQY244" s="61"/>
      <c r="VQZ244" s="61"/>
      <c r="VRA244" s="61"/>
      <c r="VRB244" s="61"/>
      <c r="VRC244" s="61"/>
      <c r="VRD244" s="61"/>
      <c r="VRE244" s="61"/>
      <c r="VRF244" s="61"/>
      <c r="VRG244" s="61"/>
      <c r="VRH244" s="61"/>
      <c r="VRI244" s="61"/>
      <c r="VRJ244" s="61"/>
      <c r="VRK244" s="61"/>
      <c r="VRL244" s="61"/>
      <c r="VRM244" s="61"/>
      <c r="VRN244" s="61"/>
      <c r="VRO244" s="61"/>
      <c r="VRP244" s="61"/>
      <c r="VRQ244" s="61"/>
      <c r="VRR244" s="61"/>
      <c r="VRS244" s="61"/>
      <c r="VRT244" s="61"/>
      <c r="VRU244" s="61"/>
      <c r="VRV244" s="61"/>
      <c r="VRW244" s="61"/>
      <c r="VRX244" s="61"/>
      <c r="VRY244" s="61"/>
      <c r="VRZ244" s="61"/>
      <c r="VSA244" s="61"/>
      <c r="VSB244" s="61"/>
      <c r="VSC244" s="61"/>
      <c r="VSD244" s="61"/>
      <c r="VSE244" s="61"/>
      <c r="VSF244" s="61"/>
      <c r="VSG244" s="61"/>
      <c r="VSH244" s="61"/>
      <c r="VSI244" s="61"/>
      <c r="VSJ244" s="61"/>
      <c r="VSK244" s="61"/>
      <c r="VSL244" s="61"/>
      <c r="VSM244" s="61"/>
      <c r="VSN244" s="61"/>
      <c r="VSO244" s="61"/>
      <c r="VSP244" s="61"/>
      <c r="VSQ244" s="61"/>
      <c r="VSR244" s="61"/>
      <c r="VSS244" s="61"/>
      <c r="VST244" s="61"/>
      <c r="VSU244" s="61"/>
      <c r="VSV244" s="61"/>
      <c r="VSW244" s="61"/>
      <c r="VSX244" s="61"/>
      <c r="VSY244" s="61"/>
      <c r="VSZ244" s="61"/>
      <c r="VTA244" s="61"/>
      <c r="VTB244" s="61"/>
      <c r="VTC244" s="61"/>
      <c r="VTD244" s="61"/>
      <c r="VTE244" s="61"/>
      <c r="VTF244" s="61"/>
      <c r="VTG244" s="61"/>
      <c r="VTH244" s="61"/>
      <c r="VTI244" s="61"/>
      <c r="VTJ244" s="61"/>
      <c r="VTK244" s="61"/>
      <c r="VTL244" s="61"/>
      <c r="VTM244" s="61"/>
      <c r="VTN244" s="61"/>
      <c r="VTO244" s="61"/>
      <c r="VTP244" s="61"/>
      <c r="VTQ244" s="61"/>
      <c r="VTR244" s="61"/>
      <c r="VTS244" s="61"/>
      <c r="VTT244" s="61"/>
      <c r="VTU244" s="61"/>
      <c r="VTV244" s="61"/>
      <c r="VTW244" s="61"/>
      <c r="VTX244" s="61"/>
      <c r="VTY244" s="61"/>
      <c r="VTZ244" s="61"/>
      <c r="VUA244" s="61"/>
      <c r="VUB244" s="61"/>
      <c r="VUC244" s="61"/>
      <c r="VUD244" s="61"/>
      <c r="VUE244" s="61"/>
      <c r="VUF244" s="61"/>
      <c r="VUG244" s="61"/>
      <c r="VUH244" s="61"/>
      <c r="VUI244" s="61"/>
      <c r="VUJ244" s="61"/>
      <c r="VUK244" s="61"/>
      <c r="VUL244" s="61"/>
      <c r="VUM244" s="61"/>
      <c r="VUN244" s="61"/>
      <c r="VUO244" s="61"/>
      <c r="VUP244" s="61"/>
      <c r="VUQ244" s="61"/>
      <c r="VUR244" s="61"/>
      <c r="VUS244" s="61"/>
      <c r="VUT244" s="61"/>
      <c r="VUU244" s="61"/>
      <c r="VUV244" s="61"/>
      <c r="VUW244" s="61"/>
      <c r="VUX244" s="61"/>
      <c r="VUY244" s="61"/>
      <c r="VUZ244" s="61"/>
      <c r="VVA244" s="61"/>
      <c r="VVB244" s="61"/>
      <c r="VVC244" s="61"/>
      <c r="VVD244" s="61"/>
      <c r="VVE244" s="61"/>
      <c r="VVF244" s="61"/>
      <c r="VVG244" s="61"/>
      <c r="VVH244" s="61"/>
      <c r="VVI244" s="61"/>
      <c r="VVJ244" s="61"/>
      <c r="VVK244" s="61"/>
      <c r="VVL244" s="61"/>
      <c r="VVM244" s="61"/>
      <c r="VVN244" s="61"/>
      <c r="VVO244" s="61"/>
      <c r="VVP244" s="61"/>
      <c r="VVQ244" s="61"/>
      <c r="VVR244" s="61"/>
      <c r="VVS244" s="61"/>
      <c r="VVT244" s="61"/>
      <c r="VVU244" s="61"/>
      <c r="VVV244" s="61"/>
      <c r="VVW244" s="61"/>
      <c r="VVX244" s="61"/>
      <c r="VVY244" s="61"/>
      <c r="VVZ244" s="61"/>
      <c r="VWA244" s="61"/>
      <c r="VWB244" s="61"/>
      <c r="VWC244" s="61"/>
      <c r="VWD244" s="61"/>
      <c r="VWE244" s="61"/>
      <c r="VWF244" s="61"/>
      <c r="VWG244" s="61"/>
      <c r="VWH244" s="61"/>
      <c r="VWI244" s="61"/>
      <c r="VWJ244" s="61"/>
      <c r="VWK244" s="61"/>
      <c r="VWL244" s="61"/>
      <c r="VWM244" s="61"/>
      <c r="VWN244" s="61"/>
      <c r="VWO244" s="61"/>
      <c r="VWP244" s="61"/>
      <c r="VWQ244" s="61"/>
      <c r="VWR244" s="61"/>
      <c r="VWS244" s="61"/>
      <c r="VWT244" s="61"/>
      <c r="VWU244" s="61"/>
      <c r="VWV244" s="61"/>
      <c r="VWW244" s="61"/>
      <c r="VWX244" s="61"/>
      <c r="VWY244" s="61"/>
      <c r="VWZ244" s="61"/>
      <c r="VXA244" s="61"/>
      <c r="VXB244" s="61"/>
      <c r="VXC244" s="61"/>
      <c r="VXD244" s="61"/>
      <c r="VXE244" s="61"/>
      <c r="VXF244" s="61"/>
      <c r="VXG244" s="61"/>
      <c r="VXH244" s="61"/>
      <c r="VXI244" s="61"/>
      <c r="VXJ244" s="61"/>
      <c r="VXK244" s="61"/>
      <c r="VXL244" s="61"/>
      <c r="VXM244" s="61"/>
      <c r="VXN244" s="61"/>
      <c r="VXO244" s="61"/>
      <c r="VXP244" s="61"/>
      <c r="VXQ244" s="61"/>
      <c r="VXR244" s="61"/>
      <c r="VXS244" s="61"/>
      <c r="VXT244" s="61"/>
      <c r="VXU244" s="61"/>
      <c r="VXV244" s="61"/>
      <c r="VXW244" s="61"/>
      <c r="VXX244" s="61"/>
      <c r="VXY244" s="61"/>
      <c r="VXZ244" s="61"/>
      <c r="VYA244" s="61"/>
      <c r="VYB244" s="61"/>
      <c r="VYC244" s="61"/>
      <c r="VYD244" s="61"/>
      <c r="VYE244" s="61"/>
      <c r="VYF244" s="61"/>
      <c r="VYG244" s="61"/>
      <c r="VYH244" s="61"/>
      <c r="VYI244" s="61"/>
      <c r="VYJ244" s="61"/>
      <c r="VYK244" s="61"/>
      <c r="VYL244" s="61"/>
      <c r="VYM244" s="61"/>
      <c r="VYN244" s="61"/>
      <c r="VYO244" s="61"/>
      <c r="VYP244" s="61"/>
      <c r="VYQ244" s="61"/>
      <c r="VYR244" s="61"/>
      <c r="VYS244" s="61"/>
      <c r="VYT244" s="61"/>
      <c r="VYU244" s="61"/>
      <c r="VYV244" s="61"/>
      <c r="VYW244" s="61"/>
      <c r="VYX244" s="61"/>
      <c r="VYY244" s="61"/>
      <c r="VYZ244" s="61"/>
      <c r="VZA244" s="61"/>
      <c r="VZB244" s="61"/>
      <c r="VZC244" s="61"/>
      <c r="VZD244" s="61"/>
      <c r="VZE244" s="61"/>
      <c r="VZF244" s="61"/>
      <c r="VZG244" s="61"/>
      <c r="VZH244" s="61"/>
      <c r="VZI244" s="61"/>
      <c r="VZJ244" s="61"/>
      <c r="VZK244" s="61"/>
      <c r="VZL244" s="61"/>
      <c r="VZM244" s="61"/>
      <c r="VZN244" s="61"/>
      <c r="VZO244" s="61"/>
      <c r="VZP244" s="61"/>
      <c r="VZQ244" s="61"/>
      <c r="VZR244" s="61"/>
      <c r="VZS244" s="61"/>
      <c r="VZT244" s="61"/>
      <c r="VZU244" s="61"/>
      <c r="VZV244" s="61"/>
      <c r="VZW244" s="61"/>
      <c r="VZX244" s="61"/>
      <c r="VZY244" s="61"/>
      <c r="VZZ244" s="61"/>
      <c r="WAA244" s="61"/>
      <c r="WAB244" s="61"/>
      <c r="WAC244" s="61"/>
      <c r="WAD244" s="61"/>
      <c r="WAE244" s="61"/>
      <c r="WAF244" s="61"/>
      <c r="WAG244" s="61"/>
      <c r="WAH244" s="61"/>
      <c r="WAI244" s="61"/>
      <c r="WAJ244" s="61"/>
      <c r="WAK244" s="61"/>
      <c r="WAL244" s="61"/>
      <c r="WAM244" s="61"/>
      <c r="WAN244" s="61"/>
      <c r="WAO244" s="61"/>
      <c r="WAP244" s="61"/>
      <c r="WAQ244" s="61"/>
      <c r="WAR244" s="61"/>
      <c r="WAS244" s="61"/>
      <c r="WAT244" s="61"/>
      <c r="WAU244" s="61"/>
      <c r="WAV244" s="61"/>
      <c r="WAW244" s="61"/>
      <c r="WAX244" s="61"/>
      <c r="WAY244" s="61"/>
      <c r="WAZ244" s="61"/>
      <c r="WBA244" s="61"/>
      <c r="WBB244" s="61"/>
      <c r="WBC244" s="61"/>
      <c r="WBD244" s="61"/>
      <c r="WBE244" s="61"/>
      <c r="WBF244" s="61"/>
      <c r="WBG244" s="61"/>
      <c r="WBH244" s="61"/>
      <c r="WBI244" s="61"/>
      <c r="WBJ244" s="61"/>
      <c r="WBK244" s="61"/>
      <c r="WBL244" s="61"/>
      <c r="WBM244" s="61"/>
      <c r="WBN244" s="61"/>
      <c r="WBO244" s="61"/>
      <c r="WBP244" s="61"/>
      <c r="WBQ244" s="61"/>
      <c r="WBR244" s="61"/>
      <c r="WBS244" s="61"/>
      <c r="WBT244" s="61"/>
      <c r="WBU244" s="61"/>
      <c r="WBV244" s="61"/>
      <c r="WBW244" s="61"/>
      <c r="WBX244" s="61"/>
      <c r="WBY244" s="61"/>
      <c r="WBZ244" s="61"/>
      <c r="WCA244" s="61"/>
      <c r="WCB244" s="61"/>
      <c r="WCC244" s="61"/>
      <c r="WCD244" s="61"/>
      <c r="WCE244" s="61"/>
      <c r="WCF244" s="61"/>
      <c r="WCG244" s="61"/>
      <c r="WCH244" s="61"/>
      <c r="WCI244" s="61"/>
      <c r="WCJ244" s="61"/>
      <c r="WCK244" s="61"/>
      <c r="WCL244" s="61"/>
      <c r="WCM244" s="61"/>
      <c r="WCN244" s="61"/>
      <c r="WCO244" s="61"/>
      <c r="WCP244" s="61"/>
      <c r="WCQ244" s="61"/>
      <c r="WCR244" s="61"/>
      <c r="WCS244" s="61"/>
      <c r="WCT244" s="61"/>
      <c r="WCU244" s="61"/>
      <c r="WCV244" s="61"/>
      <c r="WCW244" s="61"/>
      <c r="WCX244" s="61"/>
      <c r="WCY244" s="61"/>
      <c r="WCZ244" s="61"/>
      <c r="WDA244" s="61"/>
      <c r="WDB244" s="61"/>
      <c r="WDC244" s="61"/>
      <c r="WDD244" s="61"/>
      <c r="WDE244" s="61"/>
      <c r="WDF244" s="61"/>
      <c r="WDG244" s="61"/>
      <c r="WDH244" s="61"/>
      <c r="WDI244" s="61"/>
      <c r="WDJ244" s="61"/>
      <c r="WDK244" s="61"/>
      <c r="WDL244" s="61"/>
      <c r="WDM244" s="61"/>
      <c r="WDN244" s="61"/>
      <c r="WDO244" s="61"/>
      <c r="WDP244" s="61"/>
      <c r="WDQ244" s="61"/>
      <c r="WDR244" s="61"/>
      <c r="WDS244" s="61"/>
      <c r="WDT244" s="61"/>
      <c r="WDU244" s="61"/>
      <c r="WDV244" s="61"/>
      <c r="WDW244" s="61"/>
      <c r="WDX244" s="61"/>
      <c r="WDY244" s="61"/>
      <c r="WDZ244" s="61"/>
      <c r="WEA244" s="61"/>
      <c r="WEB244" s="61"/>
      <c r="WEC244" s="61"/>
      <c r="WED244" s="61"/>
      <c r="WEE244" s="61"/>
      <c r="WEF244" s="61"/>
      <c r="WEG244" s="61"/>
      <c r="WEH244" s="61"/>
      <c r="WEI244" s="61"/>
      <c r="WEJ244" s="61"/>
      <c r="WEK244" s="61"/>
      <c r="WEL244" s="61"/>
      <c r="WEM244" s="61"/>
      <c r="WEN244" s="61"/>
      <c r="WEO244" s="61"/>
      <c r="WEP244" s="61"/>
      <c r="WEQ244" s="61"/>
      <c r="WER244" s="61"/>
      <c r="WES244" s="61"/>
      <c r="WET244" s="61"/>
      <c r="WEU244" s="61"/>
      <c r="WEV244" s="61"/>
      <c r="WEW244" s="61"/>
      <c r="WEX244" s="61"/>
      <c r="WEY244" s="61"/>
      <c r="WEZ244" s="61"/>
      <c r="WFA244" s="61"/>
      <c r="WFB244" s="61"/>
      <c r="WFC244" s="61"/>
      <c r="WFD244" s="61"/>
      <c r="WFE244" s="61"/>
      <c r="WFF244" s="61"/>
      <c r="WFG244" s="61"/>
      <c r="WFH244" s="61"/>
      <c r="WFI244" s="61"/>
      <c r="WFJ244" s="61"/>
      <c r="WFK244" s="61"/>
      <c r="WFL244" s="61"/>
      <c r="WFM244" s="61"/>
      <c r="WFN244" s="61"/>
      <c r="WFO244" s="61"/>
      <c r="WFP244" s="61"/>
      <c r="WFQ244" s="61"/>
      <c r="WFR244" s="61"/>
      <c r="WFS244" s="61"/>
      <c r="WFT244" s="61"/>
      <c r="WFU244" s="61"/>
      <c r="WFV244" s="61"/>
      <c r="WFW244" s="61"/>
      <c r="WFX244" s="61"/>
      <c r="WFY244" s="61"/>
      <c r="WFZ244" s="61"/>
      <c r="WGA244" s="61"/>
      <c r="WGB244" s="61"/>
      <c r="WGC244" s="61"/>
      <c r="WGD244" s="61"/>
      <c r="WGE244" s="61"/>
      <c r="WGF244" s="61"/>
      <c r="WGG244" s="61"/>
      <c r="WGH244" s="61"/>
      <c r="WGI244" s="61"/>
      <c r="WGJ244" s="61"/>
      <c r="WGK244" s="61"/>
      <c r="WGL244" s="61"/>
      <c r="WGM244" s="61"/>
      <c r="WGN244" s="61"/>
      <c r="WGO244" s="61"/>
      <c r="WGP244" s="61"/>
      <c r="WGQ244" s="61"/>
      <c r="WGR244" s="61"/>
      <c r="WGS244" s="61"/>
      <c r="WGT244" s="61"/>
      <c r="WGU244" s="61"/>
      <c r="WGV244" s="61"/>
      <c r="WGW244" s="61"/>
      <c r="WGX244" s="61"/>
      <c r="WGY244" s="61"/>
      <c r="WGZ244" s="61"/>
      <c r="WHA244" s="61"/>
      <c r="WHB244" s="61"/>
      <c r="WHC244" s="61"/>
      <c r="WHD244" s="61"/>
      <c r="WHE244" s="61"/>
      <c r="WHF244" s="61"/>
      <c r="WHG244" s="61"/>
      <c r="WHH244" s="61"/>
      <c r="WHI244" s="61"/>
      <c r="WHJ244" s="61"/>
      <c r="WHK244" s="61"/>
      <c r="WHL244" s="61"/>
      <c r="WHM244" s="61"/>
      <c r="WHN244" s="61"/>
      <c r="WHO244" s="61"/>
      <c r="WHP244" s="61"/>
      <c r="WHQ244" s="61"/>
      <c r="WHR244" s="61"/>
      <c r="WHS244" s="61"/>
      <c r="WHT244" s="61"/>
      <c r="WHU244" s="61"/>
      <c r="WHV244" s="61"/>
      <c r="WHW244" s="61"/>
      <c r="WHX244" s="61"/>
      <c r="WHY244" s="61"/>
      <c r="WHZ244" s="61"/>
      <c r="WIA244" s="61"/>
      <c r="WIB244" s="61"/>
      <c r="WIC244" s="61"/>
      <c r="WID244" s="61"/>
      <c r="WIE244" s="61"/>
      <c r="WIF244" s="61"/>
      <c r="WIG244" s="61"/>
      <c r="WIH244" s="61"/>
      <c r="WII244" s="61"/>
      <c r="WIJ244" s="61"/>
      <c r="WIK244" s="61"/>
      <c r="WIL244" s="61"/>
      <c r="WIM244" s="61"/>
      <c r="WIN244" s="61"/>
      <c r="WIO244" s="61"/>
      <c r="WIP244" s="61"/>
      <c r="WIQ244" s="61"/>
      <c r="WIR244" s="61"/>
      <c r="WIS244" s="61"/>
      <c r="WIT244" s="61"/>
      <c r="WIU244" s="61"/>
      <c r="WIV244" s="61"/>
      <c r="WIW244" s="61"/>
      <c r="WIX244" s="61"/>
      <c r="WIY244" s="61"/>
      <c r="WIZ244" s="61"/>
      <c r="WJA244" s="61"/>
      <c r="WJB244" s="61"/>
      <c r="WJC244" s="61"/>
      <c r="WJD244" s="61"/>
      <c r="WJE244" s="61"/>
      <c r="WJF244" s="61"/>
      <c r="WJG244" s="61"/>
      <c r="WJH244" s="61"/>
      <c r="WJI244" s="61"/>
      <c r="WJJ244" s="61"/>
      <c r="WJK244" s="61"/>
      <c r="WJL244" s="61"/>
      <c r="WJM244" s="61"/>
      <c r="WJN244" s="61"/>
      <c r="WJO244" s="61"/>
      <c r="WJP244" s="61"/>
      <c r="WJQ244" s="61"/>
      <c r="WJR244" s="61"/>
      <c r="WJS244" s="61"/>
      <c r="WJT244" s="61"/>
      <c r="WJU244" s="61"/>
      <c r="WJV244" s="61"/>
      <c r="WJW244" s="61"/>
      <c r="WJX244" s="61"/>
      <c r="WJY244" s="61"/>
      <c r="WJZ244" s="61"/>
      <c r="WKA244" s="61"/>
      <c r="WKB244" s="61"/>
      <c r="WKC244" s="61"/>
      <c r="WKD244" s="61"/>
      <c r="WKE244" s="61"/>
      <c r="WKF244" s="61"/>
      <c r="WKG244" s="61"/>
      <c r="WKH244" s="61"/>
      <c r="WKI244" s="61"/>
      <c r="WKJ244" s="61"/>
      <c r="WKK244" s="61"/>
      <c r="WKL244" s="61"/>
      <c r="WKM244" s="61"/>
      <c r="WKN244" s="61"/>
      <c r="WKO244" s="61"/>
      <c r="WKP244" s="61"/>
      <c r="WKQ244" s="61"/>
      <c r="WKR244" s="61"/>
      <c r="WKS244" s="61"/>
      <c r="WKT244" s="61"/>
      <c r="WKU244" s="61"/>
      <c r="WKV244" s="61"/>
      <c r="WKW244" s="61"/>
      <c r="WKX244" s="61"/>
      <c r="WKY244" s="61"/>
      <c r="WKZ244" s="61"/>
      <c r="WLA244" s="61"/>
      <c r="WLB244" s="61"/>
      <c r="WLC244" s="61"/>
      <c r="WLD244" s="61"/>
      <c r="WLE244" s="61"/>
      <c r="WLF244" s="61"/>
      <c r="WLG244" s="61"/>
      <c r="WLH244" s="61"/>
      <c r="WLI244" s="61"/>
      <c r="WLJ244" s="61"/>
      <c r="WLK244" s="61"/>
      <c r="WLL244" s="61"/>
      <c r="WLM244" s="61"/>
      <c r="WLN244" s="61"/>
      <c r="WLO244" s="61"/>
      <c r="WLP244" s="61"/>
      <c r="WLQ244" s="61"/>
      <c r="WLR244" s="61"/>
      <c r="WLS244" s="61"/>
      <c r="WLT244" s="61"/>
      <c r="WLU244" s="61"/>
      <c r="WLV244" s="61"/>
      <c r="WLW244" s="61"/>
      <c r="WLX244" s="61"/>
      <c r="WLY244" s="61"/>
      <c r="WLZ244" s="61"/>
      <c r="WMA244" s="61"/>
      <c r="WMB244" s="61"/>
      <c r="WMC244" s="61"/>
      <c r="WMD244" s="61"/>
      <c r="WME244" s="61"/>
      <c r="WMF244" s="61"/>
      <c r="WMG244" s="61"/>
      <c r="WMH244" s="61"/>
      <c r="WMI244" s="61"/>
      <c r="WMJ244" s="61"/>
      <c r="WMK244" s="61"/>
      <c r="WML244" s="61"/>
      <c r="WMM244" s="61"/>
      <c r="WMN244" s="61"/>
      <c r="WMO244" s="61"/>
      <c r="WMP244" s="61"/>
      <c r="WMQ244" s="61"/>
      <c r="WMR244" s="61"/>
      <c r="WMS244" s="61"/>
      <c r="WMT244" s="61"/>
      <c r="WMU244" s="61"/>
      <c r="WMV244" s="61"/>
      <c r="WMW244" s="61"/>
      <c r="WMX244" s="61"/>
      <c r="WMY244" s="61"/>
      <c r="WMZ244" s="61"/>
      <c r="WNA244" s="61"/>
      <c r="WNB244" s="61"/>
      <c r="WNC244" s="61"/>
      <c r="WND244" s="61"/>
      <c r="WNE244" s="61"/>
      <c r="WNF244" s="61"/>
      <c r="WNG244" s="61"/>
      <c r="WNH244" s="61"/>
      <c r="WNI244" s="61"/>
      <c r="WNJ244" s="61"/>
      <c r="WNK244" s="61"/>
      <c r="WNL244" s="61"/>
      <c r="WNM244" s="61"/>
      <c r="WNN244" s="61"/>
      <c r="WNO244" s="61"/>
      <c r="WNP244" s="61"/>
      <c r="WNQ244" s="61"/>
      <c r="WNR244" s="61"/>
      <c r="WNS244" s="61"/>
      <c r="WNT244" s="61"/>
      <c r="WNU244" s="61"/>
      <c r="WNV244" s="61"/>
      <c r="WNW244" s="61"/>
      <c r="WNX244" s="61"/>
      <c r="WNY244" s="61"/>
      <c r="WNZ244" s="61"/>
      <c r="WOA244" s="61"/>
      <c r="WOB244" s="61"/>
      <c r="WOC244" s="61"/>
      <c r="WOD244" s="61"/>
      <c r="WOE244" s="61"/>
      <c r="WOF244" s="61"/>
      <c r="WOG244" s="61"/>
      <c r="WOH244" s="61"/>
      <c r="WOI244" s="61"/>
      <c r="WOJ244" s="61"/>
      <c r="WOK244" s="61"/>
      <c r="WOL244" s="61"/>
      <c r="WOM244" s="61"/>
      <c r="WON244" s="61"/>
      <c r="WOO244" s="61"/>
      <c r="WOP244" s="61"/>
      <c r="WOQ244" s="61"/>
      <c r="WOR244" s="61"/>
      <c r="WOS244" s="61"/>
      <c r="WOT244" s="61"/>
      <c r="WOU244" s="61"/>
      <c r="WOV244" s="61"/>
      <c r="WOW244" s="61"/>
      <c r="WOX244" s="61"/>
      <c r="WOY244" s="61"/>
      <c r="WOZ244" s="61"/>
      <c r="WPA244" s="61"/>
      <c r="WPB244" s="61"/>
      <c r="WPC244" s="61"/>
      <c r="WPD244" s="61"/>
      <c r="WPE244" s="61"/>
      <c r="WPF244" s="61"/>
      <c r="WPG244" s="61"/>
      <c r="WPH244" s="61"/>
      <c r="WPI244" s="61"/>
      <c r="WPJ244" s="61"/>
      <c r="WPK244" s="61"/>
      <c r="WPL244" s="61"/>
      <c r="WPM244" s="61"/>
      <c r="WPN244" s="61"/>
      <c r="WPO244" s="61"/>
      <c r="WPP244" s="61"/>
      <c r="WPQ244" s="61"/>
      <c r="WPR244" s="61"/>
      <c r="WPS244" s="61"/>
      <c r="WPT244" s="61"/>
      <c r="WPU244" s="61"/>
      <c r="WPV244" s="61"/>
      <c r="WPW244" s="61"/>
      <c r="WPX244" s="61"/>
      <c r="WPY244" s="61"/>
      <c r="WPZ244" s="61"/>
      <c r="WQA244" s="61"/>
      <c r="WQB244" s="61"/>
      <c r="WQC244" s="61"/>
      <c r="WQD244" s="61"/>
      <c r="WQE244" s="61"/>
      <c r="WQF244" s="61"/>
      <c r="WQG244" s="61"/>
      <c r="WQH244" s="61"/>
      <c r="WQI244" s="61"/>
      <c r="WQJ244" s="61"/>
      <c r="WQK244" s="61"/>
      <c r="WQL244" s="61"/>
      <c r="WQM244" s="61"/>
      <c r="WQN244" s="61"/>
      <c r="WQO244" s="61"/>
      <c r="WQP244" s="61"/>
      <c r="WQQ244" s="61"/>
      <c r="WQR244" s="61"/>
      <c r="WQS244" s="61"/>
      <c r="WQT244" s="61"/>
      <c r="WQU244" s="61"/>
      <c r="WQV244" s="61"/>
      <c r="WQW244" s="61"/>
      <c r="WQX244" s="61"/>
      <c r="WQY244" s="61"/>
      <c r="WQZ244" s="61"/>
      <c r="WRA244" s="61"/>
      <c r="WRB244" s="61"/>
      <c r="WRC244" s="61"/>
      <c r="WRD244" s="61"/>
      <c r="WRE244" s="61"/>
      <c r="WRF244" s="61"/>
      <c r="WRG244" s="61"/>
      <c r="WRH244" s="61"/>
      <c r="WRI244" s="61"/>
      <c r="WRJ244" s="61"/>
      <c r="WRK244" s="61"/>
      <c r="WRL244" s="61"/>
      <c r="WRM244" s="61"/>
      <c r="WRN244" s="61"/>
      <c r="WRO244" s="61"/>
      <c r="WRP244" s="61"/>
      <c r="WRQ244" s="61"/>
      <c r="WRR244" s="61"/>
      <c r="WRS244" s="61"/>
      <c r="WRT244" s="61"/>
      <c r="WRU244" s="61"/>
      <c r="WRV244" s="61"/>
      <c r="WRW244" s="61"/>
      <c r="WRX244" s="61"/>
      <c r="WRY244" s="61"/>
      <c r="WRZ244" s="61"/>
      <c r="WSA244" s="61"/>
      <c r="WSB244" s="61"/>
      <c r="WSC244" s="61"/>
      <c r="WSD244" s="61"/>
      <c r="WSE244" s="61"/>
      <c r="WSF244" s="61"/>
      <c r="WSG244" s="61"/>
      <c r="WSH244" s="61"/>
      <c r="WSI244" s="61"/>
      <c r="WSJ244" s="61"/>
      <c r="WSK244" s="61"/>
      <c r="WSL244" s="61"/>
      <c r="WSM244" s="61"/>
      <c r="WSN244" s="61"/>
      <c r="WSO244" s="61"/>
      <c r="WSP244" s="61"/>
      <c r="WSQ244" s="61"/>
      <c r="WSR244" s="61"/>
      <c r="WSS244" s="61"/>
      <c r="WST244" s="61"/>
      <c r="WSU244" s="61"/>
      <c r="WSV244" s="61"/>
      <c r="WSW244" s="61"/>
      <c r="WSX244" s="61"/>
      <c r="WSY244" s="61"/>
      <c r="WSZ244" s="61"/>
      <c r="WTA244" s="61"/>
      <c r="WTB244" s="61"/>
      <c r="WTC244" s="61"/>
      <c r="WTD244" s="61"/>
      <c r="WTE244" s="61"/>
      <c r="WTF244" s="61"/>
      <c r="WTG244" s="61"/>
      <c r="WTH244" s="61"/>
      <c r="WTI244" s="61"/>
      <c r="WTJ244" s="61"/>
      <c r="WTK244" s="61"/>
      <c r="WTL244" s="61"/>
      <c r="WTM244" s="61"/>
      <c r="WTN244" s="61"/>
      <c r="WTO244" s="61"/>
      <c r="WTP244" s="61"/>
      <c r="WTQ244" s="61"/>
      <c r="WTR244" s="61"/>
      <c r="WTS244" s="61"/>
      <c r="WTT244" s="61"/>
      <c r="WTU244" s="61"/>
      <c r="WTV244" s="61"/>
      <c r="WTW244" s="61"/>
      <c r="WTX244" s="61"/>
      <c r="WTY244" s="61"/>
      <c r="WTZ244" s="61"/>
      <c r="WUA244" s="61"/>
      <c r="WUB244" s="61"/>
      <c r="WUC244" s="61"/>
      <c r="WUD244" s="61"/>
      <c r="WUE244" s="61"/>
      <c r="WUF244" s="61"/>
      <c r="WUG244" s="61"/>
      <c r="WUH244" s="61"/>
      <c r="WUI244" s="61"/>
      <c r="WUJ244" s="61"/>
      <c r="WUK244" s="61"/>
      <c r="WUL244" s="61"/>
      <c r="WUM244" s="61"/>
      <c r="WUN244" s="61"/>
      <c r="WUO244" s="61"/>
      <c r="WUP244" s="61"/>
      <c r="WUQ244" s="61"/>
      <c r="WUR244" s="61"/>
      <c r="WUS244" s="61"/>
      <c r="WUT244" s="61"/>
      <c r="WUU244" s="61"/>
      <c r="WUV244" s="61"/>
      <c r="WUW244" s="61"/>
      <c r="WUX244" s="61"/>
      <c r="WUY244" s="61"/>
      <c r="WUZ244" s="61"/>
      <c r="WVA244" s="61"/>
      <c r="WVB244" s="61"/>
      <c r="WVC244" s="61"/>
      <c r="WVD244" s="61"/>
      <c r="WVE244" s="61"/>
      <c r="WVF244" s="61"/>
      <c r="WVG244" s="61"/>
      <c r="WVH244" s="61"/>
      <c r="WVI244" s="61"/>
      <c r="WVJ244" s="61"/>
      <c r="WVK244" s="61"/>
      <c r="WVL244" s="61"/>
      <c r="WVM244" s="61"/>
      <c r="WVN244" s="61"/>
      <c r="WVO244" s="61"/>
      <c r="WVP244" s="61"/>
      <c r="WVQ244" s="61"/>
      <c r="WVR244" s="61"/>
      <c r="WVS244" s="61"/>
      <c r="WVT244" s="61"/>
      <c r="WVU244" s="61"/>
      <c r="WVV244" s="61"/>
      <c r="WVW244" s="61"/>
      <c r="WVX244" s="61"/>
      <c r="WVY244" s="61"/>
      <c r="WVZ244" s="61"/>
      <c r="WWA244" s="61"/>
      <c r="WWB244" s="61"/>
      <c r="WWC244" s="61"/>
      <c r="WWD244" s="61"/>
      <c r="WWE244" s="61"/>
      <c r="WWF244" s="61"/>
      <c r="WWG244" s="61"/>
      <c r="WWH244" s="61"/>
      <c r="WWI244" s="61"/>
      <c r="WWJ244" s="61"/>
      <c r="WWK244" s="61"/>
      <c r="WWL244" s="61"/>
      <c r="WWM244" s="61"/>
      <c r="WWN244" s="61"/>
      <c r="WWO244" s="61"/>
      <c r="WWP244" s="61"/>
      <c r="WWQ244" s="61"/>
      <c r="WWR244" s="61"/>
      <c r="WWS244" s="61"/>
      <c r="WWT244" s="61"/>
      <c r="WWU244" s="61"/>
      <c r="WWV244" s="61"/>
      <c r="WWW244" s="61"/>
      <c r="WWX244" s="61"/>
      <c r="WWY244" s="61"/>
      <c r="WWZ244" s="61"/>
      <c r="WXA244" s="61"/>
      <c r="WXB244" s="61"/>
      <c r="WXC244" s="61"/>
      <c r="WXD244" s="61"/>
      <c r="WXE244" s="61"/>
      <c r="WXF244" s="61"/>
      <c r="WXG244" s="61"/>
      <c r="WXH244" s="61"/>
      <c r="WXI244" s="61"/>
      <c r="WXJ244" s="61"/>
      <c r="WXK244" s="61"/>
      <c r="WXL244" s="61"/>
      <c r="WXM244" s="61"/>
      <c r="WXN244" s="61"/>
      <c r="WXO244" s="61"/>
      <c r="WXP244" s="61"/>
      <c r="WXQ244" s="61"/>
      <c r="WXR244" s="61"/>
      <c r="WXS244" s="61"/>
      <c r="WXT244" s="61"/>
      <c r="WXU244" s="61"/>
      <c r="WXV244" s="61"/>
      <c r="WXW244" s="61"/>
      <c r="WXX244" s="61"/>
      <c r="WXY244" s="61"/>
      <c r="WXZ244" s="61"/>
      <c r="WYA244" s="61"/>
      <c r="WYB244" s="61"/>
      <c r="WYC244" s="61"/>
      <c r="WYD244" s="61"/>
      <c r="WYE244" s="61"/>
      <c r="WYF244" s="61"/>
      <c r="WYG244" s="61"/>
      <c r="WYH244" s="61"/>
      <c r="WYI244" s="61"/>
      <c r="WYJ244" s="61"/>
      <c r="WYK244" s="61"/>
      <c r="WYL244" s="61"/>
      <c r="WYM244" s="61"/>
      <c r="WYN244" s="61"/>
      <c r="WYO244" s="61"/>
      <c r="WYP244" s="61"/>
      <c r="WYQ244" s="61"/>
      <c r="WYR244" s="61"/>
      <c r="WYS244" s="61"/>
      <c r="WYT244" s="61"/>
      <c r="WYU244" s="61"/>
      <c r="WYV244" s="61"/>
      <c r="WYW244" s="61"/>
      <c r="WYX244" s="61"/>
      <c r="WYY244" s="61"/>
      <c r="WYZ244" s="61"/>
      <c r="WZA244" s="61"/>
      <c r="WZB244" s="61"/>
      <c r="WZC244" s="61"/>
      <c r="WZD244" s="61"/>
      <c r="WZE244" s="61"/>
      <c r="WZF244" s="61"/>
      <c r="WZG244" s="61"/>
      <c r="WZH244" s="61"/>
      <c r="WZI244" s="61"/>
      <c r="WZJ244" s="61"/>
      <c r="WZK244" s="61"/>
      <c r="WZL244" s="61"/>
      <c r="WZM244" s="61"/>
      <c r="WZN244" s="61"/>
      <c r="WZO244" s="61"/>
      <c r="WZP244" s="61"/>
      <c r="WZQ244" s="61"/>
      <c r="WZR244" s="61"/>
      <c r="WZS244" s="61"/>
      <c r="WZT244" s="61"/>
      <c r="WZU244" s="61"/>
      <c r="WZV244" s="61"/>
      <c r="WZW244" s="61"/>
      <c r="WZX244" s="61"/>
      <c r="WZY244" s="61"/>
      <c r="WZZ244" s="61"/>
      <c r="XAA244" s="61"/>
      <c r="XAB244" s="61"/>
      <c r="XAC244" s="61"/>
      <c r="XAD244" s="61"/>
      <c r="XAE244" s="61"/>
      <c r="XAF244" s="61"/>
      <c r="XAG244" s="61"/>
      <c r="XAH244" s="61"/>
      <c r="XAI244" s="61"/>
      <c r="XAJ244" s="61"/>
      <c r="XAK244" s="61"/>
      <c r="XAL244" s="61"/>
      <c r="XAM244" s="61"/>
      <c r="XAN244" s="61"/>
      <c r="XAO244" s="61"/>
      <c r="XAP244" s="61"/>
      <c r="XAQ244" s="61"/>
      <c r="XAR244" s="61"/>
      <c r="XAS244" s="61"/>
      <c r="XAT244" s="61"/>
      <c r="XAU244" s="61"/>
      <c r="XAV244" s="61"/>
      <c r="XAW244" s="61"/>
      <c r="XAX244" s="61"/>
      <c r="XAY244" s="61"/>
      <c r="XAZ244" s="61"/>
      <c r="XBA244" s="61"/>
      <c r="XBB244" s="61"/>
      <c r="XBC244" s="61"/>
      <c r="XBD244" s="61"/>
      <c r="XBE244" s="61"/>
      <c r="XBF244" s="61"/>
      <c r="XBG244" s="61"/>
      <c r="XBH244" s="61"/>
      <c r="XBI244" s="61"/>
      <c r="XBJ244" s="61"/>
      <c r="XBK244" s="61"/>
      <c r="XBL244" s="61"/>
      <c r="XBM244" s="61"/>
      <c r="XBN244" s="61"/>
      <c r="XBO244" s="61"/>
      <c r="XBP244" s="61"/>
      <c r="XBQ244" s="61"/>
      <c r="XBR244" s="61"/>
      <c r="XBS244" s="61"/>
      <c r="XBT244" s="61"/>
      <c r="XBU244" s="61"/>
      <c r="XBV244" s="61"/>
      <c r="XBW244" s="61"/>
      <c r="XBX244" s="61"/>
      <c r="XBY244" s="61"/>
      <c r="XBZ244" s="61"/>
      <c r="XCA244" s="61"/>
      <c r="XCB244" s="61"/>
      <c r="XCC244" s="61"/>
      <c r="XCD244" s="61"/>
      <c r="XCE244" s="61"/>
      <c r="XCF244" s="61"/>
      <c r="XCG244" s="61"/>
      <c r="XCH244" s="61"/>
      <c r="XCI244" s="61"/>
      <c r="XCJ244" s="61"/>
      <c r="XCK244" s="61"/>
      <c r="XCL244" s="61"/>
      <c r="XCM244" s="61"/>
      <c r="XCN244" s="61"/>
      <c r="XCO244" s="61"/>
      <c r="XCP244" s="61"/>
      <c r="XCQ244" s="61"/>
      <c r="XCR244" s="61"/>
      <c r="XCS244" s="61"/>
      <c r="XCT244" s="61"/>
      <c r="XCU244" s="61"/>
      <c r="XCV244" s="61"/>
      <c r="XCW244" s="61"/>
      <c r="XCX244" s="61"/>
      <c r="XCY244" s="61"/>
      <c r="XCZ244" s="61"/>
      <c r="XDA244" s="61"/>
      <c r="XDB244" s="61"/>
      <c r="XDC244" s="61"/>
      <c r="XDD244" s="61"/>
      <c r="XDE244" s="61"/>
      <c r="XDF244" s="61"/>
      <c r="XDG244" s="61"/>
      <c r="XDH244" s="61"/>
      <c r="XDI244" s="61"/>
      <c r="XDJ244" s="61"/>
      <c r="XDK244" s="61"/>
      <c r="XDL244" s="61"/>
      <c r="XDM244" s="61"/>
      <c r="XDN244" s="61"/>
      <c r="XDO244" s="61"/>
      <c r="XDP244" s="61"/>
      <c r="XDQ244" s="61"/>
      <c r="XDR244" s="61"/>
      <c r="XDS244" s="61"/>
      <c r="XDT244" s="61"/>
      <c r="XDU244" s="61"/>
      <c r="XDV244" s="61"/>
      <c r="XDW244" s="61"/>
      <c r="XDX244" s="61"/>
      <c r="XDY244" s="61"/>
      <c r="XDZ244" s="61"/>
      <c r="XEA244" s="61"/>
      <c r="XEB244" s="61"/>
      <c r="XEC244" s="61"/>
      <c r="XED244" s="61"/>
      <c r="XEE244" s="61"/>
      <c r="XEF244" s="61"/>
      <c r="XEG244" s="61"/>
      <c r="XEH244" s="61"/>
      <c r="XEI244" s="61"/>
      <c r="XEJ244" s="61"/>
      <c r="XEK244" s="61"/>
      <c r="XEL244" s="61"/>
      <c r="XEM244" s="61"/>
      <c r="XEN244" s="61"/>
      <c r="XEO244" s="61"/>
      <c r="XEP244" s="61"/>
      <c r="XEQ244" s="61"/>
      <c r="XER244" s="61"/>
      <c r="XES244" s="61"/>
      <c r="XET244" s="61"/>
      <c r="XEU244" s="61"/>
      <c r="XEV244" s="61"/>
      <c r="XEW244" s="61"/>
      <c r="XEX244" s="61"/>
    </row>
    <row r="245" spans="1:16378" ht="15" hidden="1" customHeight="1" x14ac:dyDescent="0.25">
      <c r="A245" s="66" t="s">
        <v>13927</v>
      </c>
      <c r="B245" s="61" t="s">
        <v>720</v>
      </c>
      <c r="C245" s="69" t="s">
        <v>13926</v>
      </c>
      <c r="D245" s="61"/>
      <c r="E245" s="66" t="s">
        <v>13927</v>
      </c>
      <c r="F245" s="61"/>
      <c r="G245" s="61"/>
      <c r="H245" s="61"/>
      <c r="I245" s="61"/>
      <c r="J245" s="67"/>
      <c r="K245" s="61"/>
      <c r="L245" s="61" t="s">
        <v>13928</v>
      </c>
      <c r="M245" s="61" t="s">
        <v>2225</v>
      </c>
      <c r="N245" s="61" t="s">
        <v>13939</v>
      </c>
      <c r="O245" s="61" t="s">
        <v>2227</v>
      </c>
      <c r="P245" s="68" t="s">
        <v>13938</v>
      </c>
      <c r="Q245" s="61" t="s">
        <v>2229</v>
      </c>
      <c r="R245" s="61" t="s">
        <v>13937</v>
      </c>
      <c r="S245" s="61" t="s">
        <v>2231</v>
      </c>
      <c r="T245" s="61" t="s">
        <v>13936</v>
      </c>
      <c r="U245" s="61" t="s">
        <v>2233</v>
      </c>
      <c r="V245" s="61" t="s">
        <v>13942</v>
      </c>
      <c r="W245" s="61" t="s">
        <v>2235</v>
      </c>
      <c r="X245" s="61"/>
      <c r="Y245" s="61"/>
      <c r="Z245" s="61"/>
      <c r="AA245" s="61"/>
      <c r="AB245" s="61"/>
      <c r="AC245" s="61"/>
      <c r="AD245" s="61"/>
      <c r="AE245" s="61"/>
      <c r="AF245" s="61"/>
      <c r="AG245" s="61"/>
      <c r="AH245" s="61"/>
      <c r="AI245" s="61"/>
      <c r="AJ245" s="61"/>
      <c r="AK245" s="61"/>
      <c r="AL245" s="61"/>
      <c r="AM245" s="61"/>
      <c r="AN245" s="61"/>
      <c r="AO245" s="61"/>
      <c r="AP245" s="61"/>
      <c r="AQ245" s="61"/>
      <c r="AR245" s="61"/>
      <c r="AS245" s="61"/>
      <c r="AT245" s="61"/>
      <c r="AU245" s="61"/>
      <c r="AV245" s="61"/>
      <c r="AW245" s="61"/>
      <c r="AX245" s="61"/>
      <c r="AY245" s="61"/>
      <c r="AZ245" s="61"/>
      <c r="BA245" s="61"/>
      <c r="BB245" s="61"/>
      <c r="BC245" s="61"/>
      <c r="BD245" s="61"/>
      <c r="BE245" s="61"/>
      <c r="BF245" s="61"/>
      <c r="BG245" s="61"/>
      <c r="BH245" s="61"/>
      <c r="BI245" s="61"/>
      <c r="BJ245" s="61"/>
      <c r="BK245" s="61"/>
      <c r="BL245" s="61"/>
      <c r="BM245" s="61"/>
      <c r="BN245" s="61"/>
      <c r="BO245" s="61"/>
      <c r="BP245" s="61"/>
      <c r="BQ245" s="61"/>
      <c r="BR245" s="61"/>
      <c r="BS245" s="61"/>
      <c r="BT245" s="61"/>
      <c r="BU245" s="61"/>
      <c r="BV245" s="61"/>
      <c r="BW245" s="61"/>
      <c r="BX245" s="61"/>
      <c r="BY245" s="61"/>
      <c r="BZ245" s="61"/>
      <c r="CA245" s="61"/>
      <c r="CB245" s="61"/>
      <c r="CC245" s="61"/>
      <c r="CD245" s="61"/>
      <c r="CE245" s="61"/>
      <c r="CF245" s="61"/>
      <c r="CG245" s="61"/>
      <c r="CH245" s="61"/>
      <c r="CI245" s="61"/>
      <c r="CJ245" s="61"/>
      <c r="CK245" s="61"/>
      <c r="CL245" s="61"/>
      <c r="CM245" s="61"/>
      <c r="CN245" s="61"/>
      <c r="CO245" s="61"/>
      <c r="CP245" s="61"/>
      <c r="CQ245" s="61"/>
      <c r="CR245" s="61"/>
      <c r="CS245" s="61"/>
      <c r="CT245" s="61"/>
      <c r="CU245" s="61"/>
      <c r="CV245" s="61"/>
      <c r="CW245" s="61"/>
      <c r="CX245" s="61"/>
      <c r="CY245" s="61"/>
      <c r="CZ245" s="61"/>
      <c r="DA245" s="61"/>
      <c r="DB245" s="61"/>
      <c r="DC245" s="61"/>
      <c r="DD245" s="61"/>
      <c r="DE245" s="61"/>
      <c r="DF245" s="61"/>
      <c r="DG245" s="61"/>
      <c r="DH245" s="61"/>
      <c r="DI245" s="61"/>
      <c r="DJ245" s="61"/>
      <c r="DK245" s="61"/>
      <c r="DL245" s="61"/>
      <c r="DM245" s="61"/>
      <c r="DN245" s="61"/>
      <c r="DO245" s="61"/>
      <c r="DP245" s="61"/>
      <c r="DQ245" s="61"/>
      <c r="DR245" s="61"/>
      <c r="DS245" s="61"/>
      <c r="DT245" s="61"/>
      <c r="DU245" s="61"/>
      <c r="DV245" s="61"/>
      <c r="DW245" s="61"/>
      <c r="DX245" s="61"/>
      <c r="DY245" s="61"/>
      <c r="DZ245" s="61"/>
      <c r="EA245" s="61"/>
      <c r="EB245" s="61"/>
      <c r="EC245" s="61"/>
      <c r="ED245" s="61"/>
      <c r="EE245" s="61"/>
      <c r="EF245" s="61"/>
      <c r="EG245" s="61"/>
      <c r="EH245" s="61"/>
      <c r="EI245" s="61"/>
      <c r="EJ245" s="61"/>
      <c r="EK245" s="61"/>
      <c r="EL245" s="61"/>
      <c r="EM245" s="61"/>
      <c r="EN245" s="61"/>
      <c r="EO245" s="61"/>
      <c r="EP245" s="61"/>
      <c r="EQ245" s="61"/>
      <c r="ER245" s="61"/>
      <c r="ES245" s="61"/>
      <c r="ET245" s="61"/>
      <c r="EU245" s="61"/>
      <c r="EV245" s="61"/>
      <c r="EW245" s="61"/>
      <c r="EX245" s="61"/>
      <c r="EY245" s="61"/>
      <c r="EZ245" s="61"/>
      <c r="FA245" s="61"/>
      <c r="FB245" s="61"/>
      <c r="FC245" s="61"/>
      <c r="FD245" s="61"/>
      <c r="FE245" s="61"/>
      <c r="FF245" s="61"/>
      <c r="FG245" s="61"/>
      <c r="FH245" s="61"/>
      <c r="FI245" s="61"/>
      <c r="FJ245" s="61"/>
      <c r="FK245" s="61"/>
      <c r="FL245" s="61"/>
      <c r="FM245" s="61"/>
      <c r="FN245" s="61"/>
      <c r="FO245" s="61"/>
      <c r="FP245" s="61"/>
      <c r="FQ245" s="61"/>
      <c r="FR245" s="61"/>
      <c r="FS245" s="61"/>
      <c r="FT245" s="61"/>
      <c r="FU245" s="61"/>
      <c r="FV245" s="61"/>
      <c r="FW245" s="61"/>
      <c r="FX245" s="61"/>
      <c r="FY245" s="61"/>
      <c r="FZ245" s="61"/>
      <c r="GA245" s="61"/>
      <c r="GB245" s="61"/>
      <c r="GC245" s="61"/>
      <c r="GD245" s="61"/>
      <c r="GE245" s="61"/>
      <c r="GF245" s="61"/>
      <c r="GG245" s="61"/>
      <c r="GH245" s="61"/>
      <c r="GI245" s="61"/>
      <c r="GJ245" s="61"/>
      <c r="GK245" s="61"/>
      <c r="GL245" s="61"/>
      <c r="GM245" s="61"/>
      <c r="GN245" s="61"/>
      <c r="GO245" s="61"/>
      <c r="GP245" s="61"/>
      <c r="GQ245" s="61"/>
      <c r="GR245" s="61"/>
      <c r="GS245" s="61"/>
      <c r="GT245" s="61"/>
      <c r="GU245" s="61"/>
      <c r="GV245" s="61"/>
      <c r="GW245" s="61"/>
      <c r="GX245" s="61"/>
      <c r="GY245" s="61"/>
      <c r="GZ245" s="61"/>
      <c r="HA245" s="61"/>
      <c r="HB245" s="61"/>
      <c r="HC245" s="61"/>
      <c r="HD245" s="61"/>
      <c r="HE245" s="61"/>
      <c r="HF245" s="61"/>
      <c r="HG245" s="61"/>
      <c r="HH245" s="61"/>
      <c r="HI245" s="61"/>
      <c r="HJ245" s="61"/>
      <c r="HK245" s="61"/>
      <c r="HL245" s="61"/>
      <c r="HM245" s="61"/>
      <c r="HN245" s="61"/>
      <c r="HO245" s="61"/>
      <c r="HP245" s="61"/>
      <c r="HQ245" s="61"/>
      <c r="HR245" s="61"/>
      <c r="HS245" s="61"/>
      <c r="HT245" s="61"/>
      <c r="HU245" s="61"/>
      <c r="HV245" s="61"/>
      <c r="HW245" s="61"/>
      <c r="HX245" s="61"/>
      <c r="HY245" s="61"/>
      <c r="HZ245" s="61"/>
      <c r="IA245" s="61"/>
      <c r="IB245" s="61"/>
      <c r="IC245" s="61"/>
      <c r="ID245" s="61"/>
      <c r="IE245" s="61"/>
      <c r="IF245" s="61"/>
      <c r="IG245" s="61"/>
      <c r="IH245" s="61"/>
      <c r="II245" s="61"/>
      <c r="IJ245" s="61"/>
      <c r="IK245" s="61"/>
      <c r="IL245" s="61"/>
      <c r="IM245" s="61"/>
      <c r="IN245" s="61"/>
      <c r="IO245" s="61"/>
      <c r="IP245" s="61"/>
      <c r="IQ245" s="61"/>
      <c r="IR245" s="61"/>
      <c r="IS245" s="61"/>
      <c r="IT245" s="61"/>
      <c r="IU245" s="61"/>
      <c r="IV245" s="61"/>
      <c r="IW245" s="61"/>
      <c r="IX245" s="61"/>
      <c r="IY245" s="61"/>
      <c r="IZ245" s="61"/>
      <c r="JA245" s="61"/>
      <c r="JB245" s="61"/>
      <c r="JC245" s="61"/>
      <c r="JD245" s="61"/>
      <c r="JE245" s="61"/>
      <c r="JF245" s="61"/>
      <c r="JG245" s="61"/>
      <c r="JH245" s="61"/>
      <c r="JI245" s="61"/>
      <c r="JJ245" s="61"/>
      <c r="JK245" s="61"/>
      <c r="JL245" s="61"/>
      <c r="JM245" s="61"/>
      <c r="JN245" s="61"/>
      <c r="JO245" s="61"/>
      <c r="JP245" s="61"/>
      <c r="JQ245" s="61"/>
      <c r="JR245" s="61"/>
      <c r="JS245" s="61"/>
      <c r="JT245" s="61"/>
      <c r="JU245" s="61"/>
      <c r="JV245" s="61"/>
      <c r="JW245" s="61"/>
      <c r="JX245" s="61"/>
      <c r="JY245" s="61"/>
      <c r="JZ245" s="61"/>
      <c r="KA245" s="61"/>
      <c r="KB245" s="61"/>
      <c r="KC245" s="61"/>
      <c r="KD245" s="61"/>
      <c r="KE245" s="61"/>
      <c r="KF245" s="61"/>
      <c r="KG245" s="61"/>
      <c r="KH245" s="61"/>
      <c r="KI245" s="61"/>
      <c r="KJ245" s="61"/>
      <c r="KK245" s="61"/>
      <c r="KL245" s="61"/>
      <c r="KM245" s="61"/>
      <c r="KN245" s="61"/>
      <c r="KO245" s="61"/>
      <c r="KP245" s="61"/>
      <c r="KQ245" s="61"/>
      <c r="KR245" s="61"/>
      <c r="KS245" s="61"/>
      <c r="KT245" s="61"/>
      <c r="KU245" s="61"/>
      <c r="KV245" s="61"/>
      <c r="KW245" s="61"/>
      <c r="KX245" s="61"/>
      <c r="KY245" s="61"/>
      <c r="KZ245" s="61"/>
      <c r="LA245" s="61"/>
      <c r="LB245" s="61"/>
      <c r="LC245" s="61"/>
      <c r="LD245" s="61"/>
      <c r="LE245" s="61"/>
      <c r="LF245" s="61"/>
      <c r="LG245" s="61"/>
      <c r="LH245" s="61"/>
      <c r="LI245" s="61"/>
      <c r="LJ245" s="61"/>
      <c r="LK245" s="61"/>
      <c r="LL245" s="61"/>
      <c r="LM245" s="61"/>
      <c r="LN245" s="61"/>
      <c r="LO245" s="61"/>
      <c r="LP245" s="61"/>
      <c r="LQ245" s="61"/>
      <c r="LR245" s="61"/>
      <c r="LS245" s="61"/>
      <c r="LT245" s="61"/>
      <c r="LU245" s="61"/>
      <c r="LV245" s="61"/>
      <c r="LW245" s="61"/>
      <c r="LX245" s="61"/>
      <c r="LY245" s="61"/>
      <c r="LZ245" s="61"/>
      <c r="MA245" s="61"/>
      <c r="MB245" s="61"/>
      <c r="MC245" s="61"/>
      <c r="MD245" s="61"/>
      <c r="ME245" s="61"/>
      <c r="MF245" s="61"/>
      <c r="MG245" s="61"/>
      <c r="MH245" s="61"/>
      <c r="MI245" s="61"/>
      <c r="MJ245" s="61"/>
      <c r="MK245" s="61"/>
      <c r="ML245" s="61"/>
      <c r="MM245" s="61"/>
      <c r="MN245" s="61"/>
      <c r="MO245" s="61"/>
      <c r="MP245" s="61"/>
      <c r="MQ245" s="61"/>
      <c r="MR245" s="61"/>
      <c r="MS245" s="61"/>
      <c r="MT245" s="61"/>
      <c r="MU245" s="61"/>
      <c r="MV245" s="61"/>
      <c r="MW245" s="61"/>
      <c r="MX245" s="61"/>
      <c r="MY245" s="61"/>
      <c r="MZ245" s="61"/>
      <c r="NA245" s="61"/>
      <c r="NB245" s="61"/>
      <c r="NC245" s="61"/>
      <c r="ND245" s="61"/>
      <c r="NE245" s="61"/>
      <c r="NF245" s="61"/>
      <c r="NG245" s="61"/>
      <c r="NH245" s="61"/>
      <c r="NI245" s="61"/>
      <c r="NJ245" s="61"/>
      <c r="NK245" s="61"/>
      <c r="NL245" s="61"/>
      <c r="NM245" s="61"/>
      <c r="NN245" s="61"/>
      <c r="NO245" s="61"/>
      <c r="NP245" s="61"/>
      <c r="NQ245" s="61"/>
      <c r="NR245" s="61"/>
      <c r="NS245" s="61"/>
      <c r="NT245" s="61"/>
      <c r="NU245" s="61"/>
      <c r="NV245" s="61"/>
      <c r="NW245" s="61"/>
      <c r="NX245" s="61"/>
      <c r="NY245" s="61"/>
      <c r="NZ245" s="61"/>
      <c r="OA245" s="61"/>
      <c r="OB245" s="61"/>
      <c r="OC245" s="61"/>
      <c r="OD245" s="61"/>
      <c r="OE245" s="61"/>
      <c r="OF245" s="61"/>
      <c r="OG245" s="61"/>
      <c r="OH245" s="61"/>
      <c r="OI245" s="61"/>
      <c r="OJ245" s="61"/>
      <c r="OK245" s="61"/>
      <c r="OL245" s="61"/>
      <c r="OM245" s="61"/>
      <c r="ON245" s="61"/>
      <c r="OO245" s="61"/>
      <c r="OP245" s="61"/>
      <c r="OQ245" s="61"/>
      <c r="OR245" s="61"/>
      <c r="OS245" s="61"/>
      <c r="OT245" s="61"/>
      <c r="OU245" s="61"/>
      <c r="OV245" s="61"/>
      <c r="OW245" s="61"/>
      <c r="OX245" s="61"/>
      <c r="OY245" s="61"/>
      <c r="OZ245" s="61"/>
      <c r="PA245" s="61"/>
      <c r="PB245" s="61"/>
      <c r="PC245" s="61"/>
      <c r="PD245" s="61"/>
      <c r="PE245" s="61"/>
      <c r="PF245" s="61"/>
      <c r="PG245" s="61"/>
      <c r="PH245" s="61"/>
      <c r="PI245" s="61"/>
      <c r="PJ245" s="61"/>
      <c r="PK245" s="61"/>
      <c r="PL245" s="61"/>
      <c r="PM245" s="61"/>
      <c r="PN245" s="61"/>
      <c r="PO245" s="61"/>
      <c r="PP245" s="61"/>
      <c r="PQ245" s="61"/>
      <c r="PR245" s="61"/>
      <c r="PS245" s="61"/>
      <c r="PT245" s="61"/>
      <c r="PU245" s="61"/>
      <c r="PV245" s="61"/>
      <c r="PW245" s="61"/>
      <c r="PX245" s="61"/>
      <c r="PY245" s="61"/>
      <c r="PZ245" s="61"/>
      <c r="QA245" s="61"/>
      <c r="QB245" s="61"/>
      <c r="QC245" s="61"/>
      <c r="QD245" s="61"/>
      <c r="QE245" s="61"/>
      <c r="QF245" s="61"/>
      <c r="QG245" s="61"/>
      <c r="QH245" s="61"/>
      <c r="QI245" s="61"/>
      <c r="QJ245" s="61"/>
      <c r="QK245" s="61"/>
      <c r="QL245" s="61"/>
      <c r="QM245" s="61"/>
      <c r="QN245" s="61"/>
      <c r="QO245" s="61"/>
      <c r="QP245" s="61"/>
      <c r="QQ245" s="61"/>
      <c r="QR245" s="61"/>
      <c r="QS245" s="61"/>
      <c r="QT245" s="61"/>
      <c r="QU245" s="61"/>
      <c r="QV245" s="61"/>
      <c r="QW245" s="61"/>
      <c r="QX245" s="61"/>
      <c r="QY245" s="61"/>
      <c r="QZ245" s="61"/>
      <c r="RA245" s="61"/>
      <c r="RB245" s="61"/>
      <c r="RC245" s="61"/>
      <c r="RD245" s="61"/>
      <c r="RE245" s="61"/>
      <c r="RF245" s="61"/>
      <c r="RG245" s="61"/>
      <c r="RH245" s="61"/>
      <c r="RI245" s="61"/>
      <c r="RJ245" s="61"/>
      <c r="RK245" s="61"/>
      <c r="RL245" s="61"/>
      <c r="RM245" s="61"/>
      <c r="RN245" s="61"/>
      <c r="RO245" s="61"/>
      <c r="RP245" s="61"/>
      <c r="RQ245" s="61"/>
      <c r="RR245" s="61"/>
      <c r="RS245" s="61"/>
      <c r="RT245" s="61"/>
      <c r="RU245" s="61"/>
      <c r="RV245" s="61"/>
      <c r="RW245" s="61"/>
      <c r="RX245" s="61"/>
      <c r="RY245" s="61"/>
      <c r="RZ245" s="61"/>
      <c r="SA245" s="61"/>
      <c r="SB245" s="61"/>
      <c r="SC245" s="61"/>
      <c r="SD245" s="61"/>
      <c r="SE245" s="61"/>
      <c r="SF245" s="61"/>
      <c r="SG245" s="61"/>
      <c r="SH245" s="61"/>
      <c r="SI245" s="61"/>
      <c r="SJ245" s="61"/>
      <c r="SK245" s="61"/>
      <c r="SL245" s="61"/>
      <c r="SM245" s="61"/>
      <c r="SN245" s="61"/>
      <c r="SO245" s="61"/>
      <c r="SP245" s="61"/>
      <c r="SQ245" s="61"/>
      <c r="SR245" s="61"/>
      <c r="SS245" s="61"/>
      <c r="ST245" s="61"/>
      <c r="SU245" s="61"/>
      <c r="SV245" s="61"/>
      <c r="SW245" s="61"/>
      <c r="SX245" s="61"/>
      <c r="SY245" s="61"/>
      <c r="SZ245" s="61"/>
      <c r="TA245" s="61"/>
      <c r="TB245" s="61"/>
      <c r="TC245" s="61"/>
      <c r="TD245" s="61"/>
      <c r="TE245" s="61"/>
      <c r="TF245" s="61"/>
      <c r="TG245" s="61"/>
      <c r="TH245" s="61"/>
      <c r="TI245" s="61"/>
      <c r="TJ245" s="61"/>
      <c r="TK245" s="61"/>
      <c r="TL245" s="61"/>
      <c r="TM245" s="61"/>
      <c r="TN245" s="61"/>
      <c r="TO245" s="61"/>
      <c r="TP245" s="61"/>
      <c r="TQ245" s="61"/>
      <c r="TR245" s="61"/>
      <c r="TS245" s="61"/>
      <c r="TT245" s="61"/>
      <c r="TU245" s="61"/>
      <c r="TV245" s="61"/>
      <c r="TW245" s="61"/>
      <c r="TX245" s="61"/>
      <c r="TY245" s="61"/>
      <c r="TZ245" s="61"/>
      <c r="UA245" s="61"/>
      <c r="UB245" s="61"/>
      <c r="UC245" s="61"/>
      <c r="UD245" s="61"/>
      <c r="UE245" s="61"/>
      <c r="UF245" s="61"/>
      <c r="UG245" s="61"/>
      <c r="UH245" s="61"/>
      <c r="UI245" s="61"/>
      <c r="UJ245" s="61"/>
      <c r="UK245" s="61"/>
      <c r="UL245" s="61"/>
      <c r="UM245" s="61"/>
      <c r="UN245" s="61"/>
      <c r="UO245" s="61"/>
      <c r="UP245" s="61"/>
      <c r="UQ245" s="61"/>
      <c r="UR245" s="61"/>
      <c r="US245" s="61"/>
      <c r="UT245" s="61"/>
      <c r="UU245" s="61"/>
      <c r="UV245" s="61"/>
      <c r="UW245" s="61"/>
      <c r="UX245" s="61"/>
      <c r="UY245" s="61"/>
      <c r="UZ245" s="61"/>
      <c r="VA245" s="61"/>
      <c r="VB245" s="61"/>
      <c r="VC245" s="61"/>
      <c r="VD245" s="61"/>
      <c r="VE245" s="61"/>
      <c r="VF245" s="61"/>
      <c r="VG245" s="61"/>
      <c r="VH245" s="61"/>
      <c r="VI245" s="61"/>
      <c r="VJ245" s="61"/>
      <c r="VK245" s="61"/>
      <c r="VL245" s="61"/>
      <c r="VM245" s="61"/>
      <c r="VN245" s="61"/>
      <c r="VO245" s="61"/>
      <c r="VP245" s="61"/>
      <c r="VQ245" s="61"/>
      <c r="VR245" s="61"/>
      <c r="VS245" s="61"/>
      <c r="VT245" s="61"/>
      <c r="VU245" s="61"/>
      <c r="VV245" s="61"/>
      <c r="VW245" s="61"/>
      <c r="VX245" s="61"/>
      <c r="VY245" s="61"/>
      <c r="VZ245" s="61"/>
      <c r="WA245" s="61"/>
      <c r="WB245" s="61"/>
      <c r="WC245" s="61"/>
      <c r="WD245" s="61"/>
      <c r="WE245" s="61"/>
      <c r="WF245" s="61"/>
      <c r="WG245" s="61"/>
      <c r="WH245" s="61"/>
      <c r="WI245" s="61"/>
      <c r="WJ245" s="61"/>
      <c r="WK245" s="61"/>
      <c r="WL245" s="61"/>
      <c r="WM245" s="61"/>
      <c r="WN245" s="61"/>
      <c r="WO245" s="61"/>
      <c r="WP245" s="61"/>
      <c r="WQ245" s="61"/>
      <c r="WR245" s="61"/>
      <c r="WS245" s="61"/>
      <c r="WT245" s="61"/>
      <c r="WU245" s="61"/>
      <c r="WV245" s="61"/>
      <c r="WW245" s="61"/>
      <c r="WX245" s="61"/>
      <c r="WY245" s="61"/>
      <c r="WZ245" s="61"/>
      <c r="XA245" s="61"/>
      <c r="XB245" s="61"/>
      <c r="XC245" s="61"/>
      <c r="XD245" s="61"/>
      <c r="XE245" s="61"/>
      <c r="XF245" s="61"/>
      <c r="XG245" s="61"/>
      <c r="XH245" s="61"/>
      <c r="XI245" s="61"/>
      <c r="XJ245" s="61"/>
      <c r="XK245" s="61"/>
      <c r="XL245" s="61"/>
      <c r="XM245" s="61"/>
      <c r="XN245" s="61"/>
      <c r="XO245" s="61"/>
      <c r="XP245" s="61"/>
      <c r="XQ245" s="61"/>
      <c r="XR245" s="61"/>
      <c r="XS245" s="61"/>
      <c r="XT245" s="61"/>
      <c r="XU245" s="61"/>
      <c r="XV245" s="61"/>
      <c r="XW245" s="61"/>
      <c r="XX245" s="61"/>
      <c r="XY245" s="61"/>
      <c r="XZ245" s="61"/>
      <c r="YA245" s="61"/>
      <c r="YB245" s="61"/>
      <c r="YC245" s="61"/>
      <c r="YD245" s="61"/>
      <c r="YE245" s="61"/>
      <c r="YF245" s="61"/>
      <c r="YG245" s="61"/>
      <c r="YH245" s="61"/>
      <c r="YI245" s="61"/>
      <c r="YJ245" s="61"/>
      <c r="YK245" s="61"/>
      <c r="YL245" s="61"/>
      <c r="YM245" s="61"/>
      <c r="YN245" s="61"/>
      <c r="YO245" s="61"/>
      <c r="YP245" s="61"/>
      <c r="YQ245" s="61"/>
      <c r="YR245" s="61"/>
      <c r="YS245" s="61"/>
      <c r="YT245" s="61"/>
      <c r="YU245" s="61"/>
      <c r="YV245" s="61"/>
      <c r="YW245" s="61"/>
      <c r="YX245" s="61"/>
      <c r="YY245" s="61"/>
      <c r="YZ245" s="61"/>
      <c r="ZA245" s="61"/>
      <c r="ZB245" s="61"/>
      <c r="ZC245" s="61"/>
      <c r="ZD245" s="61"/>
      <c r="ZE245" s="61"/>
      <c r="ZF245" s="61"/>
      <c r="ZG245" s="61"/>
      <c r="ZH245" s="61"/>
      <c r="ZI245" s="61"/>
      <c r="ZJ245" s="61"/>
      <c r="ZK245" s="61"/>
      <c r="ZL245" s="61"/>
      <c r="ZM245" s="61"/>
      <c r="ZN245" s="61"/>
      <c r="ZO245" s="61"/>
      <c r="ZP245" s="61"/>
      <c r="ZQ245" s="61"/>
      <c r="ZR245" s="61"/>
      <c r="ZS245" s="61"/>
      <c r="ZT245" s="61"/>
      <c r="ZU245" s="61"/>
      <c r="ZV245" s="61"/>
      <c r="ZW245" s="61"/>
      <c r="ZX245" s="61"/>
      <c r="ZY245" s="61"/>
      <c r="ZZ245" s="61"/>
      <c r="AAA245" s="61"/>
      <c r="AAB245" s="61"/>
      <c r="AAC245" s="61"/>
      <c r="AAD245" s="61"/>
      <c r="AAE245" s="61"/>
      <c r="AAF245" s="61"/>
      <c r="AAG245" s="61"/>
      <c r="AAH245" s="61"/>
      <c r="AAI245" s="61"/>
      <c r="AAJ245" s="61"/>
      <c r="AAK245" s="61"/>
      <c r="AAL245" s="61"/>
      <c r="AAM245" s="61"/>
      <c r="AAN245" s="61"/>
      <c r="AAO245" s="61"/>
      <c r="AAP245" s="61"/>
      <c r="AAQ245" s="61"/>
      <c r="AAR245" s="61"/>
      <c r="AAS245" s="61"/>
      <c r="AAT245" s="61"/>
      <c r="AAU245" s="61"/>
      <c r="AAV245" s="61"/>
      <c r="AAW245" s="61"/>
      <c r="AAX245" s="61"/>
      <c r="AAY245" s="61"/>
      <c r="AAZ245" s="61"/>
      <c r="ABA245" s="61"/>
      <c r="ABB245" s="61"/>
      <c r="ABC245" s="61"/>
      <c r="ABD245" s="61"/>
      <c r="ABE245" s="61"/>
      <c r="ABF245" s="61"/>
      <c r="ABG245" s="61"/>
      <c r="ABH245" s="61"/>
      <c r="ABI245" s="61"/>
      <c r="ABJ245" s="61"/>
      <c r="ABK245" s="61"/>
      <c r="ABL245" s="61"/>
      <c r="ABM245" s="61"/>
      <c r="ABN245" s="61"/>
      <c r="ABO245" s="61"/>
      <c r="ABP245" s="61"/>
      <c r="ABQ245" s="61"/>
      <c r="ABR245" s="61"/>
      <c r="ABS245" s="61"/>
      <c r="ABT245" s="61"/>
      <c r="ABU245" s="61"/>
      <c r="ABV245" s="61"/>
      <c r="ABW245" s="61"/>
      <c r="ABX245" s="61"/>
      <c r="ABY245" s="61"/>
      <c r="ABZ245" s="61"/>
      <c r="ACA245" s="61"/>
      <c r="ACB245" s="61"/>
      <c r="ACC245" s="61"/>
      <c r="ACD245" s="61"/>
      <c r="ACE245" s="61"/>
      <c r="ACF245" s="61"/>
      <c r="ACG245" s="61"/>
      <c r="ACH245" s="61"/>
      <c r="ACI245" s="61"/>
      <c r="ACJ245" s="61"/>
      <c r="ACK245" s="61"/>
      <c r="ACL245" s="61"/>
      <c r="ACM245" s="61"/>
      <c r="ACN245" s="61"/>
      <c r="ACO245" s="61"/>
      <c r="ACP245" s="61"/>
      <c r="ACQ245" s="61"/>
      <c r="ACR245" s="61"/>
      <c r="ACS245" s="61"/>
      <c r="ACT245" s="61"/>
      <c r="ACU245" s="61"/>
      <c r="ACV245" s="61"/>
      <c r="ACW245" s="61"/>
      <c r="ACX245" s="61"/>
      <c r="ACY245" s="61"/>
      <c r="ACZ245" s="61"/>
      <c r="ADA245" s="61"/>
      <c r="ADB245" s="61"/>
      <c r="ADC245" s="61"/>
      <c r="ADD245" s="61"/>
      <c r="ADE245" s="61"/>
      <c r="ADF245" s="61"/>
      <c r="ADG245" s="61"/>
      <c r="ADH245" s="61"/>
      <c r="ADI245" s="61"/>
      <c r="ADJ245" s="61"/>
      <c r="ADK245" s="61"/>
      <c r="ADL245" s="61"/>
      <c r="ADM245" s="61"/>
      <c r="ADN245" s="61"/>
      <c r="ADO245" s="61"/>
      <c r="ADP245" s="61"/>
      <c r="ADQ245" s="61"/>
      <c r="ADR245" s="61"/>
      <c r="ADS245" s="61"/>
      <c r="ADT245" s="61"/>
      <c r="ADU245" s="61"/>
      <c r="ADV245" s="61"/>
      <c r="ADW245" s="61"/>
      <c r="ADX245" s="61"/>
      <c r="ADY245" s="61"/>
      <c r="ADZ245" s="61"/>
      <c r="AEA245" s="61"/>
      <c r="AEB245" s="61"/>
      <c r="AEC245" s="61"/>
      <c r="AED245" s="61"/>
      <c r="AEE245" s="61"/>
      <c r="AEF245" s="61"/>
      <c r="AEG245" s="61"/>
      <c r="AEH245" s="61"/>
      <c r="AEI245" s="61"/>
      <c r="AEJ245" s="61"/>
      <c r="AEK245" s="61"/>
      <c r="AEL245" s="61"/>
      <c r="AEM245" s="61"/>
      <c r="AEN245" s="61"/>
      <c r="AEO245" s="61"/>
      <c r="AEP245" s="61"/>
      <c r="AEQ245" s="61"/>
      <c r="AER245" s="61"/>
      <c r="AES245" s="61"/>
      <c r="AET245" s="61"/>
      <c r="AEU245" s="61"/>
      <c r="AEV245" s="61"/>
      <c r="AEW245" s="61"/>
      <c r="AEX245" s="61"/>
      <c r="AEY245" s="61"/>
      <c r="AEZ245" s="61"/>
      <c r="AFA245" s="61"/>
      <c r="AFB245" s="61"/>
      <c r="AFC245" s="61"/>
      <c r="AFD245" s="61"/>
      <c r="AFE245" s="61"/>
      <c r="AFF245" s="61"/>
      <c r="AFG245" s="61"/>
      <c r="AFH245" s="61"/>
      <c r="AFI245" s="61"/>
      <c r="AFJ245" s="61"/>
      <c r="AFK245" s="61"/>
      <c r="AFL245" s="61"/>
      <c r="AFM245" s="61"/>
      <c r="AFN245" s="61"/>
      <c r="AFO245" s="61"/>
      <c r="AFP245" s="61"/>
      <c r="AFQ245" s="61"/>
      <c r="AFR245" s="61"/>
      <c r="AFS245" s="61"/>
      <c r="AFT245" s="61"/>
      <c r="AFU245" s="61"/>
      <c r="AFV245" s="61"/>
      <c r="AFW245" s="61"/>
      <c r="AFX245" s="61"/>
      <c r="AFY245" s="61"/>
      <c r="AFZ245" s="61"/>
      <c r="AGA245" s="61"/>
      <c r="AGB245" s="61"/>
      <c r="AGC245" s="61"/>
      <c r="AGD245" s="61"/>
      <c r="AGE245" s="61"/>
      <c r="AGF245" s="61"/>
      <c r="AGG245" s="61"/>
      <c r="AGH245" s="61"/>
      <c r="AGI245" s="61"/>
      <c r="AGJ245" s="61"/>
      <c r="AGK245" s="61"/>
      <c r="AGL245" s="61"/>
      <c r="AGM245" s="61"/>
      <c r="AGN245" s="61"/>
      <c r="AGO245" s="61"/>
      <c r="AGP245" s="61"/>
      <c r="AGQ245" s="61"/>
      <c r="AGR245" s="61"/>
      <c r="AGS245" s="61"/>
      <c r="AGT245" s="61"/>
      <c r="AGU245" s="61"/>
      <c r="AGV245" s="61"/>
      <c r="AGW245" s="61"/>
      <c r="AGX245" s="61"/>
      <c r="AGY245" s="61"/>
      <c r="AGZ245" s="61"/>
      <c r="AHA245" s="61"/>
      <c r="AHB245" s="61"/>
      <c r="AHC245" s="61"/>
      <c r="AHD245" s="61"/>
      <c r="AHE245" s="61"/>
      <c r="AHF245" s="61"/>
      <c r="AHG245" s="61"/>
      <c r="AHH245" s="61"/>
      <c r="AHI245" s="61"/>
      <c r="AHJ245" s="61"/>
      <c r="AHK245" s="61"/>
      <c r="AHL245" s="61"/>
      <c r="AHM245" s="61"/>
      <c r="AHN245" s="61"/>
      <c r="AHO245" s="61"/>
      <c r="AHP245" s="61"/>
      <c r="AHQ245" s="61"/>
      <c r="AHR245" s="61"/>
      <c r="AHS245" s="61"/>
      <c r="AHT245" s="61"/>
      <c r="AHU245" s="61"/>
      <c r="AHV245" s="61"/>
      <c r="AHW245" s="61"/>
      <c r="AHX245" s="61"/>
      <c r="AHY245" s="61"/>
      <c r="AHZ245" s="61"/>
      <c r="AIA245" s="61"/>
      <c r="AIB245" s="61"/>
      <c r="AIC245" s="61"/>
      <c r="AID245" s="61"/>
      <c r="AIE245" s="61"/>
      <c r="AIF245" s="61"/>
      <c r="AIG245" s="61"/>
      <c r="AIH245" s="61"/>
      <c r="AII245" s="61"/>
      <c r="AIJ245" s="61"/>
      <c r="AIK245" s="61"/>
      <c r="AIL245" s="61"/>
      <c r="AIM245" s="61"/>
      <c r="AIN245" s="61"/>
      <c r="AIO245" s="61"/>
      <c r="AIP245" s="61"/>
      <c r="AIQ245" s="61"/>
      <c r="AIR245" s="61"/>
      <c r="AIS245" s="61"/>
      <c r="AIT245" s="61"/>
      <c r="AIU245" s="61"/>
      <c r="AIV245" s="61"/>
      <c r="AIW245" s="61"/>
      <c r="AIX245" s="61"/>
      <c r="AIY245" s="61"/>
      <c r="AIZ245" s="61"/>
      <c r="AJA245" s="61"/>
      <c r="AJB245" s="61"/>
      <c r="AJC245" s="61"/>
      <c r="AJD245" s="61"/>
      <c r="AJE245" s="61"/>
      <c r="AJF245" s="61"/>
      <c r="AJG245" s="61"/>
      <c r="AJH245" s="61"/>
      <c r="AJI245" s="61"/>
      <c r="AJJ245" s="61"/>
      <c r="AJK245" s="61"/>
      <c r="AJL245" s="61"/>
      <c r="AJM245" s="61"/>
      <c r="AJN245" s="61"/>
      <c r="AJO245" s="61"/>
      <c r="AJP245" s="61"/>
      <c r="AJQ245" s="61"/>
      <c r="AJR245" s="61"/>
      <c r="AJS245" s="61"/>
      <c r="AJT245" s="61"/>
      <c r="AJU245" s="61"/>
      <c r="AJV245" s="61"/>
      <c r="AJW245" s="61"/>
      <c r="AJX245" s="61"/>
      <c r="AJY245" s="61"/>
      <c r="AJZ245" s="61"/>
      <c r="AKA245" s="61"/>
      <c r="AKB245" s="61"/>
      <c r="AKC245" s="61"/>
      <c r="AKD245" s="61"/>
      <c r="AKE245" s="61"/>
      <c r="AKF245" s="61"/>
      <c r="AKG245" s="61"/>
      <c r="AKH245" s="61"/>
      <c r="AKI245" s="61"/>
      <c r="AKJ245" s="61"/>
      <c r="AKK245" s="61"/>
      <c r="AKL245" s="61"/>
      <c r="AKM245" s="61"/>
      <c r="AKN245" s="61"/>
      <c r="AKO245" s="61"/>
      <c r="AKP245" s="61"/>
      <c r="AKQ245" s="61"/>
      <c r="AKR245" s="61"/>
      <c r="AKS245" s="61"/>
      <c r="AKT245" s="61"/>
      <c r="AKU245" s="61"/>
      <c r="AKV245" s="61"/>
      <c r="AKW245" s="61"/>
      <c r="AKX245" s="61"/>
      <c r="AKY245" s="61"/>
      <c r="AKZ245" s="61"/>
      <c r="ALA245" s="61"/>
      <c r="ALB245" s="61"/>
      <c r="ALC245" s="61"/>
      <c r="ALD245" s="61"/>
      <c r="ALE245" s="61"/>
      <c r="ALF245" s="61"/>
      <c r="ALG245" s="61"/>
      <c r="ALH245" s="61"/>
      <c r="ALI245" s="61"/>
      <c r="ALJ245" s="61"/>
      <c r="ALK245" s="61"/>
      <c r="ALL245" s="61"/>
      <c r="ALM245" s="61"/>
      <c r="ALN245" s="61"/>
      <c r="ALO245" s="61"/>
      <c r="ALP245" s="61"/>
      <c r="ALQ245" s="61"/>
      <c r="ALR245" s="61"/>
      <c r="ALS245" s="61"/>
      <c r="ALT245" s="61"/>
      <c r="ALU245" s="61"/>
      <c r="ALV245" s="61"/>
      <c r="ALW245" s="61"/>
      <c r="ALX245" s="61"/>
      <c r="ALY245" s="61"/>
      <c r="ALZ245" s="61"/>
      <c r="AMA245" s="61"/>
      <c r="AMB245" s="61"/>
      <c r="AMC245" s="61"/>
      <c r="AMD245" s="61"/>
      <c r="AME245" s="61"/>
      <c r="AMF245" s="61"/>
      <c r="AMG245" s="61"/>
      <c r="AMH245" s="61"/>
      <c r="AMI245" s="61"/>
      <c r="AMJ245" s="61"/>
      <c r="AMK245" s="61"/>
      <c r="AML245" s="61"/>
      <c r="AMM245" s="61"/>
      <c r="AMN245" s="61"/>
      <c r="AMO245" s="61"/>
      <c r="AMP245" s="61"/>
      <c r="AMQ245" s="61"/>
      <c r="AMR245" s="61"/>
      <c r="AMS245" s="61"/>
      <c r="AMT245" s="61"/>
      <c r="AMU245" s="61"/>
      <c r="AMV245" s="61"/>
      <c r="AMW245" s="61"/>
      <c r="AMX245" s="61"/>
      <c r="AMY245" s="61"/>
      <c r="AMZ245" s="61"/>
      <c r="ANA245" s="61"/>
      <c r="ANB245" s="61"/>
      <c r="ANC245" s="61"/>
      <c r="AND245" s="61"/>
      <c r="ANE245" s="61"/>
      <c r="ANF245" s="61"/>
      <c r="ANG245" s="61"/>
      <c r="ANH245" s="61"/>
      <c r="ANI245" s="61"/>
      <c r="ANJ245" s="61"/>
      <c r="ANK245" s="61"/>
      <c r="ANL245" s="61"/>
      <c r="ANM245" s="61"/>
      <c r="ANN245" s="61"/>
      <c r="ANO245" s="61"/>
      <c r="ANP245" s="61"/>
      <c r="ANQ245" s="61"/>
      <c r="ANR245" s="61"/>
      <c r="ANS245" s="61"/>
      <c r="ANT245" s="61"/>
      <c r="ANU245" s="61"/>
      <c r="ANV245" s="61"/>
      <c r="ANW245" s="61"/>
      <c r="ANX245" s="61"/>
      <c r="ANY245" s="61"/>
      <c r="ANZ245" s="61"/>
      <c r="AOA245" s="61"/>
      <c r="AOB245" s="61"/>
      <c r="AOC245" s="61"/>
      <c r="AOD245" s="61"/>
      <c r="AOE245" s="61"/>
      <c r="AOF245" s="61"/>
      <c r="AOG245" s="61"/>
      <c r="AOH245" s="61"/>
      <c r="AOI245" s="61"/>
      <c r="AOJ245" s="61"/>
      <c r="AOK245" s="61"/>
      <c r="AOL245" s="61"/>
      <c r="AOM245" s="61"/>
      <c r="AON245" s="61"/>
      <c r="AOO245" s="61"/>
      <c r="AOP245" s="61"/>
      <c r="AOQ245" s="61"/>
      <c r="AOR245" s="61"/>
      <c r="AOS245" s="61"/>
      <c r="AOT245" s="61"/>
      <c r="AOU245" s="61"/>
      <c r="AOV245" s="61"/>
      <c r="AOW245" s="61"/>
      <c r="AOX245" s="61"/>
      <c r="AOY245" s="61"/>
      <c r="AOZ245" s="61"/>
      <c r="APA245" s="61"/>
      <c r="APB245" s="61"/>
      <c r="APC245" s="61"/>
      <c r="APD245" s="61"/>
      <c r="APE245" s="61"/>
      <c r="APF245" s="61"/>
      <c r="APG245" s="61"/>
      <c r="APH245" s="61"/>
      <c r="API245" s="61"/>
      <c r="APJ245" s="61"/>
      <c r="APK245" s="61"/>
      <c r="APL245" s="61"/>
      <c r="APM245" s="61"/>
      <c r="APN245" s="61"/>
      <c r="APO245" s="61"/>
      <c r="APP245" s="61"/>
      <c r="APQ245" s="61"/>
      <c r="APR245" s="61"/>
      <c r="APS245" s="61"/>
      <c r="APT245" s="61"/>
      <c r="APU245" s="61"/>
      <c r="APV245" s="61"/>
      <c r="APW245" s="61"/>
      <c r="APX245" s="61"/>
      <c r="APY245" s="61"/>
      <c r="APZ245" s="61"/>
      <c r="AQA245" s="61"/>
      <c r="AQB245" s="61"/>
      <c r="AQC245" s="61"/>
      <c r="AQD245" s="61"/>
      <c r="AQE245" s="61"/>
      <c r="AQF245" s="61"/>
      <c r="AQG245" s="61"/>
      <c r="AQH245" s="61"/>
      <c r="AQI245" s="61"/>
      <c r="AQJ245" s="61"/>
      <c r="AQK245" s="61"/>
      <c r="AQL245" s="61"/>
      <c r="AQM245" s="61"/>
      <c r="AQN245" s="61"/>
      <c r="AQO245" s="61"/>
      <c r="AQP245" s="61"/>
      <c r="AQQ245" s="61"/>
      <c r="AQR245" s="61"/>
      <c r="AQS245" s="61"/>
      <c r="AQT245" s="61"/>
      <c r="AQU245" s="61"/>
      <c r="AQV245" s="61"/>
      <c r="AQW245" s="61"/>
      <c r="AQX245" s="61"/>
      <c r="AQY245" s="61"/>
      <c r="AQZ245" s="61"/>
      <c r="ARA245" s="61"/>
      <c r="ARB245" s="61"/>
      <c r="ARC245" s="61"/>
      <c r="ARD245" s="61"/>
      <c r="ARE245" s="61"/>
      <c r="ARF245" s="61"/>
      <c r="ARG245" s="61"/>
      <c r="ARH245" s="61"/>
      <c r="ARI245" s="61"/>
      <c r="ARJ245" s="61"/>
      <c r="ARK245" s="61"/>
      <c r="ARL245" s="61"/>
      <c r="ARM245" s="61"/>
      <c r="ARN245" s="61"/>
      <c r="ARO245" s="61"/>
      <c r="ARP245" s="61"/>
      <c r="ARQ245" s="61"/>
      <c r="ARR245" s="61"/>
      <c r="ARS245" s="61"/>
      <c r="ART245" s="61"/>
      <c r="ARU245" s="61"/>
      <c r="ARV245" s="61"/>
      <c r="ARW245" s="61"/>
      <c r="ARX245" s="61"/>
      <c r="ARY245" s="61"/>
      <c r="ARZ245" s="61"/>
      <c r="ASA245" s="61"/>
      <c r="ASB245" s="61"/>
      <c r="ASC245" s="61"/>
      <c r="ASD245" s="61"/>
      <c r="ASE245" s="61"/>
      <c r="ASF245" s="61"/>
      <c r="ASG245" s="61"/>
      <c r="ASH245" s="61"/>
      <c r="ASI245" s="61"/>
      <c r="ASJ245" s="61"/>
      <c r="ASK245" s="61"/>
      <c r="ASL245" s="61"/>
      <c r="ASM245" s="61"/>
      <c r="ASN245" s="61"/>
      <c r="ASO245" s="61"/>
      <c r="ASP245" s="61"/>
      <c r="ASQ245" s="61"/>
      <c r="ASR245" s="61"/>
      <c r="ASS245" s="61"/>
      <c r="AST245" s="61"/>
      <c r="ASU245" s="61"/>
      <c r="ASV245" s="61"/>
      <c r="ASW245" s="61"/>
      <c r="ASX245" s="61"/>
      <c r="ASY245" s="61"/>
      <c r="ASZ245" s="61"/>
      <c r="ATA245" s="61"/>
      <c r="ATB245" s="61"/>
      <c r="ATC245" s="61"/>
      <c r="ATD245" s="61"/>
      <c r="ATE245" s="61"/>
      <c r="ATF245" s="61"/>
      <c r="ATG245" s="61"/>
      <c r="ATH245" s="61"/>
      <c r="ATI245" s="61"/>
      <c r="ATJ245" s="61"/>
      <c r="ATK245" s="61"/>
      <c r="ATL245" s="61"/>
      <c r="ATM245" s="61"/>
      <c r="ATN245" s="61"/>
      <c r="ATO245" s="61"/>
      <c r="ATP245" s="61"/>
      <c r="ATQ245" s="61"/>
      <c r="ATR245" s="61"/>
      <c r="ATS245" s="61"/>
      <c r="ATT245" s="61"/>
      <c r="ATU245" s="61"/>
      <c r="ATV245" s="61"/>
      <c r="ATW245" s="61"/>
      <c r="ATX245" s="61"/>
      <c r="ATY245" s="61"/>
      <c r="ATZ245" s="61"/>
      <c r="AUA245" s="61"/>
      <c r="AUB245" s="61"/>
      <c r="AUC245" s="61"/>
      <c r="AUD245" s="61"/>
      <c r="AUE245" s="61"/>
      <c r="AUF245" s="61"/>
      <c r="AUG245" s="61"/>
      <c r="AUH245" s="61"/>
      <c r="AUI245" s="61"/>
      <c r="AUJ245" s="61"/>
      <c r="AUK245" s="61"/>
      <c r="AUL245" s="61"/>
      <c r="AUM245" s="61"/>
      <c r="AUN245" s="61"/>
      <c r="AUO245" s="61"/>
      <c r="AUP245" s="61"/>
      <c r="AUQ245" s="61"/>
      <c r="AUR245" s="61"/>
      <c r="AUS245" s="61"/>
      <c r="AUT245" s="61"/>
      <c r="AUU245" s="61"/>
      <c r="AUV245" s="61"/>
      <c r="AUW245" s="61"/>
      <c r="AUX245" s="61"/>
      <c r="AUY245" s="61"/>
      <c r="AUZ245" s="61"/>
      <c r="AVA245" s="61"/>
      <c r="AVB245" s="61"/>
      <c r="AVC245" s="61"/>
      <c r="AVD245" s="61"/>
      <c r="AVE245" s="61"/>
      <c r="AVF245" s="61"/>
      <c r="AVG245" s="61"/>
      <c r="AVH245" s="61"/>
      <c r="AVI245" s="61"/>
      <c r="AVJ245" s="61"/>
      <c r="AVK245" s="61"/>
      <c r="AVL245" s="61"/>
      <c r="AVM245" s="61"/>
      <c r="AVN245" s="61"/>
      <c r="AVO245" s="61"/>
      <c r="AVP245" s="61"/>
      <c r="AVQ245" s="61"/>
      <c r="AVR245" s="61"/>
      <c r="AVS245" s="61"/>
      <c r="AVT245" s="61"/>
      <c r="AVU245" s="61"/>
      <c r="AVV245" s="61"/>
      <c r="AVW245" s="61"/>
      <c r="AVX245" s="61"/>
      <c r="AVY245" s="61"/>
      <c r="AVZ245" s="61"/>
      <c r="AWA245" s="61"/>
      <c r="AWB245" s="61"/>
      <c r="AWC245" s="61"/>
      <c r="AWD245" s="61"/>
      <c r="AWE245" s="61"/>
      <c r="AWF245" s="61"/>
      <c r="AWG245" s="61"/>
      <c r="AWH245" s="61"/>
      <c r="AWI245" s="61"/>
      <c r="AWJ245" s="61"/>
      <c r="AWK245" s="61"/>
      <c r="AWL245" s="61"/>
      <c r="AWM245" s="61"/>
      <c r="AWN245" s="61"/>
      <c r="AWO245" s="61"/>
      <c r="AWP245" s="61"/>
      <c r="AWQ245" s="61"/>
      <c r="AWR245" s="61"/>
      <c r="AWS245" s="61"/>
      <c r="AWT245" s="61"/>
      <c r="AWU245" s="61"/>
      <c r="AWV245" s="61"/>
      <c r="AWW245" s="61"/>
      <c r="AWX245" s="61"/>
      <c r="AWY245" s="61"/>
      <c r="AWZ245" s="61"/>
      <c r="AXA245" s="61"/>
      <c r="AXB245" s="61"/>
      <c r="AXC245" s="61"/>
      <c r="AXD245" s="61"/>
      <c r="AXE245" s="61"/>
      <c r="AXF245" s="61"/>
      <c r="AXG245" s="61"/>
      <c r="AXH245" s="61"/>
      <c r="AXI245" s="61"/>
      <c r="AXJ245" s="61"/>
      <c r="AXK245" s="61"/>
      <c r="AXL245" s="61"/>
      <c r="AXM245" s="61"/>
      <c r="AXN245" s="61"/>
      <c r="AXO245" s="61"/>
      <c r="AXP245" s="61"/>
      <c r="AXQ245" s="61"/>
      <c r="AXR245" s="61"/>
      <c r="AXS245" s="61"/>
      <c r="AXT245" s="61"/>
      <c r="AXU245" s="61"/>
      <c r="AXV245" s="61"/>
      <c r="AXW245" s="61"/>
      <c r="AXX245" s="61"/>
      <c r="AXY245" s="61"/>
      <c r="AXZ245" s="61"/>
      <c r="AYA245" s="61"/>
      <c r="AYB245" s="61"/>
      <c r="AYC245" s="61"/>
      <c r="AYD245" s="61"/>
      <c r="AYE245" s="61"/>
      <c r="AYF245" s="61"/>
      <c r="AYG245" s="61"/>
      <c r="AYH245" s="61"/>
      <c r="AYI245" s="61"/>
      <c r="AYJ245" s="61"/>
      <c r="AYK245" s="61"/>
      <c r="AYL245" s="61"/>
      <c r="AYM245" s="61"/>
      <c r="AYN245" s="61"/>
      <c r="AYO245" s="61"/>
      <c r="AYP245" s="61"/>
      <c r="AYQ245" s="61"/>
      <c r="AYR245" s="61"/>
      <c r="AYS245" s="61"/>
      <c r="AYT245" s="61"/>
      <c r="AYU245" s="61"/>
      <c r="AYV245" s="61"/>
      <c r="AYW245" s="61"/>
      <c r="AYX245" s="61"/>
      <c r="AYY245" s="61"/>
      <c r="AYZ245" s="61"/>
      <c r="AZA245" s="61"/>
      <c r="AZB245" s="61"/>
      <c r="AZC245" s="61"/>
      <c r="AZD245" s="61"/>
      <c r="AZE245" s="61"/>
      <c r="AZF245" s="61"/>
      <c r="AZG245" s="61"/>
      <c r="AZH245" s="61"/>
      <c r="AZI245" s="61"/>
      <c r="AZJ245" s="61"/>
      <c r="AZK245" s="61"/>
      <c r="AZL245" s="61"/>
      <c r="AZM245" s="61"/>
      <c r="AZN245" s="61"/>
      <c r="AZO245" s="61"/>
      <c r="AZP245" s="61"/>
      <c r="AZQ245" s="61"/>
      <c r="AZR245" s="61"/>
      <c r="AZS245" s="61"/>
      <c r="AZT245" s="61"/>
      <c r="AZU245" s="61"/>
      <c r="AZV245" s="61"/>
      <c r="AZW245" s="61"/>
      <c r="AZX245" s="61"/>
      <c r="AZY245" s="61"/>
      <c r="AZZ245" s="61"/>
      <c r="BAA245" s="61"/>
      <c r="BAB245" s="61"/>
      <c r="BAC245" s="61"/>
      <c r="BAD245" s="61"/>
      <c r="BAE245" s="61"/>
      <c r="BAF245" s="61"/>
      <c r="BAG245" s="61"/>
      <c r="BAH245" s="61"/>
      <c r="BAI245" s="61"/>
      <c r="BAJ245" s="61"/>
      <c r="BAK245" s="61"/>
      <c r="BAL245" s="61"/>
      <c r="BAM245" s="61"/>
      <c r="BAN245" s="61"/>
      <c r="BAO245" s="61"/>
      <c r="BAP245" s="61"/>
      <c r="BAQ245" s="61"/>
      <c r="BAR245" s="61"/>
      <c r="BAS245" s="61"/>
      <c r="BAT245" s="61"/>
      <c r="BAU245" s="61"/>
      <c r="BAV245" s="61"/>
      <c r="BAW245" s="61"/>
      <c r="BAX245" s="61"/>
      <c r="BAY245" s="61"/>
      <c r="BAZ245" s="61"/>
      <c r="BBA245" s="61"/>
      <c r="BBB245" s="61"/>
      <c r="BBC245" s="61"/>
      <c r="BBD245" s="61"/>
      <c r="BBE245" s="61"/>
      <c r="BBF245" s="61"/>
      <c r="BBG245" s="61"/>
      <c r="BBH245" s="61"/>
      <c r="BBI245" s="61"/>
      <c r="BBJ245" s="61"/>
      <c r="BBK245" s="61"/>
      <c r="BBL245" s="61"/>
      <c r="BBM245" s="61"/>
      <c r="BBN245" s="61"/>
      <c r="BBO245" s="61"/>
      <c r="BBP245" s="61"/>
      <c r="BBQ245" s="61"/>
      <c r="BBR245" s="61"/>
      <c r="BBS245" s="61"/>
      <c r="BBT245" s="61"/>
      <c r="BBU245" s="61"/>
      <c r="BBV245" s="61"/>
      <c r="BBW245" s="61"/>
      <c r="BBX245" s="61"/>
      <c r="BBY245" s="61"/>
      <c r="BBZ245" s="61"/>
      <c r="BCA245" s="61"/>
      <c r="BCB245" s="61"/>
      <c r="BCC245" s="61"/>
      <c r="BCD245" s="61"/>
      <c r="BCE245" s="61"/>
      <c r="BCF245" s="61"/>
      <c r="BCG245" s="61"/>
      <c r="BCH245" s="61"/>
      <c r="BCI245" s="61"/>
      <c r="BCJ245" s="61"/>
      <c r="BCK245" s="61"/>
      <c r="BCL245" s="61"/>
      <c r="BCM245" s="61"/>
      <c r="BCN245" s="61"/>
      <c r="BCO245" s="61"/>
      <c r="BCP245" s="61"/>
      <c r="BCQ245" s="61"/>
      <c r="BCR245" s="61"/>
      <c r="BCS245" s="61"/>
      <c r="BCT245" s="61"/>
      <c r="BCU245" s="61"/>
      <c r="BCV245" s="61"/>
      <c r="BCW245" s="61"/>
      <c r="BCX245" s="61"/>
      <c r="BCY245" s="61"/>
      <c r="BCZ245" s="61"/>
      <c r="BDA245" s="61"/>
      <c r="BDB245" s="61"/>
      <c r="BDC245" s="61"/>
      <c r="BDD245" s="61"/>
      <c r="BDE245" s="61"/>
      <c r="BDF245" s="61"/>
      <c r="BDG245" s="61"/>
      <c r="BDH245" s="61"/>
      <c r="BDI245" s="61"/>
      <c r="BDJ245" s="61"/>
      <c r="BDK245" s="61"/>
      <c r="BDL245" s="61"/>
      <c r="BDM245" s="61"/>
      <c r="BDN245" s="61"/>
      <c r="BDO245" s="61"/>
      <c r="BDP245" s="61"/>
      <c r="BDQ245" s="61"/>
      <c r="BDR245" s="61"/>
      <c r="BDS245" s="61"/>
      <c r="BDT245" s="61"/>
      <c r="BDU245" s="61"/>
      <c r="BDV245" s="61"/>
      <c r="BDW245" s="61"/>
      <c r="BDX245" s="61"/>
      <c r="BDY245" s="61"/>
      <c r="BDZ245" s="61"/>
      <c r="BEA245" s="61"/>
      <c r="BEB245" s="61"/>
      <c r="BEC245" s="61"/>
      <c r="BED245" s="61"/>
      <c r="BEE245" s="61"/>
      <c r="BEF245" s="61"/>
      <c r="BEG245" s="61"/>
      <c r="BEH245" s="61"/>
      <c r="BEI245" s="61"/>
      <c r="BEJ245" s="61"/>
      <c r="BEK245" s="61"/>
      <c r="BEL245" s="61"/>
      <c r="BEM245" s="61"/>
      <c r="BEN245" s="61"/>
      <c r="BEO245" s="61"/>
      <c r="BEP245" s="61"/>
      <c r="BEQ245" s="61"/>
      <c r="BER245" s="61"/>
      <c r="BES245" s="61"/>
      <c r="BET245" s="61"/>
      <c r="BEU245" s="61"/>
      <c r="BEV245" s="61"/>
      <c r="BEW245" s="61"/>
      <c r="BEX245" s="61"/>
      <c r="BEY245" s="61"/>
      <c r="BEZ245" s="61"/>
      <c r="BFA245" s="61"/>
      <c r="BFB245" s="61"/>
      <c r="BFC245" s="61"/>
      <c r="BFD245" s="61"/>
      <c r="BFE245" s="61"/>
      <c r="BFF245" s="61"/>
      <c r="BFG245" s="61"/>
      <c r="BFH245" s="61"/>
      <c r="BFI245" s="61"/>
      <c r="BFJ245" s="61"/>
      <c r="BFK245" s="61"/>
      <c r="BFL245" s="61"/>
      <c r="BFM245" s="61"/>
      <c r="BFN245" s="61"/>
      <c r="BFO245" s="61"/>
      <c r="BFP245" s="61"/>
      <c r="BFQ245" s="61"/>
      <c r="BFR245" s="61"/>
      <c r="BFS245" s="61"/>
      <c r="BFT245" s="61"/>
      <c r="BFU245" s="61"/>
      <c r="BFV245" s="61"/>
      <c r="BFW245" s="61"/>
      <c r="BFX245" s="61"/>
      <c r="BFY245" s="61"/>
      <c r="BFZ245" s="61"/>
      <c r="BGA245" s="61"/>
      <c r="BGB245" s="61"/>
      <c r="BGC245" s="61"/>
      <c r="BGD245" s="61"/>
      <c r="BGE245" s="61"/>
      <c r="BGF245" s="61"/>
      <c r="BGG245" s="61"/>
      <c r="BGH245" s="61"/>
      <c r="BGI245" s="61"/>
      <c r="BGJ245" s="61"/>
      <c r="BGK245" s="61"/>
      <c r="BGL245" s="61"/>
      <c r="BGM245" s="61"/>
      <c r="BGN245" s="61"/>
      <c r="BGO245" s="61"/>
      <c r="BGP245" s="61"/>
      <c r="BGQ245" s="61"/>
      <c r="BGR245" s="61"/>
      <c r="BGS245" s="61"/>
      <c r="BGT245" s="61"/>
      <c r="BGU245" s="61"/>
      <c r="BGV245" s="61"/>
      <c r="BGW245" s="61"/>
      <c r="BGX245" s="61"/>
      <c r="BGY245" s="61"/>
      <c r="BGZ245" s="61"/>
      <c r="BHA245" s="61"/>
      <c r="BHB245" s="61"/>
      <c r="BHC245" s="61"/>
      <c r="BHD245" s="61"/>
      <c r="BHE245" s="61"/>
      <c r="BHF245" s="61"/>
      <c r="BHG245" s="61"/>
      <c r="BHH245" s="61"/>
      <c r="BHI245" s="61"/>
      <c r="BHJ245" s="61"/>
      <c r="BHK245" s="61"/>
      <c r="BHL245" s="61"/>
      <c r="BHM245" s="61"/>
      <c r="BHN245" s="61"/>
      <c r="BHO245" s="61"/>
      <c r="BHP245" s="61"/>
      <c r="BHQ245" s="61"/>
      <c r="BHR245" s="61"/>
      <c r="BHS245" s="61"/>
      <c r="BHT245" s="61"/>
      <c r="BHU245" s="61"/>
      <c r="BHV245" s="61"/>
      <c r="BHW245" s="61"/>
      <c r="BHX245" s="61"/>
      <c r="BHY245" s="61"/>
      <c r="BHZ245" s="61"/>
      <c r="BIA245" s="61"/>
      <c r="BIB245" s="61"/>
      <c r="BIC245" s="61"/>
      <c r="BID245" s="61"/>
      <c r="BIE245" s="61"/>
      <c r="BIF245" s="61"/>
      <c r="BIG245" s="61"/>
      <c r="BIH245" s="61"/>
      <c r="BII245" s="61"/>
      <c r="BIJ245" s="61"/>
      <c r="BIK245" s="61"/>
      <c r="BIL245" s="61"/>
      <c r="BIM245" s="61"/>
      <c r="BIN245" s="61"/>
      <c r="BIO245" s="61"/>
      <c r="BIP245" s="61"/>
      <c r="BIQ245" s="61"/>
      <c r="BIR245" s="61"/>
      <c r="BIS245" s="61"/>
      <c r="BIT245" s="61"/>
      <c r="BIU245" s="61"/>
      <c r="BIV245" s="61"/>
      <c r="BIW245" s="61"/>
      <c r="BIX245" s="61"/>
      <c r="BIY245" s="61"/>
      <c r="BIZ245" s="61"/>
      <c r="BJA245" s="61"/>
      <c r="BJB245" s="61"/>
      <c r="BJC245" s="61"/>
      <c r="BJD245" s="61"/>
      <c r="BJE245" s="61"/>
      <c r="BJF245" s="61"/>
      <c r="BJG245" s="61"/>
      <c r="BJH245" s="61"/>
      <c r="BJI245" s="61"/>
      <c r="BJJ245" s="61"/>
      <c r="BJK245" s="61"/>
      <c r="BJL245" s="61"/>
      <c r="BJM245" s="61"/>
      <c r="BJN245" s="61"/>
      <c r="BJO245" s="61"/>
      <c r="BJP245" s="61"/>
      <c r="BJQ245" s="61"/>
      <c r="BJR245" s="61"/>
      <c r="BJS245" s="61"/>
      <c r="BJT245" s="61"/>
      <c r="BJU245" s="61"/>
      <c r="BJV245" s="61"/>
      <c r="BJW245" s="61"/>
      <c r="BJX245" s="61"/>
      <c r="BJY245" s="61"/>
      <c r="BJZ245" s="61"/>
      <c r="BKA245" s="61"/>
      <c r="BKB245" s="61"/>
      <c r="BKC245" s="61"/>
      <c r="BKD245" s="61"/>
      <c r="BKE245" s="61"/>
      <c r="BKF245" s="61"/>
      <c r="BKG245" s="61"/>
      <c r="BKH245" s="61"/>
      <c r="BKI245" s="61"/>
      <c r="BKJ245" s="61"/>
      <c r="BKK245" s="61"/>
      <c r="BKL245" s="61"/>
      <c r="BKM245" s="61"/>
      <c r="BKN245" s="61"/>
      <c r="BKO245" s="61"/>
      <c r="BKP245" s="61"/>
      <c r="BKQ245" s="61"/>
      <c r="BKR245" s="61"/>
      <c r="BKS245" s="61"/>
      <c r="BKT245" s="61"/>
      <c r="BKU245" s="61"/>
      <c r="BKV245" s="61"/>
      <c r="BKW245" s="61"/>
      <c r="BKX245" s="61"/>
      <c r="BKY245" s="61"/>
      <c r="BKZ245" s="61"/>
      <c r="BLA245" s="61"/>
      <c r="BLB245" s="61"/>
      <c r="BLC245" s="61"/>
      <c r="BLD245" s="61"/>
      <c r="BLE245" s="61"/>
      <c r="BLF245" s="61"/>
      <c r="BLG245" s="61"/>
      <c r="BLH245" s="61"/>
      <c r="BLI245" s="61"/>
      <c r="BLJ245" s="61"/>
      <c r="BLK245" s="61"/>
      <c r="BLL245" s="61"/>
      <c r="BLM245" s="61"/>
      <c r="BLN245" s="61"/>
      <c r="BLO245" s="61"/>
      <c r="BLP245" s="61"/>
      <c r="BLQ245" s="61"/>
      <c r="BLR245" s="61"/>
      <c r="BLS245" s="61"/>
      <c r="BLT245" s="61"/>
      <c r="BLU245" s="61"/>
      <c r="BLV245" s="61"/>
      <c r="BLW245" s="61"/>
      <c r="BLX245" s="61"/>
      <c r="BLY245" s="61"/>
      <c r="BLZ245" s="61"/>
      <c r="BMA245" s="61"/>
      <c r="BMB245" s="61"/>
      <c r="BMC245" s="61"/>
      <c r="BMD245" s="61"/>
      <c r="BME245" s="61"/>
      <c r="BMF245" s="61"/>
      <c r="BMG245" s="61"/>
      <c r="BMH245" s="61"/>
      <c r="BMI245" s="61"/>
      <c r="BMJ245" s="61"/>
      <c r="BMK245" s="61"/>
      <c r="BML245" s="61"/>
      <c r="BMM245" s="61"/>
      <c r="BMN245" s="61"/>
      <c r="BMO245" s="61"/>
      <c r="BMP245" s="61"/>
      <c r="BMQ245" s="61"/>
      <c r="BMR245" s="61"/>
      <c r="BMS245" s="61"/>
      <c r="BMT245" s="61"/>
      <c r="BMU245" s="61"/>
      <c r="BMV245" s="61"/>
      <c r="BMW245" s="61"/>
      <c r="BMX245" s="61"/>
      <c r="BMY245" s="61"/>
      <c r="BMZ245" s="61"/>
      <c r="BNA245" s="61"/>
      <c r="BNB245" s="61"/>
      <c r="BNC245" s="61"/>
      <c r="BND245" s="61"/>
      <c r="BNE245" s="61"/>
      <c r="BNF245" s="61"/>
      <c r="BNG245" s="61"/>
      <c r="BNH245" s="61"/>
      <c r="BNI245" s="61"/>
      <c r="BNJ245" s="61"/>
      <c r="BNK245" s="61"/>
      <c r="BNL245" s="61"/>
      <c r="BNM245" s="61"/>
      <c r="BNN245" s="61"/>
      <c r="BNO245" s="61"/>
      <c r="BNP245" s="61"/>
      <c r="BNQ245" s="61"/>
      <c r="BNR245" s="61"/>
      <c r="BNS245" s="61"/>
      <c r="BNT245" s="61"/>
      <c r="BNU245" s="61"/>
      <c r="BNV245" s="61"/>
      <c r="BNW245" s="61"/>
      <c r="BNX245" s="61"/>
      <c r="BNY245" s="61"/>
      <c r="BNZ245" s="61"/>
      <c r="BOA245" s="61"/>
      <c r="BOB245" s="61"/>
      <c r="BOC245" s="61"/>
      <c r="BOD245" s="61"/>
      <c r="BOE245" s="61"/>
      <c r="BOF245" s="61"/>
      <c r="BOG245" s="61"/>
      <c r="BOH245" s="61"/>
      <c r="BOI245" s="61"/>
      <c r="BOJ245" s="61"/>
      <c r="BOK245" s="61"/>
      <c r="BOL245" s="61"/>
      <c r="BOM245" s="61"/>
      <c r="BON245" s="61"/>
      <c r="BOO245" s="61"/>
      <c r="BOP245" s="61"/>
      <c r="BOQ245" s="61"/>
      <c r="BOR245" s="61"/>
      <c r="BOS245" s="61"/>
      <c r="BOT245" s="61"/>
      <c r="BOU245" s="61"/>
      <c r="BOV245" s="61"/>
      <c r="BOW245" s="61"/>
      <c r="BOX245" s="61"/>
      <c r="BOY245" s="61"/>
      <c r="BOZ245" s="61"/>
      <c r="BPA245" s="61"/>
      <c r="BPB245" s="61"/>
      <c r="BPC245" s="61"/>
      <c r="BPD245" s="61"/>
      <c r="BPE245" s="61"/>
      <c r="BPF245" s="61"/>
      <c r="BPG245" s="61"/>
      <c r="BPH245" s="61"/>
      <c r="BPI245" s="61"/>
      <c r="BPJ245" s="61"/>
      <c r="BPK245" s="61"/>
      <c r="BPL245" s="61"/>
      <c r="BPM245" s="61"/>
      <c r="BPN245" s="61"/>
      <c r="BPO245" s="61"/>
      <c r="BPP245" s="61"/>
      <c r="BPQ245" s="61"/>
      <c r="BPR245" s="61"/>
      <c r="BPS245" s="61"/>
      <c r="BPT245" s="61"/>
      <c r="BPU245" s="61"/>
      <c r="BPV245" s="61"/>
      <c r="BPW245" s="61"/>
      <c r="BPX245" s="61"/>
      <c r="BPY245" s="61"/>
      <c r="BPZ245" s="61"/>
      <c r="BQA245" s="61"/>
      <c r="BQB245" s="61"/>
      <c r="BQC245" s="61"/>
      <c r="BQD245" s="61"/>
      <c r="BQE245" s="61"/>
      <c r="BQF245" s="61"/>
      <c r="BQG245" s="61"/>
      <c r="BQH245" s="61"/>
      <c r="BQI245" s="61"/>
      <c r="BQJ245" s="61"/>
      <c r="BQK245" s="61"/>
      <c r="BQL245" s="61"/>
      <c r="BQM245" s="61"/>
      <c r="BQN245" s="61"/>
      <c r="BQO245" s="61"/>
      <c r="BQP245" s="61"/>
      <c r="BQQ245" s="61"/>
      <c r="BQR245" s="61"/>
      <c r="BQS245" s="61"/>
      <c r="BQT245" s="61"/>
      <c r="BQU245" s="61"/>
      <c r="BQV245" s="61"/>
      <c r="BQW245" s="61"/>
      <c r="BQX245" s="61"/>
      <c r="BQY245" s="61"/>
      <c r="BQZ245" s="61"/>
      <c r="BRA245" s="61"/>
      <c r="BRB245" s="61"/>
      <c r="BRC245" s="61"/>
      <c r="BRD245" s="61"/>
      <c r="BRE245" s="61"/>
      <c r="BRF245" s="61"/>
      <c r="BRG245" s="61"/>
      <c r="BRH245" s="61"/>
      <c r="BRI245" s="61"/>
      <c r="BRJ245" s="61"/>
      <c r="BRK245" s="61"/>
      <c r="BRL245" s="61"/>
      <c r="BRM245" s="61"/>
      <c r="BRN245" s="61"/>
      <c r="BRO245" s="61"/>
      <c r="BRP245" s="61"/>
      <c r="BRQ245" s="61"/>
      <c r="BRR245" s="61"/>
      <c r="BRS245" s="61"/>
      <c r="BRT245" s="61"/>
      <c r="BRU245" s="61"/>
      <c r="BRV245" s="61"/>
      <c r="BRW245" s="61"/>
      <c r="BRX245" s="61"/>
      <c r="BRY245" s="61"/>
      <c r="BRZ245" s="61"/>
      <c r="BSA245" s="61"/>
      <c r="BSB245" s="61"/>
      <c r="BSC245" s="61"/>
      <c r="BSD245" s="61"/>
      <c r="BSE245" s="61"/>
      <c r="BSF245" s="61"/>
      <c r="BSG245" s="61"/>
      <c r="BSH245" s="61"/>
      <c r="BSI245" s="61"/>
      <c r="BSJ245" s="61"/>
      <c r="BSK245" s="61"/>
      <c r="BSL245" s="61"/>
      <c r="BSM245" s="61"/>
      <c r="BSN245" s="61"/>
      <c r="BSO245" s="61"/>
      <c r="BSP245" s="61"/>
      <c r="BSQ245" s="61"/>
      <c r="BSR245" s="61"/>
      <c r="BSS245" s="61"/>
      <c r="BST245" s="61"/>
      <c r="BSU245" s="61"/>
      <c r="BSV245" s="61"/>
      <c r="BSW245" s="61"/>
      <c r="BSX245" s="61"/>
      <c r="BSY245" s="61"/>
      <c r="BSZ245" s="61"/>
      <c r="BTA245" s="61"/>
      <c r="BTB245" s="61"/>
      <c r="BTC245" s="61"/>
      <c r="BTD245" s="61"/>
      <c r="BTE245" s="61"/>
      <c r="BTF245" s="61"/>
      <c r="BTG245" s="61"/>
      <c r="BTH245" s="61"/>
      <c r="BTI245" s="61"/>
      <c r="BTJ245" s="61"/>
      <c r="BTK245" s="61"/>
      <c r="BTL245" s="61"/>
      <c r="BTM245" s="61"/>
      <c r="BTN245" s="61"/>
      <c r="BTO245" s="61"/>
      <c r="BTP245" s="61"/>
      <c r="BTQ245" s="61"/>
      <c r="BTR245" s="61"/>
      <c r="BTS245" s="61"/>
      <c r="BTT245" s="61"/>
      <c r="BTU245" s="61"/>
      <c r="BTV245" s="61"/>
      <c r="BTW245" s="61"/>
      <c r="BTX245" s="61"/>
      <c r="BTY245" s="61"/>
      <c r="BTZ245" s="61"/>
      <c r="BUA245" s="61"/>
      <c r="BUB245" s="61"/>
      <c r="BUC245" s="61"/>
      <c r="BUD245" s="61"/>
      <c r="BUE245" s="61"/>
      <c r="BUF245" s="61"/>
      <c r="BUG245" s="61"/>
      <c r="BUH245" s="61"/>
      <c r="BUI245" s="61"/>
      <c r="BUJ245" s="61"/>
      <c r="BUK245" s="61"/>
      <c r="BUL245" s="61"/>
      <c r="BUM245" s="61"/>
      <c r="BUN245" s="61"/>
      <c r="BUO245" s="61"/>
      <c r="BUP245" s="61"/>
      <c r="BUQ245" s="61"/>
      <c r="BUR245" s="61"/>
      <c r="BUS245" s="61"/>
      <c r="BUT245" s="61"/>
      <c r="BUU245" s="61"/>
      <c r="BUV245" s="61"/>
      <c r="BUW245" s="61"/>
      <c r="BUX245" s="61"/>
      <c r="BUY245" s="61"/>
      <c r="BUZ245" s="61"/>
      <c r="BVA245" s="61"/>
      <c r="BVB245" s="61"/>
      <c r="BVC245" s="61"/>
      <c r="BVD245" s="61"/>
      <c r="BVE245" s="61"/>
      <c r="BVF245" s="61"/>
      <c r="BVG245" s="61"/>
      <c r="BVH245" s="61"/>
      <c r="BVI245" s="61"/>
      <c r="BVJ245" s="61"/>
      <c r="BVK245" s="61"/>
      <c r="BVL245" s="61"/>
      <c r="BVM245" s="61"/>
      <c r="BVN245" s="61"/>
      <c r="BVO245" s="61"/>
      <c r="BVP245" s="61"/>
      <c r="BVQ245" s="61"/>
      <c r="BVR245" s="61"/>
      <c r="BVS245" s="61"/>
      <c r="BVT245" s="61"/>
      <c r="BVU245" s="61"/>
      <c r="BVV245" s="61"/>
      <c r="BVW245" s="61"/>
      <c r="BVX245" s="61"/>
      <c r="BVY245" s="61"/>
      <c r="BVZ245" s="61"/>
      <c r="BWA245" s="61"/>
      <c r="BWB245" s="61"/>
      <c r="BWC245" s="61"/>
      <c r="BWD245" s="61"/>
      <c r="BWE245" s="61"/>
      <c r="BWF245" s="61"/>
      <c r="BWG245" s="61"/>
      <c r="BWH245" s="61"/>
      <c r="BWI245" s="61"/>
      <c r="BWJ245" s="61"/>
      <c r="BWK245" s="61"/>
      <c r="BWL245" s="61"/>
      <c r="BWM245" s="61"/>
      <c r="BWN245" s="61"/>
      <c r="BWO245" s="61"/>
      <c r="BWP245" s="61"/>
      <c r="BWQ245" s="61"/>
      <c r="BWR245" s="61"/>
      <c r="BWS245" s="61"/>
      <c r="BWT245" s="61"/>
      <c r="BWU245" s="61"/>
      <c r="BWV245" s="61"/>
      <c r="BWW245" s="61"/>
      <c r="BWX245" s="61"/>
      <c r="BWY245" s="61"/>
      <c r="BWZ245" s="61"/>
      <c r="BXA245" s="61"/>
      <c r="BXB245" s="61"/>
      <c r="BXC245" s="61"/>
      <c r="BXD245" s="61"/>
      <c r="BXE245" s="61"/>
      <c r="BXF245" s="61"/>
      <c r="BXG245" s="61"/>
      <c r="BXH245" s="61"/>
      <c r="BXI245" s="61"/>
      <c r="BXJ245" s="61"/>
      <c r="BXK245" s="61"/>
      <c r="BXL245" s="61"/>
      <c r="BXM245" s="61"/>
      <c r="BXN245" s="61"/>
      <c r="BXO245" s="61"/>
      <c r="BXP245" s="61"/>
      <c r="BXQ245" s="61"/>
      <c r="BXR245" s="61"/>
      <c r="BXS245" s="61"/>
      <c r="BXT245" s="61"/>
      <c r="BXU245" s="61"/>
      <c r="BXV245" s="61"/>
      <c r="BXW245" s="61"/>
      <c r="BXX245" s="61"/>
      <c r="BXY245" s="61"/>
      <c r="BXZ245" s="61"/>
      <c r="BYA245" s="61"/>
      <c r="BYB245" s="61"/>
      <c r="BYC245" s="61"/>
      <c r="BYD245" s="61"/>
      <c r="BYE245" s="61"/>
      <c r="BYF245" s="61"/>
      <c r="BYG245" s="61"/>
      <c r="BYH245" s="61"/>
      <c r="BYI245" s="61"/>
      <c r="BYJ245" s="61"/>
      <c r="BYK245" s="61"/>
      <c r="BYL245" s="61"/>
      <c r="BYM245" s="61"/>
      <c r="BYN245" s="61"/>
      <c r="BYO245" s="61"/>
      <c r="BYP245" s="61"/>
      <c r="BYQ245" s="61"/>
      <c r="BYR245" s="61"/>
      <c r="BYS245" s="61"/>
      <c r="BYT245" s="61"/>
      <c r="BYU245" s="61"/>
      <c r="BYV245" s="61"/>
      <c r="BYW245" s="61"/>
      <c r="BYX245" s="61"/>
      <c r="BYY245" s="61"/>
      <c r="BYZ245" s="61"/>
      <c r="BZA245" s="61"/>
      <c r="BZB245" s="61"/>
      <c r="BZC245" s="61"/>
      <c r="BZD245" s="61"/>
      <c r="BZE245" s="61"/>
      <c r="BZF245" s="61"/>
      <c r="BZG245" s="61"/>
      <c r="BZH245" s="61"/>
      <c r="BZI245" s="61"/>
      <c r="BZJ245" s="61"/>
      <c r="BZK245" s="61"/>
      <c r="BZL245" s="61"/>
      <c r="BZM245" s="61"/>
      <c r="BZN245" s="61"/>
      <c r="BZO245" s="61"/>
      <c r="BZP245" s="61"/>
      <c r="BZQ245" s="61"/>
      <c r="BZR245" s="61"/>
      <c r="BZS245" s="61"/>
      <c r="BZT245" s="61"/>
      <c r="BZU245" s="61"/>
      <c r="BZV245" s="61"/>
      <c r="BZW245" s="61"/>
      <c r="BZX245" s="61"/>
      <c r="BZY245" s="61"/>
      <c r="BZZ245" s="61"/>
      <c r="CAA245" s="61"/>
      <c r="CAB245" s="61"/>
      <c r="CAC245" s="61"/>
      <c r="CAD245" s="61"/>
      <c r="CAE245" s="61"/>
      <c r="CAF245" s="61"/>
      <c r="CAG245" s="61"/>
      <c r="CAH245" s="61"/>
      <c r="CAI245" s="61"/>
      <c r="CAJ245" s="61"/>
      <c r="CAK245" s="61"/>
      <c r="CAL245" s="61"/>
      <c r="CAM245" s="61"/>
      <c r="CAN245" s="61"/>
      <c r="CAO245" s="61"/>
      <c r="CAP245" s="61"/>
      <c r="CAQ245" s="61"/>
      <c r="CAR245" s="61"/>
      <c r="CAS245" s="61"/>
      <c r="CAT245" s="61"/>
      <c r="CAU245" s="61"/>
      <c r="CAV245" s="61"/>
      <c r="CAW245" s="61"/>
      <c r="CAX245" s="61"/>
      <c r="CAY245" s="61"/>
      <c r="CAZ245" s="61"/>
      <c r="CBA245" s="61"/>
      <c r="CBB245" s="61"/>
      <c r="CBC245" s="61"/>
      <c r="CBD245" s="61"/>
      <c r="CBE245" s="61"/>
      <c r="CBF245" s="61"/>
      <c r="CBG245" s="61"/>
      <c r="CBH245" s="61"/>
      <c r="CBI245" s="61"/>
      <c r="CBJ245" s="61"/>
      <c r="CBK245" s="61"/>
      <c r="CBL245" s="61"/>
      <c r="CBM245" s="61"/>
      <c r="CBN245" s="61"/>
      <c r="CBO245" s="61"/>
      <c r="CBP245" s="61"/>
      <c r="CBQ245" s="61"/>
      <c r="CBR245" s="61"/>
      <c r="CBS245" s="61"/>
      <c r="CBT245" s="61"/>
      <c r="CBU245" s="61"/>
      <c r="CBV245" s="61"/>
      <c r="CBW245" s="61"/>
      <c r="CBX245" s="61"/>
      <c r="CBY245" s="61"/>
      <c r="CBZ245" s="61"/>
      <c r="CCA245" s="61"/>
      <c r="CCB245" s="61"/>
      <c r="CCC245" s="61"/>
      <c r="CCD245" s="61"/>
      <c r="CCE245" s="61"/>
      <c r="CCF245" s="61"/>
      <c r="CCG245" s="61"/>
      <c r="CCH245" s="61"/>
      <c r="CCI245" s="61"/>
      <c r="CCJ245" s="61"/>
      <c r="CCK245" s="61"/>
      <c r="CCL245" s="61"/>
      <c r="CCM245" s="61"/>
      <c r="CCN245" s="61"/>
      <c r="CCO245" s="61"/>
      <c r="CCP245" s="61"/>
      <c r="CCQ245" s="61"/>
      <c r="CCR245" s="61"/>
      <c r="CCS245" s="61"/>
      <c r="CCT245" s="61"/>
      <c r="CCU245" s="61"/>
      <c r="CCV245" s="61"/>
      <c r="CCW245" s="61"/>
      <c r="CCX245" s="61"/>
      <c r="CCY245" s="61"/>
      <c r="CCZ245" s="61"/>
      <c r="CDA245" s="61"/>
      <c r="CDB245" s="61"/>
      <c r="CDC245" s="61"/>
      <c r="CDD245" s="61"/>
      <c r="CDE245" s="61"/>
      <c r="CDF245" s="61"/>
      <c r="CDG245" s="61"/>
      <c r="CDH245" s="61"/>
      <c r="CDI245" s="61"/>
      <c r="CDJ245" s="61"/>
      <c r="CDK245" s="61"/>
      <c r="CDL245" s="61"/>
      <c r="CDM245" s="61"/>
      <c r="CDN245" s="61"/>
      <c r="CDO245" s="61"/>
      <c r="CDP245" s="61"/>
      <c r="CDQ245" s="61"/>
      <c r="CDR245" s="61"/>
      <c r="CDS245" s="61"/>
      <c r="CDT245" s="61"/>
      <c r="CDU245" s="61"/>
      <c r="CDV245" s="61"/>
      <c r="CDW245" s="61"/>
      <c r="CDX245" s="61"/>
      <c r="CDY245" s="61"/>
      <c r="CDZ245" s="61"/>
      <c r="CEA245" s="61"/>
      <c r="CEB245" s="61"/>
      <c r="CEC245" s="61"/>
      <c r="CED245" s="61"/>
      <c r="CEE245" s="61"/>
      <c r="CEF245" s="61"/>
      <c r="CEG245" s="61"/>
      <c r="CEH245" s="61"/>
      <c r="CEI245" s="61"/>
      <c r="CEJ245" s="61"/>
      <c r="CEK245" s="61"/>
      <c r="CEL245" s="61"/>
      <c r="CEM245" s="61"/>
      <c r="CEN245" s="61"/>
      <c r="CEO245" s="61"/>
      <c r="CEP245" s="61"/>
      <c r="CEQ245" s="61"/>
      <c r="CER245" s="61"/>
      <c r="CES245" s="61"/>
      <c r="CET245" s="61"/>
      <c r="CEU245" s="61"/>
      <c r="CEV245" s="61"/>
      <c r="CEW245" s="61"/>
      <c r="CEX245" s="61"/>
      <c r="CEY245" s="61"/>
      <c r="CEZ245" s="61"/>
      <c r="CFA245" s="61"/>
      <c r="CFB245" s="61"/>
      <c r="CFC245" s="61"/>
      <c r="CFD245" s="61"/>
      <c r="CFE245" s="61"/>
      <c r="CFF245" s="61"/>
      <c r="CFG245" s="61"/>
      <c r="CFH245" s="61"/>
      <c r="CFI245" s="61"/>
      <c r="CFJ245" s="61"/>
      <c r="CFK245" s="61"/>
      <c r="CFL245" s="61"/>
      <c r="CFM245" s="61"/>
      <c r="CFN245" s="61"/>
      <c r="CFO245" s="61"/>
      <c r="CFP245" s="61"/>
      <c r="CFQ245" s="61"/>
      <c r="CFR245" s="61"/>
      <c r="CFS245" s="61"/>
      <c r="CFT245" s="61"/>
      <c r="CFU245" s="61"/>
      <c r="CFV245" s="61"/>
      <c r="CFW245" s="61"/>
      <c r="CFX245" s="61"/>
      <c r="CFY245" s="61"/>
      <c r="CFZ245" s="61"/>
      <c r="CGA245" s="61"/>
      <c r="CGB245" s="61"/>
      <c r="CGC245" s="61"/>
      <c r="CGD245" s="61"/>
      <c r="CGE245" s="61"/>
      <c r="CGF245" s="61"/>
      <c r="CGG245" s="61"/>
      <c r="CGH245" s="61"/>
      <c r="CGI245" s="61"/>
      <c r="CGJ245" s="61"/>
      <c r="CGK245" s="61"/>
      <c r="CGL245" s="61"/>
      <c r="CGM245" s="61"/>
      <c r="CGN245" s="61"/>
      <c r="CGO245" s="61"/>
      <c r="CGP245" s="61"/>
      <c r="CGQ245" s="61"/>
      <c r="CGR245" s="61"/>
      <c r="CGS245" s="61"/>
      <c r="CGT245" s="61"/>
      <c r="CGU245" s="61"/>
      <c r="CGV245" s="61"/>
      <c r="CGW245" s="61"/>
      <c r="CGX245" s="61"/>
      <c r="CGY245" s="61"/>
      <c r="CGZ245" s="61"/>
      <c r="CHA245" s="61"/>
      <c r="CHB245" s="61"/>
      <c r="CHC245" s="61"/>
      <c r="CHD245" s="61"/>
      <c r="CHE245" s="61"/>
      <c r="CHF245" s="61"/>
      <c r="CHG245" s="61"/>
      <c r="CHH245" s="61"/>
      <c r="CHI245" s="61"/>
      <c r="CHJ245" s="61"/>
      <c r="CHK245" s="61"/>
      <c r="CHL245" s="61"/>
      <c r="CHM245" s="61"/>
      <c r="CHN245" s="61"/>
      <c r="CHO245" s="61"/>
      <c r="CHP245" s="61"/>
      <c r="CHQ245" s="61"/>
      <c r="CHR245" s="61"/>
      <c r="CHS245" s="61"/>
      <c r="CHT245" s="61"/>
      <c r="CHU245" s="61"/>
      <c r="CHV245" s="61"/>
      <c r="CHW245" s="61"/>
      <c r="CHX245" s="61"/>
      <c r="CHY245" s="61"/>
      <c r="CHZ245" s="61"/>
      <c r="CIA245" s="61"/>
      <c r="CIB245" s="61"/>
      <c r="CIC245" s="61"/>
      <c r="CID245" s="61"/>
      <c r="CIE245" s="61"/>
      <c r="CIF245" s="61"/>
      <c r="CIG245" s="61"/>
      <c r="CIH245" s="61"/>
      <c r="CII245" s="61"/>
      <c r="CIJ245" s="61"/>
      <c r="CIK245" s="61"/>
      <c r="CIL245" s="61"/>
      <c r="CIM245" s="61"/>
      <c r="CIN245" s="61"/>
      <c r="CIO245" s="61"/>
      <c r="CIP245" s="61"/>
      <c r="CIQ245" s="61"/>
      <c r="CIR245" s="61"/>
      <c r="CIS245" s="61"/>
      <c r="CIT245" s="61"/>
      <c r="CIU245" s="61"/>
      <c r="CIV245" s="61"/>
      <c r="CIW245" s="61"/>
      <c r="CIX245" s="61"/>
      <c r="CIY245" s="61"/>
      <c r="CIZ245" s="61"/>
      <c r="CJA245" s="61"/>
      <c r="CJB245" s="61"/>
      <c r="CJC245" s="61"/>
      <c r="CJD245" s="61"/>
      <c r="CJE245" s="61"/>
      <c r="CJF245" s="61"/>
      <c r="CJG245" s="61"/>
      <c r="CJH245" s="61"/>
      <c r="CJI245" s="61"/>
      <c r="CJJ245" s="61"/>
      <c r="CJK245" s="61"/>
      <c r="CJL245" s="61"/>
      <c r="CJM245" s="61"/>
      <c r="CJN245" s="61"/>
      <c r="CJO245" s="61"/>
      <c r="CJP245" s="61"/>
      <c r="CJQ245" s="61"/>
      <c r="CJR245" s="61"/>
      <c r="CJS245" s="61"/>
      <c r="CJT245" s="61"/>
      <c r="CJU245" s="61"/>
      <c r="CJV245" s="61"/>
      <c r="CJW245" s="61"/>
      <c r="CJX245" s="61"/>
      <c r="CJY245" s="61"/>
      <c r="CJZ245" s="61"/>
      <c r="CKA245" s="61"/>
      <c r="CKB245" s="61"/>
      <c r="CKC245" s="61"/>
      <c r="CKD245" s="61"/>
      <c r="CKE245" s="61"/>
      <c r="CKF245" s="61"/>
      <c r="CKG245" s="61"/>
      <c r="CKH245" s="61"/>
      <c r="CKI245" s="61"/>
      <c r="CKJ245" s="61"/>
      <c r="CKK245" s="61"/>
      <c r="CKL245" s="61"/>
      <c r="CKM245" s="61"/>
      <c r="CKN245" s="61"/>
      <c r="CKO245" s="61"/>
      <c r="CKP245" s="61"/>
      <c r="CKQ245" s="61"/>
      <c r="CKR245" s="61"/>
      <c r="CKS245" s="61"/>
      <c r="CKT245" s="61"/>
      <c r="CKU245" s="61"/>
      <c r="CKV245" s="61"/>
      <c r="CKW245" s="61"/>
      <c r="CKX245" s="61"/>
      <c r="CKY245" s="61"/>
      <c r="CKZ245" s="61"/>
      <c r="CLA245" s="61"/>
      <c r="CLB245" s="61"/>
      <c r="CLC245" s="61"/>
      <c r="CLD245" s="61"/>
      <c r="CLE245" s="61"/>
      <c r="CLF245" s="61"/>
      <c r="CLG245" s="61"/>
      <c r="CLH245" s="61"/>
      <c r="CLI245" s="61"/>
      <c r="CLJ245" s="61"/>
      <c r="CLK245" s="61"/>
      <c r="CLL245" s="61"/>
      <c r="CLM245" s="61"/>
      <c r="CLN245" s="61"/>
      <c r="CLO245" s="61"/>
      <c r="CLP245" s="61"/>
      <c r="CLQ245" s="61"/>
      <c r="CLR245" s="61"/>
      <c r="CLS245" s="61"/>
      <c r="CLT245" s="61"/>
      <c r="CLU245" s="61"/>
      <c r="CLV245" s="61"/>
      <c r="CLW245" s="61"/>
      <c r="CLX245" s="61"/>
      <c r="CLY245" s="61"/>
      <c r="CLZ245" s="61"/>
      <c r="CMA245" s="61"/>
      <c r="CMB245" s="61"/>
      <c r="CMC245" s="61"/>
      <c r="CMD245" s="61"/>
      <c r="CME245" s="61"/>
      <c r="CMF245" s="61"/>
      <c r="CMG245" s="61"/>
      <c r="CMH245" s="61"/>
      <c r="CMI245" s="61"/>
      <c r="CMJ245" s="61"/>
      <c r="CMK245" s="61"/>
      <c r="CML245" s="61"/>
      <c r="CMM245" s="61"/>
      <c r="CMN245" s="61"/>
      <c r="CMO245" s="61"/>
      <c r="CMP245" s="61"/>
      <c r="CMQ245" s="61"/>
      <c r="CMR245" s="61"/>
      <c r="CMS245" s="61"/>
      <c r="CMT245" s="61"/>
      <c r="CMU245" s="61"/>
      <c r="CMV245" s="61"/>
      <c r="CMW245" s="61"/>
      <c r="CMX245" s="61"/>
      <c r="CMY245" s="61"/>
      <c r="CMZ245" s="61"/>
      <c r="CNA245" s="61"/>
      <c r="CNB245" s="61"/>
      <c r="CNC245" s="61"/>
      <c r="CND245" s="61"/>
      <c r="CNE245" s="61"/>
      <c r="CNF245" s="61"/>
      <c r="CNG245" s="61"/>
      <c r="CNH245" s="61"/>
      <c r="CNI245" s="61"/>
      <c r="CNJ245" s="61"/>
      <c r="CNK245" s="61"/>
      <c r="CNL245" s="61"/>
      <c r="CNM245" s="61"/>
      <c r="CNN245" s="61"/>
      <c r="CNO245" s="61"/>
      <c r="CNP245" s="61"/>
      <c r="CNQ245" s="61"/>
      <c r="CNR245" s="61"/>
      <c r="CNS245" s="61"/>
      <c r="CNT245" s="61"/>
      <c r="CNU245" s="61"/>
      <c r="CNV245" s="61"/>
      <c r="CNW245" s="61"/>
      <c r="CNX245" s="61"/>
      <c r="CNY245" s="61"/>
      <c r="CNZ245" s="61"/>
      <c r="COA245" s="61"/>
      <c r="COB245" s="61"/>
      <c r="COC245" s="61"/>
      <c r="COD245" s="61"/>
      <c r="COE245" s="61"/>
      <c r="COF245" s="61"/>
      <c r="COG245" s="61"/>
      <c r="COH245" s="61"/>
      <c r="COI245" s="61"/>
      <c r="COJ245" s="61"/>
      <c r="COK245" s="61"/>
      <c r="COL245" s="61"/>
      <c r="COM245" s="61"/>
      <c r="CON245" s="61"/>
      <c r="COO245" s="61"/>
      <c r="COP245" s="61"/>
      <c r="COQ245" s="61"/>
      <c r="COR245" s="61"/>
      <c r="COS245" s="61"/>
      <c r="COT245" s="61"/>
      <c r="COU245" s="61"/>
      <c r="COV245" s="61"/>
      <c r="COW245" s="61"/>
      <c r="COX245" s="61"/>
      <c r="COY245" s="61"/>
      <c r="COZ245" s="61"/>
      <c r="CPA245" s="61"/>
      <c r="CPB245" s="61"/>
      <c r="CPC245" s="61"/>
      <c r="CPD245" s="61"/>
      <c r="CPE245" s="61"/>
      <c r="CPF245" s="61"/>
      <c r="CPG245" s="61"/>
      <c r="CPH245" s="61"/>
      <c r="CPI245" s="61"/>
      <c r="CPJ245" s="61"/>
      <c r="CPK245" s="61"/>
      <c r="CPL245" s="61"/>
      <c r="CPM245" s="61"/>
      <c r="CPN245" s="61"/>
      <c r="CPO245" s="61"/>
      <c r="CPP245" s="61"/>
      <c r="CPQ245" s="61"/>
      <c r="CPR245" s="61"/>
      <c r="CPS245" s="61"/>
      <c r="CPT245" s="61"/>
      <c r="CPU245" s="61"/>
      <c r="CPV245" s="61"/>
      <c r="CPW245" s="61"/>
      <c r="CPX245" s="61"/>
      <c r="CPY245" s="61"/>
      <c r="CPZ245" s="61"/>
      <c r="CQA245" s="61"/>
      <c r="CQB245" s="61"/>
      <c r="CQC245" s="61"/>
      <c r="CQD245" s="61"/>
      <c r="CQE245" s="61"/>
      <c r="CQF245" s="61"/>
      <c r="CQG245" s="61"/>
      <c r="CQH245" s="61"/>
      <c r="CQI245" s="61"/>
      <c r="CQJ245" s="61"/>
      <c r="CQK245" s="61"/>
      <c r="CQL245" s="61"/>
      <c r="CQM245" s="61"/>
      <c r="CQN245" s="61"/>
      <c r="CQO245" s="61"/>
      <c r="CQP245" s="61"/>
      <c r="CQQ245" s="61"/>
      <c r="CQR245" s="61"/>
      <c r="CQS245" s="61"/>
      <c r="CQT245" s="61"/>
      <c r="CQU245" s="61"/>
      <c r="CQV245" s="61"/>
      <c r="CQW245" s="61"/>
      <c r="CQX245" s="61"/>
      <c r="CQY245" s="61"/>
      <c r="CQZ245" s="61"/>
      <c r="CRA245" s="61"/>
      <c r="CRB245" s="61"/>
      <c r="CRC245" s="61"/>
      <c r="CRD245" s="61"/>
      <c r="CRE245" s="61"/>
      <c r="CRF245" s="61"/>
      <c r="CRG245" s="61"/>
      <c r="CRH245" s="61"/>
      <c r="CRI245" s="61"/>
      <c r="CRJ245" s="61"/>
      <c r="CRK245" s="61"/>
      <c r="CRL245" s="61"/>
      <c r="CRM245" s="61"/>
      <c r="CRN245" s="61"/>
      <c r="CRO245" s="61"/>
      <c r="CRP245" s="61"/>
      <c r="CRQ245" s="61"/>
      <c r="CRR245" s="61"/>
      <c r="CRS245" s="61"/>
      <c r="CRT245" s="61"/>
      <c r="CRU245" s="61"/>
      <c r="CRV245" s="61"/>
      <c r="CRW245" s="61"/>
      <c r="CRX245" s="61"/>
      <c r="CRY245" s="61"/>
      <c r="CRZ245" s="61"/>
      <c r="CSA245" s="61"/>
      <c r="CSB245" s="61"/>
      <c r="CSC245" s="61"/>
      <c r="CSD245" s="61"/>
      <c r="CSE245" s="61"/>
      <c r="CSF245" s="61"/>
      <c r="CSG245" s="61"/>
      <c r="CSH245" s="61"/>
      <c r="CSI245" s="61"/>
      <c r="CSJ245" s="61"/>
      <c r="CSK245" s="61"/>
      <c r="CSL245" s="61"/>
      <c r="CSM245" s="61"/>
      <c r="CSN245" s="61"/>
      <c r="CSO245" s="61"/>
      <c r="CSP245" s="61"/>
      <c r="CSQ245" s="61"/>
      <c r="CSR245" s="61"/>
      <c r="CSS245" s="61"/>
      <c r="CST245" s="61"/>
      <c r="CSU245" s="61"/>
      <c r="CSV245" s="61"/>
      <c r="CSW245" s="61"/>
      <c r="CSX245" s="61"/>
      <c r="CSY245" s="61"/>
      <c r="CSZ245" s="61"/>
      <c r="CTA245" s="61"/>
      <c r="CTB245" s="61"/>
      <c r="CTC245" s="61"/>
      <c r="CTD245" s="61"/>
      <c r="CTE245" s="61"/>
      <c r="CTF245" s="61"/>
      <c r="CTG245" s="61"/>
      <c r="CTH245" s="61"/>
      <c r="CTI245" s="61"/>
      <c r="CTJ245" s="61"/>
      <c r="CTK245" s="61"/>
      <c r="CTL245" s="61"/>
      <c r="CTM245" s="61"/>
      <c r="CTN245" s="61"/>
      <c r="CTO245" s="61"/>
      <c r="CTP245" s="61"/>
      <c r="CTQ245" s="61"/>
      <c r="CTR245" s="61"/>
      <c r="CTS245" s="61"/>
      <c r="CTT245" s="61"/>
      <c r="CTU245" s="61"/>
      <c r="CTV245" s="61"/>
      <c r="CTW245" s="61"/>
      <c r="CTX245" s="61"/>
      <c r="CTY245" s="61"/>
      <c r="CTZ245" s="61"/>
      <c r="CUA245" s="61"/>
      <c r="CUB245" s="61"/>
      <c r="CUC245" s="61"/>
      <c r="CUD245" s="61"/>
      <c r="CUE245" s="61"/>
      <c r="CUF245" s="61"/>
      <c r="CUG245" s="61"/>
      <c r="CUH245" s="61"/>
      <c r="CUI245" s="61"/>
      <c r="CUJ245" s="61"/>
      <c r="CUK245" s="61"/>
      <c r="CUL245" s="61"/>
      <c r="CUM245" s="61"/>
      <c r="CUN245" s="61"/>
      <c r="CUO245" s="61"/>
      <c r="CUP245" s="61"/>
      <c r="CUQ245" s="61"/>
      <c r="CUR245" s="61"/>
      <c r="CUS245" s="61"/>
      <c r="CUT245" s="61"/>
      <c r="CUU245" s="61"/>
      <c r="CUV245" s="61"/>
      <c r="CUW245" s="61"/>
      <c r="CUX245" s="61"/>
      <c r="CUY245" s="61"/>
      <c r="CUZ245" s="61"/>
      <c r="CVA245" s="61"/>
      <c r="CVB245" s="61"/>
      <c r="CVC245" s="61"/>
      <c r="CVD245" s="61"/>
      <c r="CVE245" s="61"/>
      <c r="CVF245" s="61"/>
      <c r="CVG245" s="61"/>
      <c r="CVH245" s="61"/>
      <c r="CVI245" s="61"/>
      <c r="CVJ245" s="61"/>
      <c r="CVK245" s="61"/>
      <c r="CVL245" s="61"/>
      <c r="CVM245" s="61"/>
      <c r="CVN245" s="61"/>
      <c r="CVO245" s="61"/>
      <c r="CVP245" s="61"/>
      <c r="CVQ245" s="61"/>
      <c r="CVR245" s="61"/>
      <c r="CVS245" s="61"/>
      <c r="CVT245" s="61"/>
      <c r="CVU245" s="61"/>
      <c r="CVV245" s="61"/>
      <c r="CVW245" s="61"/>
      <c r="CVX245" s="61"/>
      <c r="CVY245" s="61"/>
      <c r="CVZ245" s="61"/>
      <c r="CWA245" s="61"/>
      <c r="CWB245" s="61"/>
      <c r="CWC245" s="61"/>
      <c r="CWD245" s="61"/>
      <c r="CWE245" s="61"/>
      <c r="CWF245" s="61"/>
      <c r="CWG245" s="61"/>
      <c r="CWH245" s="61"/>
      <c r="CWI245" s="61"/>
      <c r="CWJ245" s="61"/>
      <c r="CWK245" s="61"/>
      <c r="CWL245" s="61"/>
      <c r="CWM245" s="61"/>
      <c r="CWN245" s="61"/>
      <c r="CWO245" s="61"/>
      <c r="CWP245" s="61"/>
      <c r="CWQ245" s="61"/>
      <c r="CWR245" s="61"/>
      <c r="CWS245" s="61"/>
      <c r="CWT245" s="61"/>
      <c r="CWU245" s="61"/>
      <c r="CWV245" s="61"/>
      <c r="CWW245" s="61"/>
      <c r="CWX245" s="61"/>
      <c r="CWY245" s="61"/>
      <c r="CWZ245" s="61"/>
      <c r="CXA245" s="61"/>
      <c r="CXB245" s="61"/>
      <c r="CXC245" s="61"/>
      <c r="CXD245" s="61"/>
      <c r="CXE245" s="61"/>
      <c r="CXF245" s="61"/>
      <c r="CXG245" s="61"/>
      <c r="CXH245" s="61"/>
      <c r="CXI245" s="61"/>
      <c r="CXJ245" s="61"/>
      <c r="CXK245" s="61"/>
      <c r="CXL245" s="61"/>
      <c r="CXM245" s="61"/>
      <c r="CXN245" s="61"/>
      <c r="CXO245" s="61"/>
      <c r="CXP245" s="61"/>
      <c r="CXQ245" s="61"/>
      <c r="CXR245" s="61"/>
      <c r="CXS245" s="61"/>
      <c r="CXT245" s="61"/>
      <c r="CXU245" s="61"/>
      <c r="CXV245" s="61"/>
      <c r="CXW245" s="61"/>
      <c r="CXX245" s="61"/>
      <c r="CXY245" s="61"/>
      <c r="CXZ245" s="61"/>
      <c r="CYA245" s="61"/>
      <c r="CYB245" s="61"/>
      <c r="CYC245" s="61"/>
      <c r="CYD245" s="61"/>
      <c r="CYE245" s="61"/>
      <c r="CYF245" s="61"/>
      <c r="CYG245" s="61"/>
      <c r="CYH245" s="61"/>
      <c r="CYI245" s="61"/>
      <c r="CYJ245" s="61"/>
      <c r="CYK245" s="61"/>
      <c r="CYL245" s="61"/>
      <c r="CYM245" s="61"/>
      <c r="CYN245" s="61"/>
      <c r="CYO245" s="61"/>
      <c r="CYP245" s="61"/>
      <c r="CYQ245" s="61"/>
      <c r="CYR245" s="61"/>
      <c r="CYS245" s="61"/>
      <c r="CYT245" s="61"/>
      <c r="CYU245" s="61"/>
      <c r="CYV245" s="61"/>
      <c r="CYW245" s="61"/>
      <c r="CYX245" s="61"/>
      <c r="CYY245" s="61"/>
      <c r="CYZ245" s="61"/>
      <c r="CZA245" s="61"/>
      <c r="CZB245" s="61"/>
      <c r="CZC245" s="61"/>
      <c r="CZD245" s="61"/>
      <c r="CZE245" s="61"/>
      <c r="CZF245" s="61"/>
      <c r="CZG245" s="61"/>
      <c r="CZH245" s="61"/>
      <c r="CZI245" s="61"/>
      <c r="CZJ245" s="61"/>
      <c r="CZK245" s="61"/>
      <c r="CZL245" s="61"/>
      <c r="CZM245" s="61"/>
      <c r="CZN245" s="61"/>
      <c r="CZO245" s="61"/>
      <c r="CZP245" s="61"/>
      <c r="CZQ245" s="61"/>
      <c r="CZR245" s="61"/>
      <c r="CZS245" s="61"/>
      <c r="CZT245" s="61"/>
      <c r="CZU245" s="61"/>
      <c r="CZV245" s="61"/>
      <c r="CZW245" s="61"/>
      <c r="CZX245" s="61"/>
      <c r="CZY245" s="61"/>
      <c r="CZZ245" s="61"/>
      <c r="DAA245" s="61"/>
      <c r="DAB245" s="61"/>
      <c r="DAC245" s="61"/>
      <c r="DAD245" s="61"/>
      <c r="DAE245" s="61"/>
      <c r="DAF245" s="61"/>
      <c r="DAG245" s="61"/>
      <c r="DAH245" s="61"/>
      <c r="DAI245" s="61"/>
      <c r="DAJ245" s="61"/>
      <c r="DAK245" s="61"/>
      <c r="DAL245" s="61"/>
      <c r="DAM245" s="61"/>
      <c r="DAN245" s="61"/>
      <c r="DAO245" s="61"/>
      <c r="DAP245" s="61"/>
      <c r="DAQ245" s="61"/>
      <c r="DAR245" s="61"/>
      <c r="DAS245" s="61"/>
      <c r="DAT245" s="61"/>
      <c r="DAU245" s="61"/>
      <c r="DAV245" s="61"/>
      <c r="DAW245" s="61"/>
      <c r="DAX245" s="61"/>
      <c r="DAY245" s="61"/>
      <c r="DAZ245" s="61"/>
      <c r="DBA245" s="61"/>
      <c r="DBB245" s="61"/>
      <c r="DBC245" s="61"/>
      <c r="DBD245" s="61"/>
      <c r="DBE245" s="61"/>
      <c r="DBF245" s="61"/>
      <c r="DBG245" s="61"/>
      <c r="DBH245" s="61"/>
      <c r="DBI245" s="61"/>
      <c r="DBJ245" s="61"/>
      <c r="DBK245" s="61"/>
      <c r="DBL245" s="61"/>
      <c r="DBM245" s="61"/>
      <c r="DBN245" s="61"/>
      <c r="DBO245" s="61"/>
      <c r="DBP245" s="61"/>
      <c r="DBQ245" s="61"/>
      <c r="DBR245" s="61"/>
      <c r="DBS245" s="61"/>
      <c r="DBT245" s="61"/>
      <c r="DBU245" s="61"/>
      <c r="DBV245" s="61"/>
      <c r="DBW245" s="61"/>
      <c r="DBX245" s="61"/>
      <c r="DBY245" s="61"/>
      <c r="DBZ245" s="61"/>
      <c r="DCA245" s="61"/>
      <c r="DCB245" s="61"/>
      <c r="DCC245" s="61"/>
      <c r="DCD245" s="61"/>
      <c r="DCE245" s="61"/>
      <c r="DCF245" s="61"/>
      <c r="DCG245" s="61"/>
      <c r="DCH245" s="61"/>
      <c r="DCI245" s="61"/>
      <c r="DCJ245" s="61"/>
      <c r="DCK245" s="61"/>
      <c r="DCL245" s="61"/>
      <c r="DCM245" s="61"/>
      <c r="DCN245" s="61"/>
      <c r="DCO245" s="61"/>
      <c r="DCP245" s="61"/>
      <c r="DCQ245" s="61"/>
      <c r="DCR245" s="61"/>
      <c r="DCS245" s="61"/>
      <c r="DCT245" s="61"/>
      <c r="DCU245" s="61"/>
      <c r="DCV245" s="61"/>
      <c r="DCW245" s="61"/>
      <c r="DCX245" s="61"/>
      <c r="DCY245" s="61"/>
      <c r="DCZ245" s="61"/>
      <c r="DDA245" s="61"/>
      <c r="DDB245" s="61"/>
      <c r="DDC245" s="61"/>
      <c r="DDD245" s="61"/>
      <c r="DDE245" s="61"/>
      <c r="DDF245" s="61"/>
      <c r="DDG245" s="61"/>
      <c r="DDH245" s="61"/>
      <c r="DDI245" s="61"/>
      <c r="DDJ245" s="61"/>
      <c r="DDK245" s="61"/>
      <c r="DDL245" s="61"/>
      <c r="DDM245" s="61"/>
      <c r="DDN245" s="61"/>
      <c r="DDO245" s="61"/>
      <c r="DDP245" s="61"/>
      <c r="DDQ245" s="61"/>
      <c r="DDR245" s="61"/>
      <c r="DDS245" s="61"/>
      <c r="DDT245" s="61"/>
      <c r="DDU245" s="61"/>
      <c r="DDV245" s="61"/>
      <c r="DDW245" s="61"/>
      <c r="DDX245" s="61"/>
      <c r="DDY245" s="61"/>
      <c r="DDZ245" s="61"/>
      <c r="DEA245" s="61"/>
      <c r="DEB245" s="61"/>
      <c r="DEC245" s="61"/>
      <c r="DED245" s="61"/>
      <c r="DEE245" s="61"/>
      <c r="DEF245" s="61"/>
      <c r="DEG245" s="61"/>
      <c r="DEH245" s="61"/>
      <c r="DEI245" s="61"/>
      <c r="DEJ245" s="61"/>
      <c r="DEK245" s="61"/>
      <c r="DEL245" s="61"/>
      <c r="DEM245" s="61"/>
      <c r="DEN245" s="61"/>
      <c r="DEO245" s="61"/>
      <c r="DEP245" s="61"/>
      <c r="DEQ245" s="61"/>
      <c r="DER245" s="61"/>
      <c r="DES245" s="61"/>
      <c r="DET245" s="61"/>
      <c r="DEU245" s="61"/>
      <c r="DEV245" s="61"/>
      <c r="DEW245" s="61"/>
      <c r="DEX245" s="61"/>
      <c r="DEY245" s="61"/>
      <c r="DEZ245" s="61"/>
      <c r="DFA245" s="61"/>
      <c r="DFB245" s="61"/>
      <c r="DFC245" s="61"/>
      <c r="DFD245" s="61"/>
      <c r="DFE245" s="61"/>
      <c r="DFF245" s="61"/>
      <c r="DFG245" s="61"/>
      <c r="DFH245" s="61"/>
      <c r="DFI245" s="61"/>
      <c r="DFJ245" s="61"/>
      <c r="DFK245" s="61"/>
      <c r="DFL245" s="61"/>
      <c r="DFM245" s="61"/>
      <c r="DFN245" s="61"/>
      <c r="DFO245" s="61"/>
      <c r="DFP245" s="61"/>
      <c r="DFQ245" s="61"/>
      <c r="DFR245" s="61"/>
      <c r="DFS245" s="61"/>
      <c r="DFT245" s="61"/>
      <c r="DFU245" s="61"/>
      <c r="DFV245" s="61"/>
      <c r="DFW245" s="61"/>
      <c r="DFX245" s="61"/>
      <c r="DFY245" s="61"/>
      <c r="DFZ245" s="61"/>
      <c r="DGA245" s="61"/>
      <c r="DGB245" s="61"/>
      <c r="DGC245" s="61"/>
      <c r="DGD245" s="61"/>
      <c r="DGE245" s="61"/>
      <c r="DGF245" s="61"/>
      <c r="DGG245" s="61"/>
      <c r="DGH245" s="61"/>
      <c r="DGI245" s="61"/>
      <c r="DGJ245" s="61"/>
      <c r="DGK245" s="61"/>
      <c r="DGL245" s="61"/>
      <c r="DGM245" s="61"/>
      <c r="DGN245" s="61"/>
      <c r="DGO245" s="61"/>
      <c r="DGP245" s="61"/>
      <c r="DGQ245" s="61"/>
      <c r="DGR245" s="61"/>
      <c r="DGS245" s="61"/>
      <c r="DGT245" s="61"/>
      <c r="DGU245" s="61"/>
      <c r="DGV245" s="61"/>
      <c r="DGW245" s="61"/>
      <c r="DGX245" s="61"/>
      <c r="DGY245" s="61"/>
      <c r="DGZ245" s="61"/>
      <c r="DHA245" s="61"/>
      <c r="DHB245" s="61"/>
      <c r="DHC245" s="61"/>
      <c r="DHD245" s="61"/>
      <c r="DHE245" s="61"/>
      <c r="DHF245" s="61"/>
      <c r="DHG245" s="61"/>
      <c r="DHH245" s="61"/>
      <c r="DHI245" s="61"/>
      <c r="DHJ245" s="61"/>
      <c r="DHK245" s="61"/>
      <c r="DHL245" s="61"/>
      <c r="DHM245" s="61"/>
      <c r="DHN245" s="61"/>
      <c r="DHO245" s="61"/>
      <c r="DHP245" s="61"/>
      <c r="DHQ245" s="61"/>
      <c r="DHR245" s="61"/>
      <c r="DHS245" s="61"/>
      <c r="DHT245" s="61"/>
      <c r="DHU245" s="61"/>
      <c r="DHV245" s="61"/>
      <c r="DHW245" s="61"/>
      <c r="DHX245" s="61"/>
      <c r="DHY245" s="61"/>
      <c r="DHZ245" s="61"/>
      <c r="DIA245" s="61"/>
      <c r="DIB245" s="61"/>
      <c r="DIC245" s="61"/>
      <c r="DID245" s="61"/>
      <c r="DIE245" s="61"/>
      <c r="DIF245" s="61"/>
      <c r="DIG245" s="61"/>
      <c r="DIH245" s="61"/>
      <c r="DII245" s="61"/>
      <c r="DIJ245" s="61"/>
      <c r="DIK245" s="61"/>
      <c r="DIL245" s="61"/>
      <c r="DIM245" s="61"/>
      <c r="DIN245" s="61"/>
      <c r="DIO245" s="61"/>
      <c r="DIP245" s="61"/>
      <c r="DIQ245" s="61"/>
      <c r="DIR245" s="61"/>
      <c r="DIS245" s="61"/>
      <c r="DIT245" s="61"/>
      <c r="DIU245" s="61"/>
      <c r="DIV245" s="61"/>
      <c r="DIW245" s="61"/>
      <c r="DIX245" s="61"/>
      <c r="DIY245" s="61"/>
      <c r="DIZ245" s="61"/>
      <c r="DJA245" s="61"/>
      <c r="DJB245" s="61"/>
      <c r="DJC245" s="61"/>
      <c r="DJD245" s="61"/>
      <c r="DJE245" s="61"/>
      <c r="DJF245" s="61"/>
      <c r="DJG245" s="61"/>
      <c r="DJH245" s="61"/>
      <c r="DJI245" s="61"/>
      <c r="DJJ245" s="61"/>
      <c r="DJK245" s="61"/>
      <c r="DJL245" s="61"/>
      <c r="DJM245" s="61"/>
      <c r="DJN245" s="61"/>
      <c r="DJO245" s="61"/>
      <c r="DJP245" s="61"/>
      <c r="DJQ245" s="61"/>
      <c r="DJR245" s="61"/>
      <c r="DJS245" s="61"/>
      <c r="DJT245" s="61"/>
      <c r="DJU245" s="61"/>
      <c r="DJV245" s="61"/>
      <c r="DJW245" s="61"/>
      <c r="DJX245" s="61"/>
      <c r="DJY245" s="61"/>
      <c r="DJZ245" s="61"/>
      <c r="DKA245" s="61"/>
      <c r="DKB245" s="61"/>
      <c r="DKC245" s="61"/>
      <c r="DKD245" s="61"/>
      <c r="DKE245" s="61"/>
      <c r="DKF245" s="61"/>
      <c r="DKG245" s="61"/>
      <c r="DKH245" s="61"/>
      <c r="DKI245" s="61"/>
      <c r="DKJ245" s="61"/>
      <c r="DKK245" s="61"/>
      <c r="DKL245" s="61"/>
      <c r="DKM245" s="61"/>
      <c r="DKN245" s="61"/>
      <c r="DKO245" s="61"/>
      <c r="DKP245" s="61"/>
      <c r="DKQ245" s="61"/>
      <c r="DKR245" s="61"/>
      <c r="DKS245" s="61"/>
      <c r="DKT245" s="61"/>
      <c r="DKU245" s="61"/>
      <c r="DKV245" s="61"/>
      <c r="DKW245" s="61"/>
      <c r="DKX245" s="61"/>
      <c r="DKY245" s="61"/>
      <c r="DKZ245" s="61"/>
      <c r="DLA245" s="61"/>
      <c r="DLB245" s="61"/>
      <c r="DLC245" s="61"/>
      <c r="DLD245" s="61"/>
      <c r="DLE245" s="61"/>
      <c r="DLF245" s="61"/>
      <c r="DLG245" s="61"/>
      <c r="DLH245" s="61"/>
      <c r="DLI245" s="61"/>
      <c r="DLJ245" s="61"/>
      <c r="DLK245" s="61"/>
      <c r="DLL245" s="61"/>
      <c r="DLM245" s="61"/>
      <c r="DLN245" s="61"/>
      <c r="DLO245" s="61"/>
      <c r="DLP245" s="61"/>
      <c r="DLQ245" s="61"/>
      <c r="DLR245" s="61"/>
      <c r="DLS245" s="61"/>
      <c r="DLT245" s="61"/>
      <c r="DLU245" s="61"/>
      <c r="DLV245" s="61"/>
      <c r="DLW245" s="61"/>
      <c r="DLX245" s="61"/>
      <c r="DLY245" s="61"/>
      <c r="DLZ245" s="61"/>
      <c r="DMA245" s="61"/>
      <c r="DMB245" s="61"/>
      <c r="DMC245" s="61"/>
      <c r="DMD245" s="61"/>
      <c r="DME245" s="61"/>
      <c r="DMF245" s="61"/>
      <c r="DMG245" s="61"/>
      <c r="DMH245" s="61"/>
      <c r="DMI245" s="61"/>
      <c r="DMJ245" s="61"/>
      <c r="DMK245" s="61"/>
      <c r="DML245" s="61"/>
      <c r="DMM245" s="61"/>
      <c r="DMN245" s="61"/>
      <c r="DMO245" s="61"/>
      <c r="DMP245" s="61"/>
      <c r="DMQ245" s="61"/>
      <c r="DMR245" s="61"/>
      <c r="DMS245" s="61"/>
      <c r="DMT245" s="61"/>
      <c r="DMU245" s="61"/>
      <c r="DMV245" s="61"/>
      <c r="DMW245" s="61"/>
      <c r="DMX245" s="61"/>
      <c r="DMY245" s="61"/>
      <c r="DMZ245" s="61"/>
      <c r="DNA245" s="61"/>
      <c r="DNB245" s="61"/>
      <c r="DNC245" s="61"/>
      <c r="DND245" s="61"/>
      <c r="DNE245" s="61"/>
      <c r="DNF245" s="61"/>
      <c r="DNG245" s="61"/>
      <c r="DNH245" s="61"/>
      <c r="DNI245" s="61"/>
      <c r="DNJ245" s="61"/>
      <c r="DNK245" s="61"/>
      <c r="DNL245" s="61"/>
      <c r="DNM245" s="61"/>
      <c r="DNN245" s="61"/>
      <c r="DNO245" s="61"/>
      <c r="DNP245" s="61"/>
      <c r="DNQ245" s="61"/>
      <c r="DNR245" s="61"/>
      <c r="DNS245" s="61"/>
      <c r="DNT245" s="61"/>
      <c r="DNU245" s="61"/>
      <c r="DNV245" s="61"/>
      <c r="DNW245" s="61"/>
      <c r="DNX245" s="61"/>
      <c r="DNY245" s="61"/>
      <c r="DNZ245" s="61"/>
      <c r="DOA245" s="61"/>
      <c r="DOB245" s="61"/>
      <c r="DOC245" s="61"/>
      <c r="DOD245" s="61"/>
      <c r="DOE245" s="61"/>
      <c r="DOF245" s="61"/>
      <c r="DOG245" s="61"/>
      <c r="DOH245" s="61"/>
      <c r="DOI245" s="61"/>
      <c r="DOJ245" s="61"/>
      <c r="DOK245" s="61"/>
      <c r="DOL245" s="61"/>
      <c r="DOM245" s="61"/>
      <c r="DON245" s="61"/>
      <c r="DOO245" s="61"/>
      <c r="DOP245" s="61"/>
      <c r="DOQ245" s="61"/>
      <c r="DOR245" s="61"/>
      <c r="DOS245" s="61"/>
      <c r="DOT245" s="61"/>
      <c r="DOU245" s="61"/>
      <c r="DOV245" s="61"/>
      <c r="DOW245" s="61"/>
      <c r="DOX245" s="61"/>
      <c r="DOY245" s="61"/>
      <c r="DOZ245" s="61"/>
      <c r="DPA245" s="61"/>
      <c r="DPB245" s="61"/>
      <c r="DPC245" s="61"/>
      <c r="DPD245" s="61"/>
      <c r="DPE245" s="61"/>
      <c r="DPF245" s="61"/>
      <c r="DPG245" s="61"/>
      <c r="DPH245" s="61"/>
      <c r="DPI245" s="61"/>
      <c r="DPJ245" s="61"/>
      <c r="DPK245" s="61"/>
      <c r="DPL245" s="61"/>
      <c r="DPM245" s="61"/>
      <c r="DPN245" s="61"/>
      <c r="DPO245" s="61"/>
      <c r="DPP245" s="61"/>
      <c r="DPQ245" s="61"/>
      <c r="DPR245" s="61"/>
      <c r="DPS245" s="61"/>
      <c r="DPT245" s="61"/>
      <c r="DPU245" s="61"/>
      <c r="DPV245" s="61"/>
      <c r="DPW245" s="61"/>
      <c r="DPX245" s="61"/>
      <c r="DPY245" s="61"/>
      <c r="DPZ245" s="61"/>
      <c r="DQA245" s="61"/>
      <c r="DQB245" s="61"/>
      <c r="DQC245" s="61"/>
      <c r="DQD245" s="61"/>
      <c r="DQE245" s="61"/>
      <c r="DQF245" s="61"/>
      <c r="DQG245" s="61"/>
      <c r="DQH245" s="61"/>
      <c r="DQI245" s="61"/>
      <c r="DQJ245" s="61"/>
      <c r="DQK245" s="61"/>
      <c r="DQL245" s="61"/>
      <c r="DQM245" s="61"/>
      <c r="DQN245" s="61"/>
      <c r="DQO245" s="61"/>
      <c r="DQP245" s="61"/>
      <c r="DQQ245" s="61"/>
      <c r="DQR245" s="61"/>
      <c r="DQS245" s="61"/>
      <c r="DQT245" s="61"/>
      <c r="DQU245" s="61"/>
      <c r="DQV245" s="61"/>
      <c r="DQW245" s="61"/>
      <c r="DQX245" s="61"/>
      <c r="DQY245" s="61"/>
      <c r="DQZ245" s="61"/>
      <c r="DRA245" s="61"/>
      <c r="DRB245" s="61"/>
      <c r="DRC245" s="61"/>
      <c r="DRD245" s="61"/>
      <c r="DRE245" s="61"/>
      <c r="DRF245" s="61"/>
      <c r="DRG245" s="61"/>
      <c r="DRH245" s="61"/>
      <c r="DRI245" s="61"/>
      <c r="DRJ245" s="61"/>
      <c r="DRK245" s="61"/>
      <c r="DRL245" s="61"/>
      <c r="DRM245" s="61"/>
      <c r="DRN245" s="61"/>
      <c r="DRO245" s="61"/>
      <c r="DRP245" s="61"/>
      <c r="DRQ245" s="61"/>
      <c r="DRR245" s="61"/>
      <c r="DRS245" s="61"/>
      <c r="DRT245" s="61"/>
      <c r="DRU245" s="61"/>
      <c r="DRV245" s="61"/>
      <c r="DRW245" s="61"/>
      <c r="DRX245" s="61"/>
      <c r="DRY245" s="61"/>
      <c r="DRZ245" s="61"/>
      <c r="DSA245" s="61"/>
      <c r="DSB245" s="61"/>
      <c r="DSC245" s="61"/>
      <c r="DSD245" s="61"/>
      <c r="DSE245" s="61"/>
      <c r="DSF245" s="61"/>
      <c r="DSG245" s="61"/>
      <c r="DSH245" s="61"/>
      <c r="DSI245" s="61"/>
      <c r="DSJ245" s="61"/>
      <c r="DSK245" s="61"/>
      <c r="DSL245" s="61"/>
      <c r="DSM245" s="61"/>
      <c r="DSN245" s="61"/>
      <c r="DSO245" s="61"/>
      <c r="DSP245" s="61"/>
      <c r="DSQ245" s="61"/>
      <c r="DSR245" s="61"/>
      <c r="DSS245" s="61"/>
      <c r="DST245" s="61"/>
      <c r="DSU245" s="61"/>
      <c r="DSV245" s="61"/>
      <c r="DSW245" s="61"/>
      <c r="DSX245" s="61"/>
      <c r="DSY245" s="61"/>
      <c r="DSZ245" s="61"/>
      <c r="DTA245" s="61"/>
      <c r="DTB245" s="61"/>
      <c r="DTC245" s="61"/>
      <c r="DTD245" s="61"/>
      <c r="DTE245" s="61"/>
      <c r="DTF245" s="61"/>
      <c r="DTG245" s="61"/>
      <c r="DTH245" s="61"/>
      <c r="DTI245" s="61"/>
      <c r="DTJ245" s="61"/>
      <c r="DTK245" s="61"/>
      <c r="DTL245" s="61"/>
      <c r="DTM245" s="61"/>
      <c r="DTN245" s="61"/>
      <c r="DTO245" s="61"/>
      <c r="DTP245" s="61"/>
      <c r="DTQ245" s="61"/>
      <c r="DTR245" s="61"/>
      <c r="DTS245" s="61"/>
      <c r="DTT245" s="61"/>
      <c r="DTU245" s="61"/>
      <c r="DTV245" s="61"/>
      <c r="DTW245" s="61"/>
      <c r="DTX245" s="61"/>
      <c r="DTY245" s="61"/>
      <c r="DTZ245" s="61"/>
      <c r="DUA245" s="61"/>
      <c r="DUB245" s="61"/>
      <c r="DUC245" s="61"/>
      <c r="DUD245" s="61"/>
      <c r="DUE245" s="61"/>
      <c r="DUF245" s="61"/>
      <c r="DUG245" s="61"/>
      <c r="DUH245" s="61"/>
      <c r="DUI245" s="61"/>
      <c r="DUJ245" s="61"/>
      <c r="DUK245" s="61"/>
      <c r="DUL245" s="61"/>
      <c r="DUM245" s="61"/>
      <c r="DUN245" s="61"/>
      <c r="DUO245" s="61"/>
      <c r="DUP245" s="61"/>
      <c r="DUQ245" s="61"/>
      <c r="DUR245" s="61"/>
      <c r="DUS245" s="61"/>
      <c r="DUT245" s="61"/>
      <c r="DUU245" s="61"/>
      <c r="DUV245" s="61"/>
      <c r="DUW245" s="61"/>
      <c r="DUX245" s="61"/>
      <c r="DUY245" s="61"/>
      <c r="DUZ245" s="61"/>
      <c r="DVA245" s="61"/>
      <c r="DVB245" s="61"/>
      <c r="DVC245" s="61"/>
      <c r="DVD245" s="61"/>
      <c r="DVE245" s="61"/>
      <c r="DVF245" s="61"/>
      <c r="DVG245" s="61"/>
      <c r="DVH245" s="61"/>
      <c r="DVI245" s="61"/>
      <c r="DVJ245" s="61"/>
      <c r="DVK245" s="61"/>
      <c r="DVL245" s="61"/>
      <c r="DVM245" s="61"/>
      <c r="DVN245" s="61"/>
      <c r="DVO245" s="61"/>
      <c r="DVP245" s="61"/>
      <c r="DVQ245" s="61"/>
      <c r="DVR245" s="61"/>
      <c r="DVS245" s="61"/>
      <c r="DVT245" s="61"/>
      <c r="DVU245" s="61"/>
      <c r="DVV245" s="61"/>
      <c r="DVW245" s="61"/>
      <c r="DVX245" s="61"/>
      <c r="DVY245" s="61"/>
      <c r="DVZ245" s="61"/>
      <c r="DWA245" s="61"/>
      <c r="DWB245" s="61"/>
      <c r="DWC245" s="61"/>
      <c r="DWD245" s="61"/>
      <c r="DWE245" s="61"/>
      <c r="DWF245" s="61"/>
      <c r="DWG245" s="61"/>
      <c r="DWH245" s="61"/>
      <c r="DWI245" s="61"/>
      <c r="DWJ245" s="61"/>
      <c r="DWK245" s="61"/>
      <c r="DWL245" s="61"/>
      <c r="DWM245" s="61"/>
      <c r="DWN245" s="61"/>
      <c r="DWO245" s="61"/>
      <c r="DWP245" s="61"/>
      <c r="DWQ245" s="61"/>
      <c r="DWR245" s="61"/>
      <c r="DWS245" s="61"/>
      <c r="DWT245" s="61"/>
      <c r="DWU245" s="61"/>
      <c r="DWV245" s="61"/>
      <c r="DWW245" s="61"/>
      <c r="DWX245" s="61"/>
      <c r="DWY245" s="61"/>
      <c r="DWZ245" s="61"/>
      <c r="DXA245" s="61"/>
      <c r="DXB245" s="61"/>
      <c r="DXC245" s="61"/>
      <c r="DXD245" s="61"/>
      <c r="DXE245" s="61"/>
      <c r="DXF245" s="61"/>
      <c r="DXG245" s="61"/>
      <c r="DXH245" s="61"/>
      <c r="DXI245" s="61"/>
      <c r="DXJ245" s="61"/>
      <c r="DXK245" s="61"/>
      <c r="DXL245" s="61"/>
      <c r="DXM245" s="61"/>
      <c r="DXN245" s="61"/>
      <c r="DXO245" s="61"/>
      <c r="DXP245" s="61"/>
      <c r="DXQ245" s="61"/>
      <c r="DXR245" s="61"/>
      <c r="DXS245" s="61"/>
      <c r="DXT245" s="61"/>
      <c r="DXU245" s="61"/>
      <c r="DXV245" s="61"/>
      <c r="DXW245" s="61"/>
      <c r="DXX245" s="61"/>
      <c r="DXY245" s="61"/>
      <c r="DXZ245" s="61"/>
      <c r="DYA245" s="61"/>
      <c r="DYB245" s="61"/>
      <c r="DYC245" s="61"/>
      <c r="DYD245" s="61"/>
      <c r="DYE245" s="61"/>
      <c r="DYF245" s="61"/>
      <c r="DYG245" s="61"/>
      <c r="DYH245" s="61"/>
      <c r="DYI245" s="61"/>
      <c r="DYJ245" s="61"/>
      <c r="DYK245" s="61"/>
      <c r="DYL245" s="61"/>
      <c r="DYM245" s="61"/>
      <c r="DYN245" s="61"/>
      <c r="DYO245" s="61"/>
      <c r="DYP245" s="61"/>
      <c r="DYQ245" s="61"/>
      <c r="DYR245" s="61"/>
      <c r="DYS245" s="61"/>
      <c r="DYT245" s="61"/>
      <c r="DYU245" s="61"/>
      <c r="DYV245" s="61"/>
      <c r="DYW245" s="61"/>
      <c r="DYX245" s="61"/>
      <c r="DYY245" s="61"/>
      <c r="DYZ245" s="61"/>
      <c r="DZA245" s="61"/>
      <c r="DZB245" s="61"/>
      <c r="DZC245" s="61"/>
      <c r="DZD245" s="61"/>
      <c r="DZE245" s="61"/>
      <c r="DZF245" s="61"/>
      <c r="DZG245" s="61"/>
      <c r="DZH245" s="61"/>
      <c r="DZI245" s="61"/>
      <c r="DZJ245" s="61"/>
      <c r="DZK245" s="61"/>
      <c r="DZL245" s="61"/>
      <c r="DZM245" s="61"/>
      <c r="DZN245" s="61"/>
      <c r="DZO245" s="61"/>
      <c r="DZP245" s="61"/>
      <c r="DZQ245" s="61"/>
      <c r="DZR245" s="61"/>
      <c r="DZS245" s="61"/>
      <c r="DZT245" s="61"/>
      <c r="DZU245" s="61"/>
      <c r="DZV245" s="61"/>
      <c r="DZW245" s="61"/>
      <c r="DZX245" s="61"/>
      <c r="DZY245" s="61"/>
      <c r="DZZ245" s="61"/>
      <c r="EAA245" s="61"/>
      <c r="EAB245" s="61"/>
      <c r="EAC245" s="61"/>
      <c r="EAD245" s="61"/>
      <c r="EAE245" s="61"/>
      <c r="EAF245" s="61"/>
      <c r="EAG245" s="61"/>
      <c r="EAH245" s="61"/>
      <c r="EAI245" s="61"/>
      <c r="EAJ245" s="61"/>
      <c r="EAK245" s="61"/>
      <c r="EAL245" s="61"/>
      <c r="EAM245" s="61"/>
      <c r="EAN245" s="61"/>
      <c r="EAO245" s="61"/>
      <c r="EAP245" s="61"/>
      <c r="EAQ245" s="61"/>
      <c r="EAR245" s="61"/>
      <c r="EAS245" s="61"/>
      <c r="EAT245" s="61"/>
      <c r="EAU245" s="61"/>
      <c r="EAV245" s="61"/>
      <c r="EAW245" s="61"/>
      <c r="EAX245" s="61"/>
      <c r="EAY245" s="61"/>
      <c r="EAZ245" s="61"/>
      <c r="EBA245" s="61"/>
      <c r="EBB245" s="61"/>
      <c r="EBC245" s="61"/>
      <c r="EBD245" s="61"/>
      <c r="EBE245" s="61"/>
      <c r="EBF245" s="61"/>
      <c r="EBG245" s="61"/>
      <c r="EBH245" s="61"/>
      <c r="EBI245" s="61"/>
      <c r="EBJ245" s="61"/>
      <c r="EBK245" s="61"/>
      <c r="EBL245" s="61"/>
      <c r="EBM245" s="61"/>
      <c r="EBN245" s="61"/>
      <c r="EBO245" s="61"/>
      <c r="EBP245" s="61"/>
      <c r="EBQ245" s="61"/>
      <c r="EBR245" s="61"/>
      <c r="EBS245" s="61"/>
      <c r="EBT245" s="61"/>
      <c r="EBU245" s="61"/>
      <c r="EBV245" s="61"/>
      <c r="EBW245" s="61"/>
      <c r="EBX245" s="61"/>
      <c r="EBY245" s="61"/>
      <c r="EBZ245" s="61"/>
      <c r="ECA245" s="61"/>
      <c r="ECB245" s="61"/>
      <c r="ECC245" s="61"/>
      <c r="ECD245" s="61"/>
      <c r="ECE245" s="61"/>
      <c r="ECF245" s="61"/>
      <c r="ECG245" s="61"/>
      <c r="ECH245" s="61"/>
      <c r="ECI245" s="61"/>
      <c r="ECJ245" s="61"/>
      <c r="ECK245" s="61"/>
      <c r="ECL245" s="61"/>
      <c r="ECM245" s="61"/>
      <c r="ECN245" s="61"/>
      <c r="ECO245" s="61"/>
      <c r="ECP245" s="61"/>
      <c r="ECQ245" s="61"/>
      <c r="ECR245" s="61"/>
      <c r="ECS245" s="61"/>
      <c r="ECT245" s="61"/>
      <c r="ECU245" s="61"/>
      <c r="ECV245" s="61"/>
      <c r="ECW245" s="61"/>
      <c r="ECX245" s="61"/>
      <c r="ECY245" s="61"/>
      <c r="ECZ245" s="61"/>
      <c r="EDA245" s="61"/>
      <c r="EDB245" s="61"/>
      <c r="EDC245" s="61"/>
      <c r="EDD245" s="61"/>
      <c r="EDE245" s="61"/>
      <c r="EDF245" s="61"/>
      <c r="EDG245" s="61"/>
      <c r="EDH245" s="61"/>
      <c r="EDI245" s="61"/>
      <c r="EDJ245" s="61"/>
      <c r="EDK245" s="61"/>
      <c r="EDL245" s="61"/>
      <c r="EDM245" s="61"/>
      <c r="EDN245" s="61"/>
      <c r="EDO245" s="61"/>
      <c r="EDP245" s="61"/>
      <c r="EDQ245" s="61"/>
      <c r="EDR245" s="61"/>
      <c r="EDS245" s="61"/>
      <c r="EDT245" s="61"/>
      <c r="EDU245" s="61"/>
      <c r="EDV245" s="61"/>
      <c r="EDW245" s="61"/>
      <c r="EDX245" s="61"/>
      <c r="EDY245" s="61"/>
      <c r="EDZ245" s="61"/>
      <c r="EEA245" s="61"/>
      <c r="EEB245" s="61"/>
      <c r="EEC245" s="61"/>
      <c r="EED245" s="61"/>
      <c r="EEE245" s="61"/>
      <c r="EEF245" s="61"/>
      <c r="EEG245" s="61"/>
      <c r="EEH245" s="61"/>
      <c r="EEI245" s="61"/>
      <c r="EEJ245" s="61"/>
      <c r="EEK245" s="61"/>
      <c r="EEL245" s="61"/>
      <c r="EEM245" s="61"/>
      <c r="EEN245" s="61"/>
      <c r="EEO245" s="61"/>
      <c r="EEP245" s="61"/>
      <c r="EEQ245" s="61"/>
      <c r="EER245" s="61"/>
      <c r="EES245" s="61"/>
      <c r="EET245" s="61"/>
      <c r="EEU245" s="61"/>
      <c r="EEV245" s="61"/>
      <c r="EEW245" s="61"/>
      <c r="EEX245" s="61"/>
      <c r="EEY245" s="61"/>
      <c r="EEZ245" s="61"/>
      <c r="EFA245" s="61"/>
      <c r="EFB245" s="61"/>
      <c r="EFC245" s="61"/>
      <c r="EFD245" s="61"/>
      <c r="EFE245" s="61"/>
      <c r="EFF245" s="61"/>
      <c r="EFG245" s="61"/>
      <c r="EFH245" s="61"/>
      <c r="EFI245" s="61"/>
      <c r="EFJ245" s="61"/>
      <c r="EFK245" s="61"/>
      <c r="EFL245" s="61"/>
      <c r="EFM245" s="61"/>
      <c r="EFN245" s="61"/>
      <c r="EFO245" s="61"/>
      <c r="EFP245" s="61"/>
      <c r="EFQ245" s="61"/>
      <c r="EFR245" s="61"/>
      <c r="EFS245" s="61"/>
      <c r="EFT245" s="61"/>
      <c r="EFU245" s="61"/>
      <c r="EFV245" s="61"/>
      <c r="EFW245" s="61"/>
      <c r="EFX245" s="61"/>
      <c r="EFY245" s="61"/>
      <c r="EFZ245" s="61"/>
      <c r="EGA245" s="61"/>
      <c r="EGB245" s="61"/>
      <c r="EGC245" s="61"/>
      <c r="EGD245" s="61"/>
      <c r="EGE245" s="61"/>
      <c r="EGF245" s="61"/>
      <c r="EGG245" s="61"/>
      <c r="EGH245" s="61"/>
      <c r="EGI245" s="61"/>
      <c r="EGJ245" s="61"/>
      <c r="EGK245" s="61"/>
      <c r="EGL245" s="61"/>
      <c r="EGM245" s="61"/>
      <c r="EGN245" s="61"/>
      <c r="EGO245" s="61"/>
      <c r="EGP245" s="61"/>
      <c r="EGQ245" s="61"/>
      <c r="EGR245" s="61"/>
      <c r="EGS245" s="61"/>
      <c r="EGT245" s="61"/>
      <c r="EGU245" s="61"/>
      <c r="EGV245" s="61"/>
      <c r="EGW245" s="61"/>
      <c r="EGX245" s="61"/>
      <c r="EGY245" s="61"/>
      <c r="EGZ245" s="61"/>
      <c r="EHA245" s="61"/>
      <c r="EHB245" s="61"/>
      <c r="EHC245" s="61"/>
      <c r="EHD245" s="61"/>
      <c r="EHE245" s="61"/>
      <c r="EHF245" s="61"/>
      <c r="EHG245" s="61"/>
      <c r="EHH245" s="61"/>
      <c r="EHI245" s="61"/>
      <c r="EHJ245" s="61"/>
      <c r="EHK245" s="61"/>
      <c r="EHL245" s="61"/>
      <c r="EHM245" s="61"/>
      <c r="EHN245" s="61"/>
      <c r="EHO245" s="61"/>
      <c r="EHP245" s="61"/>
      <c r="EHQ245" s="61"/>
      <c r="EHR245" s="61"/>
      <c r="EHS245" s="61"/>
      <c r="EHT245" s="61"/>
      <c r="EHU245" s="61"/>
      <c r="EHV245" s="61"/>
      <c r="EHW245" s="61"/>
      <c r="EHX245" s="61"/>
      <c r="EHY245" s="61"/>
      <c r="EHZ245" s="61"/>
      <c r="EIA245" s="61"/>
      <c r="EIB245" s="61"/>
      <c r="EIC245" s="61"/>
      <c r="EID245" s="61"/>
      <c r="EIE245" s="61"/>
      <c r="EIF245" s="61"/>
      <c r="EIG245" s="61"/>
      <c r="EIH245" s="61"/>
      <c r="EII245" s="61"/>
      <c r="EIJ245" s="61"/>
      <c r="EIK245" s="61"/>
      <c r="EIL245" s="61"/>
      <c r="EIM245" s="61"/>
      <c r="EIN245" s="61"/>
      <c r="EIO245" s="61"/>
      <c r="EIP245" s="61"/>
      <c r="EIQ245" s="61"/>
      <c r="EIR245" s="61"/>
      <c r="EIS245" s="61"/>
      <c r="EIT245" s="61"/>
      <c r="EIU245" s="61"/>
      <c r="EIV245" s="61"/>
      <c r="EIW245" s="61"/>
      <c r="EIX245" s="61"/>
      <c r="EIY245" s="61"/>
      <c r="EIZ245" s="61"/>
      <c r="EJA245" s="61"/>
      <c r="EJB245" s="61"/>
      <c r="EJC245" s="61"/>
      <c r="EJD245" s="61"/>
      <c r="EJE245" s="61"/>
      <c r="EJF245" s="61"/>
      <c r="EJG245" s="61"/>
      <c r="EJH245" s="61"/>
      <c r="EJI245" s="61"/>
      <c r="EJJ245" s="61"/>
      <c r="EJK245" s="61"/>
      <c r="EJL245" s="61"/>
      <c r="EJM245" s="61"/>
      <c r="EJN245" s="61"/>
      <c r="EJO245" s="61"/>
      <c r="EJP245" s="61"/>
      <c r="EJQ245" s="61"/>
      <c r="EJR245" s="61"/>
      <c r="EJS245" s="61"/>
      <c r="EJT245" s="61"/>
      <c r="EJU245" s="61"/>
      <c r="EJV245" s="61"/>
      <c r="EJW245" s="61"/>
      <c r="EJX245" s="61"/>
      <c r="EJY245" s="61"/>
      <c r="EJZ245" s="61"/>
      <c r="EKA245" s="61"/>
      <c r="EKB245" s="61"/>
      <c r="EKC245" s="61"/>
      <c r="EKD245" s="61"/>
      <c r="EKE245" s="61"/>
      <c r="EKF245" s="61"/>
      <c r="EKG245" s="61"/>
      <c r="EKH245" s="61"/>
      <c r="EKI245" s="61"/>
      <c r="EKJ245" s="61"/>
      <c r="EKK245" s="61"/>
      <c r="EKL245" s="61"/>
      <c r="EKM245" s="61"/>
      <c r="EKN245" s="61"/>
      <c r="EKO245" s="61"/>
      <c r="EKP245" s="61"/>
      <c r="EKQ245" s="61"/>
      <c r="EKR245" s="61"/>
      <c r="EKS245" s="61"/>
      <c r="EKT245" s="61"/>
      <c r="EKU245" s="61"/>
      <c r="EKV245" s="61"/>
      <c r="EKW245" s="61"/>
      <c r="EKX245" s="61"/>
      <c r="EKY245" s="61"/>
      <c r="EKZ245" s="61"/>
      <c r="ELA245" s="61"/>
      <c r="ELB245" s="61"/>
      <c r="ELC245" s="61"/>
      <c r="ELD245" s="61"/>
      <c r="ELE245" s="61"/>
      <c r="ELF245" s="61"/>
      <c r="ELG245" s="61"/>
      <c r="ELH245" s="61"/>
      <c r="ELI245" s="61"/>
      <c r="ELJ245" s="61"/>
      <c r="ELK245" s="61"/>
      <c r="ELL245" s="61"/>
      <c r="ELM245" s="61"/>
      <c r="ELN245" s="61"/>
      <c r="ELO245" s="61"/>
      <c r="ELP245" s="61"/>
      <c r="ELQ245" s="61"/>
      <c r="ELR245" s="61"/>
      <c r="ELS245" s="61"/>
      <c r="ELT245" s="61"/>
      <c r="ELU245" s="61"/>
      <c r="ELV245" s="61"/>
      <c r="ELW245" s="61"/>
      <c r="ELX245" s="61"/>
      <c r="ELY245" s="61"/>
      <c r="ELZ245" s="61"/>
      <c r="EMA245" s="61"/>
      <c r="EMB245" s="61"/>
      <c r="EMC245" s="61"/>
      <c r="EMD245" s="61"/>
      <c r="EME245" s="61"/>
      <c r="EMF245" s="61"/>
      <c r="EMG245" s="61"/>
      <c r="EMH245" s="61"/>
      <c r="EMI245" s="61"/>
      <c r="EMJ245" s="61"/>
      <c r="EMK245" s="61"/>
      <c r="EML245" s="61"/>
      <c r="EMM245" s="61"/>
      <c r="EMN245" s="61"/>
      <c r="EMO245" s="61"/>
      <c r="EMP245" s="61"/>
      <c r="EMQ245" s="61"/>
      <c r="EMR245" s="61"/>
      <c r="EMS245" s="61"/>
      <c r="EMT245" s="61"/>
      <c r="EMU245" s="61"/>
      <c r="EMV245" s="61"/>
      <c r="EMW245" s="61"/>
      <c r="EMX245" s="61"/>
      <c r="EMY245" s="61"/>
      <c r="EMZ245" s="61"/>
      <c r="ENA245" s="61"/>
      <c r="ENB245" s="61"/>
      <c r="ENC245" s="61"/>
      <c r="END245" s="61"/>
      <c r="ENE245" s="61"/>
      <c r="ENF245" s="61"/>
      <c r="ENG245" s="61"/>
      <c r="ENH245" s="61"/>
      <c r="ENI245" s="61"/>
      <c r="ENJ245" s="61"/>
      <c r="ENK245" s="61"/>
      <c r="ENL245" s="61"/>
      <c r="ENM245" s="61"/>
      <c r="ENN245" s="61"/>
      <c r="ENO245" s="61"/>
      <c r="ENP245" s="61"/>
      <c r="ENQ245" s="61"/>
      <c r="ENR245" s="61"/>
      <c r="ENS245" s="61"/>
      <c r="ENT245" s="61"/>
      <c r="ENU245" s="61"/>
      <c r="ENV245" s="61"/>
      <c r="ENW245" s="61"/>
      <c r="ENX245" s="61"/>
      <c r="ENY245" s="61"/>
      <c r="ENZ245" s="61"/>
      <c r="EOA245" s="61"/>
      <c r="EOB245" s="61"/>
      <c r="EOC245" s="61"/>
      <c r="EOD245" s="61"/>
      <c r="EOE245" s="61"/>
      <c r="EOF245" s="61"/>
      <c r="EOG245" s="61"/>
      <c r="EOH245" s="61"/>
      <c r="EOI245" s="61"/>
      <c r="EOJ245" s="61"/>
      <c r="EOK245" s="61"/>
      <c r="EOL245" s="61"/>
      <c r="EOM245" s="61"/>
      <c r="EON245" s="61"/>
      <c r="EOO245" s="61"/>
      <c r="EOP245" s="61"/>
      <c r="EOQ245" s="61"/>
      <c r="EOR245" s="61"/>
      <c r="EOS245" s="61"/>
      <c r="EOT245" s="61"/>
      <c r="EOU245" s="61"/>
      <c r="EOV245" s="61"/>
      <c r="EOW245" s="61"/>
      <c r="EOX245" s="61"/>
      <c r="EOY245" s="61"/>
      <c r="EOZ245" s="61"/>
      <c r="EPA245" s="61"/>
      <c r="EPB245" s="61"/>
      <c r="EPC245" s="61"/>
      <c r="EPD245" s="61"/>
      <c r="EPE245" s="61"/>
      <c r="EPF245" s="61"/>
      <c r="EPG245" s="61"/>
      <c r="EPH245" s="61"/>
      <c r="EPI245" s="61"/>
      <c r="EPJ245" s="61"/>
      <c r="EPK245" s="61"/>
      <c r="EPL245" s="61"/>
      <c r="EPM245" s="61"/>
      <c r="EPN245" s="61"/>
      <c r="EPO245" s="61"/>
      <c r="EPP245" s="61"/>
      <c r="EPQ245" s="61"/>
      <c r="EPR245" s="61"/>
      <c r="EPS245" s="61"/>
      <c r="EPT245" s="61"/>
      <c r="EPU245" s="61"/>
      <c r="EPV245" s="61"/>
      <c r="EPW245" s="61"/>
      <c r="EPX245" s="61"/>
      <c r="EPY245" s="61"/>
      <c r="EPZ245" s="61"/>
      <c r="EQA245" s="61"/>
      <c r="EQB245" s="61"/>
      <c r="EQC245" s="61"/>
      <c r="EQD245" s="61"/>
      <c r="EQE245" s="61"/>
      <c r="EQF245" s="61"/>
      <c r="EQG245" s="61"/>
      <c r="EQH245" s="61"/>
      <c r="EQI245" s="61"/>
      <c r="EQJ245" s="61"/>
      <c r="EQK245" s="61"/>
      <c r="EQL245" s="61"/>
      <c r="EQM245" s="61"/>
      <c r="EQN245" s="61"/>
      <c r="EQO245" s="61"/>
      <c r="EQP245" s="61"/>
      <c r="EQQ245" s="61"/>
      <c r="EQR245" s="61"/>
      <c r="EQS245" s="61"/>
      <c r="EQT245" s="61"/>
      <c r="EQU245" s="61"/>
      <c r="EQV245" s="61"/>
      <c r="EQW245" s="61"/>
      <c r="EQX245" s="61"/>
      <c r="EQY245" s="61"/>
      <c r="EQZ245" s="61"/>
      <c r="ERA245" s="61"/>
      <c r="ERB245" s="61"/>
      <c r="ERC245" s="61"/>
      <c r="ERD245" s="61"/>
      <c r="ERE245" s="61"/>
      <c r="ERF245" s="61"/>
      <c r="ERG245" s="61"/>
      <c r="ERH245" s="61"/>
      <c r="ERI245" s="61"/>
      <c r="ERJ245" s="61"/>
      <c r="ERK245" s="61"/>
      <c r="ERL245" s="61"/>
      <c r="ERM245" s="61"/>
      <c r="ERN245" s="61"/>
      <c r="ERO245" s="61"/>
      <c r="ERP245" s="61"/>
      <c r="ERQ245" s="61"/>
      <c r="ERR245" s="61"/>
      <c r="ERS245" s="61"/>
      <c r="ERT245" s="61"/>
      <c r="ERU245" s="61"/>
      <c r="ERV245" s="61"/>
      <c r="ERW245" s="61"/>
      <c r="ERX245" s="61"/>
      <c r="ERY245" s="61"/>
      <c r="ERZ245" s="61"/>
      <c r="ESA245" s="61"/>
      <c r="ESB245" s="61"/>
      <c r="ESC245" s="61"/>
      <c r="ESD245" s="61"/>
      <c r="ESE245" s="61"/>
      <c r="ESF245" s="61"/>
      <c r="ESG245" s="61"/>
      <c r="ESH245" s="61"/>
      <c r="ESI245" s="61"/>
      <c r="ESJ245" s="61"/>
      <c r="ESK245" s="61"/>
      <c r="ESL245" s="61"/>
      <c r="ESM245" s="61"/>
      <c r="ESN245" s="61"/>
      <c r="ESO245" s="61"/>
      <c r="ESP245" s="61"/>
      <c r="ESQ245" s="61"/>
      <c r="ESR245" s="61"/>
      <c r="ESS245" s="61"/>
      <c r="EST245" s="61"/>
      <c r="ESU245" s="61"/>
      <c r="ESV245" s="61"/>
      <c r="ESW245" s="61"/>
      <c r="ESX245" s="61"/>
      <c r="ESY245" s="61"/>
      <c r="ESZ245" s="61"/>
      <c r="ETA245" s="61"/>
      <c r="ETB245" s="61"/>
      <c r="ETC245" s="61"/>
      <c r="ETD245" s="61"/>
      <c r="ETE245" s="61"/>
      <c r="ETF245" s="61"/>
      <c r="ETG245" s="61"/>
      <c r="ETH245" s="61"/>
      <c r="ETI245" s="61"/>
      <c r="ETJ245" s="61"/>
      <c r="ETK245" s="61"/>
      <c r="ETL245" s="61"/>
      <c r="ETM245" s="61"/>
      <c r="ETN245" s="61"/>
      <c r="ETO245" s="61"/>
      <c r="ETP245" s="61"/>
      <c r="ETQ245" s="61"/>
      <c r="ETR245" s="61"/>
      <c r="ETS245" s="61"/>
      <c r="ETT245" s="61"/>
      <c r="ETU245" s="61"/>
      <c r="ETV245" s="61"/>
      <c r="ETW245" s="61"/>
      <c r="ETX245" s="61"/>
      <c r="ETY245" s="61"/>
      <c r="ETZ245" s="61"/>
      <c r="EUA245" s="61"/>
      <c r="EUB245" s="61"/>
      <c r="EUC245" s="61"/>
      <c r="EUD245" s="61"/>
      <c r="EUE245" s="61"/>
      <c r="EUF245" s="61"/>
      <c r="EUG245" s="61"/>
      <c r="EUH245" s="61"/>
      <c r="EUI245" s="61"/>
      <c r="EUJ245" s="61"/>
      <c r="EUK245" s="61"/>
      <c r="EUL245" s="61"/>
      <c r="EUM245" s="61"/>
      <c r="EUN245" s="61"/>
      <c r="EUO245" s="61"/>
      <c r="EUP245" s="61"/>
      <c r="EUQ245" s="61"/>
      <c r="EUR245" s="61"/>
      <c r="EUS245" s="61"/>
      <c r="EUT245" s="61"/>
      <c r="EUU245" s="61"/>
      <c r="EUV245" s="61"/>
      <c r="EUW245" s="61"/>
      <c r="EUX245" s="61"/>
      <c r="EUY245" s="61"/>
      <c r="EUZ245" s="61"/>
      <c r="EVA245" s="61"/>
      <c r="EVB245" s="61"/>
      <c r="EVC245" s="61"/>
      <c r="EVD245" s="61"/>
      <c r="EVE245" s="61"/>
      <c r="EVF245" s="61"/>
      <c r="EVG245" s="61"/>
      <c r="EVH245" s="61"/>
      <c r="EVI245" s="61"/>
      <c r="EVJ245" s="61"/>
      <c r="EVK245" s="61"/>
      <c r="EVL245" s="61"/>
      <c r="EVM245" s="61"/>
      <c r="EVN245" s="61"/>
      <c r="EVO245" s="61"/>
      <c r="EVP245" s="61"/>
      <c r="EVQ245" s="61"/>
      <c r="EVR245" s="61"/>
      <c r="EVS245" s="61"/>
      <c r="EVT245" s="61"/>
      <c r="EVU245" s="61"/>
      <c r="EVV245" s="61"/>
      <c r="EVW245" s="61"/>
      <c r="EVX245" s="61"/>
      <c r="EVY245" s="61"/>
      <c r="EVZ245" s="61"/>
      <c r="EWA245" s="61"/>
      <c r="EWB245" s="61"/>
      <c r="EWC245" s="61"/>
      <c r="EWD245" s="61"/>
      <c r="EWE245" s="61"/>
      <c r="EWF245" s="61"/>
      <c r="EWG245" s="61"/>
      <c r="EWH245" s="61"/>
      <c r="EWI245" s="61"/>
      <c r="EWJ245" s="61"/>
      <c r="EWK245" s="61"/>
      <c r="EWL245" s="61"/>
      <c r="EWM245" s="61"/>
      <c r="EWN245" s="61"/>
      <c r="EWO245" s="61"/>
      <c r="EWP245" s="61"/>
      <c r="EWQ245" s="61"/>
      <c r="EWR245" s="61"/>
      <c r="EWS245" s="61"/>
      <c r="EWT245" s="61"/>
      <c r="EWU245" s="61"/>
      <c r="EWV245" s="61"/>
      <c r="EWW245" s="61"/>
      <c r="EWX245" s="61"/>
      <c r="EWY245" s="61"/>
      <c r="EWZ245" s="61"/>
      <c r="EXA245" s="61"/>
      <c r="EXB245" s="61"/>
      <c r="EXC245" s="61"/>
      <c r="EXD245" s="61"/>
      <c r="EXE245" s="61"/>
      <c r="EXF245" s="61"/>
      <c r="EXG245" s="61"/>
      <c r="EXH245" s="61"/>
      <c r="EXI245" s="61"/>
      <c r="EXJ245" s="61"/>
      <c r="EXK245" s="61"/>
      <c r="EXL245" s="61"/>
      <c r="EXM245" s="61"/>
      <c r="EXN245" s="61"/>
      <c r="EXO245" s="61"/>
      <c r="EXP245" s="61"/>
      <c r="EXQ245" s="61"/>
      <c r="EXR245" s="61"/>
      <c r="EXS245" s="61"/>
      <c r="EXT245" s="61"/>
      <c r="EXU245" s="61"/>
      <c r="EXV245" s="61"/>
      <c r="EXW245" s="61"/>
      <c r="EXX245" s="61"/>
      <c r="EXY245" s="61"/>
      <c r="EXZ245" s="61"/>
      <c r="EYA245" s="61"/>
      <c r="EYB245" s="61"/>
      <c r="EYC245" s="61"/>
      <c r="EYD245" s="61"/>
      <c r="EYE245" s="61"/>
      <c r="EYF245" s="61"/>
      <c r="EYG245" s="61"/>
      <c r="EYH245" s="61"/>
      <c r="EYI245" s="61"/>
      <c r="EYJ245" s="61"/>
      <c r="EYK245" s="61"/>
      <c r="EYL245" s="61"/>
      <c r="EYM245" s="61"/>
      <c r="EYN245" s="61"/>
      <c r="EYO245" s="61"/>
      <c r="EYP245" s="61"/>
      <c r="EYQ245" s="61"/>
      <c r="EYR245" s="61"/>
      <c r="EYS245" s="61"/>
      <c r="EYT245" s="61"/>
      <c r="EYU245" s="61"/>
      <c r="EYV245" s="61"/>
      <c r="EYW245" s="61"/>
      <c r="EYX245" s="61"/>
      <c r="EYY245" s="61"/>
      <c r="EYZ245" s="61"/>
      <c r="EZA245" s="61"/>
      <c r="EZB245" s="61"/>
      <c r="EZC245" s="61"/>
      <c r="EZD245" s="61"/>
      <c r="EZE245" s="61"/>
      <c r="EZF245" s="61"/>
      <c r="EZG245" s="61"/>
      <c r="EZH245" s="61"/>
      <c r="EZI245" s="61"/>
      <c r="EZJ245" s="61"/>
      <c r="EZK245" s="61"/>
      <c r="EZL245" s="61"/>
      <c r="EZM245" s="61"/>
      <c r="EZN245" s="61"/>
      <c r="EZO245" s="61"/>
      <c r="EZP245" s="61"/>
      <c r="EZQ245" s="61"/>
      <c r="EZR245" s="61"/>
      <c r="EZS245" s="61"/>
      <c r="EZT245" s="61"/>
      <c r="EZU245" s="61"/>
      <c r="EZV245" s="61"/>
      <c r="EZW245" s="61"/>
      <c r="EZX245" s="61"/>
      <c r="EZY245" s="61"/>
      <c r="EZZ245" s="61"/>
      <c r="FAA245" s="61"/>
      <c r="FAB245" s="61"/>
      <c r="FAC245" s="61"/>
      <c r="FAD245" s="61"/>
      <c r="FAE245" s="61"/>
      <c r="FAF245" s="61"/>
      <c r="FAG245" s="61"/>
      <c r="FAH245" s="61"/>
      <c r="FAI245" s="61"/>
      <c r="FAJ245" s="61"/>
      <c r="FAK245" s="61"/>
      <c r="FAL245" s="61"/>
      <c r="FAM245" s="61"/>
      <c r="FAN245" s="61"/>
      <c r="FAO245" s="61"/>
      <c r="FAP245" s="61"/>
      <c r="FAQ245" s="61"/>
      <c r="FAR245" s="61"/>
      <c r="FAS245" s="61"/>
      <c r="FAT245" s="61"/>
      <c r="FAU245" s="61"/>
      <c r="FAV245" s="61"/>
      <c r="FAW245" s="61"/>
      <c r="FAX245" s="61"/>
      <c r="FAY245" s="61"/>
      <c r="FAZ245" s="61"/>
      <c r="FBA245" s="61"/>
      <c r="FBB245" s="61"/>
      <c r="FBC245" s="61"/>
      <c r="FBD245" s="61"/>
      <c r="FBE245" s="61"/>
      <c r="FBF245" s="61"/>
      <c r="FBG245" s="61"/>
      <c r="FBH245" s="61"/>
      <c r="FBI245" s="61"/>
      <c r="FBJ245" s="61"/>
      <c r="FBK245" s="61"/>
      <c r="FBL245" s="61"/>
      <c r="FBM245" s="61"/>
      <c r="FBN245" s="61"/>
      <c r="FBO245" s="61"/>
      <c r="FBP245" s="61"/>
      <c r="FBQ245" s="61"/>
      <c r="FBR245" s="61"/>
      <c r="FBS245" s="61"/>
      <c r="FBT245" s="61"/>
      <c r="FBU245" s="61"/>
      <c r="FBV245" s="61"/>
      <c r="FBW245" s="61"/>
      <c r="FBX245" s="61"/>
      <c r="FBY245" s="61"/>
      <c r="FBZ245" s="61"/>
      <c r="FCA245" s="61"/>
      <c r="FCB245" s="61"/>
      <c r="FCC245" s="61"/>
      <c r="FCD245" s="61"/>
      <c r="FCE245" s="61"/>
      <c r="FCF245" s="61"/>
      <c r="FCG245" s="61"/>
      <c r="FCH245" s="61"/>
      <c r="FCI245" s="61"/>
      <c r="FCJ245" s="61"/>
      <c r="FCK245" s="61"/>
      <c r="FCL245" s="61"/>
      <c r="FCM245" s="61"/>
      <c r="FCN245" s="61"/>
      <c r="FCO245" s="61"/>
      <c r="FCP245" s="61"/>
      <c r="FCQ245" s="61"/>
      <c r="FCR245" s="61"/>
      <c r="FCS245" s="61"/>
      <c r="FCT245" s="61"/>
      <c r="FCU245" s="61"/>
      <c r="FCV245" s="61"/>
      <c r="FCW245" s="61"/>
      <c r="FCX245" s="61"/>
      <c r="FCY245" s="61"/>
      <c r="FCZ245" s="61"/>
      <c r="FDA245" s="61"/>
      <c r="FDB245" s="61"/>
      <c r="FDC245" s="61"/>
      <c r="FDD245" s="61"/>
      <c r="FDE245" s="61"/>
      <c r="FDF245" s="61"/>
      <c r="FDG245" s="61"/>
      <c r="FDH245" s="61"/>
      <c r="FDI245" s="61"/>
      <c r="FDJ245" s="61"/>
      <c r="FDK245" s="61"/>
      <c r="FDL245" s="61"/>
      <c r="FDM245" s="61"/>
      <c r="FDN245" s="61"/>
      <c r="FDO245" s="61"/>
      <c r="FDP245" s="61"/>
      <c r="FDQ245" s="61"/>
      <c r="FDR245" s="61"/>
      <c r="FDS245" s="61"/>
      <c r="FDT245" s="61"/>
      <c r="FDU245" s="61"/>
      <c r="FDV245" s="61"/>
      <c r="FDW245" s="61"/>
      <c r="FDX245" s="61"/>
      <c r="FDY245" s="61"/>
      <c r="FDZ245" s="61"/>
      <c r="FEA245" s="61"/>
      <c r="FEB245" s="61"/>
      <c r="FEC245" s="61"/>
      <c r="FED245" s="61"/>
      <c r="FEE245" s="61"/>
      <c r="FEF245" s="61"/>
      <c r="FEG245" s="61"/>
      <c r="FEH245" s="61"/>
      <c r="FEI245" s="61"/>
      <c r="FEJ245" s="61"/>
      <c r="FEK245" s="61"/>
      <c r="FEL245" s="61"/>
      <c r="FEM245" s="61"/>
      <c r="FEN245" s="61"/>
      <c r="FEO245" s="61"/>
      <c r="FEP245" s="61"/>
      <c r="FEQ245" s="61"/>
      <c r="FER245" s="61"/>
      <c r="FES245" s="61"/>
      <c r="FET245" s="61"/>
      <c r="FEU245" s="61"/>
      <c r="FEV245" s="61"/>
      <c r="FEW245" s="61"/>
      <c r="FEX245" s="61"/>
      <c r="FEY245" s="61"/>
      <c r="FEZ245" s="61"/>
      <c r="FFA245" s="61"/>
      <c r="FFB245" s="61"/>
      <c r="FFC245" s="61"/>
      <c r="FFD245" s="61"/>
      <c r="FFE245" s="61"/>
      <c r="FFF245" s="61"/>
      <c r="FFG245" s="61"/>
      <c r="FFH245" s="61"/>
      <c r="FFI245" s="61"/>
      <c r="FFJ245" s="61"/>
      <c r="FFK245" s="61"/>
      <c r="FFL245" s="61"/>
      <c r="FFM245" s="61"/>
      <c r="FFN245" s="61"/>
      <c r="FFO245" s="61"/>
      <c r="FFP245" s="61"/>
      <c r="FFQ245" s="61"/>
      <c r="FFR245" s="61"/>
      <c r="FFS245" s="61"/>
      <c r="FFT245" s="61"/>
      <c r="FFU245" s="61"/>
      <c r="FFV245" s="61"/>
      <c r="FFW245" s="61"/>
      <c r="FFX245" s="61"/>
      <c r="FFY245" s="61"/>
      <c r="FFZ245" s="61"/>
      <c r="FGA245" s="61"/>
      <c r="FGB245" s="61"/>
      <c r="FGC245" s="61"/>
      <c r="FGD245" s="61"/>
      <c r="FGE245" s="61"/>
      <c r="FGF245" s="61"/>
      <c r="FGG245" s="61"/>
      <c r="FGH245" s="61"/>
      <c r="FGI245" s="61"/>
      <c r="FGJ245" s="61"/>
      <c r="FGK245" s="61"/>
      <c r="FGL245" s="61"/>
      <c r="FGM245" s="61"/>
      <c r="FGN245" s="61"/>
      <c r="FGO245" s="61"/>
      <c r="FGP245" s="61"/>
      <c r="FGQ245" s="61"/>
      <c r="FGR245" s="61"/>
      <c r="FGS245" s="61"/>
      <c r="FGT245" s="61"/>
      <c r="FGU245" s="61"/>
      <c r="FGV245" s="61"/>
      <c r="FGW245" s="61"/>
      <c r="FGX245" s="61"/>
      <c r="FGY245" s="61"/>
      <c r="FGZ245" s="61"/>
      <c r="FHA245" s="61"/>
      <c r="FHB245" s="61"/>
      <c r="FHC245" s="61"/>
      <c r="FHD245" s="61"/>
      <c r="FHE245" s="61"/>
      <c r="FHF245" s="61"/>
      <c r="FHG245" s="61"/>
      <c r="FHH245" s="61"/>
      <c r="FHI245" s="61"/>
      <c r="FHJ245" s="61"/>
      <c r="FHK245" s="61"/>
      <c r="FHL245" s="61"/>
      <c r="FHM245" s="61"/>
      <c r="FHN245" s="61"/>
      <c r="FHO245" s="61"/>
      <c r="FHP245" s="61"/>
      <c r="FHQ245" s="61"/>
      <c r="FHR245" s="61"/>
      <c r="FHS245" s="61"/>
      <c r="FHT245" s="61"/>
      <c r="FHU245" s="61"/>
      <c r="FHV245" s="61"/>
      <c r="FHW245" s="61"/>
      <c r="FHX245" s="61"/>
      <c r="FHY245" s="61"/>
      <c r="FHZ245" s="61"/>
      <c r="FIA245" s="61"/>
      <c r="FIB245" s="61"/>
      <c r="FIC245" s="61"/>
      <c r="FID245" s="61"/>
      <c r="FIE245" s="61"/>
      <c r="FIF245" s="61"/>
      <c r="FIG245" s="61"/>
      <c r="FIH245" s="61"/>
      <c r="FII245" s="61"/>
      <c r="FIJ245" s="61"/>
      <c r="FIK245" s="61"/>
      <c r="FIL245" s="61"/>
      <c r="FIM245" s="61"/>
      <c r="FIN245" s="61"/>
      <c r="FIO245" s="61"/>
      <c r="FIP245" s="61"/>
      <c r="FIQ245" s="61"/>
      <c r="FIR245" s="61"/>
      <c r="FIS245" s="61"/>
      <c r="FIT245" s="61"/>
      <c r="FIU245" s="61"/>
      <c r="FIV245" s="61"/>
      <c r="FIW245" s="61"/>
      <c r="FIX245" s="61"/>
      <c r="FIY245" s="61"/>
      <c r="FIZ245" s="61"/>
      <c r="FJA245" s="61"/>
      <c r="FJB245" s="61"/>
      <c r="FJC245" s="61"/>
      <c r="FJD245" s="61"/>
      <c r="FJE245" s="61"/>
      <c r="FJF245" s="61"/>
      <c r="FJG245" s="61"/>
      <c r="FJH245" s="61"/>
      <c r="FJI245" s="61"/>
      <c r="FJJ245" s="61"/>
      <c r="FJK245" s="61"/>
      <c r="FJL245" s="61"/>
      <c r="FJM245" s="61"/>
      <c r="FJN245" s="61"/>
      <c r="FJO245" s="61"/>
      <c r="FJP245" s="61"/>
      <c r="FJQ245" s="61"/>
      <c r="FJR245" s="61"/>
      <c r="FJS245" s="61"/>
      <c r="FJT245" s="61"/>
      <c r="FJU245" s="61"/>
      <c r="FJV245" s="61"/>
      <c r="FJW245" s="61"/>
      <c r="FJX245" s="61"/>
      <c r="FJY245" s="61"/>
      <c r="FJZ245" s="61"/>
      <c r="FKA245" s="61"/>
      <c r="FKB245" s="61"/>
      <c r="FKC245" s="61"/>
      <c r="FKD245" s="61"/>
      <c r="FKE245" s="61"/>
      <c r="FKF245" s="61"/>
      <c r="FKG245" s="61"/>
      <c r="FKH245" s="61"/>
      <c r="FKI245" s="61"/>
      <c r="FKJ245" s="61"/>
      <c r="FKK245" s="61"/>
      <c r="FKL245" s="61"/>
      <c r="FKM245" s="61"/>
      <c r="FKN245" s="61"/>
      <c r="FKO245" s="61"/>
      <c r="FKP245" s="61"/>
      <c r="FKQ245" s="61"/>
      <c r="FKR245" s="61"/>
      <c r="FKS245" s="61"/>
      <c r="FKT245" s="61"/>
      <c r="FKU245" s="61"/>
      <c r="FKV245" s="61"/>
      <c r="FKW245" s="61"/>
      <c r="FKX245" s="61"/>
      <c r="FKY245" s="61"/>
      <c r="FKZ245" s="61"/>
      <c r="FLA245" s="61"/>
      <c r="FLB245" s="61"/>
      <c r="FLC245" s="61"/>
      <c r="FLD245" s="61"/>
      <c r="FLE245" s="61"/>
      <c r="FLF245" s="61"/>
      <c r="FLG245" s="61"/>
      <c r="FLH245" s="61"/>
      <c r="FLI245" s="61"/>
      <c r="FLJ245" s="61"/>
      <c r="FLK245" s="61"/>
      <c r="FLL245" s="61"/>
      <c r="FLM245" s="61"/>
      <c r="FLN245" s="61"/>
      <c r="FLO245" s="61"/>
      <c r="FLP245" s="61"/>
      <c r="FLQ245" s="61"/>
      <c r="FLR245" s="61"/>
      <c r="FLS245" s="61"/>
      <c r="FLT245" s="61"/>
      <c r="FLU245" s="61"/>
      <c r="FLV245" s="61"/>
      <c r="FLW245" s="61"/>
      <c r="FLX245" s="61"/>
      <c r="FLY245" s="61"/>
      <c r="FLZ245" s="61"/>
      <c r="FMA245" s="61"/>
      <c r="FMB245" s="61"/>
      <c r="FMC245" s="61"/>
      <c r="FMD245" s="61"/>
      <c r="FME245" s="61"/>
      <c r="FMF245" s="61"/>
      <c r="FMG245" s="61"/>
      <c r="FMH245" s="61"/>
      <c r="FMI245" s="61"/>
      <c r="FMJ245" s="61"/>
      <c r="FMK245" s="61"/>
      <c r="FML245" s="61"/>
      <c r="FMM245" s="61"/>
      <c r="FMN245" s="61"/>
      <c r="FMO245" s="61"/>
      <c r="FMP245" s="61"/>
      <c r="FMQ245" s="61"/>
      <c r="FMR245" s="61"/>
      <c r="FMS245" s="61"/>
      <c r="FMT245" s="61"/>
      <c r="FMU245" s="61"/>
      <c r="FMV245" s="61"/>
      <c r="FMW245" s="61"/>
      <c r="FMX245" s="61"/>
      <c r="FMY245" s="61"/>
      <c r="FMZ245" s="61"/>
      <c r="FNA245" s="61"/>
      <c r="FNB245" s="61"/>
      <c r="FNC245" s="61"/>
      <c r="FND245" s="61"/>
      <c r="FNE245" s="61"/>
      <c r="FNF245" s="61"/>
      <c r="FNG245" s="61"/>
      <c r="FNH245" s="61"/>
      <c r="FNI245" s="61"/>
      <c r="FNJ245" s="61"/>
      <c r="FNK245" s="61"/>
      <c r="FNL245" s="61"/>
      <c r="FNM245" s="61"/>
      <c r="FNN245" s="61"/>
      <c r="FNO245" s="61"/>
      <c r="FNP245" s="61"/>
      <c r="FNQ245" s="61"/>
      <c r="FNR245" s="61"/>
      <c r="FNS245" s="61"/>
      <c r="FNT245" s="61"/>
      <c r="FNU245" s="61"/>
      <c r="FNV245" s="61"/>
      <c r="FNW245" s="61"/>
      <c r="FNX245" s="61"/>
      <c r="FNY245" s="61"/>
      <c r="FNZ245" s="61"/>
      <c r="FOA245" s="61"/>
      <c r="FOB245" s="61"/>
      <c r="FOC245" s="61"/>
      <c r="FOD245" s="61"/>
      <c r="FOE245" s="61"/>
      <c r="FOF245" s="61"/>
      <c r="FOG245" s="61"/>
      <c r="FOH245" s="61"/>
      <c r="FOI245" s="61"/>
      <c r="FOJ245" s="61"/>
      <c r="FOK245" s="61"/>
      <c r="FOL245" s="61"/>
      <c r="FOM245" s="61"/>
      <c r="FON245" s="61"/>
      <c r="FOO245" s="61"/>
      <c r="FOP245" s="61"/>
      <c r="FOQ245" s="61"/>
      <c r="FOR245" s="61"/>
      <c r="FOS245" s="61"/>
      <c r="FOT245" s="61"/>
      <c r="FOU245" s="61"/>
      <c r="FOV245" s="61"/>
      <c r="FOW245" s="61"/>
      <c r="FOX245" s="61"/>
      <c r="FOY245" s="61"/>
      <c r="FOZ245" s="61"/>
      <c r="FPA245" s="61"/>
      <c r="FPB245" s="61"/>
      <c r="FPC245" s="61"/>
      <c r="FPD245" s="61"/>
      <c r="FPE245" s="61"/>
      <c r="FPF245" s="61"/>
      <c r="FPG245" s="61"/>
      <c r="FPH245" s="61"/>
      <c r="FPI245" s="61"/>
      <c r="FPJ245" s="61"/>
      <c r="FPK245" s="61"/>
      <c r="FPL245" s="61"/>
      <c r="FPM245" s="61"/>
      <c r="FPN245" s="61"/>
      <c r="FPO245" s="61"/>
      <c r="FPP245" s="61"/>
      <c r="FPQ245" s="61"/>
      <c r="FPR245" s="61"/>
      <c r="FPS245" s="61"/>
      <c r="FPT245" s="61"/>
      <c r="FPU245" s="61"/>
      <c r="FPV245" s="61"/>
      <c r="FPW245" s="61"/>
      <c r="FPX245" s="61"/>
      <c r="FPY245" s="61"/>
      <c r="FPZ245" s="61"/>
      <c r="FQA245" s="61"/>
      <c r="FQB245" s="61"/>
      <c r="FQC245" s="61"/>
      <c r="FQD245" s="61"/>
      <c r="FQE245" s="61"/>
      <c r="FQF245" s="61"/>
      <c r="FQG245" s="61"/>
      <c r="FQH245" s="61"/>
      <c r="FQI245" s="61"/>
      <c r="FQJ245" s="61"/>
      <c r="FQK245" s="61"/>
      <c r="FQL245" s="61"/>
      <c r="FQM245" s="61"/>
      <c r="FQN245" s="61"/>
      <c r="FQO245" s="61"/>
      <c r="FQP245" s="61"/>
      <c r="FQQ245" s="61"/>
      <c r="FQR245" s="61"/>
      <c r="FQS245" s="61"/>
      <c r="FQT245" s="61"/>
      <c r="FQU245" s="61"/>
      <c r="FQV245" s="61"/>
      <c r="FQW245" s="61"/>
      <c r="FQX245" s="61"/>
      <c r="FQY245" s="61"/>
      <c r="FQZ245" s="61"/>
      <c r="FRA245" s="61"/>
      <c r="FRB245" s="61"/>
      <c r="FRC245" s="61"/>
      <c r="FRD245" s="61"/>
      <c r="FRE245" s="61"/>
      <c r="FRF245" s="61"/>
      <c r="FRG245" s="61"/>
      <c r="FRH245" s="61"/>
      <c r="FRI245" s="61"/>
      <c r="FRJ245" s="61"/>
      <c r="FRK245" s="61"/>
      <c r="FRL245" s="61"/>
      <c r="FRM245" s="61"/>
      <c r="FRN245" s="61"/>
      <c r="FRO245" s="61"/>
      <c r="FRP245" s="61"/>
      <c r="FRQ245" s="61"/>
      <c r="FRR245" s="61"/>
      <c r="FRS245" s="61"/>
      <c r="FRT245" s="61"/>
      <c r="FRU245" s="61"/>
      <c r="FRV245" s="61"/>
      <c r="FRW245" s="61"/>
      <c r="FRX245" s="61"/>
      <c r="FRY245" s="61"/>
      <c r="FRZ245" s="61"/>
      <c r="FSA245" s="61"/>
      <c r="FSB245" s="61"/>
      <c r="FSC245" s="61"/>
      <c r="FSD245" s="61"/>
      <c r="FSE245" s="61"/>
      <c r="FSF245" s="61"/>
      <c r="FSG245" s="61"/>
      <c r="FSH245" s="61"/>
      <c r="FSI245" s="61"/>
      <c r="FSJ245" s="61"/>
      <c r="FSK245" s="61"/>
      <c r="FSL245" s="61"/>
      <c r="FSM245" s="61"/>
      <c r="FSN245" s="61"/>
      <c r="FSO245" s="61"/>
      <c r="FSP245" s="61"/>
      <c r="FSQ245" s="61"/>
      <c r="FSR245" s="61"/>
      <c r="FSS245" s="61"/>
      <c r="FST245" s="61"/>
      <c r="FSU245" s="61"/>
      <c r="FSV245" s="61"/>
      <c r="FSW245" s="61"/>
      <c r="FSX245" s="61"/>
      <c r="FSY245" s="61"/>
      <c r="FSZ245" s="61"/>
      <c r="FTA245" s="61"/>
      <c r="FTB245" s="61"/>
      <c r="FTC245" s="61"/>
      <c r="FTD245" s="61"/>
      <c r="FTE245" s="61"/>
      <c r="FTF245" s="61"/>
      <c r="FTG245" s="61"/>
      <c r="FTH245" s="61"/>
      <c r="FTI245" s="61"/>
      <c r="FTJ245" s="61"/>
      <c r="FTK245" s="61"/>
      <c r="FTL245" s="61"/>
      <c r="FTM245" s="61"/>
      <c r="FTN245" s="61"/>
      <c r="FTO245" s="61"/>
      <c r="FTP245" s="61"/>
      <c r="FTQ245" s="61"/>
      <c r="FTR245" s="61"/>
      <c r="FTS245" s="61"/>
      <c r="FTT245" s="61"/>
      <c r="FTU245" s="61"/>
      <c r="FTV245" s="61"/>
      <c r="FTW245" s="61"/>
      <c r="FTX245" s="61"/>
      <c r="FTY245" s="61"/>
      <c r="FTZ245" s="61"/>
      <c r="FUA245" s="61"/>
      <c r="FUB245" s="61"/>
      <c r="FUC245" s="61"/>
      <c r="FUD245" s="61"/>
      <c r="FUE245" s="61"/>
      <c r="FUF245" s="61"/>
      <c r="FUG245" s="61"/>
      <c r="FUH245" s="61"/>
      <c r="FUI245" s="61"/>
      <c r="FUJ245" s="61"/>
      <c r="FUK245" s="61"/>
      <c r="FUL245" s="61"/>
      <c r="FUM245" s="61"/>
      <c r="FUN245" s="61"/>
      <c r="FUO245" s="61"/>
      <c r="FUP245" s="61"/>
      <c r="FUQ245" s="61"/>
      <c r="FUR245" s="61"/>
      <c r="FUS245" s="61"/>
      <c r="FUT245" s="61"/>
      <c r="FUU245" s="61"/>
      <c r="FUV245" s="61"/>
      <c r="FUW245" s="61"/>
      <c r="FUX245" s="61"/>
      <c r="FUY245" s="61"/>
      <c r="FUZ245" s="61"/>
      <c r="FVA245" s="61"/>
      <c r="FVB245" s="61"/>
      <c r="FVC245" s="61"/>
      <c r="FVD245" s="61"/>
      <c r="FVE245" s="61"/>
      <c r="FVF245" s="61"/>
      <c r="FVG245" s="61"/>
      <c r="FVH245" s="61"/>
      <c r="FVI245" s="61"/>
      <c r="FVJ245" s="61"/>
      <c r="FVK245" s="61"/>
      <c r="FVL245" s="61"/>
      <c r="FVM245" s="61"/>
      <c r="FVN245" s="61"/>
      <c r="FVO245" s="61"/>
      <c r="FVP245" s="61"/>
      <c r="FVQ245" s="61"/>
      <c r="FVR245" s="61"/>
      <c r="FVS245" s="61"/>
      <c r="FVT245" s="61"/>
      <c r="FVU245" s="61"/>
      <c r="FVV245" s="61"/>
      <c r="FVW245" s="61"/>
      <c r="FVX245" s="61"/>
      <c r="FVY245" s="61"/>
      <c r="FVZ245" s="61"/>
      <c r="FWA245" s="61"/>
      <c r="FWB245" s="61"/>
      <c r="FWC245" s="61"/>
      <c r="FWD245" s="61"/>
      <c r="FWE245" s="61"/>
      <c r="FWF245" s="61"/>
      <c r="FWG245" s="61"/>
      <c r="FWH245" s="61"/>
      <c r="FWI245" s="61"/>
      <c r="FWJ245" s="61"/>
      <c r="FWK245" s="61"/>
      <c r="FWL245" s="61"/>
      <c r="FWM245" s="61"/>
      <c r="FWN245" s="61"/>
      <c r="FWO245" s="61"/>
      <c r="FWP245" s="61"/>
      <c r="FWQ245" s="61"/>
      <c r="FWR245" s="61"/>
      <c r="FWS245" s="61"/>
      <c r="FWT245" s="61"/>
      <c r="FWU245" s="61"/>
      <c r="FWV245" s="61"/>
      <c r="FWW245" s="61"/>
      <c r="FWX245" s="61"/>
      <c r="FWY245" s="61"/>
      <c r="FWZ245" s="61"/>
      <c r="FXA245" s="61"/>
      <c r="FXB245" s="61"/>
      <c r="FXC245" s="61"/>
      <c r="FXD245" s="61"/>
      <c r="FXE245" s="61"/>
      <c r="FXF245" s="61"/>
      <c r="FXG245" s="61"/>
      <c r="FXH245" s="61"/>
      <c r="FXI245" s="61"/>
      <c r="FXJ245" s="61"/>
      <c r="FXK245" s="61"/>
      <c r="FXL245" s="61"/>
      <c r="FXM245" s="61"/>
      <c r="FXN245" s="61"/>
      <c r="FXO245" s="61"/>
      <c r="FXP245" s="61"/>
      <c r="FXQ245" s="61"/>
      <c r="FXR245" s="61"/>
      <c r="FXS245" s="61"/>
      <c r="FXT245" s="61"/>
      <c r="FXU245" s="61"/>
      <c r="FXV245" s="61"/>
      <c r="FXW245" s="61"/>
      <c r="FXX245" s="61"/>
      <c r="FXY245" s="61"/>
      <c r="FXZ245" s="61"/>
      <c r="FYA245" s="61"/>
      <c r="FYB245" s="61"/>
      <c r="FYC245" s="61"/>
      <c r="FYD245" s="61"/>
      <c r="FYE245" s="61"/>
      <c r="FYF245" s="61"/>
      <c r="FYG245" s="61"/>
      <c r="FYH245" s="61"/>
      <c r="FYI245" s="61"/>
      <c r="FYJ245" s="61"/>
      <c r="FYK245" s="61"/>
      <c r="FYL245" s="61"/>
      <c r="FYM245" s="61"/>
      <c r="FYN245" s="61"/>
      <c r="FYO245" s="61"/>
      <c r="FYP245" s="61"/>
      <c r="FYQ245" s="61"/>
      <c r="FYR245" s="61"/>
      <c r="FYS245" s="61"/>
      <c r="FYT245" s="61"/>
      <c r="FYU245" s="61"/>
      <c r="FYV245" s="61"/>
      <c r="FYW245" s="61"/>
      <c r="FYX245" s="61"/>
      <c r="FYY245" s="61"/>
      <c r="FYZ245" s="61"/>
      <c r="FZA245" s="61"/>
      <c r="FZB245" s="61"/>
      <c r="FZC245" s="61"/>
      <c r="FZD245" s="61"/>
      <c r="FZE245" s="61"/>
      <c r="FZF245" s="61"/>
      <c r="FZG245" s="61"/>
      <c r="FZH245" s="61"/>
      <c r="FZI245" s="61"/>
      <c r="FZJ245" s="61"/>
      <c r="FZK245" s="61"/>
      <c r="FZL245" s="61"/>
      <c r="FZM245" s="61"/>
      <c r="FZN245" s="61"/>
      <c r="FZO245" s="61"/>
      <c r="FZP245" s="61"/>
      <c r="FZQ245" s="61"/>
      <c r="FZR245" s="61"/>
      <c r="FZS245" s="61"/>
      <c r="FZT245" s="61"/>
      <c r="FZU245" s="61"/>
      <c r="FZV245" s="61"/>
      <c r="FZW245" s="61"/>
      <c r="FZX245" s="61"/>
      <c r="FZY245" s="61"/>
      <c r="FZZ245" s="61"/>
      <c r="GAA245" s="61"/>
      <c r="GAB245" s="61"/>
      <c r="GAC245" s="61"/>
      <c r="GAD245" s="61"/>
      <c r="GAE245" s="61"/>
      <c r="GAF245" s="61"/>
      <c r="GAG245" s="61"/>
      <c r="GAH245" s="61"/>
      <c r="GAI245" s="61"/>
      <c r="GAJ245" s="61"/>
      <c r="GAK245" s="61"/>
      <c r="GAL245" s="61"/>
      <c r="GAM245" s="61"/>
      <c r="GAN245" s="61"/>
      <c r="GAO245" s="61"/>
      <c r="GAP245" s="61"/>
      <c r="GAQ245" s="61"/>
      <c r="GAR245" s="61"/>
      <c r="GAS245" s="61"/>
      <c r="GAT245" s="61"/>
      <c r="GAU245" s="61"/>
      <c r="GAV245" s="61"/>
      <c r="GAW245" s="61"/>
      <c r="GAX245" s="61"/>
      <c r="GAY245" s="61"/>
      <c r="GAZ245" s="61"/>
      <c r="GBA245" s="61"/>
      <c r="GBB245" s="61"/>
      <c r="GBC245" s="61"/>
      <c r="GBD245" s="61"/>
      <c r="GBE245" s="61"/>
      <c r="GBF245" s="61"/>
      <c r="GBG245" s="61"/>
      <c r="GBH245" s="61"/>
      <c r="GBI245" s="61"/>
      <c r="GBJ245" s="61"/>
      <c r="GBK245" s="61"/>
      <c r="GBL245" s="61"/>
      <c r="GBM245" s="61"/>
      <c r="GBN245" s="61"/>
      <c r="GBO245" s="61"/>
      <c r="GBP245" s="61"/>
      <c r="GBQ245" s="61"/>
      <c r="GBR245" s="61"/>
      <c r="GBS245" s="61"/>
      <c r="GBT245" s="61"/>
      <c r="GBU245" s="61"/>
      <c r="GBV245" s="61"/>
      <c r="GBW245" s="61"/>
      <c r="GBX245" s="61"/>
      <c r="GBY245" s="61"/>
      <c r="GBZ245" s="61"/>
      <c r="GCA245" s="61"/>
      <c r="GCB245" s="61"/>
      <c r="GCC245" s="61"/>
      <c r="GCD245" s="61"/>
      <c r="GCE245" s="61"/>
      <c r="GCF245" s="61"/>
      <c r="GCG245" s="61"/>
      <c r="GCH245" s="61"/>
      <c r="GCI245" s="61"/>
      <c r="GCJ245" s="61"/>
      <c r="GCK245" s="61"/>
      <c r="GCL245" s="61"/>
      <c r="GCM245" s="61"/>
      <c r="GCN245" s="61"/>
      <c r="GCO245" s="61"/>
      <c r="GCP245" s="61"/>
      <c r="GCQ245" s="61"/>
      <c r="GCR245" s="61"/>
      <c r="GCS245" s="61"/>
      <c r="GCT245" s="61"/>
      <c r="GCU245" s="61"/>
      <c r="GCV245" s="61"/>
      <c r="GCW245" s="61"/>
      <c r="GCX245" s="61"/>
      <c r="GCY245" s="61"/>
      <c r="GCZ245" s="61"/>
      <c r="GDA245" s="61"/>
      <c r="GDB245" s="61"/>
      <c r="GDC245" s="61"/>
      <c r="GDD245" s="61"/>
      <c r="GDE245" s="61"/>
      <c r="GDF245" s="61"/>
      <c r="GDG245" s="61"/>
      <c r="GDH245" s="61"/>
      <c r="GDI245" s="61"/>
      <c r="GDJ245" s="61"/>
      <c r="GDK245" s="61"/>
      <c r="GDL245" s="61"/>
      <c r="GDM245" s="61"/>
      <c r="GDN245" s="61"/>
      <c r="GDO245" s="61"/>
      <c r="GDP245" s="61"/>
      <c r="GDQ245" s="61"/>
      <c r="GDR245" s="61"/>
      <c r="GDS245" s="61"/>
      <c r="GDT245" s="61"/>
      <c r="GDU245" s="61"/>
      <c r="GDV245" s="61"/>
      <c r="GDW245" s="61"/>
      <c r="GDX245" s="61"/>
      <c r="GDY245" s="61"/>
      <c r="GDZ245" s="61"/>
      <c r="GEA245" s="61"/>
      <c r="GEB245" s="61"/>
      <c r="GEC245" s="61"/>
      <c r="GED245" s="61"/>
      <c r="GEE245" s="61"/>
      <c r="GEF245" s="61"/>
      <c r="GEG245" s="61"/>
      <c r="GEH245" s="61"/>
      <c r="GEI245" s="61"/>
      <c r="GEJ245" s="61"/>
      <c r="GEK245" s="61"/>
      <c r="GEL245" s="61"/>
      <c r="GEM245" s="61"/>
      <c r="GEN245" s="61"/>
      <c r="GEO245" s="61"/>
      <c r="GEP245" s="61"/>
      <c r="GEQ245" s="61"/>
      <c r="GER245" s="61"/>
      <c r="GES245" s="61"/>
      <c r="GET245" s="61"/>
      <c r="GEU245" s="61"/>
      <c r="GEV245" s="61"/>
      <c r="GEW245" s="61"/>
      <c r="GEX245" s="61"/>
      <c r="GEY245" s="61"/>
      <c r="GEZ245" s="61"/>
      <c r="GFA245" s="61"/>
      <c r="GFB245" s="61"/>
      <c r="GFC245" s="61"/>
      <c r="GFD245" s="61"/>
      <c r="GFE245" s="61"/>
      <c r="GFF245" s="61"/>
      <c r="GFG245" s="61"/>
      <c r="GFH245" s="61"/>
      <c r="GFI245" s="61"/>
      <c r="GFJ245" s="61"/>
      <c r="GFK245" s="61"/>
      <c r="GFL245" s="61"/>
      <c r="GFM245" s="61"/>
      <c r="GFN245" s="61"/>
      <c r="GFO245" s="61"/>
      <c r="GFP245" s="61"/>
      <c r="GFQ245" s="61"/>
      <c r="GFR245" s="61"/>
      <c r="GFS245" s="61"/>
      <c r="GFT245" s="61"/>
      <c r="GFU245" s="61"/>
      <c r="GFV245" s="61"/>
      <c r="GFW245" s="61"/>
      <c r="GFX245" s="61"/>
      <c r="GFY245" s="61"/>
      <c r="GFZ245" s="61"/>
      <c r="GGA245" s="61"/>
      <c r="GGB245" s="61"/>
      <c r="GGC245" s="61"/>
      <c r="GGD245" s="61"/>
      <c r="GGE245" s="61"/>
      <c r="GGF245" s="61"/>
      <c r="GGG245" s="61"/>
      <c r="GGH245" s="61"/>
      <c r="GGI245" s="61"/>
      <c r="GGJ245" s="61"/>
      <c r="GGK245" s="61"/>
      <c r="GGL245" s="61"/>
      <c r="GGM245" s="61"/>
      <c r="GGN245" s="61"/>
      <c r="GGO245" s="61"/>
      <c r="GGP245" s="61"/>
      <c r="GGQ245" s="61"/>
      <c r="GGR245" s="61"/>
      <c r="GGS245" s="61"/>
      <c r="GGT245" s="61"/>
      <c r="GGU245" s="61"/>
      <c r="GGV245" s="61"/>
      <c r="GGW245" s="61"/>
      <c r="GGX245" s="61"/>
      <c r="GGY245" s="61"/>
      <c r="GGZ245" s="61"/>
      <c r="GHA245" s="61"/>
      <c r="GHB245" s="61"/>
      <c r="GHC245" s="61"/>
      <c r="GHD245" s="61"/>
      <c r="GHE245" s="61"/>
      <c r="GHF245" s="61"/>
      <c r="GHG245" s="61"/>
      <c r="GHH245" s="61"/>
      <c r="GHI245" s="61"/>
      <c r="GHJ245" s="61"/>
      <c r="GHK245" s="61"/>
      <c r="GHL245" s="61"/>
      <c r="GHM245" s="61"/>
      <c r="GHN245" s="61"/>
      <c r="GHO245" s="61"/>
      <c r="GHP245" s="61"/>
      <c r="GHQ245" s="61"/>
      <c r="GHR245" s="61"/>
      <c r="GHS245" s="61"/>
      <c r="GHT245" s="61"/>
      <c r="GHU245" s="61"/>
      <c r="GHV245" s="61"/>
      <c r="GHW245" s="61"/>
      <c r="GHX245" s="61"/>
      <c r="GHY245" s="61"/>
      <c r="GHZ245" s="61"/>
      <c r="GIA245" s="61"/>
      <c r="GIB245" s="61"/>
      <c r="GIC245" s="61"/>
      <c r="GID245" s="61"/>
      <c r="GIE245" s="61"/>
      <c r="GIF245" s="61"/>
      <c r="GIG245" s="61"/>
      <c r="GIH245" s="61"/>
      <c r="GII245" s="61"/>
      <c r="GIJ245" s="61"/>
      <c r="GIK245" s="61"/>
      <c r="GIL245" s="61"/>
      <c r="GIM245" s="61"/>
      <c r="GIN245" s="61"/>
      <c r="GIO245" s="61"/>
      <c r="GIP245" s="61"/>
      <c r="GIQ245" s="61"/>
      <c r="GIR245" s="61"/>
      <c r="GIS245" s="61"/>
      <c r="GIT245" s="61"/>
      <c r="GIU245" s="61"/>
      <c r="GIV245" s="61"/>
      <c r="GIW245" s="61"/>
      <c r="GIX245" s="61"/>
      <c r="GIY245" s="61"/>
      <c r="GIZ245" s="61"/>
      <c r="GJA245" s="61"/>
      <c r="GJB245" s="61"/>
      <c r="GJC245" s="61"/>
      <c r="GJD245" s="61"/>
      <c r="GJE245" s="61"/>
      <c r="GJF245" s="61"/>
      <c r="GJG245" s="61"/>
      <c r="GJH245" s="61"/>
      <c r="GJI245" s="61"/>
      <c r="GJJ245" s="61"/>
      <c r="GJK245" s="61"/>
      <c r="GJL245" s="61"/>
      <c r="GJM245" s="61"/>
      <c r="GJN245" s="61"/>
      <c r="GJO245" s="61"/>
      <c r="GJP245" s="61"/>
      <c r="GJQ245" s="61"/>
      <c r="GJR245" s="61"/>
      <c r="GJS245" s="61"/>
      <c r="GJT245" s="61"/>
      <c r="GJU245" s="61"/>
      <c r="GJV245" s="61"/>
      <c r="GJW245" s="61"/>
      <c r="GJX245" s="61"/>
      <c r="GJY245" s="61"/>
      <c r="GJZ245" s="61"/>
      <c r="GKA245" s="61"/>
      <c r="GKB245" s="61"/>
      <c r="GKC245" s="61"/>
      <c r="GKD245" s="61"/>
      <c r="GKE245" s="61"/>
      <c r="GKF245" s="61"/>
      <c r="GKG245" s="61"/>
      <c r="GKH245" s="61"/>
      <c r="GKI245" s="61"/>
      <c r="GKJ245" s="61"/>
      <c r="GKK245" s="61"/>
      <c r="GKL245" s="61"/>
      <c r="GKM245" s="61"/>
      <c r="GKN245" s="61"/>
      <c r="GKO245" s="61"/>
      <c r="GKP245" s="61"/>
      <c r="GKQ245" s="61"/>
      <c r="GKR245" s="61"/>
      <c r="GKS245" s="61"/>
      <c r="GKT245" s="61"/>
      <c r="GKU245" s="61"/>
      <c r="GKV245" s="61"/>
      <c r="GKW245" s="61"/>
      <c r="GKX245" s="61"/>
      <c r="GKY245" s="61"/>
      <c r="GKZ245" s="61"/>
      <c r="GLA245" s="61"/>
      <c r="GLB245" s="61"/>
      <c r="GLC245" s="61"/>
      <c r="GLD245" s="61"/>
      <c r="GLE245" s="61"/>
      <c r="GLF245" s="61"/>
      <c r="GLG245" s="61"/>
      <c r="GLH245" s="61"/>
      <c r="GLI245" s="61"/>
      <c r="GLJ245" s="61"/>
      <c r="GLK245" s="61"/>
      <c r="GLL245" s="61"/>
      <c r="GLM245" s="61"/>
      <c r="GLN245" s="61"/>
      <c r="GLO245" s="61"/>
      <c r="GLP245" s="61"/>
      <c r="GLQ245" s="61"/>
      <c r="GLR245" s="61"/>
      <c r="GLS245" s="61"/>
      <c r="GLT245" s="61"/>
      <c r="GLU245" s="61"/>
      <c r="GLV245" s="61"/>
      <c r="GLW245" s="61"/>
      <c r="GLX245" s="61"/>
      <c r="GLY245" s="61"/>
      <c r="GLZ245" s="61"/>
      <c r="GMA245" s="61"/>
      <c r="GMB245" s="61"/>
      <c r="GMC245" s="61"/>
      <c r="GMD245" s="61"/>
      <c r="GME245" s="61"/>
      <c r="GMF245" s="61"/>
      <c r="GMG245" s="61"/>
      <c r="GMH245" s="61"/>
      <c r="GMI245" s="61"/>
      <c r="GMJ245" s="61"/>
      <c r="GMK245" s="61"/>
      <c r="GML245" s="61"/>
      <c r="GMM245" s="61"/>
      <c r="GMN245" s="61"/>
      <c r="GMO245" s="61"/>
      <c r="GMP245" s="61"/>
      <c r="GMQ245" s="61"/>
      <c r="GMR245" s="61"/>
      <c r="GMS245" s="61"/>
      <c r="GMT245" s="61"/>
      <c r="GMU245" s="61"/>
      <c r="GMV245" s="61"/>
      <c r="GMW245" s="61"/>
      <c r="GMX245" s="61"/>
      <c r="GMY245" s="61"/>
      <c r="GMZ245" s="61"/>
      <c r="GNA245" s="61"/>
      <c r="GNB245" s="61"/>
      <c r="GNC245" s="61"/>
      <c r="GND245" s="61"/>
      <c r="GNE245" s="61"/>
      <c r="GNF245" s="61"/>
      <c r="GNG245" s="61"/>
      <c r="GNH245" s="61"/>
      <c r="GNI245" s="61"/>
      <c r="GNJ245" s="61"/>
      <c r="GNK245" s="61"/>
      <c r="GNL245" s="61"/>
      <c r="GNM245" s="61"/>
      <c r="GNN245" s="61"/>
      <c r="GNO245" s="61"/>
      <c r="GNP245" s="61"/>
      <c r="GNQ245" s="61"/>
      <c r="GNR245" s="61"/>
      <c r="GNS245" s="61"/>
      <c r="GNT245" s="61"/>
      <c r="GNU245" s="61"/>
      <c r="GNV245" s="61"/>
      <c r="GNW245" s="61"/>
      <c r="GNX245" s="61"/>
      <c r="GNY245" s="61"/>
      <c r="GNZ245" s="61"/>
      <c r="GOA245" s="61"/>
      <c r="GOB245" s="61"/>
      <c r="GOC245" s="61"/>
      <c r="GOD245" s="61"/>
      <c r="GOE245" s="61"/>
      <c r="GOF245" s="61"/>
      <c r="GOG245" s="61"/>
      <c r="GOH245" s="61"/>
      <c r="GOI245" s="61"/>
      <c r="GOJ245" s="61"/>
      <c r="GOK245" s="61"/>
      <c r="GOL245" s="61"/>
      <c r="GOM245" s="61"/>
      <c r="GON245" s="61"/>
      <c r="GOO245" s="61"/>
      <c r="GOP245" s="61"/>
      <c r="GOQ245" s="61"/>
      <c r="GOR245" s="61"/>
      <c r="GOS245" s="61"/>
      <c r="GOT245" s="61"/>
      <c r="GOU245" s="61"/>
      <c r="GOV245" s="61"/>
      <c r="GOW245" s="61"/>
      <c r="GOX245" s="61"/>
      <c r="GOY245" s="61"/>
      <c r="GOZ245" s="61"/>
      <c r="GPA245" s="61"/>
      <c r="GPB245" s="61"/>
      <c r="GPC245" s="61"/>
      <c r="GPD245" s="61"/>
      <c r="GPE245" s="61"/>
      <c r="GPF245" s="61"/>
      <c r="GPG245" s="61"/>
      <c r="GPH245" s="61"/>
      <c r="GPI245" s="61"/>
      <c r="GPJ245" s="61"/>
      <c r="GPK245" s="61"/>
      <c r="GPL245" s="61"/>
      <c r="GPM245" s="61"/>
      <c r="GPN245" s="61"/>
      <c r="GPO245" s="61"/>
      <c r="GPP245" s="61"/>
      <c r="GPQ245" s="61"/>
      <c r="GPR245" s="61"/>
      <c r="GPS245" s="61"/>
      <c r="GPT245" s="61"/>
      <c r="GPU245" s="61"/>
      <c r="GPV245" s="61"/>
      <c r="GPW245" s="61"/>
      <c r="GPX245" s="61"/>
      <c r="GPY245" s="61"/>
      <c r="GPZ245" s="61"/>
      <c r="GQA245" s="61"/>
      <c r="GQB245" s="61"/>
      <c r="GQC245" s="61"/>
      <c r="GQD245" s="61"/>
      <c r="GQE245" s="61"/>
      <c r="GQF245" s="61"/>
      <c r="GQG245" s="61"/>
      <c r="GQH245" s="61"/>
      <c r="GQI245" s="61"/>
      <c r="GQJ245" s="61"/>
      <c r="GQK245" s="61"/>
      <c r="GQL245" s="61"/>
      <c r="GQM245" s="61"/>
      <c r="GQN245" s="61"/>
      <c r="GQO245" s="61"/>
      <c r="GQP245" s="61"/>
      <c r="GQQ245" s="61"/>
      <c r="GQR245" s="61"/>
      <c r="GQS245" s="61"/>
      <c r="GQT245" s="61"/>
      <c r="GQU245" s="61"/>
      <c r="GQV245" s="61"/>
      <c r="GQW245" s="61"/>
      <c r="GQX245" s="61"/>
      <c r="GQY245" s="61"/>
      <c r="GQZ245" s="61"/>
      <c r="GRA245" s="61"/>
      <c r="GRB245" s="61"/>
      <c r="GRC245" s="61"/>
      <c r="GRD245" s="61"/>
      <c r="GRE245" s="61"/>
      <c r="GRF245" s="61"/>
      <c r="GRG245" s="61"/>
      <c r="GRH245" s="61"/>
      <c r="GRI245" s="61"/>
      <c r="GRJ245" s="61"/>
      <c r="GRK245" s="61"/>
      <c r="GRL245" s="61"/>
      <c r="GRM245" s="61"/>
      <c r="GRN245" s="61"/>
      <c r="GRO245" s="61"/>
      <c r="GRP245" s="61"/>
      <c r="GRQ245" s="61"/>
      <c r="GRR245" s="61"/>
      <c r="GRS245" s="61"/>
      <c r="GRT245" s="61"/>
      <c r="GRU245" s="61"/>
      <c r="GRV245" s="61"/>
      <c r="GRW245" s="61"/>
      <c r="GRX245" s="61"/>
      <c r="GRY245" s="61"/>
      <c r="GRZ245" s="61"/>
      <c r="GSA245" s="61"/>
      <c r="GSB245" s="61"/>
      <c r="GSC245" s="61"/>
      <c r="GSD245" s="61"/>
      <c r="GSE245" s="61"/>
      <c r="GSF245" s="61"/>
      <c r="GSG245" s="61"/>
      <c r="GSH245" s="61"/>
      <c r="GSI245" s="61"/>
      <c r="GSJ245" s="61"/>
      <c r="GSK245" s="61"/>
      <c r="GSL245" s="61"/>
      <c r="GSM245" s="61"/>
      <c r="GSN245" s="61"/>
      <c r="GSO245" s="61"/>
      <c r="GSP245" s="61"/>
      <c r="GSQ245" s="61"/>
      <c r="GSR245" s="61"/>
      <c r="GSS245" s="61"/>
      <c r="GST245" s="61"/>
      <c r="GSU245" s="61"/>
      <c r="GSV245" s="61"/>
      <c r="GSW245" s="61"/>
      <c r="GSX245" s="61"/>
      <c r="GSY245" s="61"/>
      <c r="GSZ245" s="61"/>
      <c r="GTA245" s="61"/>
      <c r="GTB245" s="61"/>
      <c r="GTC245" s="61"/>
      <c r="GTD245" s="61"/>
      <c r="GTE245" s="61"/>
      <c r="GTF245" s="61"/>
      <c r="GTG245" s="61"/>
      <c r="GTH245" s="61"/>
      <c r="GTI245" s="61"/>
      <c r="GTJ245" s="61"/>
      <c r="GTK245" s="61"/>
      <c r="GTL245" s="61"/>
      <c r="GTM245" s="61"/>
      <c r="GTN245" s="61"/>
      <c r="GTO245" s="61"/>
      <c r="GTP245" s="61"/>
      <c r="GTQ245" s="61"/>
      <c r="GTR245" s="61"/>
      <c r="GTS245" s="61"/>
      <c r="GTT245" s="61"/>
      <c r="GTU245" s="61"/>
      <c r="GTV245" s="61"/>
      <c r="GTW245" s="61"/>
      <c r="GTX245" s="61"/>
      <c r="GTY245" s="61"/>
      <c r="GTZ245" s="61"/>
      <c r="GUA245" s="61"/>
      <c r="GUB245" s="61"/>
      <c r="GUC245" s="61"/>
      <c r="GUD245" s="61"/>
      <c r="GUE245" s="61"/>
      <c r="GUF245" s="61"/>
      <c r="GUG245" s="61"/>
      <c r="GUH245" s="61"/>
      <c r="GUI245" s="61"/>
      <c r="GUJ245" s="61"/>
      <c r="GUK245" s="61"/>
      <c r="GUL245" s="61"/>
      <c r="GUM245" s="61"/>
      <c r="GUN245" s="61"/>
      <c r="GUO245" s="61"/>
      <c r="GUP245" s="61"/>
      <c r="GUQ245" s="61"/>
      <c r="GUR245" s="61"/>
      <c r="GUS245" s="61"/>
      <c r="GUT245" s="61"/>
      <c r="GUU245" s="61"/>
      <c r="GUV245" s="61"/>
      <c r="GUW245" s="61"/>
      <c r="GUX245" s="61"/>
      <c r="GUY245" s="61"/>
      <c r="GUZ245" s="61"/>
      <c r="GVA245" s="61"/>
      <c r="GVB245" s="61"/>
      <c r="GVC245" s="61"/>
      <c r="GVD245" s="61"/>
      <c r="GVE245" s="61"/>
      <c r="GVF245" s="61"/>
      <c r="GVG245" s="61"/>
      <c r="GVH245" s="61"/>
      <c r="GVI245" s="61"/>
      <c r="GVJ245" s="61"/>
      <c r="GVK245" s="61"/>
      <c r="GVL245" s="61"/>
      <c r="GVM245" s="61"/>
      <c r="GVN245" s="61"/>
      <c r="GVO245" s="61"/>
      <c r="GVP245" s="61"/>
      <c r="GVQ245" s="61"/>
      <c r="GVR245" s="61"/>
      <c r="GVS245" s="61"/>
      <c r="GVT245" s="61"/>
      <c r="GVU245" s="61"/>
      <c r="GVV245" s="61"/>
      <c r="GVW245" s="61"/>
      <c r="GVX245" s="61"/>
      <c r="GVY245" s="61"/>
      <c r="GVZ245" s="61"/>
      <c r="GWA245" s="61"/>
      <c r="GWB245" s="61"/>
      <c r="GWC245" s="61"/>
      <c r="GWD245" s="61"/>
      <c r="GWE245" s="61"/>
      <c r="GWF245" s="61"/>
      <c r="GWG245" s="61"/>
      <c r="GWH245" s="61"/>
      <c r="GWI245" s="61"/>
      <c r="GWJ245" s="61"/>
      <c r="GWK245" s="61"/>
      <c r="GWL245" s="61"/>
      <c r="GWM245" s="61"/>
      <c r="GWN245" s="61"/>
      <c r="GWO245" s="61"/>
      <c r="GWP245" s="61"/>
      <c r="GWQ245" s="61"/>
      <c r="GWR245" s="61"/>
      <c r="GWS245" s="61"/>
      <c r="GWT245" s="61"/>
      <c r="GWU245" s="61"/>
      <c r="GWV245" s="61"/>
      <c r="GWW245" s="61"/>
      <c r="GWX245" s="61"/>
      <c r="GWY245" s="61"/>
      <c r="GWZ245" s="61"/>
      <c r="GXA245" s="61"/>
      <c r="GXB245" s="61"/>
      <c r="GXC245" s="61"/>
      <c r="GXD245" s="61"/>
      <c r="GXE245" s="61"/>
      <c r="GXF245" s="61"/>
      <c r="GXG245" s="61"/>
      <c r="GXH245" s="61"/>
      <c r="GXI245" s="61"/>
      <c r="GXJ245" s="61"/>
      <c r="GXK245" s="61"/>
      <c r="GXL245" s="61"/>
      <c r="GXM245" s="61"/>
      <c r="GXN245" s="61"/>
      <c r="GXO245" s="61"/>
      <c r="GXP245" s="61"/>
      <c r="GXQ245" s="61"/>
      <c r="GXR245" s="61"/>
      <c r="GXS245" s="61"/>
      <c r="GXT245" s="61"/>
      <c r="GXU245" s="61"/>
      <c r="GXV245" s="61"/>
      <c r="GXW245" s="61"/>
      <c r="GXX245" s="61"/>
      <c r="GXY245" s="61"/>
      <c r="GXZ245" s="61"/>
      <c r="GYA245" s="61"/>
      <c r="GYB245" s="61"/>
      <c r="GYC245" s="61"/>
      <c r="GYD245" s="61"/>
      <c r="GYE245" s="61"/>
      <c r="GYF245" s="61"/>
      <c r="GYG245" s="61"/>
      <c r="GYH245" s="61"/>
      <c r="GYI245" s="61"/>
      <c r="GYJ245" s="61"/>
      <c r="GYK245" s="61"/>
      <c r="GYL245" s="61"/>
      <c r="GYM245" s="61"/>
      <c r="GYN245" s="61"/>
      <c r="GYO245" s="61"/>
      <c r="GYP245" s="61"/>
      <c r="GYQ245" s="61"/>
      <c r="GYR245" s="61"/>
      <c r="GYS245" s="61"/>
      <c r="GYT245" s="61"/>
      <c r="GYU245" s="61"/>
      <c r="GYV245" s="61"/>
      <c r="GYW245" s="61"/>
      <c r="GYX245" s="61"/>
      <c r="GYY245" s="61"/>
      <c r="GYZ245" s="61"/>
      <c r="GZA245" s="61"/>
      <c r="GZB245" s="61"/>
      <c r="GZC245" s="61"/>
      <c r="GZD245" s="61"/>
      <c r="GZE245" s="61"/>
      <c r="GZF245" s="61"/>
      <c r="GZG245" s="61"/>
      <c r="GZH245" s="61"/>
      <c r="GZI245" s="61"/>
      <c r="GZJ245" s="61"/>
      <c r="GZK245" s="61"/>
      <c r="GZL245" s="61"/>
      <c r="GZM245" s="61"/>
      <c r="GZN245" s="61"/>
      <c r="GZO245" s="61"/>
      <c r="GZP245" s="61"/>
      <c r="GZQ245" s="61"/>
      <c r="GZR245" s="61"/>
      <c r="GZS245" s="61"/>
      <c r="GZT245" s="61"/>
      <c r="GZU245" s="61"/>
      <c r="GZV245" s="61"/>
      <c r="GZW245" s="61"/>
      <c r="GZX245" s="61"/>
      <c r="GZY245" s="61"/>
      <c r="GZZ245" s="61"/>
      <c r="HAA245" s="61"/>
      <c r="HAB245" s="61"/>
      <c r="HAC245" s="61"/>
      <c r="HAD245" s="61"/>
      <c r="HAE245" s="61"/>
      <c r="HAF245" s="61"/>
      <c r="HAG245" s="61"/>
      <c r="HAH245" s="61"/>
      <c r="HAI245" s="61"/>
      <c r="HAJ245" s="61"/>
      <c r="HAK245" s="61"/>
      <c r="HAL245" s="61"/>
      <c r="HAM245" s="61"/>
      <c r="HAN245" s="61"/>
      <c r="HAO245" s="61"/>
      <c r="HAP245" s="61"/>
      <c r="HAQ245" s="61"/>
      <c r="HAR245" s="61"/>
      <c r="HAS245" s="61"/>
      <c r="HAT245" s="61"/>
      <c r="HAU245" s="61"/>
      <c r="HAV245" s="61"/>
      <c r="HAW245" s="61"/>
      <c r="HAX245" s="61"/>
      <c r="HAY245" s="61"/>
      <c r="HAZ245" s="61"/>
      <c r="HBA245" s="61"/>
      <c r="HBB245" s="61"/>
      <c r="HBC245" s="61"/>
      <c r="HBD245" s="61"/>
      <c r="HBE245" s="61"/>
      <c r="HBF245" s="61"/>
      <c r="HBG245" s="61"/>
      <c r="HBH245" s="61"/>
      <c r="HBI245" s="61"/>
      <c r="HBJ245" s="61"/>
      <c r="HBK245" s="61"/>
      <c r="HBL245" s="61"/>
      <c r="HBM245" s="61"/>
      <c r="HBN245" s="61"/>
      <c r="HBO245" s="61"/>
      <c r="HBP245" s="61"/>
      <c r="HBQ245" s="61"/>
      <c r="HBR245" s="61"/>
      <c r="HBS245" s="61"/>
      <c r="HBT245" s="61"/>
      <c r="HBU245" s="61"/>
      <c r="HBV245" s="61"/>
      <c r="HBW245" s="61"/>
      <c r="HBX245" s="61"/>
      <c r="HBY245" s="61"/>
      <c r="HBZ245" s="61"/>
      <c r="HCA245" s="61"/>
      <c r="HCB245" s="61"/>
      <c r="HCC245" s="61"/>
      <c r="HCD245" s="61"/>
      <c r="HCE245" s="61"/>
      <c r="HCF245" s="61"/>
      <c r="HCG245" s="61"/>
      <c r="HCH245" s="61"/>
      <c r="HCI245" s="61"/>
      <c r="HCJ245" s="61"/>
      <c r="HCK245" s="61"/>
      <c r="HCL245" s="61"/>
      <c r="HCM245" s="61"/>
      <c r="HCN245" s="61"/>
      <c r="HCO245" s="61"/>
      <c r="HCP245" s="61"/>
      <c r="HCQ245" s="61"/>
      <c r="HCR245" s="61"/>
      <c r="HCS245" s="61"/>
      <c r="HCT245" s="61"/>
      <c r="HCU245" s="61"/>
      <c r="HCV245" s="61"/>
      <c r="HCW245" s="61"/>
      <c r="HCX245" s="61"/>
      <c r="HCY245" s="61"/>
      <c r="HCZ245" s="61"/>
      <c r="HDA245" s="61"/>
      <c r="HDB245" s="61"/>
      <c r="HDC245" s="61"/>
      <c r="HDD245" s="61"/>
      <c r="HDE245" s="61"/>
      <c r="HDF245" s="61"/>
      <c r="HDG245" s="61"/>
      <c r="HDH245" s="61"/>
      <c r="HDI245" s="61"/>
      <c r="HDJ245" s="61"/>
      <c r="HDK245" s="61"/>
      <c r="HDL245" s="61"/>
      <c r="HDM245" s="61"/>
      <c r="HDN245" s="61"/>
      <c r="HDO245" s="61"/>
      <c r="HDP245" s="61"/>
      <c r="HDQ245" s="61"/>
      <c r="HDR245" s="61"/>
      <c r="HDS245" s="61"/>
      <c r="HDT245" s="61"/>
      <c r="HDU245" s="61"/>
      <c r="HDV245" s="61"/>
      <c r="HDW245" s="61"/>
      <c r="HDX245" s="61"/>
      <c r="HDY245" s="61"/>
      <c r="HDZ245" s="61"/>
      <c r="HEA245" s="61"/>
      <c r="HEB245" s="61"/>
      <c r="HEC245" s="61"/>
      <c r="HED245" s="61"/>
      <c r="HEE245" s="61"/>
      <c r="HEF245" s="61"/>
      <c r="HEG245" s="61"/>
      <c r="HEH245" s="61"/>
      <c r="HEI245" s="61"/>
      <c r="HEJ245" s="61"/>
      <c r="HEK245" s="61"/>
      <c r="HEL245" s="61"/>
      <c r="HEM245" s="61"/>
      <c r="HEN245" s="61"/>
      <c r="HEO245" s="61"/>
      <c r="HEP245" s="61"/>
      <c r="HEQ245" s="61"/>
      <c r="HER245" s="61"/>
      <c r="HES245" s="61"/>
      <c r="HET245" s="61"/>
      <c r="HEU245" s="61"/>
      <c r="HEV245" s="61"/>
      <c r="HEW245" s="61"/>
      <c r="HEX245" s="61"/>
      <c r="HEY245" s="61"/>
      <c r="HEZ245" s="61"/>
      <c r="HFA245" s="61"/>
      <c r="HFB245" s="61"/>
      <c r="HFC245" s="61"/>
      <c r="HFD245" s="61"/>
      <c r="HFE245" s="61"/>
      <c r="HFF245" s="61"/>
      <c r="HFG245" s="61"/>
      <c r="HFH245" s="61"/>
      <c r="HFI245" s="61"/>
      <c r="HFJ245" s="61"/>
      <c r="HFK245" s="61"/>
      <c r="HFL245" s="61"/>
      <c r="HFM245" s="61"/>
      <c r="HFN245" s="61"/>
      <c r="HFO245" s="61"/>
      <c r="HFP245" s="61"/>
      <c r="HFQ245" s="61"/>
      <c r="HFR245" s="61"/>
      <c r="HFS245" s="61"/>
      <c r="HFT245" s="61"/>
      <c r="HFU245" s="61"/>
      <c r="HFV245" s="61"/>
      <c r="HFW245" s="61"/>
      <c r="HFX245" s="61"/>
      <c r="HFY245" s="61"/>
      <c r="HFZ245" s="61"/>
      <c r="HGA245" s="61"/>
      <c r="HGB245" s="61"/>
      <c r="HGC245" s="61"/>
      <c r="HGD245" s="61"/>
      <c r="HGE245" s="61"/>
      <c r="HGF245" s="61"/>
      <c r="HGG245" s="61"/>
      <c r="HGH245" s="61"/>
      <c r="HGI245" s="61"/>
      <c r="HGJ245" s="61"/>
      <c r="HGK245" s="61"/>
      <c r="HGL245" s="61"/>
      <c r="HGM245" s="61"/>
      <c r="HGN245" s="61"/>
      <c r="HGO245" s="61"/>
      <c r="HGP245" s="61"/>
      <c r="HGQ245" s="61"/>
      <c r="HGR245" s="61"/>
      <c r="HGS245" s="61"/>
      <c r="HGT245" s="61"/>
      <c r="HGU245" s="61"/>
      <c r="HGV245" s="61"/>
      <c r="HGW245" s="61"/>
      <c r="HGX245" s="61"/>
      <c r="HGY245" s="61"/>
      <c r="HGZ245" s="61"/>
      <c r="HHA245" s="61"/>
      <c r="HHB245" s="61"/>
      <c r="HHC245" s="61"/>
      <c r="HHD245" s="61"/>
      <c r="HHE245" s="61"/>
      <c r="HHF245" s="61"/>
      <c r="HHG245" s="61"/>
      <c r="HHH245" s="61"/>
      <c r="HHI245" s="61"/>
      <c r="HHJ245" s="61"/>
      <c r="HHK245" s="61"/>
      <c r="HHL245" s="61"/>
      <c r="HHM245" s="61"/>
      <c r="HHN245" s="61"/>
      <c r="HHO245" s="61"/>
      <c r="HHP245" s="61"/>
      <c r="HHQ245" s="61"/>
      <c r="HHR245" s="61"/>
      <c r="HHS245" s="61"/>
      <c r="HHT245" s="61"/>
      <c r="HHU245" s="61"/>
      <c r="HHV245" s="61"/>
      <c r="HHW245" s="61"/>
      <c r="HHX245" s="61"/>
      <c r="HHY245" s="61"/>
      <c r="HHZ245" s="61"/>
      <c r="HIA245" s="61"/>
      <c r="HIB245" s="61"/>
      <c r="HIC245" s="61"/>
      <c r="HID245" s="61"/>
      <c r="HIE245" s="61"/>
      <c r="HIF245" s="61"/>
      <c r="HIG245" s="61"/>
      <c r="HIH245" s="61"/>
      <c r="HII245" s="61"/>
      <c r="HIJ245" s="61"/>
      <c r="HIK245" s="61"/>
      <c r="HIL245" s="61"/>
      <c r="HIM245" s="61"/>
      <c r="HIN245" s="61"/>
      <c r="HIO245" s="61"/>
      <c r="HIP245" s="61"/>
      <c r="HIQ245" s="61"/>
      <c r="HIR245" s="61"/>
      <c r="HIS245" s="61"/>
      <c r="HIT245" s="61"/>
      <c r="HIU245" s="61"/>
      <c r="HIV245" s="61"/>
      <c r="HIW245" s="61"/>
      <c r="HIX245" s="61"/>
      <c r="HIY245" s="61"/>
      <c r="HIZ245" s="61"/>
      <c r="HJA245" s="61"/>
      <c r="HJB245" s="61"/>
      <c r="HJC245" s="61"/>
      <c r="HJD245" s="61"/>
      <c r="HJE245" s="61"/>
      <c r="HJF245" s="61"/>
      <c r="HJG245" s="61"/>
      <c r="HJH245" s="61"/>
      <c r="HJI245" s="61"/>
      <c r="HJJ245" s="61"/>
      <c r="HJK245" s="61"/>
      <c r="HJL245" s="61"/>
      <c r="HJM245" s="61"/>
      <c r="HJN245" s="61"/>
      <c r="HJO245" s="61"/>
      <c r="HJP245" s="61"/>
      <c r="HJQ245" s="61"/>
      <c r="HJR245" s="61"/>
      <c r="HJS245" s="61"/>
      <c r="HJT245" s="61"/>
      <c r="HJU245" s="61"/>
      <c r="HJV245" s="61"/>
      <c r="HJW245" s="61"/>
      <c r="HJX245" s="61"/>
      <c r="HJY245" s="61"/>
      <c r="HJZ245" s="61"/>
      <c r="HKA245" s="61"/>
      <c r="HKB245" s="61"/>
      <c r="HKC245" s="61"/>
      <c r="HKD245" s="61"/>
      <c r="HKE245" s="61"/>
      <c r="HKF245" s="61"/>
      <c r="HKG245" s="61"/>
      <c r="HKH245" s="61"/>
      <c r="HKI245" s="61"/>
      <c r="HKJ245" s="61"/>
      <c r="HKK245" s="61"/>
      <c r="HKL245" s="61"/>
      <c r="HKM245" s="61"/>
      <c r="HKN245" s="61"/>
      <c r="HKO245" s="61"/>
      <c r="HKP245" s="61"/>
      <c r="HKQ245" s="61"/>
      <c r="HKR245" s="61"/>
      <c r="HKS245" s="61"/>
      <c r="HKT245" s="61"/>
      <c r="HKU245" s="61"/>
      <c r="HKV245" s="61"/>
      <c r="HKW245" s="61"/>
      <c r="HKX245" s="61"/>
      <c r="HKY245" s="61"/>
      <c r="HKZ245" s="61"/>
      <c r="HLA245" s="61"/>
      <c r="HLB245" s="61"/>
      <c r="HLC245" s="61"/>
      <c r="HLD245" s="61"/>
      <c r="HLE245" s="61"/>
      <c r="HLF245" s="61"/>
      <c r="HLG245" s="61"/>
      <c r="HLH245" s="61"/>
      <c r="HLI245" s="61"/>
      <c r="HLJ245" s="61"/>
      <c r="HLK245" s="61"/>
      <c r="HLL245" s="61"/>
      <c r="HLM245" s="61"/>
      <c r="HLN245" s="61"/>
      <c r="HLO245" s="61"/>
      <c r="HLP245" s="61"/>
      <c r="HLQ245" s="61"/>
      <c r="HLR245" s="61"/>
      <c r="HLS245" s="61"/>
      <c r="HLT245" s="61"/>
      <c r="HLU245" s="61"/>
      <c r="HLV245" s="61"/>
      <c r="HLW245" s="61"/>
      <c r="HLX245" s="61"/>
      <c r="HLY245" s="61"/>
      <c r="HLZ245" s="61"/>
      <c r="HMA245" s="61"/>
      <c r="HMB245" s="61"/>
      <c r="HMC245" s="61"/>
      <c r="HMD245" s="61"/>
      <c r="HME245" s="61"/>
      <c r="HMF245" s="61"/>
      <c r="HMG245" s="61"/>
      <c r="HMH245" s="61"/>
      <c r="HMI245" s="61"/>
      <c r="HMJ245" s="61"/>
      <c r="HMK245" s="61"/>
      <c r="HML245" s="61"/>
      <c r="HMM245" s="61"/>
      <c r="HMN245" s="61"/>
      <c r="HMO245" s="61"/>
      <c r="HMP245" s="61"/>
      <c r="HMQ245" s="61"/>
      <c r="HMR245" s="61"/>
      <c r="HMS245" s="61"/>
      <c r="HMT245" s="61"/>
      <c r="HMU245" s="61"/>
      <c r="HMV245" s="61"/>
      <c r="HMW245" s="61"/>
      <c r="HMX245" s="61"/>
      <c r="HMY245" s="61"/>
      <c r="HMZ245" s="61"/>
      <c r="HNA245" s="61"/>
      <c r="HNB245" s="61"/>
      <c r="HNC245" s="61"/>
      <c r="HND245" s="61"/>
      <c r="HNE245" s="61"/>
      <c r="HNF245" s="61"/>
      <c r="HNG245" s="61"/>
      <c r="HNH245" s="61"/>
      <c r="HNI245" s="61"/>
      <c r="HNJ245" s="61"/>
      <c r="HNK245" s="61"/>
      <c r="HNL245" s="61"/>
      <c r="HNM245" s="61"/>
      <c r="HNN245" s="61"/>
      <c r="HNO245" s="61"/>
      <c r="HNP245" s="61"/>
      <c r="HNQ245" s="61"/>
      <c r="HNR245" s="61"/>
      <c r="HNS245" s="61"/>
      <c r="HNT245" s="61"/>
      <c r="HNU245" s="61"/>
      <c r="HNV245" s="61"/>
      <c r="HNW245" s="61"/>
      <c r="HNX245" s="61"/>
      <c r="HNY245" s="61"/>
      <c r="HNZ245" s="61"/>
      <c r="HOA245" s="61"/>
      <c r="HOB245" s="61"/>
      <c r="HOC245" s="61"/>
      <c r="HOD245" s="61"/>
      <c r="HOE245" s="61"/>
      <c r="HOF245" s="61"/>
      <c r="HOG245" s="61"/>
      <c r="HOH245" s="61"/>
      <c r="HOI245" s="61"/>
      <c r="HOJ245" s="61"/>
      <c r="HOK245" s="61"/>
      <c r="HOL245" s="61"/>
      <c r="HOM245" s="61"/>
      <c r="HON245" s="61"/>
      <c r="HOO245" s="61"/>
      <c r="HOP245" s="61"/>
      <c r="HOQ245" s="61"/>
      <c r="HOR245" s="61"/>
      <c r="HOS245" s="61"/>
      <c r="HOT245" s="61"/>
      <c r="HOU245" s="61"/>
      <c r="HOV245" s="61"/>
      <c r="HOW245" s="61"/>
      <c r="HOX245" s="61"/>
      <c r="HOY245" s="61"/>
      <c r="HOZ245" s="61"/>
      <c r="HPA245" s="61"/>
      <c r="HPB245" s="61"/>
      <c r="HPC245" s="61"/>
      <c r="HPD245" s="61"/>
      <c r="HPE245" s="61"/>
      <c r="HPF245" s="61"/>
      <c r="HPG245" s="61"/>
      <c r="HPH245" s="61"/>
      <c r="HPI245" s="61"/>
      <c r="HPJ245" s="61"/>
      <c r="HPK245" s="61"/>
      <c r="HPL245" s="61"/>
      <c r="HPM245" s="61"/>
      <c r="HPN245" s="61"/>
      <c r="HPO245" s="61"/>
      <c r="HPP245" s="61"/>
      <c r="HPQ245" s="61"/>
      <c r="HPR245" s="61"/>
      <c r="HPS245" s="61"/>
      <c r="HPT245" s="61"/>
      <c r="HPU245" s="61"/>
      <c r="HPV245" s="61"/>
      <c r="HPW245" s="61"/>
      <c r="HPX245" s="61"/>
      <c r="HPY245" s="61"/>
      <c r="HPZ245" s="61"/>
      <c r="HQA245" s="61"/>
      <c r="HQB245" s="61"/>
      <c r="HQC245" s="61"/>
      <c r="HQD245" s="61"/>
      <c r="HQE245" s="61"/>
      <c r="HQF245" s="61"/>
      <c r="HQG245" s="61"/>
      <c r="HQH245" s="61"/>
      <c r="HQI245" s="61"/>
      <c r="HQJ245" s="61"/>
      <c r="HQK245" s="61"/>
      <c r="HQL245" s="61"/>
      <c r="HQM245" s="61"/>
      <c r="HQN245" s="61"/>
      <c r="HQO245" s="61"/>
      <c r="HQP245" s="61"/>
      <c r="HQQ245" s="61"/>
      <c r="HQR245" s="61"/>
      <c r="HQS245" s="61"/>
      <c r="HQT245" s="61"/>
      <c r="HQU245" s="61"/>
      <c r="HQV245" s="61"/>
      <c r="HQW245" s="61"/>
      <c r="HQX245" s="61"/>
      <c r="HQY245" s="61"/>
      <c r="HQZ245" s="61"/>
      <c r="HRA245" s="61"/>
      <c r="HRB245" s="61"/>
      <c r="HRC245" s="61"/>
      <c r="HRD245" s="61"/>
      <c r="HRE245" s="61"/>
      <c r="HRF245" s="61"/>
      <c r="HRG245" s="61"/>
      <c r="HRH245" s="61"/>
      <c r="HRI245" s="61"/>
      <c r="HRJ245" s="61"/>
      <c r="HRK245" s="61"/>
      <c r="HRL245" s="61"/>
      <c r="HRM245" s="61"/>
      <c r="HRN245" s="61"/>
      <c r="HRO245" s="61"/>
      <c r="HRP245" s="61"/>
      <c r="HRQ245" s="61"/>
      <c r="HRR245" s="61"/>
      <c r="HRS245" s="61"/>
      <c r="HRT245" s="61"/>
      <c r="HRU245" s="61"/>
      <c r="HRV245" s="61"/>
      <c r="HRW245" s="61"/>
      <c r="HRX245" s="61"/>
      <c r="HRY245" s="61"/>
      <c r="HRZ245" s="61"/>
      <c r="HSA245" s="61"/>
      <c r="HSB245" s="61"/>
      <c r="HSC245" s="61"/>
      <c r="HSD245" s="61"/>
      <c r="HSE245" s="61"/>
      <c r="HSF245" s="61"/>
      <c r="HSG245" s="61"/>
      <c r="HSH245" s="61"/>
      <c r="HSI245" s="61"/>
      <c r="HSJ245" s="61"/>
      <c r="HSK245" s="61"/>
      <c r="HSL245" s="61"/>
      <c r="HSM245" s="61"/>
      <c r="HSN245" s="61"/>
      <c r="HSO245" s="61"/>
      <c r="HSP245" s="61"/>
      <c r="HSQ245" s="61"/>
      <c r="HSR245" s="61"/>
      <c r="HSS245" s="61"/>
      <c r="HST245" s="61"/>
      <c r="HSU245" s="61"/>
      <c r="HSV245" s="61"/>
      <c r="HSW245" s="61"/>
      <c r="HSX245" s="61"/>
      <c r="HSY245" s="61"/>
      <c r="HSZ245" s="61"/>
      <c r="HTA245" s="61"/>
      <c r="HTB245" s="61"/>
      <c r="HTC245" s="61"/>
      <c r="HTD245" s="61"/>
      <c r="HTE245" s="61"/>
      <c r="HTF245" s="61"/>
      <c r="HTG245" s="61"/>
      <c r="HTH245" s="61"/>
      <c r="HTI245" s="61"/>
      <c r="HTJ245" s="61"/>
      <c r="HTK245" s="61"/>
      <c r="HTL245" s="61"/>
      <c r="HTM245" s="61"/>
      <c r="HTN245" s="61"/>
      <c r="HTO245" s="61"/>
      <c r="HTP245" s="61"/>
      <c r="HTQ245" s="61"/>
      <c r="HTR245" s="61"/>
      <c r="HTS245" s="61"/>
      <c r="HTT245" s="61"/>
      <c r="HTU245" s="61"/>
      <c r="HTV245" s="61"/>
      <c r="HTW245" s="61"/>
      <c r="HTX245" s="61"/>
      <c r="HTY245" s="61"/>
      <c r="HTZ245" s="61"/>
      <c r="HUA245" s="61"/>
      <c r="HUB245" s="61"/>
      <c r="HUC245" s="61"/>
      <c r="HUD245" s="61"/>
      <c r="HUE245" s="61"/>
      <c r="HUF245" s="61"/>
      <c r="HUG245" s="61"/>
      <c r="HUH245" s="61"/>
      <c r="HUI245" s="61"/>
      <c r="HUJ245" s="61"/>
      <c r="HUK245" s="61"/>
      <c r="HUL245" s="61"/>
      <c r="HUM245" s="61"/>
      <c r="HUN245" s="61"/>
      <c r="HUO245" s="61"/>
      <c r="HUP245" s="61"/>
      <c r="HUQ245" s="61"/>
      <c r="HUR245" s="61"/>
      <c r="HUS245" s="61"/>
      <c r="HUT245" s="61"/>
      <c r="HUU245" s="61"/>
      <c r="HUV245" s="61"/>
      <c r="HUW245" s="61"/>
      <c r="HUX245" s="61"/>
      <c r="HUY245" s="61"/>
      <c r="HUZ245" s="61"/>
      <c r="HVA245" s="61"/>
      <c r="HVB245" s="61"/>
      <c r="HVC245" s="61"/>
      <c r="HVD245" s="61"/>
      <c r="HVE245" s="61"/>
      <c r="HVF245" s="61"/>
      <c r="HVG245" s="61"/>
      <c r="HVH245" s="61"/>
      <c r="HVI245" s="61"/>
      <c r="HVJ245" s="61"/>
      <c r="HVK245" s="61"/>
      <c r="HVL245" s="61"/>
      <c r="HVM245" s="61"/>
      <c r="HVN245" s="61"/>
      <c r="HVO245" s="61"/>
      <c r="HVP245" s="61"/>
      <c r="HVQ245" s="61"/>
      <c r="HVR245" s="61"/>
      <c r="HVS245" s="61"/>
      <c r="HVT245" s="61"/>
      <c r="HVU245" s="61"/>
      <c r="HVV245" s="61"/>
      <c r="HVW245" s="61"/>
      <c r="HVX245" s="61"/>
      <c r="HVY245" s="61"/>
      <c r="HVZ245" s="61"/>
      <c r="HWA245" s="61"/>
      <c r="HWB245" s="61"/>
      <c r="HWC245" s="61"/>
      <c r="HWD245" s="61"/>
      <c r="HWE245" s="61"/>
      <c r="HWF245" s="61"/>
      <c r="HWG245" s="61"/>
      <c r="HWH245" s="61"/>
      <c r="HWI245" s="61"/>
      <c r="HWJ245" s="61"/>
      <c r="HWK245" s="61"/>
      <c r="HWL245" s="61"/>
      <c r="HWM245" s="61"/>
      <c r="HWN245" s="61"/>
      <c r="HWO245" s="61"/>
      <c r="HWP245" s="61"/>
      <c r="HWQ245" s="61"/>
      <c r="HWR245" s="61"/>
      <c r="HWS245" s="61"/>
      <c r="HWT245" s="61"/>
      <c r="HWU245" s="61"/>
      <c r="HWV245" s="61"/>
      <c r="HWW245" s="61"/>
      <c r="HWX245" s="61"/>
      <c r="HWY245" s="61"/>
      <c r="HWZ245" s="61"/>
      <c r="HXA245" s="61"/>
      <c r="HXB245" s="61"/>
      <c r="HXC245" s="61"/>
      <c r="HXD245" s="61"/>
      <c r="HXE245" s="61"/>
      <c r="HXF245" s="61"/>
      <c r="HXG245" s="61"/>
      <c r="HXH245" s="61"/>
      <c r="HXI245" s="61"/>
      <c r="HXJ245" s="61"/>
      <c r="HXK245" s="61"/>
      <c r="HXL245" s="61"/>
      <c r="HXM245" s="61"/>
      <c r="HXN245" s="61"/>
      <c r="HXO245" s="61"/>
      <c r="HXP245" s="61"/>
      <c r="HXQ245" s="61"/>
      <c r="HXR245" s="61"/>
      <c r="HXS245" s="61"/>
      <c r="HXT245" s="61"/>
      <c r="HXU245" s="61"/>
      <c r="HXV245" s="61"/>
      <c r="HXW245" s="61"/>
      <c r="HXX245" s="61"/>
      <c r="HXY245" s="61"/>
      <c r="HXZ245" s="61"/>
      <c r="HYA245" s="61"/>
      <c r="HYB245" s="61"/>
      <c r="HYC245" s="61"/>
      <c r="HYD245" s="61"/>
      <c r="HYE245" s="61"/>
      <c r="HYF245" s="61"/>
      <c r="HYG245" s="61"/>
      <c r="HYH245" s="61"/>
      <c r="HYI245" s="61"/>
      <c r="HYJ245" s="61"/>
      <c r="HYK245" s="61"/>
      <c r="HYL245" s="61"/>
      <c r="HYM245" s="61"/>
      <c r="HYN245" s="61"/>
      <c r="HYO245" s="61"/>
      <c r="HYP245" s="61"/>
      <c r="HYQ245" s="61"/>
      <c r="HYR245" s="61"/>
      <c r="HYS245" s="61"/>
      <c r="HYT245" s="61"/>
      <c r="HYU245" s="61"/>
      <c r="HYV245" s="61"/>
      <c r="HYW245" s="61"/>
      <c r="HYX245" s="61"/>
      <c r="HYY245" s="61"/>
      <c r="HYZ245" s="61"/>
      <c r="HZA245" s="61"/>
      <c r="HZB245" s="61"/>
      <c r="HZC245" s="61"/>
      <c r="HZD245" s="61"/>
      <c r="HZE245" s="61"/>
      <c r="HZF245" s="61"/>
      <c r="HZG245" s="61"/>
      <c r="HZH245" s="61"/>
      <c r="HZI245" s="61"/>
      <c r="HZJ245" s="61"/>
      <c r="HZK245" s="61"/>
      <c r="HZL245" s="61"/>
      <c r="HZM245" s="61"/>
      <c r="HZN245" s="61"/>
      <c r="HZO245" s="61"/>
      <c r="HZP245" s="61"/>
      <c r="HZQ245" s="61"/>
      <c r="HZR245" s="61"/>
      <c r="HZS245" s="61"/>
      <c r="HZT245" s="61"/>
      <c r="HZU245" s="61"/>
      <c r="HZV245" s="61"/>
      <c r="HZW245" s="61"/>
      <c r="HZX245" s="61"/>
      <c r="HZY245" s="61"/>
      <c r="HZZ245" s="61"/>
      <c r="IAA245" s="61"/>
      <c r="IAB245" s="61"/>
      <c r="IAC245" s="61"/>
      <c r="IAD245" s="61"/>
      <c r="IAE245" s="61"/>
      <c r="IAF245" s="61"/>
      <c r="IAG245" s="61"/>
      <c r="IAH245" s="61"/>
      <c r="IAI245" s="61"/>
      <c r="IAJ245" s="61"/>
      <c r="IAK245" s="61"/>
      <c r="IAL245" s="61"/>
      <c r="IAM245" s="61"/>
      <c r="IAN245" s="61"/>
      <c r="IAO245" s="61"/>
      <c r="IAP245" s="61"/>
      <c r="IAQ245" s="61"/>
      <c r="IAR245" s="61"/>
      <c r="IAS245" s="61"/>
      <c r="IAT245" s="61"/>
      <c r="IAU245" s="61"/>
      <c r="IAV245" s="61"/>
      <c r="IAW245" s="61"/>
      <c r="IAX245" s="61"/>
      <c r="IAY245" s="61"/>
      <c r="IAZ245" s="61"/>
      <c r="IBA245" s="61"/>
      <c r="IBB245" s="61"/>
      <c r="IBC245" s="61"/>
      <c r="IBD245" s="61"/>
      <c r="IBE245" s="61"/>
      <c r="IBF245" s="61"/>
      <c r="IBG245" s="61"/>
      <c r="IBH245" s="61"/>
      <c r="IBI245" s="61"/>
      <c r="IBJ245" s="61"/>
      <c r="IBK245" s="61"/>
      <c r="IBL245" s="61"/>
      <c r="IBM245" s="61"/>
      <c r="IBN245" s="61"/>
      <c r="IBO245" s="61"/>
      <c r="IBP245" s="61"/>
      <c r="IBQ245" s="61"/>
      <c r="IBR245" s="61"/>
      <c r="IBS245" s="61"/>
      <c r="IBT245" s="61"/>
      <c r="IBU245" s="61"/>
      <c r="IBV245" s="61"/>
      <c r="IBW245" s="61"/>
      <c r="IBX245" s="61"/>
      <c r="IBY245" s="61"/>
      <c r="IBZ245" s="61"/>
      <c r="ICA245" s="61"/>
      <c r="ICB245" s="61"/>
      <c r="ICC245" s="61"/>
      <c r="ICD245" s="61"/>
      <c r="ICE245" s="61"/>
      <c r="ICF245" s="61"/>
      <c r="ICG245" s="61"/>
      <c r="ICH245" s="61"/>
      <c r="ICI245" s="61"/>
      <c r="ICJ245" s="61"/>
      <c r="ICK245" s="61"/>
      <c r="ICL245" s="61"/>
      <c r="ICM245" s="61"/>
      <c r="ICN245" s="61"/>
      <c r="ICO245" s="61"/>
      <c r="ICP245" s="61"/>
      <c r="ICQ245" s="61"/>
      <c r="ICR245" s="61"/>
      <c r="ICS245" s="61"/>
      <c r="ICT245" s="61"/>
      <c r="ICU245" s="61"/>
      <c r="ICV245" s="61"/>
      <c r="ICW245" s="61"/>
      <c r="ICX245" s="61"/>
      <c r="ICY245" s="61"/>
      <c r="ICZ245" s="61"/>
      <c r="IDA245" s="61"/>
      <c r="IDB245" s="61"/>
      <c r="IDC245" s="61"/>
      <c r="IDD245" s="61"/>
      <c r="IDE245" s="61"/>
      <c r="IDF245" s="61"/>
      <c r="IDG245" s="61"/>
      <c r="IDH245" s="61"/>
      <c r="IDI245" s="61"/>
      <c r="IDJ245" s="61"/>
      <c r="IDK245" s="61"/>
      <c r="IDL245" s="61"/>
      <c r="IDM245" s="61"/>
      <c r="IDN245" s="61"/>
      <c r="IDO245" s="61"/>
      <c r="IDP245" s="61"/>
      <c r="IDQ245" s="61"/>
      <c r="IDR245" s="61"/>
      <c r="IDS245" s="61"/>
      <c r="IDT245" s="61"/>
      <c r="IDU245" s="61"/>
      <c r="IDV245" s="61"/>
      <c r="IDW245" s="61"/>
      <c r="IDX245" s="61"/>
      <c r="IDY245" s="61"/>
      <c r="IDZ245" s="61"/>
      <c r="IEA245" s="61"/>
      <c r="IEB245" s="61"/>
      <c r="IEC245" s="61"/>
      <c r="IED245" s="61"/>
      <c r="IEE245" s="61"/>
      <c r="IEF245" s="61"/>
      <c r="IEG245" s="61"/>
      <c r="IEH245" s="61"/>
      <c r="IEI245" s="61"/>
      <c r="IEJ245" s="61"/>
      <c r="IEK245" s="61"/>
      <c r="IEL245" s="61"/>
      <c r="IEM245" s="61"/>
      <c r="IEN245" s="61"/>
      <c r="IEO245" s="61"/>
      <c r="IEP245" s="61"/>
      <c r="IEQ245" s="61"/>
      <c r="IER245" s="61"/>
      <c r="IES245" s="61"/>
      <c r="IET245" s="61"/>
      <c r="IEU245" s="61"/>
      <c r="IEV245" s="61"/>
      <c r="IEW245" s="61"/>
      <c r="IEX245" s="61"/>
      <c r="IEY245" s="61"/>
      <c r="IEZ245" s="61"/>
      <c r="IFA245" s="61"/>
      <c r="IFB245" s="61"/>
      <c r="IFC245" s="61"/>
      <c r="IFD245" s="61"/>
      <c r="IFE245" s="61"/>
      <c r="IFF245" s="61"/>
      <c r="IFG245" s="61"/>
      <c r="IFH245" s="61"/>
      <c r="IFI245" s="61"/>
      <c r="IFJ245" s="61"/>
      <c r="IFK245" s="61"/>
      <c r="IFL245" s="61"/>
      <c r="IFM245" s="61"/>
      <c r="IFN245" s="61"/>
      <c r="IFO245" s="61"/>
      <c r="IFP245" s="61"/>
      <c r="IFQ245" s="61"/>
      <c r="IFR245" s="61"/>
      <c r="IFS245" s="61"/>
      <c r="IFT245" s="61"/>
      <c r="IFU245" s="61"/>
      <c r="IFV245" s="61"/>
      <c r="IFW245" s="61"/>
      <c r="IFX245" s="61"/>
      <c r="IFY245" s="61"/>
      <c r="IFZ245" s="61"/>
      <c r="IGA245" s="61"/>
      <c r="IGB245" s="61"/>
      <c r="IGC245" s="61"/>
      <c r="IGD245" s="61"/>
      <c r="IGE245" s="61"/>
      <c r="IGF245" s="61"/>
      <c r="IGG245" s="61"/>
      <c r="IGH245" s="61"/>
      <c r="IGI245" s="61"/>
      <c r="IGJ245" s="61"/>
      <c r="IGK245" s="61"/>
      <c r="IGL245" s="61"/>
      <c r="IGM245" s="61"/>
      <c r="IGN245" s="61"/>
      <c r="IGO245" s="61"/>
      <c r="IGP245" s="61"/>
      <c r="IGQ245" s="61"/>
      <c r="IGR245" s="61"/>
      <c r="IGS245" s="61"/>
      <c r="IGT245" s="61"/>
      <c r="IGU245" s="61"/>
      <c r="IGV245" s="61"/>
      <c r="IGW245" s="61"/>
      <c r="IGX245" s="61"/>
      <c r="IGY245" s="61"/>
      <c r="IGZ245" s="61"/>
      <c r="IHA245" s="61"/>
      <c r="IHB245" s="61"/>
      <c r="IHC245" s="61"/>
      <c r="IHD245" s="61"/>
      <c r="IHE245" s="61"/>
      <c r="IHF245" s="61"/>
      <c r="IHG245" s="61"/>
      <c r="IHH245" s="61"/>
      <c r="IHI245" s="61"/>
      <c r="IHJ245" s="61"/>
      <c r="IHK245" s="61"/>
      <c r="IHL245" s="61"/>
      <c r="IHM245" s="61"/>
      <c r="IHN245" s="61"/>
      <c r="IHO245" s="61"/>
      <c r="IHP245" s="61"/>
      <c r="IHQ245" s="61"/>
      <c r="IHR245" s="61"/>
      <c r="IHS245" s="61"/>
      <c r="IHT245" s="61"/>
      <c r="IHU245" s="61"/>
      <c r="IHV245" s="61"/>
      <c r="IHW245" s="61"/>
      <c r="IHX245" s="61"/>
      <c r="IHY245" s="61"/>
      <c r="IHZ245" s="61"/>
      <c r="IIA245" s="61"/>
      <c r="IIB245" s="61"/>
      <c r="IIC245" s="61"/>
      <c r="IID245" s="61"/>
      <c r="IIE245" s="61"/>
      <c r="IIF245" s="61"/>
      <c r="IIG245" s="61"/>
      <c r="IIH245" s="61"/>
      <c r="III245" s="61"/>
      <c r="IIJ245" s="61"/>
      <c r="IIK245" s="61"/>
      <c r="IIL245" s="61"/>
      <c r="IIM245" s="61"/>
      <c r="IIN245" s="61"/>
      <c r="IIO245" s="61"/>
      <c r="IIP245" s="61"/>
      <c r="IIQ245" s="61"/>
      <c r="IIR245" s="61"/>
      <c r="IIS245" s="61"/>
      <c r="IIT245" s="61"/>
      <c r="IIU245" s="61"/>
      <c r="IIV245" s="61"/>
      <c r="IIW245" s="61"/>
      <c r="IIX245" s="61"/>
      <c r="IIY245" s="61"/>
      <c r="IIZ245" s="61"/>
      <c r="IJA245" s="61"/>
      <c r="IJB245" s="61"/>
      <c r="IJC245" s="61"/>
      <c r="IJD245" s="61"/>
      <c r="IJE245" s="61"/>
      <c r="IJF245" s="61"/>
      <c r="IJG245" s="61"/>
      <c r="IJH245" s="61"/>
      <c r="IJI245" s="61"/>
      <c r="IJJ245" s="61"/>
      <c r="IJK245" s="61"/>
      <c r="IJL245" s="61"/>
      <c r="IJM245" s="61"/>
      <c r="IJN245" s="61"/>
      <c r="IJO245" s="61"/>
      <c r="IJP245" s="61"/>
      <c r="IJQ245" s="61"/>
      <c r="IJR245" s="61"/>
      <c r="IJS245" s="61"/>
      <c r="IJT245" s="61"/>
      <c r="IJU245" s="61"/>
      <c r="IJV245" s="61"/>
      <c r="IJW245" s="61"/>
      <c r="IJX245" s="61"/>
      <c r="IJY245" s="61"/>
      <c r="IJZ245" s="61"/>
      <c r="IKA245" s="61"/>
      <c r="IKB245" s="61"/>
      <c r="IKC245" s="61"/>
      <c r="IKD245" s="61"/>
      <c r="IKE245" s="61"/>
      <c r="IKF245" s="61"/>
      <c r="IKG245" s="61"/>
      <c r="IKH245" s="61"/>
      <c r="IKI245" s="61"/>
      <c r="IKJ245" s="61"/>
      <c r="IKK245" s="61"/>
      <c r="IKL245" s="61"/>
      <c r="IKM245" s="61"/>
      <c r="IKN245" s="61"/>
      <c r="IKO245" s="61"/>
      <c r="IKP245" s="61"/>
      <c r="IKQ245" s="61"/>
      <c r="IKR245" s="61"/>
      <c r="IKS245" s="61"/>
      <c r="IKT245" s="61"/>
      <c r="IKU245" s="61"/>
      <c r="IKV245" s="61"/>
      <c r="IKW245" s="61"/>
      <c r="IKX245" s="61"/>
      <c r="IKY245" s="61"/>
      <c r="IKZ245" s="61"/>
      <c r="ILA245" s="61"/>
      <c r="ILB245" s="61"/>
      <c r="ILC245" s="61"/>
      <c r="ILD245" s="61"/>
      <c r="ILE245" s="61"/>
      <c r="ILF245" s="61"/>
      <c r="ILG245" s="61"/>
      <c r="ILH245" s="61"/>
      <c r="ILI245" s="61"/>
      <c r="ILJ245" s="61"/>
      <c r="ILK245" s="61"/>
      <c r="ILL245" s="61"/>
      <c r="ILM245" s="61"/>
      <c r="ILN245" s="61"/>
      <c r="ILO245" s="61"/>
      <c r="ILP245" s="61"/>
      <c r="ILQ245" s="61"/>
      <c r="ILR245" s="61"/>
      <c r="ILS245" s="61"/>
      <c r="ILT245" s="61"/>
      <c r="ILU245" s="61"/>
      <c r="ILV245" s="61"/>
      <c r="ILW245" s="61"/>
      <c r="ILX245" s="61"/>
      <c r="ILY245" s="61"/>
      <c r="ILZ245" s="61"/>
      <c r="IMA245" s="61"/>
      <c r="IMB245" s="61"/>
      <c r="IMC245" s="61"/>
      <c r="IMD245" s="61"/>
      <c r="IME245" s="61"/>
      <c r="IMF245" s="61"/>
      <c r="IMG245" s="61"/>
      <c r="IMH245" s="61"/>
      <c r="IMI245" s="61"/>
      <c r="IMJ245" s="61"/>
      <c r="IMK245" s="61"/>
      <c r="IML245" s="61"/>
      <c r="IMM245" s="61"/>
      <c r="IMN245" s="61"/>
      <c r="IMO245" s="61"/>
      <c r="IMP245" s="61"/>
      <c r="IMQ245" s="61"/>
      <c r="IMR245" s="61"/>
      <c r="IMS245" s="61"/>
      <c r="IMT245" s="61"/>
      <c r="IMU245" s="61"/>
      <c r="IMV245" s="61"/>
      <c r="IMW245" s="61"/>
      <c r="IMX245" s="61"/>
      <c r="IMY245" s="61"/>
      <c r="IMZ245" s="61"/>
      <c r="INA245" s="61"/>
      <c r="INB245" s="61"/>
      <c r="INC245" s="61"/>
      <c r="IND245" s="61"/>
      <c r="INE245" s="61"/>
      <c r="INF245" s="61"/>
      <c r="ING245" s="61"/>
      <c r="INH245" s="61"/>
      <c r="INI245" s="61"/>
      <c r="INJ245" s="61"/>
      <c r="INK245" s="61"/>
      <c r="INL245" s="61"/>
      <c r="INM245" s="61"/>
      <c r="INN245" s="61"/>
      <c r="INO245" s="61"/>
      <c r="INP245" s="61"/>
      <c r="INQ245" s="61"/>
      <c r="INR245" s="61"/>
      <c r="INS245" s="61"/>
      <c r="INT245" s="61"/>
      <c r="INU245" s="61"/>
      <c r="INV245" s="61"/>
      <c r="INW245" s="61"/>
      <c r="INX245" s="61"/>
      <c r="INY245" s="61"/>
      <c r="INZ245" s="61"/>
      <c r="IOA245" s="61"/>
      <c r="IOB245" s="61"/>
      <c r="IOC245" s="61"/>
      <c r="IOD245" s="61"/>
      <c r="IOE245" s="61"/>
      <c r="IOF245" s="61"/>
      <c r="IOG245" s="61"/>
      <c r="IOH245" s="61"/>
      <c r="IOI245" s="61"/>
      <c r="IOJ245" s="61"/>
      <c r="IOK245" s="61"/>
      <c r="IOL245" s="61"/>
      <c r="IOM245" s="61"/>
      <c r="ION245" s="61"/>
      <c r="IOO245" s="61"/>
      <c r="IOP245" s="61"/>
      <c r="IOQ245" s="61"/>
      <c r="IOR245" s="61"/>
      <c r="IOS245" s="61"/>
      <c r="IOT245" s="61"/>
      <c r="IOU245" s="61"/>
      <c r="IOV245" s="61"/>
      <c r="IOW245" s="61"/>
      <c r="IOX245" s="61"/>
      <c r="IOY245" s="61"/>
      <c r="IOZ245" s="61"/>
      <c r="IPA245" s="61"/>
      <c r="IPB245" s="61"/>
      <c r="IPC245" s="61"/>
      <c r="IPD245" s="61"/>
      <c r="IPE245" s="61"/>
      <c r="IPF245" s="61"/>
      <c r="IPG245" s="61"/>
      <c r="IPH245" s="61"/>
      <c r="IPI245" s="61"/>
      <c r="IPJ245" s="61"/>
      <c r="IPK245" s="61"/>
      <c r="IPL245" s="61"/>
      <c r="IPM245" s="61"/>
      <c r="IPN245" s="61"/>
      <c r="IPO245" s="61"/>
      <c r="IPP245" s="61"/>
      <c r="IPQ245" s="61"/>
      <c r="IPR245" s="61"/>
      <c r="IPS245" s="61"/>
      <c r="IPT245" s="61"/>
      <c r="IPU245" s="61"/>
      <c r="IPV245" s="61"/>
      <c r="IPW245" s="61"/>
      <c r="IPX245" s="61"/>
      <c r="IPY245" s="61"/>
      <c r="IPZ245" s="61"/>
      <c r="IQA245" s="61"/>
      <c r="IQB245" s="61"/>
      <c r="IQC245" s="61"/>
      <c r="IQD245" s="61"/>
      <c r="IQE245" s="61"/>
      <c r="IQF245" s="61"/>
      <c r="IQG245" s="61"/>
      <c r="IQH245" s="61"/>
      <c r="IQI245" s="61"/>
      <c r="IQJ245" s="61"/>
      <c r="IQK245" s="61"/>
      <c r="IQL245" s="61"/>
      <c r="IQM245" s="61"/>
      <c r="IQN245" s="61"/>
      <c r="IQO245" s="61"/>
      <c r="IQP245" s="61"/>
      <c r="IQQ245" s="61"/>
      <c r="IQR245" s="61"/>
      <c r="IQS245" s="61"/>
      <c r="IQT245" s="61"/>
      <c r="IQU245" s="61"/>
      <c r="IQV245" s="61"/>
      <c r="IQW245" s="61"/>
      <c r="IQX245" s="61"/>
      <c r="IQY245" s="61"/>
      <c r="IQZ245" s="61"/>
      <c r="IRA245" s="61"/>
      <c r="IRB245" s="61"/>
      <c r="IRC245" s="61"/>
      <c r="IRD245" s="61"/>
      <c r="IRE245" s="61"/>
      <c r="IRF245" s="61"/>
      <c r="IRG245" s="61"/>
      <c r="IRH245" s="61"/>
      <c r="IRI245" s="61"/>
      <c r="IRJ245" s="61"/>
      <c r="IRK245" s="61"/>
      <c r="IRL245" s="61"/>
      <c r="IRM245" s="61"/>
      <c r="IRN245" s="61"/>
      <c r="IRO245" s="61"/>
      <c r="IRP245" s="61"/>
      <c r="IRQ245" s="61"/>
      <c r="IRR245" s="61"/>
      <c r="IRS245" s="61"/>
      <c r="IRT245" s="61"/>
      <c r="IRU245" s="61"/>
      <c r="IRV245" s="61"/>
      <c r="IRW245" s="61"/>
      <c r="IRX245" s="61"/>
      <c r="IRY245" s="61"/>
      <c r="IRZ245" s="61"/>
      <c r="ISA245" s="61"/>
      <c r="ISB245" s="61"/>
      <c r="ISC245" s="61"/>
      <c r="ISD245" s="61"/>
      <c r="ISE245" s="61"/>
      <c r="ISF245" s="61"/>
      <c r="ISG245" s="61"/>
      <c r="ISH245" s="61"/>
      <c r="ISI245" s="61"/>
      <c r="ISJ245" s="61"/>
      <c r="ISK245" s="61"/>
      <c r="ISL245" s="61"/>
      <c r="ISM245" s="61"/>
      <c r="ISN245" s="61"/>
      <c r="ISO245" s="61"/>
      <c r="ISP245" s="61"/>
      <c r="ISQ245" s="61"/>
      <c r="ISR245" s="61"/>
      <c r="ISS245" s="61"/>
      <c r="IST245" s="61"/>
      <c r="ISU245" s="61"/>
      <c r="ISV245" s="61"/>
      <c r="ISW245" s="61"/>
      <c r="ISX245" s="61"/>
      <c r="ISY245" s="61"/>
      <c r="ISZ245" s="61"/>
      <c r="ITA245" s="61"/>
      <c r="ITB245" s="61"/>
      <c r="ITC245" s="61"/>
      <c r="ITD245" s="61"/>
      <c r="ITE245" s="61"/>
      <c r="ITF245" s="61"/>
      <c r="ITG245" s="61"/>
      <c r="ITH245" s="61"/>
      <c r="ITI245" s="61"/>
      <c r="ITJ245" s="61"/>
      <c r="ITK245" s="61"/>
      <c r="ITL245" s="61"/>
      <c r="ITM245" s="61"/>
      <c r="ITN245" s="61"/>
      <c r="ITO245" s="61"/>
      <c r="ITP245" s="61"/>
      <c r="ITQ245" s="61"/>
      <c r="ITR245" s="61"/>
      <c r="ITS245" s="61"/>
      <c r="ITT245" s="61"/>
      <c r="ITU245" s="61"/>
      <c r="ITV245" s="61"/>
      <c r="ITW245" s="61"/>
      <c r="ITX245" s="61"/>
      <c r="ITY245" s="61"/>
      <c r="ITZ245" s="61"/>
      <c r="IUA245" s="61"/>
      <c r="IUB245" s="61"/>
      <c r="IUC245" s="61"/>
      <c r="IUD245" s="61"/>
      <c r="IUE245" s="61"/>
      <c r="IUF245" s="61"/>
      <c r="IUG245" s="61"/>
      <c r="IUH245" s="61"/>
      <c r="IUI245" s="61"/>
      <c r="IUJ245" s="61"/>
      <c r="IUK245" s="61"/>
      <c r="IUL245" s="61"/>
      <c r="IUM245" s="61"/>
      <c r="IUN245" s="61"/>
      <c r="IUO245" s="61"/>
      <c r="IUP245" s="61"/>
      <c r="IUQ245" s="61"/>
      <c r="IUR245" s="61"/>
      <c r="IUS245" s="61"/>
      <c r="IUT245" s="61"/>
      <c r="IUU245" s="61"/>
      <c r="IUV245" s="61"/>
      <c r="IUW245" s="61"/>
      <c r="IUX245" s="61"/>
      <c r="IUY245" s="61"/>
      <c r="IUZ245" s="61"/>
      <c r="IVA245" s="61"/>
      <c r="IVB245" s="61"/>
      <c r="IVC245" s="61"/>
      <c r="IVD245" s="61"/>
      <c r="IVE245" s="61"/>
      <c r="IVF245" s="61"/>
      <c r="IVG245" s="61"/>
      <c r="IVH245" s="61"/>
      <c r="IVI245" s="61"/>
      <c r="IVJ245" s="61"/>
      <c r="IVK245" s="61"/>
      <c r="IVL245" s="61"/>
      <c r="IVM245" s="61"/>
      <c r="IVN245" s="61"/>
      <c r="IVO245" s="61"/>
      <c r="IVP245" s="61"/>
      <c r="IVQ245" s="61"/>
      <c r="IVR245" s="61"/>
      <c r="IVS245" s="61"/>
      <c r="IVT245" s="61"/>
      <c r="IVU245" s="61"/>
      <c r="IVV245" s="61"/>
      <c r="IVW245" s="61"/>
      <c r="IVX245" s="61"/>
      <c r="IVY245" s="61"/>
      <c r="IVZ245" s="61"/>
      <c r="IWA245" s="61"/>
      <c r="IWB245" s="61"/>
      <c r="IWC245" s="61"/>
      <c r="IWD245" s="61"/>
      <c r="IWE245" s="61"/>
      <c r="IWF245" s="61"/>
      <c r="IWG245" s="61"/>
      <c r="IWH245" s="61"/>
      <c r="IWI245" s="61"/>
      <c r="IWJ245" s="61"/>
      <c r="IWK245" s="61"/>
      <c r="IWL245" s="61"/>
      <c r="IWM245" s="61"/>
      <c r="IWN245" s="61"/>
      <c r="IWO245" s="61"/>
      <c r="IWP245" s="61"/>
      <c r="IWQ245" s="61"/>
      <c r="IWR245" s="61"/>
      <c r="IWS245" s="61"/>
      <c r="IWT245" s="61"/>
      <c r="IWU245" s="61"/>
      <c r="IWV245" s="61"/>
      <c r="IWW245" s="61"/>
      <c r="IWX245" s="61"/>
      <c r="IWY245" s="61"/>
      <c r="IWZ245" s="61"/>
      <c r="IXA245" s="61"/>
      <c r="IXB245" s="61"/>
      <c r="IXC245" s="61"/>
      <c r="IXD245" s="61"/>
      <c r="IXE245" s="61"/>
      <c r="IXF245" s="61"/>
      <c r="IXG245" s="61"/>
      <c r="IXH245" s="61"/>
      <c r="IXI245" s="61"/>
      <c r="IXJ245" s="61"/>
      <c r="IXK245" s="61"/>
      <c r="IXL245" s="61"/>
      <c r="IXM245" s="61"/>
      <c r="IXN245" s="61"/>
      <c r="IXO245" s="61"/>
      <c r="IXP245" s="61"/>
      <c r="IXQ245" s="61"/>
      <c r="IXR245" s="61"/>
      <c r="IXS245" s="61"/>
      <c r="IXT245" s="61"/>
      <c r="IXU245" s="61"/>
      <c r="IXV245" s="61"/>
      <c r="IXW245" s="61"/>
      <c r="IXX245" s="61"/>
      <c r="IXY245" s="61"/>
      <c r="IXZ245" s="61"/>
      <c r="IYA245" s="61"/>
      <c r="IYB245" s="61"/>
      <c r="IYC245" s="61"/>
      <c r="IYD245" s="61"/>
      <c r="IYE245" s="61"/>
      <c r="IYF245" s="61"/>
      <c r="IYG245" s="61"/>
      <c r="IYH245" s="61"/>
      <c r="IYI245" s="61"/>
      <c r="IYJ245" s="61"/>
      <c r="IYK245" s="61"/>
      <c r="IYL245" s="61"/>
      <c r="IYM245" s="61"/>
      <c r="IYN245" s="61"/>
      <c r="IYO245" s="61"/>
      <c r="IYP245" s="61"/>
      <c r="IYQ245" s="61"/>
      <c r="IYR245" s="61"/>
      <c r="IYS245" s="61"/>
      <c r="IYT245" s="61"/>
      <c r="IYU245" s="61"/>
      <c r="IYV245" s="61"/>
      <c r="IYW245" s="61"/>
      <c r="IYX245" s="61"/>
      <c r="IYY245" s="61"/>
      <c r="IYZ245" s="61"/>
      <c r="IZA245" s="61"/>
      <c r="IZB245" s="61"/>
      <c r="IZC245" s="61"/>
      <c r="IZD245" s="61"/>
      <c r="IZE245" s="61"/>
      <c r="IZF245" s="61"/>
      <c r="IZG245" s="61"/>
      <c r="IZH245" s="61"/>
      <c r="IZI245" s="61"/>
      <c r="IZJ245" s="61"/>
      <c r="IZK245" s="61"/>
      <c r="IZL245" s="61"/>
      <c r="IZM245" s="61"/>
      <c r="IZN245" s="61"/>
      <c r="IZO245" s="61"/>
      <c r="IZP245" s="61"/>
      <c r="IZQ245" s="61"/>
      <c r="IZR245" s="61"/>
      <c r="IZS245" s="61"/>
      <c r="IZT245" s="61"/>
      <c r="IZU245" s="61"/>
      <c r="IZV245" s="61"/>
      <c r="IZW245" s="61"/>
      <c r="IZX245" s="61"/>
      <c r="IZY245" s="61"/>
      <c r="IZZ245" s="61"/>
      <c r="JAA245" s="61"/>
      <c r="JAB245" s="61"/>
      <c r="JAC245" s="61"/>
      <c r="JAD245" s="61"/>
      <c r="JAE245" s="61"/>
      <c r="JAF245" s="61"/>
      <c r="JAG245" s="61"/>
      <c r="JAH245" s="61"/>
      <c r="JAI245" s="61"/>
      <c r="JAJ245" s="61"/>
      <c r="JAK245" s="61"/>
      <c r="JAL245" s="61"/>
      <c r="JAM245" s="61"/>
      <c r="JAN245" s="61"/>
      <c r="JAO245" s="61"/>
      <c r="JAP245" s="61"/>
      <c r="JAQ245" s="61"/>
      <c r="JAR245" s="61"/>
      <c r="JAS245" s="61"/>
      <c r="JAT245" s="61"/>
      <c r="JAU245" s="61"/>
      <c r="JAV245" s="61"/>
      <c r="JAW245" s="61"/>
      <c r="JAX245" s="61"/>
      <c r="JAY245" s="61"/>
      <c r="JAZ245" s="61"/>
      <c r="JBA245" s="61"/>
      <c r="JBB245" s="61"/>
      <c r="JBC245" s="61"/>
      <c r="JBD245" s="61"/>
      <c r="JBE245" s="61"/>
      <c r="JBF245" s="61"/>
      <c r="JBG245" s="61"/>
      <c r="JBH245" s="61"/>
      <c r="JBI245" s="61"/>
      <c r="JBJ245" s="61"/>
      <c r="JBK245" s="61"/>
      <c r="JBL245" s="61"/>
      <c r="JBM245" s="61"/>
      <c r="JBN245" s="61"/>
      <c r="JBO245" s="61"/>
      <c r="JBP245" s="61"/>
      <c r="JBQ245" s="61"/>
      <c r="JBR245" s="61"/>
      <c r="JBS245" s="61"/>
      <c r="JBT245" s="61"/>
      <c r="JBU245" s="61"/>
      <c r="JBV245" s="61"/>
      <c r="JBW245" s="61"/>
      <c r="JBX245" s="61"/>
      <c r="JBY245" s="61"/>
      <c r="JBZ245" s="61"/>
      <c r="JCA245" s="61"/>
      <c r="JCB245" s="61"/>
      <c r="JCC245" s="61"/>
      <c r="JCD245" s="61"/>
      <c r="JCE245" s="61"/>
      <c r="JCF245" s="61"/>
      <c r="JCG245" s="61"/>
      <c r="JCH245" s="61"/>
      <c r="JCI245" s="61"/>
      <c r="JCJ245" s="61"/>
      <c r="JCK245" s="61"/>
      <c r="JCL245" s="61"/>
      <c r="JCM245" s="61"/>
      <c r="JCN245" s="61"/>
      <c r="JCO245" s="61"/>
      <c r="JCP245" s="61"/>
      <c r="JCQ245" s="61"/>
      <c r="JCR245" s="61"/>
      <c r="JCS245" s="61"/>
      <c r="JCT245" s="61"/>
      <c r="JCU245" s="61"/>
      <c r="JCV245" s="61"/>
      <c r="JCW245" s="61"/>
      <c r="JCX245" s="61"/>
      <c r="JCY245" s="61"/>
      <c r="JCZ245" s="61"/>
      <c r="JDA245" s="61"/>
      <c r="JDB245" s="61"/>
      <c r="JDC245" s="61"/>
      <c r="JDD245" s="61"/>
      <c r="JDE245" s="61"/>
      <c r="JDF245" s="61"/>
      <c r="JDG245" s="61"/>
      <c r="JDH245" s="61"/>
      <c r="JDI245" s="61"/>
      <c r="JDJ245" s="61"/>
      <c r="JDK245" s="61"/>
      <c r="JDL245" s="61"/>
      <c r="JDM245" s="61"/>
      <c r="JDN245" s="61"/>
      <c r="JDO245" s="61"/>
      <c r="JDP245" s="61"/>
      <c r="JDQ245" s="61"/>
      <c r="JDR245" s="61"/>
      <c r="JDS245" s="61"/>
      <c r="JDT245" s="61"/>
      <c r="JDU245" s="61"/>
      <c r="JDV245" s="61"/>
      <c r="JDW245" s="61"/>
      <c r="JDX245" s="61"/>
      <c r="JDY245" s="61"/>
      <c r="JDZ245" s="61"/>
      <c r="JEA245" s="61"/>
      <c r="JEB245" s="61"/>
      <c r="JEC245" s="61"/>
      <c r="JED245" s="61"/>
      <c r="JEE245" s="61"/>
      <c r="JEF245" s="61"/>
      <c r="JEG245" s="61"/>
      <c r="JEH245" s="61"/>
      <c r="JEI245" s="61"/>
      <c r="JEJ245" s="61"/>
      <c r="JEK245" s="61"/>
      <c r="JEL245" s="61"/>
      <c r="JEM245" s="61"/>
      <c r="JEN245" s="61"/>
      <c r="JEO245" s="61"/>
      <c r="JEP245" s="61"/>
      <c r="JEQ245" s="61"/>
      <c r="JER245" s="61"/>
      <c r="JES245" s="61"/>
      <c r="JET245" s="61"/>
      <c r="JEU245" s="61"/>
      <c r="JEV245" s="61"/>
      <c r="JEW245" s="61"/>
      <c r="JEX245" s="61"/>
      <c r="JEY245" s="61"/>
      <c r="JEZ245" s="61"/>
      <c r="JFA245" s="61"/>
      <c r="JFB245" s="61"/>
      <c r="JFC245" s="61"/>
      <c r="JFD245" s="61"/>
      <c r="JFE245" s="61"/>
      <c r="JFF245" s="61"/>
      <c r="JFG245" s="61"/>
      <c r="JFH245" s="61"/>
      <c r="JFI245" s="61"/>
      <c r="JFJ245" s="61"/>
      <c r="JFK245" s="61"/>
      <c r="JFL245" s="61"/>
      <c r="JFM245" s="61"/>
      <c r="JFN245" s="61"/>
      <c r="JFO245" s="61"/>
      <c r="JFP245" s="61"/>
      <c r="JFQ245" s="61"/>
      <c r="JFR245" s="61"/>
      <c r="JFS245" s="61"/>
      <c r="JFT245" s="61"/>
      <c r="JFU245" s="61"/>
      <c r="JFV245" s="61"/>
      <c r="JFW245" s="61"/>
      <c r="JFX245" s="61"/>
      <c r="JFY245" s="61"/>
      <c r="JFZ245" s="61"/>
      <c r="JGA245" s="61"/>
      <c r="JGB245" s="61"/>
      <c r="JGC245" s="61"/>
      <c r="JGD245" s="61"/>
      <c r="JGE245" s="61"/>
      <c r="JGF245" s="61"/>
      <c r="JGG245" s="61"/>
      <c r="JGH245" s="61"/>
      <c r="JGI245" s="61"/>
      <c r="JGJ245" s="61"/>
      <c r="JGK245" s="61"/>
      <c r="JGL245" s="61"/>
      <c r="JGM245" s="61"/>
      <c r="JGN245" s="61"/>
      <c r="JGO245" s="61"/>
      <c r="JGP245" s="61"/>
      <c r="JGQ245" s="61"/>
      <c r="JGR245" s="61"/>
      <c r="JGS245" s="61"/>
      <c r="JGT245" s="61"/>
      <c r="JGU245" s="61"/>
      <c r="JGV245" s="61"/>
      <c r="JGW245" s="61"/>
      <c r="JGX245" s="61"/>
      <c r="JGY245" s="61"/>
      <c r="JGZ245" s="61"/>
      <c r="JHA245" s="61"/>
      <c r="JHB245" s="61"/>
      <c r="JHC245" s="61"/>
      <c r="JHD245" s="61"/>
      <c r="JHE245" s="61"/>
      <c r="JHF245" s="61"/>
      <c r="JHG245" s="61"/>
      <c r="JHH245" s="61"/>
      <c r="JHI245" s="61"/>
      <c r="JHJ245" s="61"/>
      <c r="JHK245" s="61"/>
      <c r="JHL245" s="61"/>
      <c r="JHM245" s="61"/>
      <c r="JHN245" s="61"/>
      <c r="JHO245" s="61"/>
      <c r="JHP245" s="61"/>
      <c r="JHQ245" s="61"/>
      <c r="JHR245" s="61"/>
      <c r="JHS245" s="61"/>
      <c r="JHT245" s="61"/>
      <c r="JHU245" s="61"/>
      <c r="JHV245" s="61"/>
      <c r="JHW245" s="61"/>
      <c r="JHX245" s="61"/>
      <c r="JHY245" s="61"/>
      <c r="JHZ245" s="61"/>
      <c r="JIA245" s="61"/>
      <c r="JIB245" s="61"/>
      <c r="JIC245" s="61"/>
      <c r="JID245" s="61"/>
      <c r="JIE245" s="61"/>
      <c r="JIF245" s="61"/>
      <c r="JIG245" s="61"/>
      <c r="JIH245" s="61"/>
      <c r="JII245" s="61"/>
      <c r="JIJ245" s="61"/>
      <c r="JIK245" s="61"/>
      <c r="JIL245" s="61"/>
      <c r="JIM245" s="61"/>
      <c r="JIN245" s="61"/>
      <c r="JIO245" s="61"/>
      <c r="JIP245" s="61"/>
      <c r="JIQ245" s="61"/>
      <c r="JIR245" s="61"/>
      <c r="JIS245" s="61"/>
      <c r="JIT245" s="61"/>
      <c r="JIU245" s="61"/>
      <c r="JIV245" s="61"/>
      <c r="JIW245" s="61"/>
      <c r="JIX245" s="61"/>
      <c r="JIY245" s="61"/>
      <c r="JIZ245" s="61"/>
      <c r="JJA245" s="61"/>
      <c r="JJB245" s="61"/>
      <c r="JJC245" s="61"/>
      <c r="JJD245" s="61"/>
      <c r="JJE245" s="61"/>
      <c r="JJF245" s="61"/>
      <c r="JJG245" s="61"/>
      <c r="JJH245" s="61"/>
      <c r="JJI245" s="61"/>
      <c r="JJJ245" s="61"/>
      <c r="JJK245" s="61"/>
      <c r="JJL245" s="61"/>
      <c r="JJM245" s="61"/>
      <c r="JJN245" s="61"/>
      <c r="JJO245" s="61"/>
      <c r="JJP245" s="61"/>
      <c r="JJQ245" s="61"/>
      <c r="JJR245" s="61"/>
      <c r="JJS245" s="61"/>
      <c r="JJT245" s="61"/>
      <c r="JJU245" s="61"/>
      <c r="JJV245" s="61"/>
      <c r="JJW245" s="61"/>
      <c r="JJX245" s="61"/>
      <c r="JJY245" s="61"/>
      <c r="JJZ245" s="61"/>
      <c r="JKA245" s="61"/>
      <c r="JKB245" s="61"/>
      <c r="JKC245" s="61"/>
      <c r="JKD245" s="61"/>
      <c r="JKE245" s="61"/>
      <c r="JKF245" s="61"/>
      <c r="JKG245" s="61"/>
      <c r="JKH245" s="61"/>
      <c r="JKI245" s="61"/>
      <c r="JKJ245" s="61"/>
      <c r="JKK245" s="61"/>
      <c r="JKL245" s="61"/>
      <c r="JKM245" s="61"/>
      <c r="JKN245" s="61"/>
      <c r="JKO245" s="61"/>
      <c r="JKP245" s="61"/>
      <c r="JKQ245" s="61"/>
      <c r="JKR245" s="61"/>
      <c r="JKS245" s="61"/>
      <c r="JKT245" s="61"/>
      <c r="JKU245" s="61"/>
      <c r="JKV245" s="61"/>
      <c r="JKW245" s="61"/>
      <c r="JKX245" s="61"/>
      <c r="JKY245" s="61"/>
      <c r="JKZ245" s="61"/>
      <c r="JLA245" s="61"/>
      <c r="JLB245" s="61"/>
      <c r="JLC245" s="61"/>
      <c r="JLD245" s="61"/>
      <c r="JLE245" s="61"/>
      <c r="JLF245" s="61"/>
      <c r="JLG245" s="61"/>
      <c r="JLH245" s="61"/>
      <c r="JLI245" s="61"/>
      <c r="JLJ245" s="61"/>
      <c r="JLK245" s="61"/>
      <c r="JLL245" s="61"/>
      <c r="JLM245" s="61"/>
      <c r="JLN245" s="61"/>
      <c r="JLO245" s="61"/>
      <c r="JLP245" s="61"/>
      <c r="JLQ245" s="61"/>
      <c r="JLR245" s="61"/>
      <c r="JLS245" s="61"/>
      <c r="JLT245" s="61"/>
      <c r="JLU245" s="61"/>
      <c r="JLV245" s="61"/>
      <c r="JLW245" s="61"/>
      <c r="JLX245" s="61"/>
      <c r="JLY245" s="61"/>
      <c r="JLZ245" s="61"/>
      <c r="JMA245" s="61"/>
      <c r="JMB245" s="61"/>
      <c r="JMC245" s="61"/>
      <c r="JMD245" s="61"/>
      <c r="JME245" s="61"/>
      <c r="JMF245" s="61"/>
      <c r="JMG245" s="61"/>
      <c r="JMH245" s="61"/>
      <c r="JMI245" s="61"/>
      <c r="JMJ245" s="61"/>
      <c r="JMK245" s="61"/>
      <c r="JML245" s="61"/>
      <c r="JMM245" s="61"/>
      <c r="JMN245" s="61"/>
      <c r="JMO245" s="61"/>
      <c r="JMP245" s="61"/>
      <c r="JMQ245" s="61"/>
      <c r="JMR245" s="61"/>
      <c r="JMS245" s="61"/>
      <c r="JMT245" s="61"/>
      <c r="JMU245" s="61"/>
      <c r="JMV245" s="61"/>
      <c r="JMW245" s="61"/>
      <c r="JMX245" s="61"/>
      <c r="JMY245" s="61"/>
      <c r="JMZ245" s="61"/>
      <c r="JNA245" s="61"/>
      <c r="JNB245" s="61"/>
      <c r="JNC245" s="61"/>
      <c r="JND245" s="61"/>
      <c r="JNE245" s="61"/>
      <c r="JNF245" s="61"/>
      <c r="JNG245" s="61"/>
      <c r="JNH245" s="61"/>
      <c r="JNI245" s="61"/>
      <c r="JNJ245" s="61"/>
      <c r="JNK245" s="61"/>
      <c r="JNL245" s="61"/>
      <c r="JNM245" s="61"/>
      <c r="JNN245" s="61"/>
      <c r="JNO245" s="61"/>
      <c r="JNP245" s="61"/>
      <c r="JNQ245" s="61"/>
      <c r="JNR245" s="61"/>
      <c r="JNS245" s="61"/>
      <c r="JNT245" s="61"/>
      <c r="JNU245" s="61"/>
      <c r="JNV245" s="61"/>
      <c r="JNW245" s="61"/>
      <c r="JNX245" s="61"/>
      <c r="JNY245" s="61"/>
      <c r="JNZ245" s="61"/>
      <c r="JOA245" s="61"/>
      <c r="JOB245" s="61"/>
      <c r="JOC245" s="61"/>
      <c r="JOD245" s="61"/>
      <c r="JOE245" s="61"/>
      <c r="JOF245" s="61"/>
      <c r="JOG245" s="61"/>
      <c r="JOH245" s="61"/>
      <c r="JOI245" s="61"/>
      <c r="JOJ245" s="61"/>
      <c r="JOK245" s="61"/>
      <c r="JOL245" s="61"/>
      <c r="JOM245" s="61"/>
      <c r="JON245" s="61"/>
      <c r="JOO245" s="61"/>
      <c r="JOP245" s="61"/>
      <c r="JOQ245" s="61"/>
      <c r="JOR245" s="61"/>
      <c r="JOS245" s="61"/>
      <c r="JOT245" s="61"/>
      <c r="JOU245" s="61"/>
      <c r="JOV245" s="61"/>
      <c r="JOW245" s="61"/>
      <c r="JOX245" s="61"/>
      <c r="JOY245" s="61"/>
      <c r="JOZ245" s="61"/>
      <c r="JPA245" s="61"/>
      <c r="JPB245" s="61"/>
      <c r="JPC245" s="61"/>
      <c r="JPD245" s="61"/>
      <c r="JPE245" s="61"/>
      <c r="JPF245" s="61"/>
      <c r="JPG245" s="61"/>
      <c r="JPH245" s="61"/>
      <c r="JPI245" s="61"/>
      <c r="JPJ245" s="61"/>
      <c r="JPK245" s="61"/>
      <c r="JPL245" s="61"/>
      <c r="JPM245" s="61"/>
      <c r="JPN245" s="61"/>
      <c r="JPO245" s="61"/>
      <c r="JPP245" s="61"/>
      <c r="JPQ245" s="61"/>
      <c r="JPR245" s="61"/>
      <c r="JPS245" s="61"/>
      <c r="JPT245" s="61"/>
      <c r="JPU245" s="61"/>
      <c r="JPV245" s="61"/>
      <c r="JPW245" s="61"/>
      <c r="JPX245" s="61"/>
      <c r="JPY245" s="61"/>
      <c r="JPZ245" s="61"/>
      <c r="JQA245" s="61"/>
      <c r="JQB245" s="61"/>
      <c r="JQC245" s="61"/>
      <c r="JQD245" s="61"/>
      <c r="JQE245" s="61"/>
      <c r="JQF245" s="61"/>
      <c r="JQG245" s="61"/>
      <c r="JQH245" s="61"/>
      <c r="JQI245" s="61"/>
      <c r="JQJ245" s="61"/>
      <c r="JQK245" s="61"/>
      <c r="JQL245" s="61"/>
      <c r="JQM245" s="61"/>
      <c r="JQN245" s="61"/>
      <c r="JQO245" s="61"/>
      <c r="JQP245" s="61"/>
      <c r="JQQ245" s="61"/>
      <c r="JQR245" s="61"/>
      <c r="JQS245" s="61"/>
      <c r="JQT245" s="61"/>
      <c r="JQU245" s="61"/>
      <c r="JQV245" s="61"/>
      <c r="JQW245" s="61"/>
      <c r="JQX245" s="61"/>
      <c r="JQY245" s="61"/>
      <c r="JQZ245" s="61"/>
      <c r="JRA245" s="61"/>
      <c r="JRB245" s="61"/>
      <c r="JRC245" s="61"/>
      <c r="JRD245" s="61"/>
      <c r="JRE245" s="61"/>
      <c r="JRF245" s="61"/>
      <c r="JRG245" s="61"/>
      <c r="JRH245" s="61"/>
      <c r="JRI245" s="61"/>
      <c r="JRJ245" s="61"/>
      <c r="JRK245" s="61"/>
      <c r="JRL245" s="61"/>
      <c r="JRM245" s="61"/>
      <c r="JRN245" s="61"/>
      <c r="JRO245" s="61"/>
      <c r="JRP245" s="61"/>
      <c r="JRQ245" s="61"/>
      <c r="JRR245" s="61"/>
      <c r="JRS245" s="61"/>
      <c r="JRT245" s="61"/>
      <c r="JRU245" s="61"/>
      <c r="JRV245" s="61"/>
      <c r="JRW245" s="61"/>
      <c r="JRX245" s="61"/>
      <c r="JRY245" s="61"/>
      <c r="JRZ245" s="61"/>
      <c r="JSA245" s="61"/>
      <c r="JSB245" s="61"/>
      <c r="JSC245" s="61"/>
      <c r="JSD245" s="61"/>
      <c r="JSE245" s="61"/>
      <c r="JSF245" s="61"/>
      <c r="JSG245" s="61"/>
      <c r="JSH245" s="61"/>
      <c r="JSI245" s="61"/>
      <c r="JSJ245" s="61"/>
      <c r="JSK245" s="61"/>
      <c r="JSL245" s="61"/>
      <c r="JSM245" s="61"/>
      <c r="JSN245" s="61"/>
      <c r="JSO245" s="61"/>
      <c r="JSP245" s="61"/>
      <c r="JSQ245" s="61"/>
      <c r="JSR245" s="61"/>
      <c r="JSS245" s="61"/>
      <c r="JST245" s="61"/>
      <c r="JSU245" s="61"/>
      <c r="JSV245" s="61"/>
      <c r="JSW245" s="61"/>
      <c r="JSX245" s="61"/>
      <c r="JSY245" s="61"/>
      <c r="JSZ245" s="61"/>
      <c r="JTA245" s="61"/>
      <c r="JTB245" s="61"/>
      <c r="JTC245" s="61"/>
      <c r="JTD245" s="61"/>
      <c r="JTE245" s="61"/>
      <c r="JTF245" s="61"/>
      <c r="JTG245" s="61"/>
      <c r="JTH245" s="61"/>
      <c r="JTI245" s="61"/>
      <c r="JTJ245" s="61"/>
      <c r="JTK245" s="61"/>
      <c r="JTL245" s="61"/>
      <c r="JTM245" s="61"/>
      <c r="JTN245" s="61"/>
      <c r="JTO245" s="61"/>
      <c r="JTP245" s="61"/>
      <c r="JTQ245" s="61"/>
      <c r="JTR245" s="61"/>
      <c r="JTS245" s="61"/>
      <c r="JTT245" s="61"/>
      <c r="JTU245" s="61"/>
      <c r="JTV245" s="61"/>
      <c r="JTW245" s="61"/>
      <c r="JTX245" s="61"/>
      <c r="JTY245" s="61"/>
      <c r="JTZ245" s="61"/>
      <c r="JUA245" s="61"/>
      <c r="JUB245" s="61"/>
      <c r="JUC245" s="61"/>
      <c r="JUD245" s="61"/>
      <c r="JUE245" s="61"/>
      <c r="JUF245" s="61"/>
      <c r="JUG245" s="61"/>
      <c r="JUH245" s="61"/>
      <c r="JUI245" s="61"/>
      <c r="JUJ245" s="61"/>
      <c r="JUK245" s="61"/>
      <c r="JUL245" s="61"/>
      <c r="JUM245" s="61"/>
      <c r="JUN245" s="61"/>
      <c r="JUO245" s="61"/>
      <c r="JUP245" s="61"/>
      <c r="JUQ245" s="61"/>
      <c r="JUR245" s="61"/>
      <c r="JUS245" s="61"/>
      <c r="JUT245" s="61"/>
      <c r="JUU245" s="61"/>
      <c r="JUV245" s="61"/>
      <c r="JUW245" s="61"/>
      <c r="JUX245" s="61"/>
      <c r="JUY245" s="61"/>
      <c r="JUZ245" s="61"/>
      <c r="JVA245" s="61"/>
      <c r="JVB245" s="61"/>
      <c r="JVC245" s="61"/>
      <c r="JVD245" s="61"/>
      <c r="JVE245" s="61"/>
      <c r="JVF245" s="61"/>
      <c r="JVG245" s="61"/>
      <c r="JVH245" s="61"/>
      <c r="JVI245" s="61"/>
      <c r="JVJ245" s="61"/>
      <c r="JVK245" s="61"/>
      <c r="JVL245" s="61"/>
      <c r="JVM245" s="61"/>
      <c r="JVN245" s="61"/>
      <c r="JVO245" s="61"/>
      <c r="JVP245" s="61"/>
      <c r="JVQ245" s="61"/>
      <c r="JVR245" s="61"/>
      <c r="JVS245" s="61"/>
      <c r="JVT245" s="61"/>
      <c r="JVU245" s="61"/>
      <c r="JVV245" s="61"/>
      <c r="JVW245" s="61"/>
      <c r="JVX245" s="61"/>
      <c r="JVY245" s="61"/>
      <c r="JVZ245" s="61"/>
      <c r="JWA245" s="61"/>
      <c r="JWB245" s="61"/>
      <c r="JWC245" s="61"/>
      <c r="JWD245" s="61"/>
      <c r="JWE245" s="61"/>
      <c r="JWF245" s="61"/>
      <c r="JWG245" s="61"/>
      <c r="JWH245" s="61"/>
      <c r="JWI245" s="61"/>
      <c r="JWJ245" s="61"/>
      <c r="JWK245" s="61"/>
      <c r="JWL245" s="61"/>
      <c r="JWM245" s="61"/>
      <c r="JWN245" s="61"/>
      <c r="JWO245" s="61"/>
      <c r="JWP245" s="61"/>
      <c r="JWQ245" s="61"/>
      <c r="JWR245" s="61"/>
      <c r="JWS245" s="61"/>
      <c r="JWT245" s="61"/>
      <c r="JWU245" s="61"/>
      <c r="JWV245" s="61"/>
      <c r="JWW245" s="61"/>
      <c r="JWX245" s="61"/>
      <c r="JWY245" s="61"/>
      <c r="JWZ245" s="61"/>
      <c r="JXA245" s="61"/>
      <c r="JXB245" s="61"/>
      <c r="JXC245" s="61"/>
      <c r="JXD245" s="61"/>
      <c r="JXE245" s="61"/>
      <c r="JXF245" s="61"/>
      <c r="JXG245" s="61"/>
      <c r="JXH245" s="61"/>
      <c r="JXI245" s="61"/>
      <c r="JXJ245" s="61"/>
      <c r="JXK245" s="61"/>
      <c r="JXL245" s="61"/>
      <c r="JXM245" s="61"/>
      <c r="JXN245" s="61"/>
      <c r="JXO245" s="61"/>
      <c r="JXP245" s="61"/>
      <c r="JXQ245" s="61"/>
      <c r="JXR245" s="61"/>
      <c r="JXS245" s="61"/>
      <c r="JXT245" s="61"/>
      <c r="JXU245" s="61"/>
      <c r="JXV245" s="61"/>
      <c r="JXW245" s="61"/>
      <c r="JXX245" s="61"/>
      <c r="JXY245" s="61"/>
      <c r="JXZ245" s="61"/>
      <c r="JYA245" s="61"/>
      <c r="JYB245" s="61"/>
      <c r="JYC245" s="61"/>
      <c r="JYD245" s="61"/>
      <c r="JYE245" s="61"/>
      <c r="JYF245" s="61"/>
      <c r="JYG245" s="61"/>
      <c r="JYH245" s="61"/>
      <c r="JYI245" s="61"/>
      <c r="JYJ245" s="61"/>
      <c r="JYK245" s="61"/>
      <c r="JYL245" s="61"/>
      <c r="JYM245" s="61"/>
      <c r="JYN245" s="61"/>
      <c r="JYO245" s="61"/>
      <c r="JYP245" s="61"/>
      <c r="JYQ245" s="61"/>
      <c r="JYR245" s="61"/>
      <c r="JYS245" s="61"/>
      <c r="JYT245" s="61"/>
      <c r="JYU245" s="61"/>
      <c r="JYV245" s="61"/>
      <c r="JYW245" s="61"/>
      <c r="JYX245" s="61"/>
      <c r="JYY245" s="61"/>
      <c r="JYZ245" s="61"/>
      <c r="JZA245" s="61"/>
      <c r="JZB245" s="61"/>
      <c r="JZC245" s="61"/>
      <c r="JZD245" s="61"/>
      <c r="JZE245" s="61"/>
      <c r="JZF245" s="61"/>
      <c r="JZG245" s="61"/>
      <c r="JZH245" s="61"/>
      <c r="JZI245" s="61"/>
      <c r="JZJ245" s="61"/>
      <c r="JZK245" s="61"/>
      <c r="JZL245" s="61"/>
      <c r="JZM245" s="61"/>
      <c r="JZN245" s="61"/>
      <c r="JZO245" s="61"/>
      <c r="JZP245" s="61"/>
      <c r="JZQ245" s="61"/>
      <c r="JZR245" s="61"/>
      <c r="JZS245" s="61"/>
      <c r="JZT245" s="61"/>
      <c r="JZU245" s="61"/>
      <c r="JZV245" s="61"/>
      <c r="JZW245" s="61"/>
      <c r="JZX245" s="61"/>
      <c r="JZY245" s="61"/>
      <c r="JZZ245" s="61"/>
      <c r="KAA245" s="61"/>
      <c r="KAB245" s="61"/>
      <c r="KAC245" s="61"/>
      <c r="KAD245" s="61"/>
      <c r="KAE245" s="61"/>
      <c r="KAF245" s="61"/>
      <c r="KAG245" s="61"/>
      <c r="KAH245" s="61"/>
      <c r="KAI245" s="61"/>
      <c r="KAJ245" s="61"/>
      <c r="KAK245" s="61"/>
      <c r="KAL245" s="61"/>
      <c r="KAM245" s="61"/>
      <c r="KAN245" s="61"/>
      <c r="KAO245" s="61"/>
      <c r="KAP245" s="61"/>
      <c r="KAQ245" s="61"/>
      <c r="KAR245" s="61"/>
      <c r="KAS245" s="61"/>
      <c r="KAT245" s="61"/>
      <c r="KAU245" s="61"/>
      <c r="KAV245" s="61"/>
      <c r="KAW245" s="61"/>
      <c r="KAX245" s="61"/>
      <c r="KAY245" s="61"/>
      <c r="KAZ245" s="61"/>
      <c r="KBA245" s="61"/>
      <c r="KBB245" s="61"/>
      <c r="KBC245" s="61"/>
      <c r="KBD245" s="61"/>
      <c r="KBE245" s="61"/>
      <c r="KBF245" s="61"/>
      <c r="KBG245" s="61"/>
      <c r="KBH245" s="61"/>
      <c r="KBI245" s="61"/>
      <c r="KBJ245" s="61"/>
      <c r="KBK245" s="61"/>
      <c r="KBL245" s="61"/>
      <c r="KBM245" s="61"/>
      <c r="KBN245" s="61"/>
      <c r="KBO245" s="61"/>
      <c r="KBP245" s="61"/>
      <c r="KBQ245" s="61"/>
      <c r="KBR245" s="61"/>
      <c r="KBS245" s="61"/>
      <c r="KBT245" s="61"/>
      <c r="KBU245" s="61"/>
      <c r="KBV245" s="61"/>
      <c r="KBW245" s="61"/>
      <c r="KBX245" s="61"/>
      <c r="KBY245" s="61"/>
      <c r="KBZ245" s="61"/>
      <c r="KCA245" s="61"/>
      <c r="KCB245" s="61"/>
      <c r="KCC245" s="61"/>
      <c r="KCD245" s="61"/>
      <c r="KCE245" s="61"/>
      <c r="KCF245" s="61"/>
      <c r="KCG245" s="61"/>
      <c r="KCH245" s="61"/>
      <c r="KCI245" s="61"/>
      <c r="KCJ245" s="61"/>
      <c r="KCK245" s="61"/>
      <c r="KCL245" s="61"/>
      <c r="KCM245" s="61"/>
      <c r="KCN245" s="61"/>
      <c r="KCO245" s="61"/>
      <c r="KCP245" s="61"/>
      <c r="KCQ245" s="61"/>
      <c r="KCR245" s="61"/>
      <c r="KCS245" s="61"/>
      <c r="KCT245" s="61"/>
      <c r="KCU245" s="61"/>
      <c r="KCV245" s="61"/>
      <c r="KCW245" s="61"/>
      <c r="KCX245" s="61"/>
      <c r="KCY245" s="61"/>
      <c r="KCZ245" s="61"/>
      <c r="KDA245" s="61"/>
      <c r="KDB245" s="61"/>
      <c r="KDC245" s="61"/>
      <c r="KDD245" s="61"/>
      <c r="KDE245" s="61"/>
      <c r="KDF245" s="61"/>
      <c r="KDG245" s="61"/>
      <c r="KDH245" s="61"/>
      <c r="KDI245" s="61"/>
      <c r="KDJ245" s="61"/>
      <c r="KDK245" s="61"/>
      <c r="KDL245" s="61"/>
      <c r="KDM245" s="61"/>
      <c r="KDN245" s="61"/>
      <c r="KDO245" s="61"/>
      <c r="KDP245" s="61"/>
      <c r="KDQ245" s="61"/>
      <c r="KDR245" s="61"/>
      <c r="KDS245" s="61"/>
      <c r="KDT245" s="61"/>
      <c r="KDU245" s="61"/>
      <c r="KDV245" s="61"/>
      <c r="KDW245" s="61"/>
      <c r="KDX245" s="61"/>
      <c r="KDY245" s="61"/>
      <c r="KDZ245" s="61"/>
      <c r="KEA245" s="61"/>
      <c r="KEB245" s="61"/>
      <c r="KEC245" s="61"/>
      <c r="KED245" s="61"/>
      <c r="KEE245" s="61"/>
      <c r="KEF245" s="61"/>
      <c r="KEG245" s="61"/>
      <c r="KEH245" s="61"/>
      <c r="KEI245" s="61"/>
      <c r="KEJ245" s="61"/>
      <c r="KEK245" s="61"/>
      <c r="KEL245" s="61"/>
      <c r="KEM245" s="61"/>
      <c r="KEN245" s="61"/>
      <c r="KEO245" s="61"/>
      <c r="KEP245" s="61"/>
      <c r="KEQ245" s="61"/>
      <c r="KER245" s="61"/>
      <c r="KES245" s="61"/>
      <c r="KET245" s="61"/>
      <c r="KEU245" s="61"/>
      <c r="KEV245" s="61"/>
      <c r="KEW245" s="61"/>
      <c r="KEX245" s="61"/>
      <c r="KEY245" s="61"/>
      <c r="KEZ245" s="61"/>
      <c r="KFA245" s="61"/>
      <c r="KFB245" s="61"/>
      <c r="KFC245" s="61"/>
      <c r="KFD245" s="61"/>
      <c r="KFE245" s="61"/>
      <c r="KFF245" s="61"/>
      <c r="KFG245" s="61"/>
      <c r="KFH245" s="61"/>
      <c r="KFI245" s="61"/>
      <c r="KFJ245" s="61"/>
      <c r="KFK245" s="61"/>
      <c r="KFL245" s="61"/>
      <c r="KFM245" s="61"/>
      <c r="KFN245" s="61"/>
      <c r="KFO245" s="61"/>
      <c r="KFP245" s="61"/>
      <c r="KFQ245" s="61"/>
      <c r="KFR245" s="61"/>
      <c r="KFS245" s="61"/>
      <c r="KFT245" s="61"/>
      <c r="KFU245" s="61"/>
      <c r="KFV245" s="61"/>
      <c r="KFW245" s="61"/>
      <c r="KFX245" s="61"/>
      <c r="KFY245" s="61"/>
      <c r="KFZ245" s="61"/>
      <c r="KGA245" s="61"/>
      <c r="KGB245" s="61"/>
      <c r="KGC245" s="61"/>
      <c r="KGD245" s="61"/>
      <c r="KGE245" s="61"/>
      <c r="KGF245" s="61"/>
      <c r="KGG245" s="61"/>
      <c r="KGH245" s="61"/>
      <c r="KGI245" s="61"/>
      <c r="KGJ245" s="61"/>
      <c r="KGK245" s="61"/>
      <c r="KGL245" s="61"/>
      <c r="KGM245" s="61"/>
      <c r="KGN245" s="61"/>
      <c r="KGO245" s="61"/>
      <c r="KGP245" s="61"/>
      <c r="KGQ245" s="61"/>
      <c r="KGR245" s="61"/>
      <c r="KGS245" s="61"/>
      <c r="KGT245" s="61"/>
      <c r="KGU245" s="61"/>
      <c r="KGV245" s="61"/>
      <c r="KGW245" s="61"/>
      <c r="KGX245" s="61"/>
      <c r="KGY245" s="61"/>
      <c r="KGZ245" s="61"/>
      <c r="KHA245" s="61"/>
      <c r="KHB245" s="61"/>
      <c r="KHC245" s="61"/>
      <c r="KHD245" s="61"/>
      <c r="KHE245" s="61"/>
      <c r="KHF245" s="61"/>
      <c r="KHG245" s="61"/>
      <c r="KHH245" s="61"/>
      <c r="KHI245" s="61"/>
      <c r="KHJ245" s="61"/>
      <c r="KHK245" s="61"/>
      <c r="KHL245" s="61"/>
      <c r="KHM245" s="61"/>
      <c r="KHN245" s="61"/>
      <c r="KHO245" s="61"/>
      <c r="KHP245" s="61"/>
      <c r="KHQ245" s="61"/>
      <c r="KHR245" s="61"/>
      <c r="KHS245" s="61"/>
      <c r="KHT245" s="61"/>
      <c r="KHU245" s="61"/>
      <c r="KHV245" s="61"/>
      <c r="KHW245" s="61"/>
      <c r="KHX245" s="61"/>
      <c r="KHY245" s="61"/>
      <c r="KHZ245" s="61"/>
      <c r="KIA245" s="61"/>
      <c r="KIB245" s="61"/>
      <c r="KIC245" s="61"/>
      <c r="KID245" s="61"/>
      <c r="KIE245" s="61"/>
      <c r="KIF245" s="61"/>
      <c r="KIG245" s="61"/>
      <c r="KIH245" s="61"/>
      <c r="KII245" s="61"/>
      <c r="KIJ245" s="61"/>
      <c r="KIK245" s="61"/>
      <c r="KIL245" s="61"/>
      <c r="KIM245" s="61"/>
      <c r="KIN245" s="61"/>
      <c r="KIO245" s="61"/>
      <c r="KIP245" s="61"/>
      <c r="KIQ245" s="61"/>
      <c r="KIR245" s="61"/>
      <c r="KIS245" s="61"/>
      <c r="KIT245" s="61"/>
      <c r="KIU245" s="61"/>
      <c r="KIV245" s="61"/>
      <c r="KIW245" s="61"/>
      <c r="KIX245" s="61"/>
      <c r="KIY245" s="61"/>
      <c r="KIZ245" s="61"/>
      <c r="KJA245" s="61"/>
      <c r="KJB245" s="61"/>
      <c r="KJC245" s="61"/>
      <c r="KJD245" s="61"/>
      <c r="KJE245" s="61"/>
      <c r="KJF245" s="61"/>
      <c r="KJG245" s="61"/>
      <c r="KJH245" s="61"/>
      <c r="KJI245" s="61"/>
      <c r="KJJ245" s="61"/>
      <c r="KJK245" s="61"/>
      <c r="KJL245" s="61"/>
      <c r="KJM245" s="61"/>
      <c r="KJN245" s="61"/>
      <c r="KJO245" s="61"/>
      <c r="KJP245" s="61"/>
      <c r="KJQ245" s="61"/>
      <c r="KJR245" s="61"/>
      <c r="KJS245" s="61"/>
      <c r="KJT245" s="61"/>
      <c r="KJU245" s="61"/>
      <c r="KJV245" s="61"/>
      <c r="KJW245" s="61"/>
      <c r="KJX245" s="61"/>
      <c r="KJY245" s="61"/>
      <c r="KJZ245" s="61"/>
      <c r="KKA245" s="61"/>
      <c r="KKB245" s="61"/>
      <c r="KKC245" s="61"/>
      <c r="KKD245" s="61"/>
      <c r="KKE245" s="61"/>
      <c r="KKF245" s="61"/>
      <c r="KKG245" s="61"/>
      <c r="KKH245" s="61"/>
      <c r="KKI245" s="61"/>
      <c r="KKJ245" s="61"/>
      <c r="KKK245" s="61"/>
      <c r="KKL245" s="61"/>
      <c r="KKM245" s="61"/>
      <c r="KKN245" s="61"/>
      <c r="KKO245" s="61"/>
      <c r="KKP245" s="61"/>
      <c r="KKQ245" s="61"/>
      <c r="KKR245" s="61"/>
      <c r="KKS245" s="61"/>
      <c r="KKT245" s="61"/>
      <c r="KKU245" s="61"/>
      <c r="KKV245" s="61"/>
      <c r="KKW245" s="61"/>
      <c r="KKX245" s="61"/>
      <c r="KKY245" s="61"/>
      <c r="KKZ245" s="61"/>
      <c r="KLA245" s="61"/>
      <c r="KLB245" s="61"/>
      <c r="KLC245" s="61"/>
      <c r="KLD245" s="61"/>
      <c r="KLE245" s="61"/>
      <c r="KLF245" s="61"/>
      <c r="KLG245" s="61"/>
      <c r="KLH245" s="61"/>
      <c r="KLI245" s="61"/>
      <c r="KLJ245" s="61"/>
      <c r="KLK245" s="61"/>
      <c r="KLL245" s="61"/>
      <c r="KLM245" s="61"/>
      <c r="KLN245" s="61"/>
      <c r="KLO245" s="61"/>
      <c r="KLP245" s="61"/>
      <c r="KLQ245" s="61"/>
      <c r="KLR245" s="61"/>
      <c r="KLS245" s="61"/>
      <c r="KLT245" s="61"/>
      <c r="KLU245" s="61"/>
      <c r="KLV245" s="61"/>
      <c r="KLW245" s="61"/>
      <c r="KLX245" s="61"/>
      <c r="KLY245" s="61"/>
      <c r="KLZ245" s="61"/>
      <c r="KMA245" s="61"/>
      <c r="KMB245" s="61"/>
      <c r="KMC245" s="61"/>
      <c r="KMD245" s="61"/>
      <c r="KME245" s="61"/>
      <c r="KMF245" s="61"/>
      <c r="KMG245" s="61"/>
      <c r="KMH245" s="61"/>
      <c r="KMI245" s="61"/>
      <c r="KMJ245" s="61"/>
      <c r="KMK245" s="61"/>
      <c r="KML245" s="61"/>
      <c r="KMM245" s="61"/>
      <c r="KMN245" s="61"/>
      <c r="KMO245" s="61"/>
      <c r="KMP245" s="61"/>
      <c r="KMQ245" s="61"/>
      <c r="KMR245" s="61"/>
      <c r="KMS245" s="61"/>
      <c r="KMT245" s="61"/>
      <c r="KMU245" s="61"/>
      <c r="KMV245" s="61"/>
      <c r="KMW245" s="61"/>
      <c r="KMX245" s="61"/>
      <c r="KMY245" s="61"/>
      <c r="KMZ245" s="61"/>
      <c r="KNA245" s="61"/>
      <c r="KNB245" s="61"/>
      <c r="KNC245" s="61"/>
      <c r="KND245" s="61"/>
      <c r="KNE245" s="61"/>
      <c r="KNF245" s="61"/>
      <c r="KNG245" s="61"/>
      <c r="KNH245" s="61"/>
      <c r="KNI245" s="61"/>
      <c r="KNJ245" s="61"/>
      <c r="KNK245" s="61"/>
      <c r="KNL245" s="61"/>
      <c r="KNM245" s="61"/>
      <c r="KNN245" s="61"/>
      <c r="KNO245" s="61"/>
      <c r="KNP245" s="61"/>
      <c r="KNQ245" s="61"/>
      <c r="KNR245" s="61"/>
      <c r="KNS245" s="61"/>
      <c r="KNT245" s="61"/>
      <c r="KNU245" s="61"/>
      <c r="KNV245" s="61"/>
      <c r="KNW245" s="61"/>
      <c r="KNX245" s="61"/>
      <c r="KNY245" s="61"/>
      <c r="KNZ245" s="61"/>
      <c r="KOA245" s="61"/>
      <c r="KOB245" s="61"/>
      <c r="KOC245" s="61"/>
      <c r="KOD245" s="61"/>
      <c r="KOE245" s="61"/>
      <c r="KOF245" s="61"/>
      <c r="KOG245" s="61"/>
      <c r="KOH245" s="61"/>
      <c r="KOI245" s="61"/>
      <c r="KOJ245" s="61"/>
      <c r="KOK245" s="61"/>
      <c r="KOL245" s="61"/>
      <c r="KOM245" s="61"/>
      <c r="KON245" s="61"/>
      <c r="KOO245" s="61"/>
      <c r="KOP245" s="61"/>
      <c r="KOQ245" s="61"/>
      <c r="KOR245" s="61"/>
      <c r="KOS245" s="61"/>
      <c r="KOT245" s="61"/>
      <c r="KOU245" s="61"/>
      <c r="KOV245" s="61"/>
      <c r="KOW245" s="61"/>
      <c r="KOX245" s="61"/>
      <c r="KOY245" s="61"/>
      <c r="KOZ245" s="61"/>
      <c r="KPA245" s="61"/>
      <c r="KPB245" s="61"/>
      <c r="KPC245" s="61"/>
      <c r="KPD245" s="61"/>
      <c r="KPE245" s="61"/>
      <c r="KPF245" s="61"/>
      <c r="KPG245" s="61"/>
      <c r="KPH245" s="61"/>
      <c r="KPI245" s="61"/>
      <c r="KPJ245" s="61"/>
      <c r="KPK245" s="61"/>
      <c r="KPL245" s="61"/>
      <c r="KPM245" s="61"/>
      <c r="KPN245" s="61"/>
      <c r="KPO245" s="61"/>
      <c r="KPP245" s="61"/>
      <c r="KPQ245" s="61"/>
      <c r="KPR245" s="61"/>
      <c r="KPS245" s="61"/>
      <c r="KPT245" s="61"/>
      <c r="KPU245" s="61"/>
      <c r="KPV245" s="61"/>
      <c r="KPW245" s="61"/>
      <c r="KPX245" s="61"/>
      <c r="KPY245" s="61"/>
      <c r="KPZ245" s="61"/>
      <c r="KQA245" s="61"/>
      <c r="KQB245" s="61"/>
      <c r="KQC245" s="61"/>
      <c r="KQD245" s="61"/>
      <c r="KQE245" s="61"/>
      <c r="KQF245" s="61"/>
      <c r="KQG245" s="61"/>
      <c r="KQH245" s="61"/>
      <c r="KQI245" s="61"/>
      <c r="KQJ245" s="61"/>
      <c r="KQK245" s="61"/>
      <c r="KQL245" s="61"/>
      <c r="KQM245" s="61"/>
      <c r="KQN245" s="61"/>
      <c r="KQO245" s="61"/>
      <c r="KQP245" s="61"/>
      <c r="KQQ245" s="61"/>
      <c r="KQR245" s="61"/>
      <c r="KQS245" s="61"/>
      <c r="KQT245" s="61"/>
      <c r="KQU245" s="61"/>
      <c r="KQV245" s="61"/>
      <c r="KQW245" s="61"/>
      <c r="KQX245" s="61"/>
      <c r="KQY245" s="61"/>
      <c r="KQZ245" s="61"/>
      <c r="KRA245" s="61"/>
      <c r="KRB245" s="61"/>
      <c r="KRC245" s="61"/>
      <c r="KRD245" s="61"/>
      <c r="KRE245" s="61"/>
      <c r="KRF245" s="61"/>
      <c r="KRG245" s="61"/>
      <c r="KRH245" s="61"/>
      <c r="KRI245" s="61"/>
      <c r="KRJ245" s="61"/>
      <c r="KRK245" s="61"/>
      <c r="KRL245" s="61"/>
      <c r="KRM245" s="61"/>
      <c r="KRN245" s="61"/>
      <c r="KRO245" s="61"/>
      <c r="KRP245" s="61"/>
      <c r="KRQ245" s="61"/>
      <c r="KRR245" s="61"/>
      <c r="KRS245" s="61"/>
      <c r="KRT245" s="61"/>
      <c r="KRU245" s="61"/>
      <c r="KRV245" s="61"/>
      <c r="KRW245" s="61"/>
      <c r="KRX245" s="61"/>
      <c r="KRY245" s="61"/>
      <c r="KRZ245" s="61"/>
      <c r="KSA245" s="61"/>
      <c r="KSB245" s="61"/>
      <c r="KSC245" s="61"/>
      <c r="KSD245" s="61"/>
      <c r="KSE245" s="61"/>
      <c r="KSF245" s="61"/>
      <c r="KSG245" s="61"/>
      <c r="KSH245" s="61"/>
      <c r="KSI245" s="61"/>
      <c r="KSJ245" s="61"/>
      <c r="KSK245" s="61"/>
      <c r="KSL245" s="61"/>
      <c r="KSM245" s="61"/>
      <c r="KSN245" s="61"/>
      <c r="KSO245" s="61"/>
      <c r="KSP245" s="61"/>
      <c r="KSQ245" s="61"/>
      <c r="KSR245" s="61"/>
      <c r="KSS245" s="61"/>
      <c r="KST245" s="61"/>
      <c r="KSU245" s="61"/>
      <c r="KSV245" s="61"/>
      <c r="KSW245" s="61"/>
      <c r="KSX245" s="61"/>
      <c r="KSY245" s="61"/>
      <c r="KSZ245" s="61"/>
      <c r="KTA245" s="61"/>
      <c r="KTB245" s="61"/>
      <c r="KTC245" s="61"/>
      <c r="KTD245" s="61"/>
      <c r="KTE245" s="61"/>
      <c r="KTF245" s="61"/>
      <c r="KTG245" s="61"/>
      <c r="KTH245" s="61"/>
      <c r="KTI245" s="61"/>
      <c r="KTJ245" s="61"/>
      <c r="KTK245" s="61"/>
      <c r="KTL245" s="61"/>
      <c r="KTM245" s="61"/>
      <c r="KTN245" s="61"/>
      <c r="KTO245" s="61"/>
      <c r="KTP245" s="61"/>
      <c r="KTQ245" s="61"/>
      <c r="KTR245" s="61"/>
      <c r="KTS245" s="61"/>
      <c r="KTT245" s="61"/>
      <c r="KTU245" s="61"/>
      <c r="KTV245" s="61"/>
      <c r="KTW245" s="61"/>
      <c r="KTX245" s="61"/>
      <c r="KTY245" s="61"/>
      <c r="KTZ245" s="61"/>
      <c r="KUA245" s="61"/>
      <c r="KUB245" s="61"/>
      <c r="KUC245" s="61"/>
      <c r="KUD245" s="61"/>
      <c r="KUE245" s="61"/>
      <c r="KUF245" s="61"/>
      <c r="KUG245" s="61"/>
      <c r="KUH245" s="61"/>
      <c r="KUI245" s="61"/>
      <c r="KUJ245" s="61"/>
      <c r="KUK245" s="61"/>
      <c r="KUL245" s="61"/>
      <c r="KUM245" s="61"/>
      <c r="KUN245" s="61"/>
      <c r="KUO245" s="61"/>
      <c r="KUP245" s="61"/>
      <c r="KUQ245" s="61"/>
      <c r="KUR245" s="61"/>
      <c r="KUS245" s="61"/>
      <c r="KUT245" s="61"/>
      <c r="KUU245" s="61"/>
      <c r="KUV245" s="61"/>
      <c r="KUW245" s="61"/>
      <c r="KUX245" s="61"/>
      <c r="KUY245" s="61"/>
      <c r="KUZ245" s="61"/>
      <c r="KVA245" s="61"/>
      <c r="KVB245" s="61"/>
      <c r="KVC245" s="61"/>
      <c r="KVD245" s="61"/>
      <c r="KVE245" s="61"/>
      <c r="KVF245" s="61"/>
      <c r="KVG245" s="61"/>
      <c r="KVH245" s="61"/>
      <c r="KVI245" s="61"/>
      <c r="KVJ245" s="61"/>
      <c r="KVK245" s="61"/>
      <c r="KVL245" s="61"/>
      <c r="KVM245" s="61"/>
      <c r="KVN245" s="61"/>
      <c r="KVO245" s="61"/>
      <c r="KVP245" s="61"/>
      <c r="KVQ245" s="61"/>
      <c r="KVR245" s="61"/>
      <c r="KVS245" s="61"/>
      <c r="KVT245" s="61"/>
      <c r="KVU245" s="61"/>
      <c r="KVV245" s="61"/>
      <c r="KVW245" s="61"/>
      <c r="KVX245" s="61"/>
      <c r="KVY245" s="61"/>
      <c r="KVZ245" s="61"/>
      <c r="KWA245" s="61"/>
      <c r="KWB245" s="61"/>
      <c r="KWC245" s="61"/>
      <c r="KWD245" s="61"/>
      <c r="KWE245" s="61"/>
      <c r="KWF245" s="61"/>
      <c r="KWG245" s="61"/>
      <c r="KWH245" s="61"/>
      <c r="KWI245" s="61"/>
      <c r="KWJ245" s="61"/>
      <c r="KWK245" s="61"/>
      <c r="KWL245" s="61"/>
      <c r="KWM245" s="61"/>
      <c r="KWN245" s="61"/>
      <c r="KWO245" s="61"/>
      <c r="KWP245" s="61"/>
      <c r="KWQ245" s="61"/>
      <c r="KWR245" s="61"/>
      <c r="KWS245" s="61"/>
      <c r="KWT245" s="61"/>
      <c r="KWU245" s="61"/>
      <c r="KWV245" s="61"/>
      <c r="KWW245" s="61"/>
      <c r="KWX245" s="61"/>
      <c r="KWY245" s="61"/>
      <c r="KWZ245" s="61"/>
      <c r="KXA245" s="61"/>
      <c r="KXB245" s="61"/>
      <c r="KXC245" s="61"/>
      <c r="KXD245" s="61"/>
      <c r="KXE245" s="61"/>
      <c r="KXF245" s="61"/>
      <c r="KXG245" s="61"/>
      <c r="KXH245" s="61"/>
      <c r="KXI245" s="61"/>
      <c r="KXJ245" s="61"/>
      <c r="KXK245" s="61"/>
      <c r="KXL245" s="61"/>
      <c r="KXM245" s="61"/>
      <c r="KXN245" s="61"/>
      <c r="KXO245" s="61"/>
      <c r="KXP245" s="61"/>
      <c r="KXQ245" s="61"/>
      <c r="KXR245" s="61"/>
      <c r="KXS245" s="61"/>
      <c r="KXT245" s="61"/>
      <c r="KXU245" s="61"/>
      <c r="KXV245" s="61"/>
      <c r="KXW245" s="61"/>
      <c r="KXX245" s="61"/>
      <c r="KXY245" s="61"/>
      <c r="KXZ245" s="61"/>
      <c r="KYA245" s="61"/>
      <c r="KYB245" s="61"/>
      <c r="KYC245" s="61"/>
      <c r="KYD245" s="61"/>
      <c r="KYE245" s="61"/>
      <c r="KYF245" s="61"/>
      <c r="KYG245" s="61"/>
      <c r="KYH245" s="61"/>
      <c r="KYI245" s="61"/>
      <c r="KYJ245" s="61"/>
      <c r="KYK245" s="61"/>
      <c r="KYL245" s="61"/>
      <c r="KYM245" s="61"/>
      <c r="KYN245" s="61"/>
      <c r="KYO245" s="61"/>
      <c r="KYP245" s="61"/>
      <c r="KYQ245" s="61"/>
      <c r="KYR245" s="61"/>
      <c r="KYS245" s="61"/>
      <c r="KYT245" s="61"/>
      <c r="KYU245" s="61"/>
      <c r="KYV245" s="61"/>
      <c r="KYW245" s="61"/>
      <c r="KYX245" s="61"/>
      <c r="KYY245" s="61"/>
      <c r="KYZ245" s="61"/>
      <c r="KZA245" s="61"/>
      <c r="KZB245" s="61"/>
      <c r="KZC245" s="61"/>
      <c r="KZD245" s="61"/>
      <c r="KZE245" s="61"/>
      <c r="KZF245" s="61"/>
      <c r="KZG245" s="61"/>
      <c r="KZH245" s="61"/>
      <c r="KZI245" s="61"/>
      <c r="KZJ245" s="61"/>
      <c r="KZK245" s="61"/>
      <c r="KZL245" s="61"/>
      <c r="KZM245" s="61"/>
      <c r="KZN245" s="61"/>
      <c r="KZO245" s="61"/>
      <c r="KZP245" s="61"/>
      <c r="KZQ245" s="61"/>
      <c r="KZR245" s="61"/>
      <c r="KZS245" s="61"/>
      <c r="KZT245" s="61"/>
      <c r="KZU245" s="61"/>
      <c r="KZV245" s="61"/>
      <c r="KZW245" s="61"/>
      <c r="KZX245" s="61"/>
      <c r="KZY245" s="61"/>
      <c r="KZZ245" s="61"/>
      <c r="LAA245" s="61"/>
      <c r="LAB245" s="61"/>
      <c r="LAC245" s="61"/>
      <c r="LAD245" s="61"/>
      <c r="LAE245" s="61"/>
      <c r="LAF245" s="61"/>
      <c r="LAG245" s="61"/>
      <c r="LAH245" s="61"/>
      <c r="LAI245" s="61"/>
      <c r="LAJ245" s="61"/>
      <c r="LAK245" s="61"/>
      <c r="LAL245" s="61"/>
      <c r="LAM245" s="61"/>
      <c r="LAN245" s="61"/>
      <c r="LAO245" s="61"/>
      <c r="LAP245" s="61"/>
      <c r="LAQ245" s="61"/>
      <c r="LAR245" s="61"/>
      <c r="LAS245" s="61"/>
      <c r="LAT245" s="61"/>
      <c r="LAU245" s="61"/>
      <c r="LAV245" s="61"/>
      <c r="LAW245" s="61"/>
      <c r="LAX245" s="61"/>
      <c r="LAY245" s="61"/>
      <c r="LAZ245" s="61"/>
      <c r="LBA245" s="61"/>
      <c r="LBB245" s="61"/>
      <c r="LBC245" s="61"/>
      <c r="LBD245" s="61"/>
      <c r="LBE245" s="61"/>
      <c r="LBF245" s="61"/>
      <c r="LBG245" s="61"/>
      <c r="LBH245" s="61"/>
      <c r="LBI245" s="61"/>
      <c r="LBJ245" s="61"/>
      <c r="LBK245" s="61"/>
      <c r="LBL245" s="61"/>
      <c r="LBM245" s="61"/>
      <c r="LBN245" s="61"/>
      <c r="LBO245" s="61"/>
      <c r="LBP245" s="61"/>
      <c r="LBQ245" s="61"/>
      <c r="LBR245" s="61"/>
      <c r="LBS245" s="61"/>
      <c r="LBT245" s="61"/>
      <c r="LBU245" s="61"/>
      <c r="LBV245" s="61"/>
      <c r="LBW245" s="61"/>
      <c r="LBX245" s="61"/>
      <c r="LBY245" s="61"/>
      <c r="LBZ245" s="61"/>
      <c r="LCA245" s="61"/>
      <c r="LCB245" s="61"/>
      <c r="LCC245" s="61"/>
      <c r="LCD245" s="61"/>
      <c r="LCE245" s="61"/>
      <c r="LCF245" s="61"/>
      <c r="LCG245" s="61"/>
      <c r="LCH245" s="61"/>
      <c r="LCI245" s="61"/>
      <c r="LCJ245" s="61"/>
      <c r="LCK245" s="61"/>
      <c r="LCL245" s="61"/>
      <c r="LCM245" s="61"/>
      <c r="LCN245" s="61"/>
      <c r="LCO245" s="61"/>
      <c r="LCP245" s="61"/>
      <c r="LCQ245" s="61"/>
      <c r="LCR245" s="61"/>
      <c r="LCS245" s="61"/>
      <c r="LCT245" s="61"/>
      <c r="LCU245" s="61"/>
      <c r="LCV245" s="61"/>
      <c r="LCW245" s="61"/>
      <c r="LCX245" s="61"/>
      <c r="LCY245" s="61"/>
      <c r="LCZ245" s="61"/>
      <c r="LDA245" s="61"/>
      <c r="LDB245" s="61"/>
      <c r="LDC245" s="61"/>
      <c r="LDD245" s="61"/>
      <c r="LDE245" s="61"/>
      <c r="LDF245" s="61"/>
      <c r="LDG245" s="61"/>
      <c r="LDH245" s="61"/>
      <c r="LDI245" s="61"/>
      <c r="LDJ245" s="61"/>
      <c r="LDK245" s="61"/>
      <c r="LDL245" s="61"/>
      <c r="LDM245" s="61"/>
      <c r="LDN245" s="61"/>
      <c r="LDO245" s="61"/>
      <c r="LDP245" s="61"/>
      <c r="LDQ245" s="61"/>
      <c r="LDR245" s="61"/>
      <c r="LDS245" s="61"/>
      <c r="LDT245" s="61"/>
      <c r="LDU245" s="61"/>
      <c r="LDV245" s="61"/>
      <c r="LDW245" s="61"/>
      <c r="LDX245" s="61"/>
      <c r="LDY245" s="61"/>
      <c r="LDZ245" s="61"/>
      <c r="LEA245" s="61"/>
      <c r="LEB245" s="61"/>
      <c r="LEC245" s="61"/>
      <c r="LED245" s="61"/>
      <c r="LEE245" s="61"/>
      <c r="LEF245" s="61"/>
      <c r="LEG245" s="61"/>
      <c r="LEH245" s="61"/>
      <c r="LEI245" s="61"/>
      <c r="LEJ245" s="61"/>
      <c r="LEK245" s="61"/>
      <c r="LEL245" s="61"/>
      <c r="LEM245" s="61"/>
      <c r="LEN245" s="61"/>
      <c r="LEO245" s="61"/>
      <c r="LEP245" s="61"/>
      <c r="LEQ245" s="61"/>
      <c r="LER245" s="61"/>
      <c r="LES245" s="61"/>
      <c r="LET245" s="61"/>
      <c r="LEU245" s="61"/>
      <c r="LEV245" s="61"/>
      <c r="LEW245" s="61"/>
      <c r="LEX245" s="61"/>
      <c r="LEY245" s="61"/>
      <c r="LEZ245" s="61"/>
      <c r="LFA245" s="61"/>
      <c r="LFB245" s="61"/>
      <c r="LFC245" s="61"/>
      <c r="LFD245" s="61"/>
      <c r="LFE245" s="61"/>
      <c r="LFF245" s="61"/>
      <c r="LFG245" s="61"/>
      <c r="LFH245" s="61"/>
      <c r="LFI245" s="61"/>
      <c r="LFJ245" s="61"/>
      <c r="LFK245" s="61"/>
      <c r="LFL245" s="61"/>
      <c r="LFM245" s="61"/>
      <c r="LFN245" s="61"/>
      <c r="LFO245" s="61"/>
      <c r="LFP245" s="61"/>
      <c r="LFQ245" s="61"/>
      <c r="LFR245" s="61"/>
      <c r="LFS245" s="61"/>
      <c r="LFT245" s="61"/>
      <c r="LFU245" s="61"/>
      <c r="LFV245" s="61"/>
      <c r="LFW245" s="61"/>
      <c r="LFX245" s="61"/>
      <c r="LFY245" s="61"/>
      <c r="LFZ245" s="61"/>
      <c r="LGA245" s="61"/>
      <c r="LGB245" s="61"/>
      <c r="LGC245" s="61"/>
      <c r="LGD245" s="61"/>
      <c r="LGE245" s="61"/>
      <c r="LGF245" s="61"/>
      <c r="LGG245" s="61"/>
      <c r="LGH245" s="61"/>
      <c r="LGI245" s="61"/>
      <c r="LGJ245" s="61"/>
      <c r="LGK245" s="61"/>
      <c r="LGL245" s="61"/>
      <c r="LGM245" s="61"/>
      <c r="LGN245" s="61"/>
      <c r="LGO245" s="61"/>
      <c r="LGP245" s="61"/>
      <c r="LGQ245" s="61"/>
      <c r="LGR245" s="61"/>
      <c r="LGS245" s="61"/>
      <c r="LGT245" s="61"/>
      <c r="LGU245" s="61"/>
      <c r="LGV245" s="61"/>
      <c r="LGW245" s="61"/>
      <c r="LGX245" s="61"/>
      <c r="LGY245" s="61"/>
      <c r="LGZ245" s="61"/>
      <c r="LHA245" s="61"/>
      <c r="LHB245" s="61"/>
      <c r="LHC245" s="61"/>
      <c r="LHD245" s="61"/>
      <c r="LHE245" s="61"/>
      <c r="LHF245" s="61"/>
      <c r="LHG245" s="61"/>
      <c r="LHH245" s="61"/>
      <c r="LHI245" s="61"/>
      <c r="LHJ245" s="61"/>
      <c r="LHK245" s="61"/>
      <c r="LHL245" s="61"/>
      <c r="LHM245" s="61"/>
      <c r="LHN245" s="61"/>
      <c r="LHO245" s="61"/>
      <c r="LHP245" s="61"/>
      <c r="LHQ245" s="61"/>
      <c r="LHR245" s="61"/>
      <c r="LHS245" s="61"/>
      <c r="LHT245" s="61"/>
      <c r="LHU245" s="61"/>
      <c r="LHV245" s="61"/>
      <c r="LHW245" s="61"/>
      <c r="LHX245" s="61"/>
      <c r="LHY245" s="61"/>
      <c r="LHZ245" s="61"/>
      <c r="LIA245" s="61"/>
      <c r="LIB245" s="61"/>
      <c r="LIC245" s="61"/>
      <c r="LID245" s="61"/>
      <c r="LIE245" s="61"/>
      <c r="LIF245" s="61"/>
      <c r="LIG245" s="61"/>
      <c r="LIH245" s="61"/>
      <c r="LII245" s="61"/>
      <c r="LIJ245" s="61"/>
      <c r="LIK245" s="61"/>
      <c r="LIL245" s="61"/>
      <c r="LIM245" s="61"/>
      <c r="LIN245" s="61"/>
      <c r="LIO245" s="61"/>
      <c r="LIP245" s="61"/>
      <c r="LIQ245" s="61"/>
      <c r="LIR245" s="61"/>
      <c r="LIS245" s="61"/>
      <c r="LIT245" s="61"/>
      <c r="LIU245" s="61"/>
      <c r="LIV245" s="61"/>
      <c r="LIW245" s="61"/>
      <c r="LIX245" s="61"/>
      <c r="LIY245" s="61"/>
      <c r="LIZ245" s="61"/>
      <c r="LJA245" s="61"/>
      <c r="LJB245" s="61"/>
      <c r="LJC245" s="61"/>
      <c r="LJD245" s="61"/>
      <c r="LJE245" s="61"/>
      <c r="LJF245" s="61"/>
      <c r="LJG245" s="61"/>
      <c r="LJH245" s="61"/>
      <c r="LJI245" s="61"/>
      <c r="LJJ245" s="61"/>
      <c r="LJK245" s="61"/>
      <c r="LJL245" s="61"/>
      <c r="LJM245" s="61"/>
      <c r="LJN245" s="61"/>
      <c r="LJO245" s="61"/>
      <c r="LJP245" s="61"/>
      <c r="LJQ245" s="61"/>
      <c r="LJR245" s="61"/>
      <c r="LJS245" s="61"/>
      <c r="LJT245" s="61"/>
      <c r="LJU245" s="61"/>
      <c r="LJV245" s="61"/>
      <c r="LJW245" s="61"/>
      <c r="LJX245" s="61"/>
      <c r="LJY245" s="61"/>
      <c r="LJZ245" s="61"/>
      <c r="LKA245" s="61"/>
      <c r="LKB245" s="61"/>
      <c r="LKC245" s="61"/>
      <c r="LKD245" s="61"/>
      <c r="LKE245" s="61"/>
      <c r="LKF245" s="61"/>
      <c r="LKG245" s="61"/>
      <c r="LKH245" s="61"/>
      <c r="LKI245" s="61"/>
      <c r="LKJ245" s="61"/>
      <c r="LKK245" s="61"/>
      <c r="LKL245" s="61"/>
      <c r="LKM245" s="61"/>
      <c r="LKN245" s="61"/>
      <c r="LKO245" s="61"/>
      <c r="LKP245" s="61"/>
      <c r="LKQ245" s="61"/>
      <c r="LKR245" s="61"/>
      <c r="LKS245" s="61"/>
      <c r="LKT245" s="61"/>
      <c r="LKU245" s="61"/>
      <c r="LKV245" s="61"/>
      <c r="LKW245" s="61"/>
      <c r="LKX245" s="61"/>
      <c r="LKY245" s="61"/>
      <c r="LKZ245" s="61"/>
      <c r="LLA245" s="61"/>
      <c r="LLB245" s="61"/>
      <c r="LLC245" s="61"/>
      <c r="LLD245" s="61"/>
      <c r="LLE245" s="61"/>
      <c r="LLF245" s="61"/>
      <c r="LLG245" s="61"/>
      <c r="LLH245" s="61"/>
      <c r="LLI245" s="61"/>
      <c r="LLJ245" s="61"/>
      <c r="LLK245" s="61"/>
      <c r="LLL245" s="61"/>
      <c r="LLM245" s="61"/>
      <c r="LLN245" s="61"/>
      <c r="LLO245" s="61"/>
      <c r="LLP245" s="61"/>
      <c r="LLQ245" s="61"/>
      <c r="LLR245" s="61"/>
      <c r="LLS245" s="61"/>
      <c r="LLT245" s="61"/>
      <c r="LLU245" s="61"/>
      <c r="LLV245" s="61"/>
      <c r="LLW245" s="61"/>
      <c r="LLX245" s="61"/>
      <c r="LLY245" s="61"/>
      <c r="LLZ245" s="61"/>
      <c r="LMA245" s="61"/>
      <c r="LMB245" s="61"/>
      <c r="LMC245" s="61"/>
      <c r="LMD245" s="61"/>
      <c r="LME245" s="61"/>
      <c r="LMF245" s="61"/>
      <c r="LMG245" s="61"/>
      <c r="LMH245" s="61"/>
      <c r="LMI245" s="61"/>
      <c r="LMJ245" s="61"/>
      <c r="LMK245" s="61"/>
      <c r="LML245" s="61"/>
      <c r="LMM245" s="61"/>
      <c r="LMN245" s="61"/>
      <c r="LMO245" s="61"/>
      <c r="LMP245" s="61"/>
      <c r="LMQ245" s="61"/>
      <c r="LMR245" s="61"/>
      <c r="LMS245" s="61"/>
      <c r="LMT245" s="61"/>
      <c r="LMU245" s="61"/>
      <c r="LMV245" s="61"/>
      <c r="LMW245" s="61"/>
      <c r="LMX245" s="61"/>
      <c r="LMY245" s="61"/>
      <c r="LMZ245" s="61"/>
      <c r="LNA245" s="61"/>
      <c r="LNB245" s="61"/>
      <c r="LNC245" s="61"/>
      <c r="LND245" s="61"/>
      <c r="LNE245" s="61"/>
      <c r="LNF245" s="61"/>
      <c r="LNG245" s="61"/>
      <c r="LNH245" s="61"/>
      <c r="LNI245" s="61"/>
      <c r="LNJ245" s="61"/>
      <c r="LNK245" s="61"/>
      <c r="LNL245" s="61"/>
      <c r="LNM245" s="61"/>
      <c r="LNN245" s="61"/>
      <c r="LNO245" s="61"/>
      <c r="LNP245" s="61"/>
      <c r="LNQ245" s="61"/>
      <c r="LNR245" s="61"/>
      <c r="LNS245" s="61"/>
      <c r="LNT245" s="61"/>
      <c r="LNU245" s="61"/>
      <c r="LNV245" s="61"/>
      <c r="LNW245" s="61"/>
      <c r="LNX245" s="61"/>
      <c r="LNY245" s="61"/>
      <c r="LNZ245" s="61"/>
      <c r="LOA245" s="61"/>
      <c r="LOB245" s="61"/>
      <c r="LOC245" s="61"/>
      <c r="LOD245" s="61"/>
      <c r="LOE245" s="61"/>
      <c r="LOF245" s="61"/>
      <c r="LOG245" s="61"/>
      <c r="LOH245" s="61"/>
      <c r="LOI245" s="61"/>
      <c r="LOJ245" s="61"/>
      <c r="LOK245" s="61"/>
      <c r="LOL245" s="61"/>
      <c r="LOM245" s="61"/>
      <c r="LON245" s="61"/>
      <c r="LOO245" s="61"/>
      <c r="LOP245" s="61"/>
      <c r="LOQ245" s="61"/>
      <c r="LOR245" s="61"/>
      <c r="LOS245" s="61"/>
      <c r="LOT245" s="61"/>
      <c r="LOU245" s="61"/>
      <c r="LOV245" s="61"/>
      <c r="LOW245" s="61"/>
      <c r="LOX245" s="61"/>
      <c r="LOY245" s="61"/>
      <c r="LOZ245" s="61"/>
      <c r="LPA245" s="61"/>
      <c r="LPB245" s="61"/>
      <c r="LPC245" s="61"/>
      <c r="LPD245" s="61"/>
      <c r="LPE245" s="61"/>
      <c r="LPF245" s="61"/>
      <c r="LPG245" s="61"/>
      <c r="LPH245" s="61"/>
      <c r="LPI245" s="61"/>
      <c r="LPJ245" s="61"/>
      <c r="LPK245" s="61"/>
      <c r="LPL245" s="61"/>
      <c r="LPM245" s="61"/>
      <c r="LPN245" s="61"/>
      <c r="LPO245" s="61"/>
      <c r="LPP245" s="61"/>
      <c r="LPQ245" s="61"/>
      <c r="LPR245" s="61"/>
      <c r="LPS245" s="61"/>
      <c r="LPT245" s="61"/>
      <c r="LPU245" s="61"/>
      <c r="LPV245" s="61"/>
      <c r="LPW245" s="61"/>
      <c r="LPX245" s="61"/>
      <c r="LPY245" s="61"/>
      <c r="LPZ245" s="61"/>
      <c r="LQA245" s="61"/>
      <c r="LQB245" s="61"/>
      <c r="LQC245" s="61"/>
      <c r="LQD245" s="61"/>
      <c r="LQE245" s="61"/>
      <c r="LQF245" s="61"/>
      <c r="LQG245" s="61"/>
      <c r="LQH245" s="61"/>
      <c r="LQI245" s="61"/>
      <c r="LQJ245" s="61"/>
      <c r="LQK245" s="61"/>
      <c r="LQL245" s="61"/>
      <c r="LQM245" s="61"/>
      <c r="LQN245" s="61"/>
      <c r="LQO245" s="61"/>
      <c r="LQP245" s="61"/>
      <c r="LQQ245" s="61"/>
      <c r="LQR245" s="61"/>
      <c r="LQS245" s="61"/>
      <c r="LQT245" s="61"/>
      <c r="LQU245" s="61"/>
      <c r="LQV245" s="61"/>
      <c r="LQW245" s="61"/>
      <c r="LQX245" s="61"/>
      <c r="LQY245" s="61"/>
      <c r="LQZ245" s="61"/>
      <c r="LRA245" s="61"/>
      <c r="LRB245" s="61"/>
      <c r="LRC245" s="61"/>
      <c r="LRD245" s="61"/>
      <c r="LRE245" s="61"/>
      <c r="LRF245" s="61"/>
      <c r="LRG245" s="61"/>
      <c r="LRH245" s="61"/>
      <c r="LRI245" s="61"/>
      <c r="LRJ245" s="61"/>
      <c r="LRK245" s="61"/>
      <c r="LRL245" s="61"/>
      <c r="LRM245" s="61"/>
      <c r="LRN245" s="61"/>
      <c r="LRO245" s="61"/>
      <c r="LRP245" s="61"/>
      <c r="LRQ245" s="61"/>
      <c r="LRR245" s="61"/>
      <c r="LRS245" s="61"/>
      <c r="LRT245" s="61"/>
      <c r="LRU245" s="61"/>
      <c r="LRV245" s="61"/>
      <c r="LRW245" s="61"/>
      <c r="LRX245" s="61"/>
      <c r="LRY245" s="61"/>
      <c r="LRZ245" s="61"/>
      <c r="LSA245" s="61"/>
      <c r="LSB245" s="61"/>
      <c r="LSC245" s="61"/>
      <c r="LSD245" s="61"/>
      <c r="LSE245" s="61"/>
      <c r="LSF245" s="61"/>
      <c r="LSG245" s="61"/>
      <c r="LSH245" s="61"/>
      <c r="LSI245" s="61"/>
      <c r="LSJ245" s="61"/>
      <c r="LSK245" s="61"/>
      <c r="LSL245" s="61"/>
      <c r="LSM245" s="61"/>
      <c r="LSN245" s="61"/>
      <c r="LSO245" s="61"/>
      <c r="LSP245" s="61"/>
      <c r="LSQ245" s="61"/>
      <c r="LSR245" s="61"/>
      <c r="LSS245" s="61"/>
      <c r="LST245" s="61"/>
      <c r="LSU245" s="61"/>
      <c r="LSV245" s="61"/>
      <c r="LSW245" s="61"/>
      <c r="LSX245" s="61"/>
      <c r="LSY245" s="61"/>
      <c r="LSZ245" s="61"/>
      <c r="LTA245" s="61"/>
      <c r="LTB245" s="61"/>
      <c r="LTC245" s="61"/>
      <c r="LTD245" s="61"/>
      <c r="LTE245" s="61"/>
      <c r="LTF245" s="61"/>
      <c r="LTG245" s="61"/>
      <c r="LTH245" s="61"/>
      <c r="LTI245" s="61"/>
      <c r="LTJ245" s="61"/>
      <c r="LTK245" s="61"/>
      <c r="LTL245" s="61"/>
      <c r="LTM245" s="61"/>
      <c r="LTN245" s="61"/>
      <c r="LTO245" s="61"/>
      <c r="LTP245" s="61"/>
      <c r="LTQ245" s="61"/>
      <c r="LTR245" s="61"/>
      <c r="LTS245" s="61"/>
      <c r="LTT245" s="61"/>
      <c r="LTU245" s="61"/>
      <c r="LTV245" s="61"/>
      <c r="LTW245" s="61"/>
      <c r="LTX245" s="61"/>
      <c r="LTY245" s="61"/>
      <c r="LTZ245" s="61"/>
      <c r="LUA245" s="61"/>
      <c r="LUB245" s="61"/>
      <c r="LUC245" s="61"/>
      <c r="LUD245" s="61"/>
      <c r="LUE245" s="61"/>
      <c r="LUF245" s="61"/>
      <c r="LUG245" s="61"/>
      <c r="LUH245" s="61"/>
      <c r="LUI245" s="61"/>
      <c r="LUJ245" s="61"/>
      <c r="LUK245" s="61"/>
      <c r="LUL245" s="61"/>
      <c r="LUM245" s="61"/>
      <c r="LUN245" s="61"/>
      <c r="LUO245" s="61"/>
      <c r="LUP245" s="61"/>
      <c r="LUQ245" s="61"/>
      <c r="LUR245" s="61"/>
      <c r="LUS245" s="61"/>
      <c r="LUT245" s="61"/>
      <c r="LUU245" s="61"/>
      <c r="LUV245" s="61"/>
      <c r="LUW245" s="61"/>
      <c r="LUX245" s="61"/>
      <c r="LUY245" s="61"/>
      <c r="LUZ245" s="61"/>
      <c r="LVA245" s="61"/>
      <c r="LVB245" s="61"/>
      <c r="LVC245" s="61"/>
      <c r="LVD245" s="61"/>
      <c r="LVE245" s="61"/>
      <c r="LVF245" s="61"/>
      <c r="LVG245" s="61"/>
      <c r="LVH245" s="61"/>
      <c r="LVI245" s="61"/>
      <c r="LVJ245" s="61"/>
      <c r="LVK245" s="61"/>
      <c r="LVL245" s="61"/>
      <c r="LVM245" s="61"/>
      <c r="LVN245" s="61"/>
      <c r="LVO245" s="61"/>
      <c r="LVP245" s="61"/>
      <c r="LVQ245" s="61"/>
      <c r="LVR245" s="61"/>
      <c r="LVS245" s="61"/>
      <c r="LVT245" s="61"/>
      <c r="LVU245" s="61"/>
      <c r="LVV245" s="61"/>
      <c r="LVW245" s="61"/>
      <c r="LVX245" s="61"/>
      <c r="LVY245" s="61"/>
      <c r="LVZ245" s="61"/>
      <c r="LWA245" s="61"/>
      <c r="LWB245" s="61"/>
      <c r="LWC245" s="61"/>
      <c r="LWD245" s="61"/>
      <c r="LWE245" s="61"/>
      <c r="LWF245" s="61"/>
      <c r="LWG245" s="61"/>
      <c r="LWH245" s="61"/>
      <c r="LWI245" s="61"/>
      <c r="LWJ245" s="61"/>
      <c r="LWK245" s="61"/>
      <c r="LWL245" s="61"/>
      <c r="LWM245" s="61"/>
      <c r="LWN245" s="61"/>
      <c r="LWO245" s="61"/>
      <c r="LWP245" s="61"/>
      <c r="LWQ245" s="61"/>
      <c r="LWR245" s="61"/>
      <c r="LWS245" s="61"/>
      <c r="LWT245" s="61"/>
      <c r="LWU245" s="61"/>
      <c r="LWV245" s="61"/>
      <c r="LWW245" s="61"/>
      <c r="LWX245" s="61"/>
      <c r="LWY245" s="61"/>
      <c r="LWZ245" s="61"/>
      <c r="LXA245" s="61"/>
      <c r="LXB245" s="61"/>
      <c r="LXC245" s="61"/>
      <c r="LXD245" s="61"/>
      <c r="LXE245" s="61"/>
      <c r="LXF245" s="61"/>
      <c r="LXG245" s="61"/>
      <c r="LXH245" s="61"/>
      <c r="LXI245" s="61"/>
      <c r="LXJ245" s="61"/>
      <c r="LXK245" s="61"/>
      <c r="LXL245" s="61"/>
      <c r="LXM245" s="61"/>
      <c r="LXN245" s="61"/>
      <c r="LXO245" s="61"/>
      <c r="LXP245" s="61"/>
      <c r="LXQ245" s="61"/>
      <c r="LXR245" s="61"/>
      <c r="LXS245" s="61"/>
      <c r="LXT245" s="61"/>
      <c r="LXU245" s="61"/>
      <c r="LXV245" s="61"/>
      <c r="LXW245" s="61"/>
      <c r="LXX245" s="61"/>
      <c r="LXY245" s="61"/>
      <c r="LXZ245" s="61"/>
      <c r="LYA245" s="61"/>
      <c r="LYB245" s="61"/>
      <c r="LYC245" s="61"/>
      <c r="LYD245" s="61"/>
      <c r="LYE245" s="61"/>
      <c r="LYF245" s="61"/>
      <c r="LYG245" s="61"/>
      <c r="LYH245" s="61"/>
      <c r="LYI245" s="61"/>
      <c r="LYJ245" s="61"/>
      <c r="LYK245" s="61"/>
      <c r="LYL245" s="61"/>
      <c r="LYM245" s="61"/>
      <c r="LYN245" s="61"/>
      <c r="LYO245" s="61"/>
      <c r="LYP245" s="61"/>
      <c r="LYQ245" s="61"/>
      <c r="LYR245" s="61"/>
      <c r="LYS245" s="61"/>
      <c r="LYT245" s="61"/>
      <c r="LYU245" s="61"/>
      <c r="LYV245" s="61"/>
      <c r="LYW245" s="61"/>
      <c r="LYX245" s="61"/>
      <c r="LYY245" s="61"/>
      <c r="LYZ245" s="61"/>
      <c r="LZA245" s="61"/>
      <c r="LZB245" s="61"/>
      <c r="LZC245" s="61"/>
      <c r="LZD245" s="61"/>
      <c r="LZE245" s="61"/>
      <c r="LZF245" s="61"/>
      <c r="LZG245" s="61"/>
      <c r="LZH245" s="61"/>
      <c r="LZI245" s="61"/>
      <c r="LZJ245" s="61"/>
      <c r="LZK245" s="61"/>
      <c r="LZL245" s="61"/>
      <c r="LZM245" s="61"/>
      <c r="LZN245" s="61"/>
      <c r="LZO245" s="61"/>
      <c r="LZP245" s="61"/>
      <c r="LZQ245" s="61"/>
      <c r="LZR245" s="61"/>
      <c r="LZS245" s="61"/>
      <c r="LZT245" s="61"/>
      <c r="LZU245" s="61"/>
      <c r="LZV245" s="61"/>
      <c r="LZW245" s="61"/>
      <c r="LZX245" s="61"/>
      <c r="LZY245" s="61"/>
      <c r="LZZ245" s="61"/>
      <c r="MAA245" s="61"/>
      <c r="MAB245" s="61"/>
      <c r="MAC245" s="61"/>
      <c r="MAD245" s="61"/>
      <c r="MAE245" s="61"/>
      <c r="MAF245" s="61"/>
      <c r="MAG245" s="61"/>
      <c r="MAH245" s="61"/>
      <c r="MAI245" s="61"/>
      <c r="MAJ245" s="61"/>
      <c r="MAK245" s="61"/>
      <c r="MAL245" s="61"/>
      <c r="MAM245" s="61"/>
      <c r="MAN245" s="61"/>
      <c r="MAO245" s="61"/>
      <c r="MAP245" s="61"/>
      <c r="MAQ245" s="61"/>
      <c r="MAR245" s="61"/>
      <c r="MAS245" s="61"/>
      <c r="MAT245" s="61"/>
      <c r="MAU245" s="61"/>
      <c r="MAV245" s="61"/>
      <c r="MAW245" s="61"/>
      <c r="MAX245" s="61"/>
      <c r="MAY245" s="61"/>
      <c r="MAZ245" s="61"/>
      <c r="MBA245" s="61"/>
      <c r="MBB245" s="61"/>
      <c r="MBC245" s="61"/>
      <c r="MBD245" s="61"/>
      <c r="MBE245" s="61"/>
      <c r="MBF245" s="61"/>
      <c r="MBG245" s="61"/>
      <c r="MBH245" s="61"/>
      <c r="MBI245" s="61"/>
      <c r="MBJ245" s="61"/>
      <c r="MBK245" s="61"/>
      <c r="MBL245" s="61"/>
      <c r="MBM245" s="61"/>
      <c r="MBN245" s="61"/>
      <c r="MBO245" s="61"/>
      <c r="MBP245" s="61"/>
      <c r="MBQ245" s="61"/>
      <c r="MBR245" s="61"/>
      <c r="MBS245" s="61"/>
      <c r="MBT245" s="61"/>
      <c r="MBU245" s="61"/>
      <c r="MBV245" s="61"/>
      <c r="MBW245" s="61"/>
      <c r="MBX245" s="61"/>
      <c r="MBY245" s="61"/>
      <c r="MBZ245" s="61"/>
      <c r="MCA245" s="61"/>
      <c r="MCB245" s="61"/>
      <c r="MCC245" s="61"/>
      <c r="MCD245" s="61"/>
      <c r="MCE245" s="61"/>
      <c r="MCF245" s="61"/>
      <c r="MCG245" s="61"/>
      <c r="MCH245" s="61"/>
      <c r="MCI245" s="61"/>
      <c r="MCJ245" s="61"/>
      <c r="MCK245" s="61"/>
      <c r="MCL245" s="61"/>
      <c r="MCM245" s="61"/>
      <c r="MCN245" s="61"/>
      <c r="MCO245" s="61"/>
      <c r="MCP245" s="61"/>
      <c r="MCQ245" s="61"/>
      <c r="MCR245" s="61"/>
      <c r="MCS245" s="61"/>
      <c r="MCT245" s="61"/>
      <c r="MCU245" s="61"/>
      <c r="MCV245" s="61"/>
      <c r="MCW245" s="61"/>
      <c r="MCX245" s="61"/>
      <c r="MCY245" s="61"/>
      <c r="MCZ245" s="61"/>
      <c r="MDA245" s="61"/>
      <c r="MDB245" s="61"/>
      <c r="MDC245" s="61"/>
      <c r="MDD245" s="61"/>
      <c r="MDE245" s="61"/>
      <c r="MDF245" s="61"/>
      <c r="MDG245" s="61"/>
      <c r="MDH245" s="61"/>
      <c r="MDI245" s="61"/>
      <c r="MDJ245" s="61"/>
      <c r="MDK245" s="61"/>
      <c r="MDL245" s="61"/>
      <c r="MDM245" s="61"/>
      <c r="MDN245" s="61"/>
      <c r="MDO245" s="61"/>
      <c r="MDP245" s="61"/>
      <c r="MDQ245" s="61"/>
      <c r="MDR245" s="61"/>
      <c r="MDS245" s="61"/>
      <c r="MDT245" s="61"/>
      <c r="MDU245" s="61"/>
      <c r="MDV245" s="61"/>
      <c r="MDW245" s="61"/>
      <c r="MDX245" s="61"/>
      <c r="MDY245" s="61"/>
      <c r="MDZ245" s="61"/>
      <c r="MEA245" s="61"/>
      <c r="MEB245" s="61"/>
      <c r="MEC245" s="61"/>
      <c r="MED245" s="61"/>
      <c r="MEE245" s="61"/>
      <c r="MEF245" s="61"/>
      <c r="MEG245" s="61"/>
      <c r="MEH245" s="61"/>
      <c r="MEI245" s="61"/>
      <c r="MEJ245" s="61"/>
      <c r="MEK245" s="61"/>
      <c r="MEL245" s="61"/>
      <c r="MEM245" s="61"/>
      <c r="MEN245" s="61"/>
      <c r="MEO245" s="61"/>
      <c r="MEP245" s="61"/>
      <c r="MEQ245" s="61"/>
      <c r="MER245" s="61"/>
      <c r="MES245" s="61"/>
      <c r="MET245" s="61"/>
      <c r="MEU245" s="61"/>
      <c r="MEV245" s="61"/>
      <c r="MEW245" s="61"/>
      <c r="MEX245" s="61"/>
      <c r="MEY245" s="61"/>
      <c r="MEZ245" s="61"/>
      <c r="MFA245" s="61"/>
      <c r="MFB245" s="61"/>
      <c r="MFC245" s="61"/>
      <c r="MFD245" s="61"/>
      <c r="MFE245" s="61"/>
      <c r="MFF245" s="61"/>
      <c r="MFG245" s="61"/>
      <c r="MFH245" s="61"/>
      <c r="MFI245" s="61"/>
      <c r="MFJ245" s="61"/>
      <c r="MFK245" s="61"/>
      <c r="MFL245" s="61"/>
      <c r="MFM245" s="61"/>
      <c r="MFN245" s="61"/>
      <c r="MFO245" s="61"/>
      <c r="MFP245" s="61"/>
      <c r="MFQ245" s="61"/>
      <c r="MFR245" s="61"/>
      <c r="MFS245" s="61"/>
      <c r="MFT245" s="61"/>
      <c r="MFU245" s="61"/>
      <c r="MFV245" s="61"/>
      <c r="MFW245" s="61"/>
      <c r="MFX245" s="61"/>
      <c r="MFY245" s="61"/>
      <c r="MFZ245" s="61"/>
      <c r="MGA245" s="61"/>
      <c r="MGB245" s="61"/>
      <c r="MGC245" s="61"/>
      <c r="MGD245" s="61"/>
      <c r="MGE245" s="61"/>
      <c r="MGF245" s="61"/>
      <c r="MGG245" s="61"/>
      <c r="MGH245" s="61"/>
      <c r="MGI245" s="61"/>
      <c r="MGJ245" s="61"/>
      <c r="MGK245" s="61"/>
      <c r="MGL245" s="61"/>
      <c r="MGM245" s="61"/>
      <c r="MGN245" s="61"/>
      <c r="MGO245" s="61"/>
      <c r="MGP245" s="61"/>
      <c r="MGQ245" s="61"/>
      <c r="MGR245" s="61"/>
      <c r="MGS245" s="61"/>
      <c r="MGT245" s="61"/>
      <c r="MGU245" s="61"/>
      <c r="MGV245" s="61"/>
      <c r="MGW245" s="61"/>
      <c r="MGX245" s="61"/>
      <c r="MGY245" s="61"/>
      <c r="MGZ245" s="61"/>
      <c r="MHA245" s="61"/>
      <c r="MHB245" s="61"/>
      <c r="MHC245" s="61"/>
      <c r="MHD245" s="61"/>
      <c r="MHE245" s="61"/>
      <c r="MHF245" s="61"/>
      <c r="MHG245" s="61"/>
      <c r="MHH245" s="61"/>
      <c r="MHI245" s="61"/>
      <c r="MHJ245" s="61"/>
      <c r="MHK245" s="61"/>
      <c r="MHL245" s="61"/>
      <c r="MHM245" s="61"/>
      <c r="MHN245" s="61"/>
      <c r="MHO245" s="61"/>
      <c r="MHP245" s="61"/>
      <c r="MHQ245" s="61"/>
      <c r="MHR245" s="61"/>
      <c r="MHS245" s="61"/>
      <c r="MHT245" s="61"/>
      <c r="MHU245" s="61"/>
      <c r="MHV245" s="61"/>
      <c r="MHW245" s="61"/>
      <c r="MHX245" s="61"/>
      <c r="MHY245" s="61"/>
      <c r="MHZ245" s="61"/>
      <c r="MIA245" s="61"/>
      <c r="MIB245" s="61"/>
      <c r="MIC245" s="61"/>
      <c r="MID245" s="61"/>
      <c r="MIE245" s="61"/>
      <c r="MIF245" s="61"/>
      <c r="MIG245" s="61"/>
      <c r="MIH245" s="61"/>
      <c r="MII245" s="61"/>
      <c r="MIJ245" s="61"/>
      <c r="MIK245" s="61"/>
      <c r="MIL245" s="61"/>
      <c r="MIM245" s="61"/>
      <c r="MIN245" s="61"/>
      <c r="MIO245" s="61"/>
      <c r="MIP245" s="61"/>
      <c r="MIQ245" s="61"/>
      <c r="MIR245" s="61"/>
      <c r="MIS245" s="61"/>
      <c r="MIT245" s="61"/>
      <c r="MIU245" s="61"/>
      <c r="MIV245" s="61"/>
      <c r="MIW245" s="61"/>
      <c r="MIX245" s="61"/>
      <c r="MIY245" s="61"/>
      <c r="MIZ245" s="61"/>
      <c r="MJA245" s="61"/>
      <c r="MJB245" s="61"/>
      <c r="MJC245" s="61"/>
      <c r="MJD245" s="61"/>
      <c r="MJE245" s="61"/>
      <c r="MJF245" s="61"/>
      <c r="MJG245" s="61"/>
      <c r="MJH245" s="61"/>
      <c r="MJI245" s="61"/>
      <c r="MJJ245" s="61"/>
      <c r="MJK245" s="61"/>
      <c r="MJL245" s="61"/>
      <c r="MJM245" s="61"/>
      <c r="MJN245" s="61"/>
      <c r="MJO245" s="61"/>
      <c r="MJP245" s="61"/>
      <c r="MJQ245" s="61"/>
      <c r="MJR245" s="61"/>
      <c r="MJS245" s="61"/>
      <c r="MJT245" s="61"/>
      <c r="MJU245" s="61"/>
      <c r="MJV245" s="61"/>
      <c r="MJW245" s="61"/>
      <c r="MJX245" s="61"/>
      <c r="MJY245" s="61"/>
      <c r="MJZ245" s="61"/>
      <c r="MKA245" s="61"/>
      <c r="MKB245" s="61"/>
      <c r="MKC245" s="61"/>
      <c r="MKD245" s="61"/>
      <c r="MKE245" s="61"/>
      <c r="MKF245" s="61"/>
      <c r="MKG245" s="61"/>
      <c r="MKH245" s="61"/>
      <c r="MKI245" s="61"/>
      <c r="MKJ245" s="61"/>
      <c r="MKK245" s="61"/>
      <c r="MKL245" s="61"/>
      <c r="MKM245" s="61"/>
      <c r="MKN245" s="61"/>
      <c r="MKO245" s="61"/>
      <c r="MKP245" s="61"/>
      <c r="MKQ245" s="61"/>
      <c r="MKR245" s="61"/>
      <c r="MKS245" s="61"/>
      <c r="MKT245" s="61"/>
      <c r="MKU245" s="61"/>
      <c r="MKV245" s="61"/>
      <c r="MKW245" s="61"/>
      <c r="MKX245" s="61"/>
      <c r="MKY245" s="61"/>
      <c r="MKZ245" s="61"/>
      <c r="MLA245" s="61"/>
      <c r="MLB245" s="61"/>
      <c r="MLC245" s="61"/>
      <c r="MLD245" s="61"/>
      <c r="MLE245" s="61"/>
      <c r="MLF245" s="61"/>
      <c r="MLG245" s="61"/>
      <c r="MLH245" s="61"/>
      <c r="MLI245" s="61"/>
      <c r="MLJ245" s="61"/>
      <c r="MLK245" s="61"/>
      <c r="MLL245" s="61"/>
      <c r="MLM245" s="61"/>
      <c r="MLN245" s="61"/>
      <c r="MLO245" s="61"/>
      <c r="MLP245" s="61"/>
      <c r="MLQ245" s="61"/>
      <c r="MLR245" s="61"/>
      <c r="MLS245" s="61"/>
      <c r="MLT245" s="61"/>
      <c r="MLU245" s="61"/>
      <c r="MLV245" s="61"/>
      <c r="MLW245" s="61"/>
      <c r="MLX245" s="61"/>
      <c r="MLY245" s="61"/>
      <c r="MLZ245" s="61"/>
      <c r="MMA245" s="61"/>
      <c r="MMB245" s="61"/>
      <c r="MMC245" s="61"/>
      <c r="MMD245" s="61"/>
      <c r="MME245" s="61"/>
      <c r="MMF245" s="61"/>
      <c r="MMG245" s="61"/>
      <c r="MMH245" s="61"/>
      <c r="MMI245" s="61"/>
      <c r="MMJ245" s="61"/>
      <c r="MMK245" s="61"/>
      <c r="MML245" s="61"/>
      <c r="MMM245" s="61"/>
      <c r="MMN245" s="61"/>
      <c r="MMO245" s="61"/>
      <c r="MMP245" s="61"/>
      <c r="MMQ245" s="61"/>
      <c r="MMR245" s="61"/>
      <c r="MMS245" s="61"/>
      <c r="MMT245" s="61"/>
      <c r="MMU245" s="61"/>
      <c r="MMV245" s="61"/>
      <c r="MMW245" s="61"/>
      <c r="MMX245" s="61"/>
      <c r="MMY245" s="61"/>
      <c r="MMZ245" s="61"/>
      <c r="MNA245" s="61"/>
      <c r="MNB245" s="61"/>
      <c r="MNC245" s="61"/>
      <c r="MND245" s="61"/>
      <c r="MNE245" s="61"/>
      <c r="MNF245" s="61"/>
      <c r="MNG245" s="61"/>
      <c r="MNH245" s="61"/>
      <c r="MNI245" s="61"/>
      <c r="MNJ245" s="61"/>
      <c r="MNK245" s="61"/>
      <c r="MNL245" s="61"/>
      <c r="MNM245" s="61"/>
      <c r="MNN245" s="61"/>
      <c r="MNO245" s="61"/>
      <c r="MNP245" s="61"/>
      <c r="MNQ245" s="61"/>
      <c r="MNR245" s="61"/>
      <c r="MNS245" s="61"/>
      <c r="MNT245" s="61"/>
      <c r="MNU245" s="61"/>
      <c r="MNV245" s="61"/>
      <c r="MNW245" s="61"/>
      <c r="MNX245" s="61"/>
      <c r="MNY245" s="61"/>
      <c r="MNZ245" s="61"/>
      <c r="MOA245" s="61"/>
      <c r="MOB245" s="61"/>
      <c r="MOC245" s="61"/>
      <c r="MOD245" s="61"/>
      <c r="MOE245" s="61"/>
      <c r="MOF245" s="61"/>
      <c r="MOG245" s="61"/>
      <c r="MOH245" s="61"/>
      <c r="MOI245" s="61"/>
      <c r="MOJ245" s="61"/>
      <c r="MOK245" s="61"/>
      <c r="MOL245" s="61"/>
      <c r="MOM245" s="61"/>
      <c r="MON245" s="61"/>
      <c r="MOO245" s="61"/>
      <c r="MOP245" s="61"/>
      <c r="MOQ245" s="61"/>
      <c r="MOR245" s="61"/>
      <c r="MOS245" s="61"/>
      <c r="MOT245" s="61"/>
      <c r="MOU245" s="61"/>
      <c r="MOV245" s="61"/>
      <c r="MOW245" s="61"/>
      <c r="MOX245" s="61"/>
      <c r="MOY245" s="61"/>
      <c r="MOZ245" s="61"/>
      <c r="MPA245" s="61"/>
      <c r="MPB245" s="61"/>
      <c r="MPC245" s="61"/>
      <c r="MPD245" s="61"/>
      <c r="MPE245" s="61"/>
      <c r="MPF245" s="61"/>
      <c r="MPG245" s="61"/>
      <c r="MPH245" s="61"/>
      <c r="MPI245" s="61"/>
      <c r="MPJ245" s="61"/>
      <c r="MPK245" s="61"/>
      <c r="MPL245" s="61"/>
      <c r="MPM245" s="61"/>
      <c r="MPN245" s="61"/>
      <c r="MPO245" s="61"/>
      <c r="MPP245" s="61"/>
      <c r="MPQ245" s="61"/>
      <c r="MPR245" s="61"/>
      <c r="MPS245" s="61"/>
      <c r="MPT245" s="61"/>
      <c r="MPU245" s="61"/>
      <c r="MPV245" s="61"/>
      <c r="MPW245" s="61"/>
      <c r="MPX245" s="61"/>
      <c r="MPY245" s="61"/>
      <c r="MPZ245" s="61"/>
      <c r="MQA245" s="61"/>
      <c r="MQB245" s="61"/>
      <c r="MQC245" s="61"/>
      <c r="MQD245" s="61"/>
      <c r="MQE245" s="61"/>
      <c r="MQF245" s="61"/>
      <c r="MQG245" s="61"/>
      <c r="MQH245" s="61"/>
      <c r="MQI245" s="61"/>
      <c r="MQJ245" s="61"/>
      <c r="MQK245" s="61"/>
      <c r="MQL245" s="61"/>
      <c r="MQM245" s="61"/>
      <c r="MQN245" s="61"/>
      <c r="MQO245" s="61"/>
      <c r="MQP245" s="61"/>
      <c r="MQQ245" s="61"/>
      <c r="MQR245" s="61"/>
      <c r="MQS245" s="61"/>
      <c r="MQT245" s="61"/>
      <c r="MQU245" s="61"/>
      <c r="MQV245" s="61"/>
      <c r="MQW245" s="61"/>
      <c r="MQX245" s="61"/>
      <c r="MQY245" s="61"/>
      <c r="MQZ245" s="61"/>
      <c r="MRA245" s="61"/>
      <c r="MRB245" s="61"/>
      <c r="MRC245" s="61"/>
      <c r="MRD245" s="61"/>
      <c r="MRE245" s="61"/>
      <c r="MRF245" s="61"/>
      <c r="MRG245" s="61"/>
      <c r="MRH245" s="61"/>
      <c r="MRI245" s="61"/>
      <c r="MRJ245" s="61"/>
      <c r="MRK245" s="61"/>
      <c r="MRL245" s="61"/>
      <c r="MRM245" s="61"/>
      <c r="MRN245" s="61"/>
      <c r="MRO245" s="61"/>
      <c r="MRP245" s="61"/>
      <c r="MRQ245" s="61"/>
      <c r="MRR245" s="61"/>
      <c r="MRS245" s="61"/>
      <c r="MRT245" s="61"/>
      <c r="MRU245" s="61"/>
      <c r="MRV245" s="61"/>
      <c r="MRW245" s="61"/>
      <c r="MRX245" s="61"/>
      <c r="MRY245" s="61"/>
      <c r="MRZ245" s="61"/>
      <c r="MSA245" s="61"/>
      <c r="MSB245" s="61"/>
      <c r="MSC245" s="61"/>
      <c r="MSD245" s="61"/>
      <c r="MSE245" s="61"/>
      <c r="MSF245" s="61"/>
      <c r="MSG245" s="61"/>
      <c r="MSH245" s="61"/>
      <c r="MSI245" s="61"/>
      <c r="MSJ245" s="61"/>
      <c r="MSK245" s="61"/>
      <c r="MSL245" s="61"/>
      <c r="MSM245" s="61"/>
      <c r="MSN245" s="61"/>
      <c r="MSO245" s="61"/>
      <c r="MSP245" s="61"/>
      <c r="MSQ245" s="61"/>
      <c r="MSR245" s="61"/>
      <c r="MSS245" s="61"/>
      <c r="MST245" s="61"/>
      <c r="MSU245" s="61"/>
      <c r="MSV245" s="61"/>
      <c r="MSW245" s="61"/>
      <c r="MSX245" s="61"/>
      <c r="MSY245" s="61"/>
      <c r="MSZ245" s="61"/>
      <c r="MTA245" s="61"/>
      <c r="MTB245" s="61"/>
      <c r="MTC245" s="61"/>
      <c r="MTD245" s="61"/>
      <c r="MTE245" s="61"/>
      <c r="MTF245" s="61"/>
      <c r="MTG245" s="61"/>
      <c r="MTH245" s="61"/>
      <c r="MTI245" s="61"/>
      <c r="MTJ245" s="61"/>
      <c r="MTK245" s="61"/>
      <c r="MTL245" s="61"/>
      <c r="MTM245" s="61"/>
      <c r="MTN245" s="61"/>
      <c r="MTO245" s="61"/>
      <c r="MTP245" s="61"/>
      <c r="MTQ245" s="61"/>
      <c r="MTR245" s="61"/>
      <c r="MTS245" s="61"/>
      <c r="MTT245" s="61"/>
      <c r="MTU245" s="61"/>
      <c r="MTV245" s="61"/>
      <c r="MTW245" s="61"/>
      <c r="MTX245" s="61"/>
      <c r="MTY245" s="61"/>
      <c r="MTZ245" s="61"/>
      <c r="MUA245" s="61"/>
      <c r="MUB245" s="61"/>
      <c r="MUC245" s="61"/>
      <c r="MUD245" s="61"/>
      <c r="MUE245" s="61"/>
      <c r="MUF245" s="61"/>
      <c r="MUG245" s="61"/>
      <c r="MUH245" s="61"/>
      <c r="MUI245" s="61"/>
      <c r="MUJ245" s="61"/>
      <c r="MUK245" s="61"/>
      <c r="MUL245" s="61"/>
      <c r="MUM245" s="61"/>
      <c r="MUN245" s="61"/>
      <c r="MUO245" s="61"/>
      <c r="MUP245" s="61"/>
      <c r="MUQ245" s="61"/>
      <c r="MUR245" s="61"/>
      <c r="MUS245" s="61"/>
      <c r="MUT245" s="61"/>
      <c r="MUU245" s="61"/>
      <c r="MUV245" s="61"/>
      <c r="MUW245" s="61"/>
      <c r="MUX245" s="61"/>
      <c r="MUY245" s="61"/>
      <c r="MUZ245" s="61"/>
      <c r="MVA245" s="61"/>
      <c r="MVB245" s="61"/>
      <c r="MVC245" s="61"/>
      <c r="MVD245" s="61"/>
      <c r="MVE245" s="61"/>
      <c r="MVF245" s="61"/>
      <c r="MVG245" s="61"/>
      <c r="MVH245" s="61"/>
      <c r="MVI245" s="61"/>
      <c r="MVJ245" s="61"/>
      <c r="MVK245" s="61"/>
      <c r="MVL245" s="61"/>
      <c r="MVM245" s="61"/>
      <c r="MVN245" s="61"/>
      <c r="MVO245" s="61"/>
      <c r="MVP245" s="61"/>
      <c r="MVQ245" s="61"/>
      <c r="MVR245" s="61"/>
      <c r="MVS245" s="61"/>
      <c r="MVT245" s="61"/>
      <c r="MVU245" s="61"/>
      <c r="MVV245" s="61"/>
      <c r="MVW245" s="61"/>
      <c r="MVX245" s="61"/>
      <c r="MVY245" s="61"/>
      <c r="MVZ245" s="61"/>
      <c r="MWA245" s="61"/>
      <c r="MWB245" s="61"/>
      <c r="MWC245" s="61"/>
      <c r="MWD245" s="61"/>
      <c r="MWE245" s="61"/>
      <c r="MWF245" s="61"/>
      <c r="MWG245" s="61"/>
      <c r="MWH245" s="61"/>
      <c r="MWI245" s="61"/>
      <c r="MWJ245" s="61"/>
      <c r="MWK245" s="61"/>
      <c r="MWL245" s="61"/>
      <c r="MWM245" s="61"/>
      <c r="MWN245" s="61"/>
      <c r="MWO245" s="61"/>
      <c r="MWP245" s="61"/>
      <c r="MWQ245" s="61"/>
      <c r="MWR245" s="61"/>
      <c r="MWS245" s="61"/>
      <c r="MWT245" s="61"/>
      <c r="MWU245" s="61"/>
      <c r="MWV245" s="61"/>
      <c r="MWW245" s="61"/>
      <c r="MWX245" s="61"/>
      <c r="MWY245" s="61"/>
      <c r="MWZ245" s="61"/>
      <c r="MXA245" s="61"/>
      <c r="MXB245" s="61"/>
      <c r="MXC245" s="61"/>
      <c r="MXD245" s="61"/>
      <c r="MXE245" s="61"/>
      <c r="MXF245" s="61"/>
      <c r="MXG245" s="61"/>
      <c r="MXH245" s="61"/>
      <c r="MXI245" s="61"/>
      <c r="MXJ245" s="61"/>
      <c r="MXK245" s="61"/>
      <c r="MXL245" s="61"/>
      <c r="MXM245" s="61"/>
      <c r="MXN245" s="61"/>
      <c r="MXO245" s="61"/>
      <c r="MXP245" s="61"/>
      <c r="MXQ245" s="61"/>
      <c r="MXR245" s="61"/>
      <c r="MXS245" s="61"/>
      <c r="MXT245" s="61"/>
      <c r="MXU245" s="61"/>
      <c r="MXV245" s="61"/>
      <c r="MXW245" s="61"/>
      <c r="MXX245" s="61"/>
      <c r="MXY245" s="61"/>
      <c r="MXZ245" s="61"/>
      <c r="MYA245" s="61"/>
      <c r="MYB245" s="61"/>
      <c r="MYC245" s="61"/>
      <c r="MYD245" s="61"/>
      <c r="MYE245" s="61"/>
      <c r="MYF245" s="61"/>
      <c r="MYG245" s="61"/>
      <c r="MYH245" s="61"/>
      <c r="MYI245" s="61"/>
      <c r="MYJ245" s="61"/>
      <c r="MYK245" s="61"/>
      <c r="MYL245" s="61"/>
      <c r="MYM245" s="61"/>
      <c r="MYN245" s="61"/>
      <c r="MYO245" s="61"/>
      <c r="MYP245" s="61"/>
      <c r="MYQ245" s="61"/>
      <c r="MYR245" s="61"/>
      <c r="MYS245" s="61"/>
      <c r="MYT245" s="61"/>
      <c r="MYU245" s="61"/>
      <c r="MYV245" s="61"/>
      <c r="MYW245" s="61"/>
      <c r="MYX245" s="61"/>
      <c r="MYY245" s="61"/>
      <c r="MYZ245" s="61"/>
      <c r="MZA245" s="61"/>
      <c r="MZB245" s="61"/>
      <c r="MZC245" s="61"/>
      <c r="MZD245" s="61"/>
      <c r="MZE245" s="61"/>
      <c r="MZF245" s="61"/>
      <c r="MZG245" s="61"/>
      <c r="MZH245" s="61"/>
      <c r="MZI245" s="61"/>
      <c r="MZJ245" s="61"/>
      <c r="MZK245" s="61"/>
      <c r="MZL245" s="61"/>
      <c r="MZM245" s="61"/>
      <c r="MZN245" s="61"/>
      <c r="MZO245" s="61"/>
      <c r="MZP245" s="61"/>
      <c r="MZQ245" s="61"/>
      <c r="MZR245" s="61"/>
      <c r="MZS245" s="61"/>
      <c r="MZT245" s="61"/>
      <c r="MZU245" s="61"/>
      <c r="MZV245" s="61"/>
      <c r="MZW245" s="61"/>
      <c r="MZX245" s="61"/>
      <c r="MZY245" s="61"/>
      <c r="MZZ245" s="61"/>
      <c r="NAA245" s="61"/>
      <c r="NAB245" s="61"/>
      <c r="NAC245" s="61"/>
      <c r="NAD245" s="61"/>
      <c r="NAE245" s="61"/>
      <c r="NAF245" s="61"/>
      <c r="NAG245" s="61"/>
      <c r="NAH245" s="61"/>
      <c r="NAI245" s="61"/>
      <c r="NAJ245" s="61"/>
      <c r="NAK245" s="61"/>
      <c r="NAL245" s="61"/>
      <c r="NAM245" s="61"/>
      <c r="NAN245" s="61"/>
      <c r="NAO245" s="61"/>
      <c r="NAP245" s="61"/>
      <c r="NAQ245" s="61"/>
      <c r="NAR245" s="61"/>
      <c r="NAS245" s="61"/>
      <c r="NAT245" s="61"/>
      <c r="NAU245" s="61"/>
      <c r="NAV245" s="61"/>
      <c r="NAW245" s="61"/>
      <c r="NAX245" s="61"/>
      <c r="NAY245" s="61"/>
      <c r="NAZ245" s="61"/>
      <c r="NBA245" s="61"/>
      <c r="NBB245" s="61"/>
      <c r="NBC245" s="61"/>
      <c r="NBD245" s="61"/>
      <c r="NBE245" s="61"/>
      <c r="NBF245" s="61"/>
      <c r="NBG245" s="61"/>
      <c r="NBH245" s="61"/>
      <c r="NBI245" s="61"/>
      <c r="NBJ245" s="61"/>
      <c r="NBK245" s="61"/>
      <c r="NBL245" s="61"/>
      <c r="NBM245" s="61"/>
      <c r="NBN245" s="61"/>
      <c r="NBO245" s="61"/>
      <c r="NBP245" s="61"/>
      <c r="NBQ245" s="61"/>
      <c r="NBR245" s="61"/>
      <c r="NBS245" s="61"/>
      <c r="NBT245" s="61"/>
      <c r="NBU245" s="61"/>
      <c r="NBV245" s="61"/>
      <c r="NBW245" s="61"/>
      <c r="NBX245" s="61"/>
      <c r="NBY245" s="61"/>
      <c r="NBZ245" s="61"/>
      <c r="NCA245" s="61"/>
      <c r="NCB245" s="61"/>
      <c r="NCC245" s="61"/>
      <c r="NCD245" s="61"/>
      <c r="NCE245" s="61"/>
      <c r="NCF245" s="61"/>
      <c r="NCG245" s="61"/>
      <c r="NCH245" s="61"/>
      <c r="NCI245" s="61"/>
      <c r="NCJ245" s="61"/>
      <c r="NCK245" s="61"/>
      <c r="NCL245" s="61"/>
      <c r="NCM245" s="61"/>
      <c r="NCN245" s="61"/>
      <c r="NCO245" s="61"/>
      <c r="NCP245" s="61"/>
      <c r="NCQ245" s="61"/>
      <c r="NCR245" s="61"/>
      <c r="NCS245" s="61"/>
      <c r="NCT245" s="61"/>
      <c r="NCU245" s="61"/>
      <c r="NCV245" s="61"/>
      <c r="NCW245" s="61"/>
      <c r="NCX245" s="61"/>
      <c r="NCY245" s="61"/>
      <c r="NCZ245" s="61"/>
      <c r="NDA245" s="61"/>
      <c r="NDB245" s="61"/>
      <c r="NDC245" s="61"/>
      <c r="NDD245" s="61"/>
      <c r="NDE245" s="61"/>
      <c r="NDF245" s="61"/>
      <c r="NDG245" s="61"/>
      <c r="NDH245" s="61"/>
      <c r="NDI245" s="61"/>
      <c r="NDJ245" s="61"/>
      <c r="NDK245" s="61"/>
      <c r="NDL245" s="61"/>
      <c r="NDM245" s="61"/>
      <c r="NDN245" s="61"/>
      <c r="NDO245" s="61"/>
      <c r="NDP245" s="61"/>
      <c r="NDQ245" s="61"/>
      <c r="NDR245" s="61"/>
      <c r="NDS245" s="61"/>
      <c r="NDT245" s="61"/>
      <c r="NDU245" s="61"/>
      <c r="NDV245" s="61"/>
      <c r="NDW245" s="61"/>
      <c r="NDX245" s="61"/>
      <c r="NDY245" s="61"/>
      <c r="NDZ245" s="61"/>
      <c r="NEA245" s="61"/>
      <c r="NEB245" s="61"/>
      <c r="NEC245" s="61"/>
      <c r="NED245" s="61"/>
      <c r="NEE245" s="61"/>
      <c r="NEF245" s="61"/>
      <c r="NEG245" s="61"/>
      <c r="NEH245" s="61"/>
      <c r="NEI245" s="61"/>
      <c r="NEJ245" s="61"/>
      <c r="NEK245" s="61"/>
      <c r="NEL245" s="61"/>
      <c r="NEM245" s="61"/>
      <c r="NEN245" s="61"/>
      <c r="NEO245" s="61"/>
      <c r="NEP245" s="61"/>
      <c r="NEQ245" s="61"/>
      <c r="NER245" s="61"/>
      <c r="NES245" s="61"/>
      <c r="NET245" s="61"/>
      <c r="NEU245" s="61"/>
      <c r="NEV245" s="61"/>
      <c r="NEW245" s="61"/>
      <c r="NEX245" s="61"/>
      <c r="NEY245" s="61"/>
      <c r="NEZ245" s="61"/>
      <c r="NFA245" s="61"/>
      <c r="NFB245" s="61"/>
      <c r="NFC245" s="61"/>
      <c r="NFD245" s="61"/>
      <c r="NFE245" s="61"/>
      <c r="NFF245" s="61"/>
      <c r="NFG245" s="61"/>
      <c r="NFH245" s="61"/>
      <c r="NFI245" s="61"/>
      <c r="NFJ245" s="61"/>
      <c r="NFK245" s="61"/>
      <c r="NFL245" s="61"/>
      <c r="NFM245" s="61"/>
      <c r="NFN245" s="61"/>
      <c r="NFO245" s="61"/>
      <c r="NFP245" s="61"/>
      <c r="NFQ245" s="61"/>
      <c r="NFR245" s="61"/>
      <c r="NFS245" s="61"/>
      <c r="NFT245" s="61"/>
      <c r="NFU245" s="61"/>
      <c r="NFV245" s="61"/>
      <c r="NFW245" s="61"/>
      <c r="NFX245" s="61"/>
      <c r="NFY245" s="61"/>
      <c r="NFZ245" s="61"/>
      <c r="NGA245" s="61"/>
      <c r="NGB245" s="61"/>
      <c r="NGC245" s="61"/>
      <c r="NGD245" s="61"/>
      <c r="NGE245" s="61"/>
      <c r="NGF245" s="61"/>
      <c r="NGG245" s="61"/>
      <c r="NGH245" s="61"/>
      <c r="NGI245" s="61"/>
      <c r="NGJ245" s="61"/>
      <c r="NGK245" s="61"/>
      <c r="NGL245" s="61"/>
      <c r="NGM245" s="61"/>
      <c r="NGN245" s="61"/>
      <c r="NGO245" s="61"/>
      <c r="NGP245" s="61"/>
      <c r="NGQ245" s="61"/>
      <c r="NGR245" s="61"/>
      <c r="NGS245" s="61"/>
      <c r="NGT245" s="61"/>
      <c r="NGU245" s="61"/>
      <c r="NGV245" s="61"/>
      <c r="NGW245" s="61"/>
      <c r="NGX245" s="61"/>
      <c r="NGY245" s="61"/>
      <c r="NGZ245" s="61"/>
      <c r="NHA245" s="61"/>
      <c r="NHB245" s="61"/>
      <c r="NHC245" s="61"/>
      <c r="NHD245" s="61"/>
      <c r="NHE245" s="61"/>
      <c r="NHF245" s="61"/>
      <c r="NHG245" s="61"/>
      <c r="NHH245" s="61"/>
      <c r="NHI245" s="61"/>
      <c r="NHJ245" s="61"/>
      <c r="NHK245" s="61"/>
      <c r="NHL245" s="61"/>
      <c r="NHM245" s="61"/>
      <c r="NHN245" s="61"/>
      <c r="NHO245" s="61"/>
      <c r="NHP245" s="61"/>
      <c r="NHQ245" s="61"/>
      <c r="NHR245" s="61"/>
      <c r="NHS245" s="61"/>
      <c r="NHT245" s="61"/>
      <c r="NHU245" s="61"/>
      <c r="NHV245" s="61"/>
      <c r="NHW245" s="61"/>
      <c r="NHX245" s="61"/>
      <c r="NHY245" s="61"/>
      <c r="NHZ245" s="61"/>
      <c r="NIA245" s="61"/>
      <c r="NIB245" s="61"/>
      <c r="NIC245" s="61"/>
      <c r="NID245" s="61"/>
      <c r="NIE245" s="61"/>
      <c r="NIF245" s="61"/>
      <c r="NIG245" s="61"/>
      <c r="NIH245" s="61"/>
      <c r="NII245" s="61"/>
      <c r="NIJ245" s="61"/>
      <c r="NIK245" s="61"/>
      <c r="NIL245" s="61"/>
      <c r="NIM245" s="61"/>
      <c r="NIN245" s="61"/>
      <c r="NIO245" s="61"/>
      <c r="NIP245" s="61"/>
      <c r="NIQ245" s="61"/>
      <c r="NIR245" s="61"/>
      <c r="NIS245" s="61"/>
      <c r="NIT245" s="61"/>
      <c r="NIU245" s="61"/>
      <c r="NIV245" s="61"/>
      <c r="NIW245" s="61"/>
      <c r="NIX245" s="61"/>
      <c r="NIY245" s="61"/>
      <c r="NIZ245" s="61"/>
      <c r="NJA245" s="61"/>
      <c r="NJB245" s="61"/>
      <c r="NJC245" s="61"/>
      <c r="NJD245" s="61"/>
      <c r="NJE245" s="61"/>
      <c r="NJF245" s="61"/>
      <c r="NJG245" s="61"/>
      <c r="NJH245" s="61"/>
      <c r="NJI245" s="61"/>
      <c r="NJJ245" s="61"/>
      <c r="NJK245" s="61"/>
      <c r="NJL245" s="61"/>
      <c r="NJM245" s="61"/>
      <c r="NJN245" s="61"/>
      <c r="NJO245" s="61"/>
      <c r="NJP245" s="61"/>
      <c r="NJQ245" s="61"/>
      <c r="NJR245" s="61"/>
      <c r="NJS245" s="61"/>
      <c r="NJT245" s="61"/>
      <c r="NJU245" s="61"/>
      <c r="NJV245" s="61"/>
      <c r="NJW245" s="61"/>
      <c r="NJX245" s="61"/>
      <c r="NJY245" s="61"/>
      <c r="NJZ245" s="61"/>
      <c r="NKA245" s="61"/>
      <c r="NKB245" s="61"/>
      <c r="NKC245" s="61"/>
      <c r="NKD245" s="61"/>
      <c r="NKE245" s="61"/>
      <c r="NKF245" s="61"/>
      <c r="NKG245" s="61"/>
      <c r="NKH245" s="61"/>
      <c r="NKI245" s="61"/>
      <c r="NKJ245" s="61"/>
      <c r="NKK245" s="61"/>
      <c r="NKL245" s="61"/>
      <c r="NKM245" s="61"/>
      <c r="NKN245" s="61"/>
      <c r="NKO245" s="61"/>
      <c r="NKP245" s="61"/>
      <c r="NKQ245" s="61"/>
      <c r="NKR245" s="61"/>
      <c r="NKS245" s="61"/>
      <c r="NKT245" s="61"/>
      <c r="NKU245" s="61"/>
      <c r="NKV245" s="61"/>
      <c r="NKW245" s="61"/>
      <c r="NKX245" s="61"/>
      <c r="NKY245" s="61"/>
      <c r="NKZ245" s="61"/>
      <c r="NLA245" s="61"/>
      <c r="NLB245" s="61"/>
      <c r="NLC245" s="61"/>
      <c r="NLD245" s="61"/>
      <c r="NLE245" s="61"/>
      <c r="NLF245" s="61"/>
      <c r="NLG245" s="61"/>
      <c r="NLH245" s="61"/>
      <c r="NLI245" s="61"/>
      <c r="NLJ245" s="61"/>
      <c r="NLK245" s="61"/>
      <c r="NLL245" s="61"/>
      <c r="NLM245" s="61"/>
      <c r="NLN245" s="61"/>
      <c r="NLO245" s="61"/>
      <c r="NLP245" s="61"/>
      <c r="NLQ245" s="61"/>
      <c r="NLR245" s="61"/>
      <c r="NLS245" s="61"/>
      <c r="NLT245" s="61"/>
      <c r="NLU245" s="61"/>
      <c r="NLV245" s="61"/>
      <c r="NLW245" s="61"/>
      <c r="NLX245" s="61"/>
      <c r="NLY245" s="61"/>
      <c r="NLZ245" s="61"/>
      <c r="NMA245" s="61"/>
      <c r="NMB245" s="61"/>
      <c r="NMC245" s="61"/>
      <c r="NMD245" s="61"/>
      <c r="NME245" s="61"/>
      <c r="NMF245" s="61"/>
      <c r="NMG245" s="61"/>
      <c r="NMH245" s="61"/>
      <c r="NMI245" s="61"/>
      <c r="NMJ245" s="61"/>
      <c r="NMK245" s="61"/>
      <c r="NML245" s="61"/>
      <c r="NMM245" s="61"/>
      <c r="NMN245" s="61"/>
      <c r="NMO245" s="61"/>
      <c r="NMP245" s="61"/>
      <c r="NMQ245" s="61"/>
      <c r="NMR245" s="61"/>
      <c r="NMS245" s="61"/>
      <c r="NMT245" s="61"/>
      <c r="NMU245" s="61"/>
      <c r="NMV245" s="61"/>
      <c r="NMW245" s="61"/>
      <c r="NMX245" s="61"/>
      <c r="NMY245" s="61"/>
      <c r="NMZ245" s="61"/>
      <c r="NNA245" s="61"/>
      <c r="NNB245" s="61"/>
      <c r="NNC245" s="61"/>
      <c r="NND245" s="61"/>
      <c r="NNE245" s="61"/>
      <c r="NNF245" s="61"/>
      <c r="NNG245" s="61"/>
      <c r="NNH245" s="61"/>
      <c r="NNI245" s="61"/>
      <c r="NNJ245" s="61"/>
      <c r="NNK245" s="61"/>
      <c r="NNL245" s="61"/>
      <c r="NNM245" s="61"/>
      <c r="NNN245" s="61"/>
      <c r="NNO245" s="61"/>
      <c r="NNP245" s="61"/>
      <c r="NNQ245" s="61"/>
      <c r="NNR245" s="61"/>
      <c r="NNS245" s="61"/>
      <c r="NNT245" s="61"/>
      <c r="NNU245" s="61"/>
      <c r="NNV245" s="61"/>
      <c r="NNW245" s="61"/>
      <c r="NNX245" s="61"/>
      <c r="NNY245" s="61"/>
      <c r="NNZ245" s="61"/>
      <c r="NOA245" s="61"/>
      <c r="NOB245" s="61"/>
      <c r="NOC245" s="61"/>
      <c r="NOD245" s="61"/>
      <c r="NOE245" s="61"/>
      <c r="NOF245" s="61"/>
      <c r="NOG245" s="61"/>
      <c r="NOH245" s="61"/>
      <c r="NOI245" s="61"/>
      <c r="NOJ245" s="61"/>
      <c r="NOK245" s="61"/>
      <c r="NOL245" s="61"/>
      <c r="NOM245" s="61"/>
      <c r="NON245" s="61"/>
      <c r="NOO245" s="61"/>
      <c r="NOP245" s="61"/>
      <c r="NOQ245" s="61"/>
      <c r="NOR245" s="61"/>
      <c r="NOS245" s="61"/>
      <c r="NOT245" s="61"/>
      <c r="NOU245" s="61"/>
      <c r="NOV245" s="61"/>
      <c r="NOW245" s="61"/>
      <c r="NOX245" s="61"/>
      <c r="NOY245" s="61"/>
      <c r="NOZ245" s="61"/>
      <c r="NPA245" s="61"/>
      <c r="NPB245" s="61"/>
      <c r="NPC245" s="61"/>
      <c r="NPD245" s="61"/>
      <c r="NPE245" s="61"/>
      <c r="NPF245" s="61"/>
      <c r="NPG245" s="61"/>
      <c r="NPH245" s="61"/>
      <c r="NPI245" s="61"/>
      <c r="NPJ245" s="61"/>
      <c r="NPK245" s="61"/>
      <c r="NPL245" s="61"/>
      <c r="NPM245" s="61"/>
      <c r="NPN245" s="61"/>
      <c r="NPO245" s="61"/>
      <c r="NPP245" s="61"/>
      <c r="NPQ245" s="61"/>
      <c r="NPR245" s="61"/>
      <c r="NPS245" s="61"/>
      <c r="NPT245" s="61"/>
      <c r="NPU245" s="61"/>
      <c r="NPV245" s="61"/>
      <c r="NPW245" s="61"/>
      <c r="NPX245" s="61"/>
      <c r="NPY245" s="61"/>
      <c r="NPZ245" s="61"/>
      <c r="NQA245" s="61"/>
      <c r="NQB245" s="61"/>
      <c r="NQC245" s="61"/>
      <c r="NQD245" s="61"/>
      <c r="NQE245" s="61"/>
      <c r="NQF245" s="61"/>
      <c r="NQG245" s="61"/>
      <c r="NQH245" s="61"/>
      <c r="NQI245" s="61"/>
      <c r="NQJ245" s="61"/>
      <c r="NQK245" s="61"/>
      <c r="NQL245" s="61"/>
      <c r="NQM245" s="61"/>
      <c r="NQN245" s="61"/>
      <c r="NQO245" s="61"/>
      <c r="NQP245" s="61"/>
      <c r="NQQ245" s="61"/>
      <c r="NQR245" s="61"/>
      <c r="NQS245" s="61"/>
      <c r="NQT245" s="61"/>
      <c r="NQU245" s="61"/>
      <c r="NQV245" s="61"/>
      <c r="NQW245" s="61"/>
      <c r="NQX245" s="61"/>
      <c r="NQY245" s="61"/>
      <c r="NQZ245" s="61"/>
      <c r="NRA245" s="61"/>
      <c r="NRB245" s="61"/>
      <c r="NRC245" s="61"/>
      <c r="NRD245" s="61"/>
      <c r="NRE245" s="61"/>
      <c r="NRF245" s="61"/>
      <c r="NRG245" s="61"/>
      <c r="NRH245" s="61"/>
      <c r="NRI245" s="61"/>
      <c r="NRJ245" s="61"/>
      <c r="NRK245" s="61"/>
      <c r="NRL245" s="61"/>
      <c r="NRM245" s="61"/>
      <c r="NRN245" s="61"/>
      <c r="NRO245" s="61"/>
      <c r="NRP245" s="61"/>
      <c r="NRQ245" s="61"/>
      <c r="NRR245" s="61"/>
      <c r="NRS245" s="61"/>
      <c r="NRT245" s="61"/>
      <c r="NRU245" s="61"/>
      <c r="NRV245" s="61"/>
      <c r="NRW245" s="61"/>
      <c r="NRX245" s="61"/>
      <c r="NRY245" s="61"/>
      <c r="NRZ245" s="61"/>
      <c r="NSA245" s="61"/>
      <c r="NSB245" s="61"/>
      <c r="NSC245" s="61"/>
      <c r="NSD245" s="61"/>
      <c r="NSE245" s="61"/>
      <c r="NSF245" s="61"/>
      <c r="NSG245" s="61"/>
      <c r="NSH245" s="61"/>
      <c r="NSI245" s="61"/>
      <c r="NSJ245" s="61"/>
      <c r="NSK245" s="61"/>
      <c r="NSL245" s="61"/>
      <c r="NSM245" s="61"/>
      <c r="NSN245" s="61"/>
      <c r="NSO245" s="61"/>
      <c r="NSP245" s="61"/>
      <c r="NSQ245" s="61"/>
      <c r="NSR245" s="61"/>
      <c r="NSS245" s="61"/>
      <c r="NST245" s="61"/>
      <c r="NSU245" s="61"/>
      <c r="NSV245" s="61"/>
      <c r="NSW245" s="61"/>
      <c r="NSX245" s="61"/>
      <c r="NSY245" s="61"/>
      <c r="NSZ245" s="61"/>
      <c r="NTA245" s="61"/>
      <c r="NTB245" s="61"/>
      <c r="NTC245" s="61"/>
      <c r="NTD245" s="61"/>
      <c r="NTE245" s="61"/>
      <c r="NTF245" s="61"/>
      <c r="NTG245" s="61"/>
      <c r="NTH245" s="61"/>
      <c r="NTI245" s="61"/>
      <c r="NTJ245" s="61"/>
      <c r="NTK245" s="61"/>
      <c r="NTL245" s="61"/>
      <c r="NTM245" s="61"/>
      <c r="NTN245" s="61"/>
      <c r="NTO245" s="61"/>
      <c r="NTP245" s="61"/>
      <c r="NTQ245" s="61"/>
      <c r="NTR245" s="61"/>
      <c r="NTS245" s="61"/>
      <c r="NTT245" s="61"/>
      <c r="NTU245" s="61"/>
      <c r="NTV245" s="61"/>
      <c r="NTW245" s="61"/>
      <c r="NTX245" s="61"/>
      <c r="NTY245" s="61"/>
      <c r="NTZ245" s="61"/>
      <c r="NUA245" s="61"/>
      <c r="NUB245" s="61"/>
      <c r="NUC245" s="61"/>
      <c r="NUD245" s="61"/>
      <c r="NUE245" s="61"/>
      <c r="NUF245" s="61"/>
      <c r="NUG245" s="61"/>
      <c r="NUH245" s="61"/>
      <c r="NUI245" s="61"/>
      <c r="NUJ245" s="61"/>
      <c r="NUK245" s="61"/>
      <c r="NUL245" s="61"/>
      <c r="NUM245" s="61"/>
      <c r="NUN245" s="61"/>
      <c r="NUO245" s="61"/>
      <c r="NUP245" s="61"/>
      <c r="NUQ245" s="61"/>
      <c r="NUR245" s="61"/>
      <c r="NUS245" s="61"/>
      <c r="NUT245" s="61"/>
      <c r="NUU245" s="61"/>
      <c r="NUV245" s="61"/>
      <c r="NUW245" s="61"/>
      <c r="NUX245" s="61"/>
      <c r="NUY245" s="61"/>
      <c r="NUZ245" s="61"/>
      <c r="NVA245" s="61"/>
      <c r="NVB245" s="61"/>
      <c r="NVC245" s="61"/>
      <c r="NVD245" s="61"/>
      <c r="NVE245" s="61"/>
      <c r="NVF245" s="61"/>
      <c r="NVG245" s="61"/>
      <c r="NVH245" s="61"/>
      <c r="NVI245" s="61"/>
      <c r="NVJ245" s="61"/>
      <c r="NVK245" s="61"/>
      <c r="NVL245" s="61"/>
      <c r="NVM245" s="61"/>
      <c r="NVN245" s="61"/>
      <c r="NVO245" s="61"/>
      <c r="NVP245" s="61"/>
      <c r="NVQ245" s="61"/>
      <c r="NVR245" s="61"/>
      <c r="NVS245" s="61"/>
      <c r="NVT245" s="61"/>
      <c r="NVU245" s="61"/>
      <c r="NVV245" s="61"/>
      <c r="NVW245" s="61"/>
      <c r="NVX245" s="61"/>
      <c r="NVY245" s="61"/>
      <c r="NVZ245" s="61"/>
      <c r="NWA245" s="61"/>
      <c r="NWB245" s="61"/>
      <c r="NWC245" s="61"/>
      <c r="NWD245" s="61"/>
      <c r="NWE245" s="61"/>
      <c r="NWF245" s="61"/>
      <c r="NWG245" s="61"/>
      <c r="NWH245" s="61"/>
      <c r="NWI245" s="61"/>
      <c r="NWJ245" s="61"/>
      <c r="NWK245" s="61"/>
      <c r="NWL245" s="61"/>
      <c r="NWM245" s="61"/>
      <c r="NWN245" s="61"/>
      <c r="NWO245" s="61"/>
      <c r="NWP245" s="61"/>
      <c r="NWQ245" s="61"/>
      <c r="NWR245" s="61"/>
      <c r="NWS245" s="61"/>
      <c r="NWT245" s="61"/>
      <c r="NWU245" s="61"/>
      <c r="NWV245" s="61"/>
      <c r="NWW245" s="61"/>
      <c r="NWX245" s="61"/>
      <c r="NWY245" s="61"/>
      <c r="NWZ245" s="61"/>
      <c r="NXA245" s="61"/>
      <c r="NXB245" s="61"/>
      <c r="NXC245" s="61"/>
      <c r="NXD245" s="61"/>
      <c r="NXE245" s="61"/>
      <c r="NXF245" s="61"/>
      <c r="NXG245" s="61"/>
      <c r="NXH245" s="61"/>
      <c r="NXI245" s="61"/>
      <c r="NXJ245" s="61"/>
      <c r="NXK245" s="61"/>
      <c r="NXL245" s="61"/>
      <c r="NXM245" s="61"/>
      <c r="NXN245" s="61"/>
      <c r="NXO245" s="61"/>
      <c r="NXP245" s="61"/>
      <c r="NXQ245" s="61"/>
      <c r="NXR245" s="61"/>
      <c r="NXS245" s="61"/>
      <c r="NXT245" s="61"/>
      <c r="NXU245" s="61"/>
      <c r="NXV245" s="61"/>
      <c r="NXW245" s="61"/>
      <c r="NXX245" s="61"/>
      <c r="NXY245" s="61"/>
      <c r="NXZ245" s="61"/>
      <c r="NYA245" s="61"/>
      <c r="NYB245" s="61"/>
      <c r="NYC245" s="61"/>
      <c r="NYD245" s="61"/>
      <c r="NYE245" s="61"/>
      <c r="NYF245" s="61"/>
      <c r="NYG245" s="61"/>
      <c r="NYH245" s="61"/>
      <c r="NYI245" s="61"/>
      <c r="NYJ245" s="61"/>
      <c r="NYK245" s="61"/>
      <c r="NYL245" s="61"/>
      <c r="NYM245" s="61"/>
      <c r="NYN245" s="61"/>
      <c r="NYO245" s="61"/>
      <c r="NYP245" s="61"/>
      <c r="NYQ245" s="61"/>
      <c r="NYR245" s="61"/>
      <c r="NYS245" s="61"/>
      <c r="NYT245" s="61"/>
      <c r="NYU245" s="61"/>
      <c r="NYV245" s="61"/>
      <c r="NYW245" s="61"/>
      <c r="NYX245" s="61"/>
      <c r="NYY245" s="61"/>
      <c r="NYZ245" s="61"/>
      <c r="NZA245" s="61"/>
      <c r="NZB245" s="61"/>
      <c r="NZC245" s="61"/>
      <c r="NZD245" s="61"/>
      <c r="NZE245" s="61"/>
      <c r="NZF245" s="61"/>
      <c r="NZG245" s="61"/>
      <c r="NZH245" s="61"/>
      <c r="NZI245" s="61"/>
      <c r="NZJ245" s="61"/>
      <c r="NZK245" s="61"/>
      <c r="NZL245" s="61"/>
      <c r="NZM245" s="61"/>
      <c r="NZN245" s="61"/>
      <c r="NZO245" s="61"/>
      <c r="NZP245" s="61"/>
      <c r="NZQ245" s="61"/>
      <c r="NZR245" s="61"/>
      <c r="NZS245" s="61"/>
      <c r="NZT245" s="61"/>
      <c r="NZU245" s="61"/>
      <c r="NZV245" s="61"/>
      <c r="NZW245" s="61"/>
      <c r="NZX245" s="61"/>
      <c r="NZY245" s="61"/>
      <c r="NZZ245" s="61"/>
      <c r="OAA245" s="61"/>
      <c r="OAB245" s="61"/>
      <c r="OAC245" s="61"/>
      <c r="OAD245" s="61"/>
      <c r="OAE245" s="61"/>
      <c r="OAF245" s="61"/>
      <c r="OAG245" s="61"/>
      <c r="OAH245" s="61"/>
      <c r="OAI245" s="61"/>
      <c r="OAJ245" s="61"/>
      <c r="OAK245" s="61"/>
      <c r="OAL245" s="61"/>
      <c r="OAM245" s="61"/>
      <c r="OAN245" s="61"/>
      <c r="OAO245" s="61"/>
      <c r="OAP245" s="61"/>
      <c r="OAQ245" s="61"/>
      <c r="OAR245" s="61"/>
      <c r="OAS245" s="61"/>
      <c r="OAT245" s="61"/>
      <c r="OAU245" s="61"/>
      <c r="OAV245" s="61"/>
      <c r="OAW245" s="61"/>
      <c r="OAX245" s="61"/>
      <c r="OAY245" s="61"/>
      <c r="OAZ245" s="61"/>
      <c r="OBA245" s="61"/>
      <c r="OBB245" s="61"/>
      <c r="OBC245" s="61"/>
      <c r="OBD245" s="61"/>
      <c r="OBE245" s="61"/>
      <c r="OBF245" s="61"/>
      <c r="OBG245" s="61"/>
      <c r="OBH245" s="61"/>
      <c r="OBI245" s="61"/>
      <c r="OBJ245" s="61"/>
      <c r="OBK245" s="61"/>
      <c r="OBL245" s="61"/>
      <c r="OBM245" s="61"/>
      <c r="OBN245" s="61"/>
      <c r="OBO245" s="61"/>
      <c r="OBP245" s="61"/>
      <c r="OBQ245" s="61"/>
      <c r="OBR245" s="61"/>
      <c r="OBS245" s="61"/>
      <c r="OBT245" s="61"/>
      <c r="OBU245" s="61"/>
      <c r="OBV245" s="61"/>
      <c r="OBW245" s="61"/>
      <c r="OBX245" s="61"/>
      <c r="OBY245" s="61"/>
      <c r="OBZ245" s="61"/>
      <c r="OCA245" s="61"/>
      <c r="OCB245" s="61"/>
      <c r="OCC245" s="61"/>
      <c r="OCD245" s="61"/>
      <c r="OCE245" s="61"/>
      <c r="OCF245" s="61"/>
      <c r="OCG245" s="61"/>
      <c r="OCH245" s="61"/>
      <c r="OCI245" s="61"/>
      <c r="OCJ245" s="61"/>
      <c r="OCK245" s="61"/>
      <c r="OCL245" s="61"/>
      <c r="OCM245" s="61"/>
      <c r="OCN245" s="61"/>
      <c r="OCO245" s="61"/>
      <c r="OCP245" s="61"/>
      <c r="OCQ245" s="61"/>
      <c r="OCR245" s="61"/>
      <c r="OCS245" s="61"/>
      <c r="OCT245" s="61"/>
      <c r="OCU245" s="61"/>
      <c r="OCV245" s="61"/>
      <c r="OCW245" s="61"/>
      <c r="OCX245" s="61"/>
      <c r="OCY245" s="61"/>
      <c r="OCZ245" s="61"/>
      <c r="ODA245" s="61"/>
      <c r="ODB245" s="61"/>
      <c r="ODC245" s="61"/>
      <c r="ODD245" s="61"/>
      <c r="ODE245" s="61"/>
      <c r="ODF245" s="61"/>
      <c r="ODG245" s="61"/>
      <c r="ODH245" s="61"/>
      <c r="ODI245" s="61"/>
      <c r="ODJ245" s="61"/>
      <c r="ODK245" s="61"/>
      <c r="ODL245" s="61"/>
      <c r="ODM245" s="61"/>
      <c r="ODN245" s="61"/>
      <c r="ODO245" s="61"/>
      <c r="ODP245" s="61"/>
      <c r="ODQ245" s="61"/>
      <c r="ODR245" s="61"/>
      <c r="ODS245" s="61"/>
      <c r="ODT245" s="61"/>
      <c r="ODU245" s="61"/>
      <c r="ODV245" s="61"/>
      <c r="ODW245" s="61"/>
      <c r="ODX245" s="61"/>
      <c r="ODY245" s="61"/>
      <c r="ODZ245" s="61"/>
      <c r="OEA245" s="61"/>
      <c r="OEB245" s="61"/>
      <c r="OEC245" s="61"/>
      <c r="OED245" s="61"/>
      <c r="OEE245" s="61"/>
      <c r="OEF245" s="61"/>
      <c r="OEG245" s="61"/>
      <c r="OEH245" s="61"/>
      <c r="OEI245" s="61"/>
      <c r="OEJ245" s="61"/>
      <c r="OEK245" s="61"/>
      <c r="OEL245" s="61"/>
      <c r="OEM245" s="61"/>
      <c r="OEN245" s="61"/>
      <c r="OEO245" s="61"/>
      <c r="OEP245" s="61"/>
      <c r="OEQ245" s="61"/>
      <c r="OER245" s="61"/>
      <c r="OES245" s="61"/>
      <c r="OET245" s="61"/>
      <c r="OEU245" s="61"/>
      <c r="OEV245" s="61"/>
      <c r="OEW245" s="61"/>
      <c r="OEX245" s="61"/>
      <c r="OEY245" s="61"/>
      <c r="OEZ245" s="61"/>
      <c r="OFA245" s="61"/>
      <c r="OFB245" s="61"/>
      <c r="OFC245" s="61"/>
      <c r="OFD245" s="61"/>
      <c r="OFE245" s="61"/>
      <c r="OFF245" s="61"/>
      <c r="OFG245" s="61"/>
      <c r="OFH245" s="61"/>
      <c r="OFI245" s="61"/>
      <c r="OFJ245" s="61"/>
      <c r="OFK245" s="61"/>
      <c r="OFL245" s="61"/>
      <c r="OFM245" s="61"/>
      <c r="OFN245" s="61"/>
      <c r="OFO245" s="61"/>
      <c r="OFP245" s="61"/>
      <c r="OFQ245" s="61"/>
      <c r="OFR245" s="61"/>
      <c r="OFS245" s="61"/>
      <c r="OFT245" s="61"/>
      <c r="OFU245" s="61"/>
      <c r="OFV245" s="61"/>
      <c r="OFW245" s="61"/>
      <c r="OFX245" s="61"/>
      <c r="OFY245" s="61"/>
      <c r="OFZ245" s="61"/>
      <c r="OGA245" s="61"/>
      <c r="OGB245" s="61"/>
      <c r="OGC245" s="61"/>
      <c r="OGD245" s="61"/>
      <c r="OGE245" s="61"/>
      <c r="OGF245" s="61"/>
      <c r="OGG245" s="61"/>
      <c r="OGH245" s="61"/>
      <c r="OGI245" s="61"/>
      <c r="OGJ245" s="61"/>
      <c r="OGK245" s="61"/>
      <c r="OGL245" s="61"/>
      <c r="OGM245" s="61"/>
      <c r="OGN245" s="61"/>
      <c r="OGO245" s="61"/>
      <c r="OGP245" s="61"/>
      <c r="OGQ245" s="61"/>
      <c r="OGR245" s="61"/>
      <c r="OGS245" s="61"/>
      <c r="OGT245" s="61"/>
      <c r="OGU245" s="61"/>
      <c r="OGV245" s="61"/>
      <c r="OGW245" s="61"/>
      <c r="OGX245" s="61"/>
      <c r="OGY245" s="61"/>
      <c r="OGZ245" s="61"/>
      <c r="OHA245" s="61"/>
      <c r="OHB245" s="61"/>
      <c r="OHC245" s="61"/>
      <c r="OHD245" s="61"/>
      <c r="OHE245" s="61"/>
      <c r="OHF245" s="61"/>
      <c r="OHG245" s="61"/>
      <c r="OHH245" s="61"/>
      <c r="OHI245" s="61"/>
      <c r="OHJ245" s="61"/>
      <c r="OHK245" s="61"/>
      <c r="OHL245" s="61"/>
      <c r="OHM245" s="61"/>
      <c r="OHN245" s="61"/>
      <c r="OHO245" s="61"/>
      <c r="OHP245" s="61"/>
      <c r="OHQ245" s="61"/>
      <c r="OHR245" s="61"/>
      <c r="OHS245" s="61"/>
      <c r="OHT245" s="61"/>
      <c r="OHU245" s="61"/>
      <c r="OHV245" s="61"/>
      <c r="OHW245" s="61"/>
      <c r="OHX245" s="61"/>
      <c r="OHY245" s="61"/>
      <c r="OHZ245" s="61"/>
      <c r="OIA245" s="61"/>
      <c r="OIB245" s="61"/>
      <c r="OIC245" s="61"/>
      <c r="OID245" s="61"/>
      <c r="OIE245" s="61"/>
      <c r="OIF245" s="61"/>
      <c r="OIG245" s="61"/>
      <c r="OIH245" s="61"/>
      <c r="OII245" s="61"/>
      <c r="OIJ245" s="61"/>
      <c r="OIK245" s="61"/>
      <c r="OIL245" s="61"/>
      <c r="OIM245" s="61"/>
      <c r="OIN245" s="61"/>
      <c r="OIO245" s="61"/>
      <c r="OIP245" s="61"/>
      <c r="OIQ245" s="61"/>
      <c r="OIR245" s="61"/>
      <c r="OIS245" s="61"/>
      <c r="OIT245" s="61"/>
      <c r="OIU245" s="61"/>
      <c r="OIV245" s="61"/>
      <c r="OIW245" s="61"/>
      <c r="OIX245" s="61"/>
      <c r="OIY245" s="61"/>
      <c r="OIZ245" s="61"/>
      <c r="OJA245" s="61"/>
      <c r="OJB245" s="61"/>
      <c r="OJC245" s="61"/>
      <c r="OJD245" s="61"/>
      <c r="OJE245" s="61"/>
      <c r="OJF245" s="61"/>
      <c r="OJG245" s="61"/>
      <c r="OJH245" s="61"/>
      <c r="OJI245" s="61"/>
      <c r="OJJ245" s="61"/>
      <c r="OJK245" s="61"/>
      <c r="OJL245" s="61"/>
      <c r="OJM245" s="61"/>
      <c r="OJN245" s="61"/>
      <c r="OJO245" s="61"/>
      <c r="OJP245" s="61"/>
      <c r="OJQ245" s="61"/>
      <c r="OJR245" s="61"/>
      <c r="OJS245" s="61"/>
      <c r="OJT245" s="61"/>
      <c r="OJU245" s="61"/>
      <c r="OJV245" s="61"/>
      <c r="OJW245" s="61"/>
      <c r="OJX245" s="61"/>
      <c r="OJY245" s="61"/>
      <c r="OJZ245" s="61"/>
      <c r="OKA245" s="61"/>
      <c r="OKB245" s="61"/>
      <c r="OKC245" s="61"/>
      <c r="OKD245" s="61"/>
      <c r="OKE245" s="61"/>
      <c r="OKF245" s="61"/>
      <c r="OKG245" s="61"/>
      <c r="OKH245" s="61"/>
      <c r="OKI245" s="61"/>
      <c r="OKJ245" s="61"/>
      <c r="OKK245" s="61"/>
      <c r="OKL245" s="61"/>
      <c r="OKM245" s="61"/>
      <c r="OKN245" s="61"/>
      <c r="OKO245" s="61"/>
      <c r="OKP245" s="61"/>
      <c r="OKQ245" s="61"/>
      <c r="OKR245" s="61"/>
      <c r="OKS245" s="61"/>
      <c r="OKT245" s="61"/>
      <c r="OKU245" s="61"/>
      <c r="OKV245" s="61"/>
      <c r="OKW245" s="61"/>
      <c r="OKX245" s="61"/>
      <c r="OKY245" s="61"/>
      <c r="OKZ245" s="61"/>
      <c r="OLA245" s="61"/>
      <c r="OLB245" s="61"/>
      <c r="OLC245" s="61"/>
      <c r="OLD245" s="61"/>
      <c r="OLE245" s="61"/>
      <c r="OLF245" s="61"/>
      <c r="OLG245" s="61"/>
      <c r="OLH245" s="61"/>
      <c r="OLI245" s="61"/>
      <c r="OLJ245" s="61"/>
      <c r="OLK245" s="61"/>
      <c r="OLL245" s="61"/>
      <c r="OLM245" s="61"/>
      <c r="OLN245" s="61"/>
      <c r="OLO245" s="61"/>
      <c r="OLP245" s="61"/>
      <c r="OLQ245" s="61"/>
      <c r="OLR245" s="61"/>
      <c r="OLS245" s="61"/>
      <c r="OLT245" s="61"/>
      <c r="OLU245" s="61"/>
      <c r="OLV245" s="61"/>
      <c r="OLW245" s="61"/>
      <c r="OLX245" s="61"/>
      <c r="OLY245" s="61"/>
      <c r="OLZ245" s="61"/>
      <c r="OMA245" s="61"/>
      <c r="OMB245" s="61"/>
      <c r="OMC245" s="61"/>
      <c r="OMD245" s="61"/>
      <c r="OME245" s="61"/>
      <c r="OMF245" s="61"/>
      <c r="OMG245" s="61"/>
      <c r="OMH245" s="61"/>
      <c r="OMI245" s="61"/>
      <c r="OMJ245" s="61"/>
      <c r="OMK245" s="61"/>
      <c r="OML245" s="61"/>
      <c r="OMM245" s="61"/>
      <c r="OMN245" s="61"/>
      <c r="OMO245" s="61"/>
      <c r="OMP245" s="61"/>
      <c r="OMQ245" s="61"/>
      <c r="OMR245" s="61"/>
      <c r="OMS245" s="61"/>
      <c r="OMT245" s="61"/>
      <c r="OMU245" s="61"/>
      <c r="OMV245" s="61"/>
      <c r="OMW245" s="61"/>
      <c r="OMX245" s="61"/>
      <c r="OMY245" s="61"/>
      <c r="OMZ245" s="61"/>
      <c r="ONA245" s="61"/>
      <c r="ONB245" s="61"/>
      <c r="ONC245" s="61"/>
      <c r="OND245" s="61"/>
      <c r="ONE245" s="61"/>
      <c r="ONF245" s="61"/>
      <c r="ONG245" s="61"/>
      <c r="ONH245" s="61"/>
      <c r="ONI245" s="61"/>
      <c r="ONJ245" s="61"/>
      <c r="ONK245" s="61"/>
      <c r="ONL245" s="61"/>
      <c r="ONM245" s="61"/>
      <c r="ONN245" s="61"/>
      <c r="ONO245" s="61"/>
      <c r="ONP245" s="61"/>
      <c r="ONQ245" s="61"/>
      <c r="ONR245" s="61"/>
      <c r="ONS245" s="61"/>
      <c r="ONT245" s="61"/>
      <c r="ONU245" s="61"/>
      <c r="ONV245" s="61"/>
      <c r="ONW245" s="61"/>
      <c r="ONX245" s="61"/>
      <c r="ONY245" s="61"/>
      <c r="ONZ245" s="61"/>
      <c r="OOA245" s="61"/>
      <c r="OOB245" s="61"/>
      <c r="OOC245" s="61"/>
      <c r="OOD245" s="61"/>
      <c r="OOE245" s="61"/>
      <c r="OOF245" s="61"/>
      <c r="OOG245" s="61"/>
      <c r="OOH245" s="61"/>
      <c r="OOI245" s="61"/>
      <c r="OOJ245" s="61"/>
      <c r="OOK245" s="61"/>
      <c r="OOL245" s="61"/>
      <c r="OOM245" s="61"/>
      <c r="OON245" s="61"/>
      <c r="OOO245" s="61"/>
      <c r="OOP245" s="61"/>
      <c r="OOQ245" s="61"/>
      <c r="OOR245" s="61"/>
      <c r="OOS245" s="61"/>
      <c r="OOT245" s="61"/>
      <c r="OOU245" s="61"/>
      <c r="OOV245" s="61"/>
      <c r="OOW245" s="61"/>
      <c r="OOX245" s="61"/>
      <c r="OOY245" s="61"/>
      <c r="OOZ245" s="61"/>
      <c r="OPA245" s="61"/>
      <c r="OPB245" s="61"/>
      <c r="OPC245" s="61"/>
      <c r="OPD245" s="61"/>
      <c r="OPE245" s="61"/>
      <c r="OPF245" s="61"/>
      <c r="OPG245" s="61"/>
      <c r="OPH245" s="61"/>
      <c r="OPI245" s="61"/>
      <c r="OPJ245" s="61"/>
      <c r="OPK245" s="61"/>
      <c r="OPL245" s="61"/>
      <c r="OPM245" s="61"/>
      <c r="OPN245" s="61"/>
      <c r="OPO245" s="61"/>
      <c r="OPP245" s="61"/>
      <c r="OPQ245" s="61"/>
      <c r="OPR245" s="61"/>
      <c r="OPS245" s="61"/>
      <c r="OPT245" s="61"/>
      <c r="OPU245" s="61"/>
      <c r="OPV245" s="61"/>
      <c r="OPW245" s="61"/>
      <c r="OPX245" s="61"/>
      <c r="OPY245" s="61"/>
      <c r="OPZ245" s="61"/>
      <c r="OQA245" s="61"/>
      <c r="OQB245" s="61"/>
      <c r="OQC245" s="61"/>
      <c r="OQD245" s="61"/>
      <c r="OQE245" s="61"/>
      <c r="OQF245" s="61"/>
      <c r="OQG245" s="61"/>
      <c r="OQH245" s="61"/>
      <c r="OQI245" s="61"/>
      <c r="OQJ245" s="61"/>
      <c r="OQK245" s="61"/>
      <c r="OQL245" s="61"/>
      <c r="OQM245" s="61"/>
      <c r="OQN245" s="61"/>
      <c r="OQO245" s="61"/>
      <c r="OQP245" s="61"/>
      <c r="OQQ245" s="61"/>
      <c r="OQR245" s="61"/>
      <c r="OQS245" s="61"/>
      <c r="OQT245" s="61"/>
      <c r="OQU245" s="61"/>
      <c r="OQV245" s="61"/>
      <c r="OQW245" s="61"/>
      <c r="OQX245" s="61"/>
      <c r="OQY245" s="61"/>
      <c r="OQZ245" s="61"/>
      <c r="ORA245" s="61"/>
      <c r="ORB245" s="61"/>
      <c r="ORC245" s="61"/>
      <c r="ORD245" s="61"/>
      <c r="ORE245" s="61"/>
      <c r="ORF245" s="61"/>
      <c r="ORG245" s="61"/>
      <c r="ORH245" s="61"/>
      <c r="ORI245" s="61"/>
      <c r="ORJ245" s="61"/>
      <c r="ORK245" s="61"/>
      <c r="ORL245" s="61"/>
      <c r="ORM245" s="61"/>
      <c r="ORN245" s="61"/>
      <c r="ORO245" s="61"/>
      <c r="ORP245" s="61"/>
      <c r="ORQ245" s="61"/>
      <c r="ORR245" s="61"/>
      <c r="ORS245" s="61"/>
      <c r="ORT245" s="61"/>
      <c r="ORU245" s="61"/>
      <c r="ORV245" s="61"/>
      <c r="ORW245" s="61"/>
      <c r="ORX245" s="61"/>
      <c r="ORY245" s="61"/>
      <c r="ORZ245" s="61"/>
      <c r="OSA245" s="61"/>
      <c r="OSB245" s="61"/>
      <c r="OSC245" s="61"/>
      <c r="OSD245" s="61"/>
      <c r="OSE245" s="61"/>
      <c r="OSF245" s="61"/>
      <c r="OSG245" s="61"/>
      <c r="OSH245" s="61"/>
      <c r="OSI245" s="61"/>
      <c r="OSJ245" s="61"/>
      <c r="OSK245" s="61"/>
      <c r="OSL245" s="61"/>
      <c r="OSM245" s="61"/>
      <c r="OSN245" s="61"/>
      <c r="OSO245" s="61"/>
      <c r="OSP245" s="61"/>
      <c r="OSQ245" s="61"/>
      <c r="OSR245" s="61"/>
      <c r="OSS245" s="61"/>
      <c r="OST245" s="61"/>
      <c r="OSU245" s="61"/>
      <c r="OSV245" s="61"/>
      <c r="OSW245" s="61"/>
      <c r="OSX245" s="61"/>
      <c r="OSY245" s="61"/>
      <c r="OSZ245" s="61"/>
      <c r="OTA245" s="61"/>
      <c r="OTB245" s="61"/>
      <c r="OTC245" s="61"/>
      <c r="OTD245" s="61"/>
      <c r="OTE245" s="61"/>
      <c r="OTF245" s="61"/>
      <c r="OTG245" s="61"/>
      <c r="OTH245" s="61"/>
      <c r="OTI245" s="61"/>
      <c r="OTJ245" s="61"/>
      <c r="OTK245" s="61"/>
      <c r="OTL245" s="61"/>
      <c r="OTM245" s="61"/>
      <c r="OTN245" s="61"/>
      <c r="OTO245" s="61"/>
      <c r="OTP245" s="61"/>
      <c r="OTQ245" s="61"/>
      <c r="OTR245" s="61"/>
      <c r="OTS245" s="61"/>
      <c r="OTT245" s="61"/>
      <c r="OTU245" s="61"/>
      <c r="OTV245" s="61"/>
      <c r="OTW245" s="61"/>
      <c r="OTX245" s="61"/>
      <c r="OTY245" s="61"/>
      <c r="OTZ245" s="61"/>
      <c r="OUA245" s="61"/>
      <c r="OUB245" s="61"/>
      <c r="OUC245" s="61"/>
      <c r="OUD245" s="61"/>
      <c r="OUE245" s="61"/>
      <c r="OUF245" s="61"/>
      <c r="OUG245" s="61"/>
      <c r="OUH245" s="61"/>
      <c r="OUI245" s="61"/>
      <c r="OUJ245" s="61"/>
      <c r="OUK245" s="61"/>
      <c r="OUL245" s="61"/>
      <c r="OUM245" s="61"/>
      <c r="OUN245" s="61"/>
      <c r="OUO245" s="61"/>
      <c r="OUP245" s="61"/>
      <c r="OUQ245" s="61"/>
      <c r="OUR245" s="61"/>
      <c r="OUS245" s="61"/>
      <c r="OUT245" s="61"/>
      <c r="OUU245" s="61"/>
      <c r="OUV245" s="61"/>
      <c r="OUW245" s="61"/>
      <c r="OUX245" s="61"/>
      <c r="OUY245" s="61"/>
      <c r="OUZ245" s="61"/>
      <c r="OVA245" s="61"/>
      <c r="OVB245" s="61"/>
      <c r="OVC245" s="61"/>
      <c r="OVD245" s="61"/>
      <c r="OVE245" s="61"/>
      <c r="OVF245" s="61"/>
      <c r="OVG245" s="61"/>
      <c r="OVH245" s="61"/>
      <c r="OVI245" s="61"/>
      <c r="OVJ245" s="61"/>
      <c r="OVK245" s="61"/>
      <c r="OVL245" s="61"/>
      <c r="OVM245" s="61"/>
      <c r="OVN245" s="61"/>
      <c r="OVO245" s="61"/>
      <c r="OVP245" s="61"/>
      <c r="OVQ245" s="61"/>
      <c r="OVR245" s="61"/>
      <c r="OVS245" s="61"/>
      <c r="OVT245" s="61"/>
      <c r="OVU245" s="61"/>
      <c r="OVV245" s="61"/>
      <c r="OVW245" s="61"/>
      <c r="OVX245" s="61"/>
      <c r="OVY245" s="61"/>
      <c r="OVZ245" s="61"/>
      <c r="OWA245" s="61"/>
      <c r="OWB245" s="61"/>
      <c r="OWC245" s="61"/>
      <c r="OWD245" s="61"/>
      <c r="OWE245" s="61"/>
      <c r="OWF245" s="61"/>
      <c r="OWG245" s="61"/>
      <c r="OWH245" s="61"/>
      <c r="OWI245" s="61"/>
      <c r="OWJ245" s="61"/>
      <c r="OWK245" s="61"/>
      <c r="OWL245" s="61"/>
      <c r="OWM245" s="61"/>
      <c r="OWN245" s="61"/>
      <c r="OWO245" s="61"/>
      <c r="OWP245" s="61"/>
      <c r="OWQ245" s="61"/>
      <c r="OWR245" s="61"/>
      <c r="OWS245" s="61"/>
      <c r="OWT245" s="61"/>
      <c r="OWU245" s="61"/>
      <c r="OWV245" s="61"/>
      <c r="OWW245" s="61"/>
      <c r="OWX245" s="61"/>
      <c r="OWY245" s="61"/>
      <c r="OWZ245" s="61"/>
      <c r="OXA245" s="61"/>
      <c r="OXB245" s="61"/>
      <c r="OXC245" s="61"/>
      <c r="OXD245" s="61"/>
      <c r="OXE245" s="61"/>
      <c r="OXF245" s="61"/>
      <c r="OXG245" s="61"/>
      <c r="OXH245" s="61"/>
      <c r="OXI245" s="61"/>
      <c r="OXJ245" s="61"/>
      <c r="OXK245" s="61"/>
      <c r="OXL245" s="61"/>
      <c r="OXM245" s="61"/>
      <c r="OXN245" s="61"/>
      <c r="OXO245" s="61"/>
      <c r="OXP245" s="61"/>
      <c r="OXQ245" s="61"/>
      <c r="OXR245" s="61"/>
      <c r="OXS245" s="61"/>
      <c r="OXT245" s="61"/>
      <c r="OXU245" s="61"/>
      <c r="OXV245" s="61"/>
      <c r="OXW245" s="61"/>
      <c r="OXX245" s="61"/>
      <c r="OXY245" s="61"/>
      <c r="OXZ245" s="61"/>
      <c r="OYA245" s="61"/>
      <c r="OYB245" s="61"/>
      <c r="OYC245" s="61"/>
      <c r="OYD245" s="61"/>
      <c r="OYE245" s="61"/>
      <c r="OYF245" s="61"/>
      <c r="OYG245" s="61"/>
      <c r="OYH245" s="61"/>
      <c r="OYI245" s="61"/>
      <c r="OYJ245" s="61"/>
      <c r="OYK245" s="61"/>
      <c r="OYL245" s="61"/>
      <c r="OYM245" s="61"/>
      <c r="OYN245" s="61"/>
      <c r="OYO245" s="61"/>
      <c r="OYP245" s="61"/>
      <c r="OYQ245" s="61"/>
      <c r="OYR245" s="61"/>
      <c r="OYS245" s="61"/>
      <c r="OYT245" s="61"/>
      <c r="OYU245" s="61"/>
      <c r="OYV245" s="61"/>
      <c r="OYW245" s="61"/>
      <c r="OYX245" s="61"/>
      <c r="OYY245" s="61"/>
      <c r="OYZ245" s="61"/>
      <c r="OZA245" s="61"/>
      <c r="OZB245" s="61"/>
      <c r="OZC245" s="61"/>
      <c r="OZD245" s="61"/>
      <c r="OZE245" s="61"/>
      <c r="OZF245" s="61"/>
      <c r="OZG245" s="61"/>
      <c r="OZH245" s="61"/>
      <c r="OZI245" s="61"/>
      <c r="OZJ245" s="61"/>
      <c r="OZK245" s="61"/>
      <c r="OZL245" s="61"/>
      <c r="OZM245" s="61"/>
      <c r="OZN245" s="61"/>
      <c r="OZO245" s="61"/>
      <c r="OZP245" s="61"/>
      <c r="OZQ245" s="61"/>
      <c r="OZR245" s="61"/>
      <c r="OZS245" s="61"/>
      <c r="OZT245" s="61"/>
      <c r="OZU245" s="61"/>
      <c r="OZV245" s="61"/>
      <c r="OZW245" s="61"/>
      <c r="OZX245" s="61"/>
      <c r="OZY245" s="61"/>
      <c r="OZZ245" s="61"/>
      <c r="PAA245" s="61"/>
      <c r="PAB245" s="61"/>
      <c r="PAC245" s="61"/>
      <c r="PAD245" s="61"/>
      <c r="PAE245" s="61"/>
      <c r="PAF245" s="61"/>
      <c r="PAG245" s="61"/>
      <c r="PAH245" s="61"/>
      <c r="PAI245" s="61"/>
      <c r="PAJ245" s="61"/>
      <c r="PAK245" s="61"/>
      <c r="PAL245" s="61"/>
      <c r="PAM245" s="61"/>
      <c r="PAN245" s="61"/>
      <c r="PAO245" s="61"/>
      <c r="PAP245" s="61"/>
      <c r="PAQ245" s="61"/>
      <c r="PAR245" s="61"/>
      <c r="PAS245" s="61"/>
      <c r="PAT245" s="61"/>
      <c r="PAU245" s="61"/>
      <c r="PAV245" s="61"/>
      <c r="PAW245" s="61"/>
      <c r="PAX245" s="61"/>
      <c r="PAY245" s="61"/>
      <c r="PAZ245" s="61"/>
      <c r="PBA245" s="61"/>
      <c r="PBB245" s="61"/>
      <c r="PBC245" s="61"/>
      <c r="PBD245" s="61"/>
      <c r="PBE245" s="61"/>
      <c r="PBF245" s="61"/>
      <c r="PBG245" s="61"/>
      <c r="PBH245" s="61"/>
      <c r="PBI245" s="61"/>
      <c r="PBJ245" s="61"/>
      <c r="PBK245" s="61"/>
      <c r="PBL245" s="61"/>
      <c r="PBM245" s="61"/>
      <c r="PBN245" s="61"/>
      <c r="PBO245" s="61"/>
      <c r="PBP245" s="61"/>
      <c r="PBQ245" s="61"/>
      <c r="PBR245" s="61"/>
      <c r="PBS245" s="61"/>
      <c r="PBT245" s="61"/>
      <c r="PBU245" s="61"/>
      <c r="PBV245" s="61"/>
      <c r="PBW245" s="61"/>
      <c r="PBX245" s="61"/>
      <c r="PBY245" s="61"/>
      <c r="PBZ245" s="61"/>
      <c r="PCA245" s="61"/>
      <c r="PCB245" s="61"/>
      <c r="PCC245" s="61"/>
      <c r="PCD245" s="61"/>
      <c r="PCE245" s="61"/>
      <c r="PCF245" s="61"/>
      <c r="PCG245" s="61"/>
      <c r="PCH245" s="61"/>
      <c r="PCI245" s="61"/>
      <c r="PCJ245" s="61"/>
      <c r="PCK245" s="61"/>
      <c r="PCL245" s="61"/>
      <c r="PCM245" s="61"/>
      <c r="PCN245" s="61"/>
      <c r="PCO245" s="61"/>
      <c r="PCP245" s="61"/>
      <c r="PCQ245" s="61"/>
      <c r="PCR245" s="61"/>
      <c r="PCS245" s="61"/>
      <c r="PCT245" s="61"/>
      <c r="PCU245" s="61"/>
      <c r="PCV245" s="61"/>
      <c r="PCW245" s="61"/>
      <c r="PCX245" s="61"/>
      <c r="PCY245" s="61"/>
      <c r="PCZ245" s="61"/>
      <c r="PDA245" s="61"/>
      <c r="PDB245" s="61"/>
      <c r="PDC245" s="61"/>
      <c r="PDD245" s="61"/>
      <c r="PDE245" s="61"/>
      <c r="PDF245" s="61"/>
      <c r="PDG245" s="61"/>
      <c r="PDH245" s="61"/>
      <c r="PDI245" s="61"/>
      <c r="PDJ245" s="61"/>
      <c r="PDK245" s="61"/>
      <c r="PDL245" s="61"/>
      <c r="PDM245" s="61"/>
      <c r="PDN245" s="61"/>
      <c r="PDO245" s="61"/>
      <c r="PDP245" s="61"/>
      <c r="PDQ245" s="61"/>
      <c r="PDR245" s="61"/>
      <c r="PDS245" s="61"/>
      <c r="PDT245" s="61"/>
      <c r="PDU245" s="61"/>
      <c r="PDV245" s="61"/>
      <c r="PDW245" s="61"/>
      <c r="PDX245" s="61"/>
      <c r="PDY245" s="61"/>
      <c r="PDZ245" s="61"/>
      <c r="PEA245" s="61"/>
      <c r="PEB245" s="61"/>
      <c r="PEC245" s="61"/>
      <c r="PED245" s="61"/>
      <c r="PEE245" s="61"/>
      <c r="PEF245" s="61"/>
      <c r="PEG245" s="61"/>
      <c r="PEH245" s="61"/>
      <c r="PEI245" s="61"/>
      <c r="PEJ245" s="61"/>
      <c r="PEK245" s="61"/>
      <c r="PEL245" s="61"/>
      <c r="PEM245" s="61"/>
      <c r="PEN245" s="61"/>
      <c r="PEO245" s="61"/>
      <c r="PEP245" s="61"/>
      <c r="PEQ245" s="61"/>
      <c r="PER245" s="61"/>
      <c r="PES245" s="61"/>
      <c r="PET245" s="61"/>
      <c r="PEU245" s="61"/>
      <c r="PEV245" s="61"/>
      <c r="PEW245" s="61"/>
      <c r="PEX245" s="61"/>
      <c r="PEY245" s="61"/>
      <c r="PEZ245" s="61"/>
      <c r="PFA245" s="61"/>
      <c r="PFB245" s="61"/>
      <c r="PFC245" s="61"/>
      <c r="PFD245" s="61"/>
      <c r="PFE245" s="61"/>
      <c r="PFF245" s="61"/>
      <c r="PFG245" s="61"/>
      <c r="PFH245" s="61"/>
      <c r="PFI245" s="61"/>
      <c r="PFJ245" s="61"/>
      <c r="PFK245" s="61"/>
      <c r="PFL245" s="61"/>
      <c r="PFM245" s="61"/>
      <c r="PFN245" s="61"/>
      <c r="PFO245" s="61"/>
      <c r="PFP245" s="61"/>
      <c r="PFQ245" s="61"/>
      <c r="PFR245" s="61"/>
      <c r="PFS245" s="61"/>
      <c r="PFT245" s="61"/>
      <c r="PFU245" s="61"/>
      <c r="PFV245" s="61"/>
      <c r="PFW245" s="61"/>
      <c r="PFX245" s="61"/>
      <c r="PFY245" s="61"/>
      <c r="PFZ245" s="61"/>
      <c r="PGA245" s="61"/>
      <c r="PGB245" s="61"/>
      <c r="PGC245" s="61"/>
      <c r="PGD245" s="61"/>
      <c r="PGE245" s="61"/>
      <c r="PGF245" s="61"/>
      <c r="PGG245" s="61"/>
      <c r="PGH245" s="61"/>
      <c r="PGI245" s="61"/>
      <c r="PGJ245" s="61"/>
      <c r="PGK245" s="61"/>
      <c r="PGL245" s="61"/>
      <c r="PGM245" s="61"/>
      <c r="PGN245" s="61"/>
      <c r="PGO245" s="61"/>
      <c r="PGP245" s="61"/>
      <c r="PGQ245" s="61"/>
      <c r="PGR245" s="61"/>
      <c r="PGS245" s="61"/>
      <c r="PGT245" s="61"/>
      <c r="PGU245" s="61"/>
      <c r="PGV245" s="61"/>
      <c r="PGW245" s="61"/>
      <c r="PGX245" s="61"/>
      <c r="PGY245" s="61"/>
      <c r="PGZ245" s="61"/>
      <c r="PHA245" s="61"/>
      <c r="PHB245" s="61"/>
      <c r="PHC245" s="61"/>
      <c r="PHD245" s="61"/>
      <c r="PHE245" s="61"/>
      <c r="PHF245" s="61"/>
      <c r="PHG245" s="61"/>
      <c r="PHH245" s="61"/>
      <c r="PHI245" s="61"/>
      <c r="PHJ245" s="61"/>
      <c r="PHK245" s="61"/>
      <c r="PHL245" s="61"/>
      <c r="PHM245" s="61"/>
      <c r="PHN245" s="61"/>
      <c r="PHO245" s="61"/>
      <c r="PHP245" s="61"/>
      <c r="PHQ245" s="61"/>
      <c r="PHR245" s="61"/>
      <c r="PHS245" s="61"/>
      <c r="PHT245" s="61"/>
      <c r="PHU245" s="61"/>
      <c r="PHV245" s="61"/>
      <c r="PHW245" s="61"/>
      <c r="PHX245" s="61"/>
      <c r="PHY245" s="61"/>
      <c r="PHZ245" s="61"/>
      <c r="PIA245" s="61"/>
      <c r="PIB245" s="61"/>
      <c r="PIC245" s="61"/>
      <c r="PID245" s="61"/>
      <c r="PIE245" s="61"/>
      <c r="PIF245" s="61"/>
      <c r="PIG245" s="61"/>
      <c r="PIH245" s="61"/>
      <c r="PII245" s="61"/>
      <c r="PIJ245" s="61"/>
      <c r="PIK245" s="61"/>
      <c r="PIL245" s="61"/>
      <c r="PIM245" s="61"/>
      <c r="PIN245" s="61"/>
      <c r="PIO245" s="61"/>
      <c r="PIP245" s="61"/>
      <c r="PIQ245" s="61"/>
      <c r="PIR245" s="61"/>
      <c r="PIS245" s="61"/>
      <c r="PIT245" s="61"/>
      <c r="PIU245" s="61"/>
      <c r="PIV245" s="61"/>
      <c r="PIW245" s="61"/>
      <c r="PIX245" s="61"/>
      <c r="PIY245" s="61"/>
      <c r="PIZ245" s="61"/>
      <c r="PJA245" s="61"/>
      <c r="PJB245" s="61"/>
      <c r="PJC245" s="61"/>
      <c r="PJD245" s="61"/>
      <c r="PJE245" s="61"/>
      <c r="PJF245" s="61"/>
      <c r="PJG245" s="61"/>
      <c r="PJH245" s="61"/>
      <c r="PJI245" s="61"/>
      <c r="PJJ245" s="61"/>
      <c r="PJK245" s="61"/>
      <c r="PJL245" s="61"/>
      <c r="PJM245" s="61"/>
      <c r="PJN245" s="61"/>
      <c r="PJO245" s="61"/>
      <c r="PJP245" s="61"/>
      <c r="PJQ245" s="61"/>
      <c r="PJR245" s="61"/>
      <c r="PJS245" s="61"/>
      <c r="PJT245" s="61"/>
      <c r="PJU245" s="61"/>
      <c r="PJV245" s="61"/>
      <c r="PJW245" s="61"/>
      <c r="PJX245" s="61"/>
      <c r="PJY245" s="61"/>
      <c r="PJZ245" s="61"/>
      <c r="PKA245" s="61"/>
      <c r="PKB245" s="61"/>
      <c r="PKC245" s="61"/>
      <c r="PKD245" s="61"/>
      <c r="PKE245" s="61"/>
      <c r="PKF245" s="61"/>
      <c r="PKG245" s="61"/>
      <c r="PKH245" s="61"/>
      <c r="PKI245" s="61"/>
      <c r="PKJ245" s="61"/>
      <c r="PKK245" s="61"/>
      <c r="PKL245" s="61"/>
      <c r="PKM245" s="61"/>
      <c r="PKN245" s="61"/>
      <c r="PKO245" s="61"/>
      <c r="PKP245" s="61"/>
      <c r="PKQ245" s="61"/>
      <c r="PKR245" s="61"/>
      <c r="PKS245" s="61"/>
      <c r="PKT245" s="61"/>
      <c r="PKU245" s="61"/>
      <c r="PKV245" s="61"/>
      <c r="PKW245" s="61"/>
      <c r="PKX245" s="61"/>
      <c r="PKY245" s="61"/>
      <c r="PKZ245" s="61"/>
      <c r="PLA245" s="61"/>
      <c r="PLB245" s="61"/>
      <c r="PLC245" s="61"/>
      <c r="PLD245" s="61"/>
      <c r="PLE245" s="61"/>
      <c r="PLF245" s="61"/>
      <c r="PLG245" s="61"/>
      <c r="PLH245" s="61"/>
      <c r="PLI245" s="61"/>
      <c r="PLJ245" s="61"/>
      <c r="PLK245" s="61"/>
      <c r="PLL245" s="61"/>
      <c r="PLM245" s="61"/>
      <c r="PLN245" s="61"/>
      <c r="PLO245" s="61"/>
      <c r="PLP245" s="61"/>
      <c r="PLQ245" s="61"/>
      <c r="PLR245" s="61"/>
      <c r="PLS245" s="61"/>
      <c r="PLT245" s="61"/>
      <c r="PLU245" s="61"/>
      <c r="PLV245" s="61"/>
      <c r="PLW245" s="61"/>
      <c r="PLX245" s="61"/>
      <c r="PLY245" s="61"/>
      <c r="PLZ245" s="61"/>
      <c r="PMA245" s="61"/>
      <c r="PMB245" s="61"/>
      <c r="PMC245" s="61"/>
      <c r="PMD245" s="61"/>
      <c r="PME245" s="61"/>
      <c r="PMF245" s="61"/>
      <c r="PMG245" s="61"/>
      <c r="PMH245" s="61"/>
      <c r="PMI245" s="61"/>
      <c r="PMJ245" s="61"/>
      <c r="PMK245" s="61"/>
      <c r="PML245" s="61"/>
      <c r="PMM245" s="61"/>
      <c r="PMN245" s="61"/>
      <c r="PMO245" s="61"/>
      <c r="PMP245" s="61"/>
      <c r="PMQ245" s="61"/>
      <c r="PMR245" s="61"/>
      <c r="PMS245" s="61"/>
      <c r="PMT245" s="61"/>
      <c r="PMU245" s="61"/>
      <c r="PMV245" s="61"/>
      <c r="PMW245" s="61"/>
      <c r="PMX245" s="61"/>
      <c r="PMY245" s="61"/>
      <c r="PMZ245" s="61"/>
      <c r="PNA245" s="61"/>
      <c r="PNB245" s="61"/>
      <c r="PNC245" s="61"/>
      <c r="PND245" s="61"/>
      <c r="PNE245" s="61"/>
      <c r="PNF245" s="61"/>
      <c r="PNG245" s="61"/>
      <c r="PNH245" s="61"/>
      <c r="PNI245" s="61"/>
      <c r="PNJ245" s="61"/>
      <c r="PNK245" s="61"/>
      <c r="PNL245" s="61"/>
      <c r="PNM245" s="61"/>
      <c r="PNN245" s="61"/>
      <c r="PNO245" s="61"/>
      <c r="PNP245" s="61"/>
      <c r="PNQ245" s="61"/>
      <c r="PNR245" s="61"/>
      <c r="PNS245" s="61"/>
      <c r="PNT245" s="61"/>
      <c r="PNU245" s="61"/>
      <c r="PNV245" s="61"/>
      <c r="PNW245" s="61"/>
      <c r="PNX245" s="61"/>
      <c r="PNY245" s="61"/>
      <c r="PNZ245" s="61"/>
      <c r="POA245" s="61"/>
      <c r="POB245" s="61"/>
      <c r="POC245" s="61"/>
      <c r="POD245" s="61"/>
      <c r="POE245" s="61"/>
      <c r="POF245" s="61"/>
      <c r="POG245" s="61"/>
      <c r="POH245" s="61"/>
      <c r="POI245" s="61"/>
      <c r="POJ245" s="61"/>
      <c r="POK245" s="61"/>
      <c r="POL245" s="61"/>
      <c r="POM245" s="61"/>
      <c r="PON245" s="61"/>
      <c r="POO245" s="61"/>
      <c r="POP245" s="61"/>
      <c r="POQ245" s="61"/>
      <c r="POR245" s="61"/>
      <c r="POS245" s="61"/>
      <c r="POT245" s="61"/>
      <c r="POU245" s="61"/>
      <c r="POV245" s="61"/>
      <c r="POW245" s="61"/>
      <c r="POX245" s="61"/>
      <c r="POY245" s="61"/>
      <c r="POZ245" s="61"/>
      <c r="PPA245" s="61"/>
      <c r="PPB245" s="61"/>
      <c r="PPC245" s="61"/>
      <c r="PPD245" s="61"/>
      <c r="PPE245" s="61"/>
      <c r="PPF245" s="61"/>
      <c r="PPG245" s="61"/>
      <c r="PPH245" s="61"/>
      <c r="PPI245" s="61"/>
      <c r="PPJ245" s="61"/>
      <c r="PPK245" s="61"/>
      <c r="PPL245" s="61"/>
      <c r="PPM245" s="61"/>
      <c r="PPN245" s="61"/>
      <c r="PPO245" s="61"/>
      <c r="PPP245" s="61"/>
      <c r="PPQ245" s="61"/>
      <c r="PPR245" s="61"/>
      <c r="PPS245" s="61"/>
      <c r="PPT245" s="61"/>
      <c r="PPU245" s="61"/>
      <c r="PPV245" s="61"/>
      <c r="PPW245" s="61"/>
      <c r="PPX245" s="61"/>
      <c r="PPY245" s="61"/>
      <c r="PPZ245" s="61"/>
      <c r="PQA245" s="61"/>
      <c r="PQB245" s="61"/>
      <c r="PQC245" s="61"/>
      <c r="PQD245" s="61"/>
      <c r="PQE245" s="61"/>
      <c r="PQF245" s="61"/>
      <c r="PQG245" s="61"/>
      <c r="PQH245" s="61"/>
      <c r="PQI245" s="61"/>
      <c r="PQJ245" s="61"/>
      <c r="PQK245" s="61"/>
      <c r="PQL245" s="61"/>
      <c r="PQM245" s="61"/>
      <c r="PQN245" s="61"/>
      <c r="PQO245" s="61"/>
      <c r="PQP245" s="61"/>
      <c r="PQQ245" s="61"/>
      <c r="PQR245" s="61"/>
      <c r="PQS245" s="61"/>
      <c r="PQT245" s="61"/>
      <c r="PQU245" s="61"/>
      <c r="PQV245" s="61"/>
      <c r="PQW245" s="61"/>
      <c r="PQX245" s="61"/>
      <c r="PQY245" s="61"/>
      <c r="PQZ245" s="61"/>
      <c r="PRA245" s="61"/>
      <c r="PRB245" s="61"/>
      <c r="PRC245" s="61"/>
      <c r="PRD245" s="61"/>
      <c r="PRE245" s="61"/>
      <c r="PRF245" s="61"/>
      <c r="PRG245" s="61"/>
      <c r="PRH245" s="61"/>
      <c r="PRI245" s="61"/>
      <c r="PRJ245" s="61"/>
      <c r="PRK245" s="61"/>
      <c r="PRL245" s="61"/>
      <c r="PRM245" s="61"/>
      <c r="PRN245" s="61"/>
      <c r="PRO245" s="61"/>
      <c r="PRP245" s="61"/>
      <c r="PRQ245" s="61"/>
      <c r="PRR245" s="61"/>
      <c r="PRS245" s="61"/>
      <c r="PRT245" s="61"/>
      <c r="PRU245" s="61"/>
      <c r="PRV245" s="61"/>
      <c r="PRW245" s="61"/>
      <c r="PRX245" s="61"/>
      <c r="PRY245" s="61"/>
      <c r="PRZ245" s="61"/>
      <c r="PSA245" s="61"/>
      <c r="PSB245" s="61"/>
      <c r="PSC245" s="61"/>
      <c r="PSD245" s="61"/>
      <c r="PSE245" s="61"/>
      <c r="PSF245" s="61"/>
      <c r="PSG245" s="61"/>
      <c r="PSH245" s="61"/>
      <c r="PSI245" s="61"/>
      <c r="PSJ245" s="61"/>
      <c r="PSK245" s="61"/>
      <c r="PSL245" s="61"/>
      <c r="PSM245" s="61"/>
      <c r="PSN245" s="61"/>
      <c r="PSO245" s="61"/>
      <c r="PSP245" s="61"/>
      <c r="PSQ245" s="61"/>
      <c r="PSR245" s="61"/>
      <c r="PSS245" s="61"/>
      <c r="PST245" s="61"/>
      <c r="PSU245" s="61"/>
      <c r="PSV245" s="61"/>
      <c r="PSW245" s="61"/>
      <c r="PSX245" s="61"/>
      <c r="PSY245" s="61"/>
      <c r="PSZ245" s="61"/>
      <c r="PTA245" s="61"/>
      <c r="PTB245" s="61"/>
      <c r="PTC245" s="61"/>
      <c r="PTD245" s="61"/>
      <c r="PTE245" s="61"/>
      <c r="PTF245" s="61"/>
      <c r="PTG245" s="61"/>
      <c r="PTH245" s="61"/>
      <c r="PTI245" s="61"/>
      <c r="PTJ245" s="61"/>
      <c r="PTK245" s="61"/>
      <c r="PTL245" s="61"/>
      <c r="PTM245" s="61"/>
      <c r="PTN245" s="61"/>
      <c r="PTO245" s="61"/>
      <c r="PTP245" s="61"/>
      <c r="PTQ245" s="61"/>
      <c r="PTR245" s="61"/>
      <c r="PTS245" s="61"/>
      <c r="PTT245" s="61"/>
      <c r="PTU245" s="61"/>
      <c r="PTV245" s="61"/>
      <c r="PTW245" s="61"/>
      <c r="PTX245" s="61"/>
      <c r="PTY245" s="61"/>
      <c r="PTZ245" s="61"/>
      <c r="PUA245" s="61"/>
      <c r="PUB245" s="61"/>
      <c r="PUC245" s="61"/>
      <c r="PUD245" s="61"/>
      <c r="PUE245" s="61"/>
      <c r="PUF245" s="61"/>
      <c r="PUG245" s="61"/>
      <c r="PUH245" s="61"/>
      <c r="PUI245" s="61"/>
      <c r="PUJ245" s="61"/>
      <c r="PUK245" s="61"/>
      <c r="PUL245" s="61"/>
      <c r="PUM245" s="61"/>
      <c r="PUN245" s="61"/>
      <c r="PUO245" s="61"/>
      <c r="PUP245" s="61"/>
      <c r="PUQ245" s="61"/>
      <c r="PUR245" s="61"/>
      <c r="PUS245" s="61"/>
      <c r="PUT245" s="61"/>
      <c r="PUU245" s="61"/>
      <c r="PUV245" s="61"/>
      <c r="PUW245" s="61"/>
      <c r="PUX245" s="61"/>
      <c r="PUY245" s="61"/>
      <c r="PUZ245" s="61"/>
      <c r="PVA245" s="61"/>
      <c r="PVB245" s="61"/>
      <c r="PVC245" s="61"/>
      <c r="PVD245" s="61"/>
      <c r="PVE245" s="61"/>
      <c r="PVF245" s="61"/>
      <c r="PVG245" s="61"/>
      <c r="PVH245" s="61"/>
      <c r="PVI245" s="61"/>
      <c r="PVJ245" s="61"/>
      <c r="PVK245" s="61"/>
      <c r="PVL245" s="61"/>
      <c r="PVM245" s="61"/>
      <c r="PVN245" s="61"/>
      <c r="PVO245" s="61"/>
      <c r="PVP245" s="61"/>
      <c r="PVQ245" s="61"/>
      <c r="PVR245" s="61"/>
      <c r="PVS245" s="61"/>
      <c r="PVT245" s="61"/>
      <c r="PVU245" s="61"/>
      <c r="PVV245" s="61"/>
      <c r="PVW245" s="61"/>
      <c r="PVX245" s="61"/>
      <c r="PVY245" s="61"/>
      <c r="PVZ245" s="61"/>
      <c r="PWA245" s="61"/>
      <c r="PWB245" s="61"/>
      <c r="PWC245" s="61"/>
      <c r="PWD245" s="61"/>
      <c r="PWE245" s="61"/>
      <c r="PWF245" s="61"/>
      <c r="PWG245" s="61"/>
      <c r="PWH245" s="61"/>
      <c r="PWI245" s="61"/>
      <c r="PWJ245" s="61"/>
      <c r="PWK245" s="61"/>
      <c r="PWL245" s="61"/>
      <c r="PWM245" s="61"/>
      <c r="PWN245" s="61"/>
      <c r="PWO245" s="61"/>
      <c r="PWP245" s="61"/>
      <c r="PWQ245" s="61"/>
      <c r="PWR245" s="61"/>
      <c r="PWS245" s="61"/>
      <c r="PWT245" s="61"/>
      <c r="PWU245" s="61"/>
      <c r="PWV245" s="61"/>
      <c r="PWW245" s="61"/>
      <c r="PWX245" s="61"/>
      <c r="PWY245" s="61"/>
      <c r="PWZ245" s="61"/>
      <c r="PXA245" s="61"/>
      <c r="PXB245" s="61"/>
      <c r="PXC245" s="61"/>
      <c r="PXD245" s="61"/>
      <c r="PXE245" s="61"/>
      <c r="PXF245" s="61"/>
      <c r="PXG245" s="61"/>
      <c r="PXH245" s="61"/>
      <c r="PXI245" s="61"/>
      <c r="PXJ245" s="61"/>
      <c r="PXK245" s="61"/>
      <c r="PXL245" s="61"/>
      <c r="PXM245" s="61"/>
      <c r="PXN245" s="61"/>
      <c r="PXO245" s="61"/>
      <c r="PXP245" s="61"/>
      <c r="PXQ245" s="61"/>
      <c r="PXR245" s="61"/>
      <c r="PXS245" s="61"/>
      <c r="PXT245" s="61"/>
      <c r="PXU245" s="61"/>
      <c r="PXV245" s="61"/>
      <c r="PXW245" s="61"/>
      <c r="PXX245" s="61"/>
      <c r="PXY245" s="61"/>
      <c r="PXZ245" s="61"/>
      <c r="PYA245" s="61"/>
      <c r="PYB245" s="61"/>
      <c r="PYC245" s="61"/>
      <c r="PYD245" s="61"/>
      <c r="PYE245" s="61"/>
      <c r="PYF245" s="61"/>
      <c r="PYG245" s="61"/>
      <c r="PYH245" s="61"/>
      <c r="PYI245" s="61"/>
      <c r="PYJ245" s="61"/>
      <c r="PYK245" s="61"/>
      <c r="PYL245" s="61"/>
      <c r="PYM245" s="61"/>
      <c r="PYN245" s="61"/>
      <c r="PYO245" s="61"/>
      <c r="PYP245" s="61"/>
      <c r="PYQ245" s="61"/>
      <c r="PYR245" s="61"/>
      <c r="PYS245" s="61"/>
      <c r="PYT245" s="61"/>
      <c r="PYU245" s="61"/>
      <c r="PYV245" s="61"/>
      <c r="PYW245" s="61"/>
      <c r="PYX245" s="61"/>
      <c r="PYY245" s="61"/>
      <c r="PYZ245" s="61"/>
      <c r="PZA245" s="61"/>
      <c r="PZB245" s="61"/>
      <c r="PZC245" s="61"/>
      <c r="PZD245" s="61"/>
      <c r="PZE245" s="61"/>
      <c r="PZF245" s="61"/>
      <c r="PZG245" s="61"/>
      <c r="PZH245" s="61"/>
      <c r="PZI245" s="61"/>
      <c r="PZJ245" s="61"/>
      <c r="PZK245" s="61"/>
      <c r="PZL245" s="61"/>
      <c r="PZM245" s="61"/>
      <c r="PZN245" s="61"/>
      <c r="PZO245" s="61"/>
      <c r="PZP245" s="61"/>
      <c r="PZQ245" s="61"/>
      <c r="PZR245" s="61"/>
      <c r="PZS245" s="61"/>
      <c r="PZT245" s="61"/>
      <c r="PZU245" s="61"/>
      <c r="PZV245" s="61"/>
      <c r="PZW245" s="61"/>
      <c r="PZX245" s="61"/>
      <c r="PZY245" s="61"/>
      <c r="PZZ245" s="61"/>
      <c r="QAA245" s="61"/>
      <c r="QAB245" s="61"/>
      <c r="QAC245" s="61"/>
      <c r="QAD245" s="61"/>
      <c r="QAE245" s="61"/>
      <c r="QAF245" s="61"/>
      <c r="QAG245" s="61"/>
      <c r="QAH245" s="61"/>
      <c r="QAI245" s="61"/>
      <c r="QAJ245" s="61"/>
      <c r="QAK245" s="61"/>
      <c r="QAL245" s="61"/>
      <c r="QAM245" s="61"/>
      <c r="QAN245" s="61"/>
      <c r="QAO245" s="61"/>
      <c r="QAP245" s="61"/>
      <c r="QAQ245" s="61"/>
      <c r="QAR245" s="61"/>
      <c r="QAS245" s="61"/>
      <c r="QAT245" s="61"/>
      <c r="QAU245" s="61"/>
      <c r="QAV245" s="61"/>
      <c r="QAW245" s="61"/>
      <c r="QAX245" s="61"/>
      <c r="QAY245" s="61"/>
      <c r="QAZ245" s="61"/>
      <c r="QBA245" s="61"/>
      <c r="QBB245" s="61"/>
      <c r="QBC245" s="61"/>
      <c r="QBD245" s="61"/>
      <c r="QBE245" s="61"/>
      <c r="QBF245" s="61"/>
      <c r="QBG245" s="61"/>
      <c r="QBH245" s="61"/>
      <c r="QBI245" s="61"/>
      <c r="QBJ245" s="61"/>
      <c r="QBK245" s="61"/>
      <c r="QBL245" s="61"/>
      <c r="QBM245" s="61"/>
      <c r="QBN245" s="61"/>
      <c r="QBO245" s="61"/>
      <c r="QBP245" s="61"/>
      <c r="QBQ245" s="61"/>
      <c r="QBR245" s="61"/>
      <c r="QBS245" s="61"/>
      <c r="QBT245" s="61"/>
      <c r="QBU245" s="61"/>
      <c r="QBV245" s="61"/>
      <c r="QBW245" s="61"/>
      <c r="QBX245" s="61"/>
      <c r="QBY245" s="61"/>
      <c r="QBZ245" s="61"/>
      <c r="QCA245" s="61"/>
      <c r="QCB245" s="61"/>
      <c r="QCC245" s="61"/>
      <c r="QCD245" s="61"/>
      <c r="QCE245" s="61"/>
      <c r="QCF245" s="61"/>
      <c r="QCG245" s="61"/>
      <c r="QCH245" s="61"/>
      <c r="QCI245" s="61"/>
      <c r="QCJ245" s="61"/>
      <c r="QCK245" s="61"/>
      <c r="QCL245" s="61"/>
      <c r="QCM245" s="61"/>
      <c r="QCN245" s="61"/>
      <c r="QCO245" s="61"/>
      <c r="QCP245" s="61"/>
      <c r="QCQ245" s="61"/>
      <c r="QCR245" s="61"/>
      <c r="QCS245" s="61"/>
      <c r="QCT245" s="61"/>
      <c r="QCU245" s="61"/>
      <c r="QCV245" s="61"/>
      <c r="QCW245" s="61"/>
      <c r="QCX245" s="61"/>
      <c r="QCY245" s="61"/>
      <c r="QCZ245" s="61"/>
      <c r="QDA245" s="61"/>
      <c r="QDB245" s="61"/>
      <c r="QDC245" s="61"/>
      <c r="QDD245" s="61"/>
      <c r="QDE245" s="61"/>
      <c r="QDF245" s="61"/>
      <c r="QDG245" s="61"/>
      <c r="QDH245" s="61"/>
      <c r="QDI245" s="61"/>
      <c r="QDJ245" s="61"/>
      <c r="QDK245" s="61"/>
      <c r="QDL245" s="61"/>
      <c r="QDM245" s="61"/>
      <c r="QDN245" s="61"/>
      <c r="QDO245" s="61"/>
      <c r="QDP245" s="61"/>
      <c r="QDQ245" s="61"/>
      <c r="QDR245" s="61"/>
      <c r="QDS245" s="61"/>
      <c r="QDT245" s="61"/>
      <c r="QDU245" s="61"/>
      <c r="QDV245" s="61"/>
      <c r="QDW245" s="61"/>
      <c r="QDX245" s="61"/>
      <c r="QDY245" s="61"/>
      <c r="QDZ245" s="61"/>
      <c r="QEA245" s="61"/>
      <c r="QEB245" s="61"/>
      <c r="QEC245" s="61"/>
      <c r="QED245" s="61"/>
      <c r="QEE245" s="61"/>
      <c r="QEF245" s="61"/>
      <c r="QEG245" s="61"/>
      <c r="QEH245" s="61"/>
      <c r="QEI245" s="61"/>
      <c r="QEJ245" s="61"/>
      <c r="QEK245" s="61"/>
      <c r="QEL245" s="61"/>
      <c r="QEM245" s="61"/>
      <c r="QEN245" s="61"/>
      <c r="QEO245" s="61"/>
      <c r="QEP245" s="61"/>
      <c r="QEQ245" s="61"/>
      <c r="QER245" s="61"/>
      <c r="QES245" s="61"/>
      <c r="QET245" s="61"/>
      <c r="QEU245" s="61"/>
      <c r="QEV245" s="61"/>
      <c r="QEW245" s="61"/>
      <c r="QEX245" s="61"/>
      <c r="QEY245" s="61"/>
      <c r="QEZ245" s="61"/>
      <c r="QFA245" s="61"/>
      <c r="QFB245" s="61"/>
      <c r="QFC245" s="61"/>
      <c r="QFD245" s="61"/>
      <c r="QFE245" s="61"/>
      <c r="QFF245" s="61"/>
      <c r="QFG245" s="61"/>
      <c r="QFH245" s="61"/>
      <c r="QFI245" s="61"/>
      <c r="QFJ245" s="61"/>
      <c r="QFK245" s="61"/>
      <c r="QFL245" s="61"/>
      <c r="QFM245" s="61"/>
      <c r="QFN245" s="61"/>
      <c r="QFO245" s="61"/>
      <c r="QFP245" s="61"/>
      <c r="QFQ245" s="61"/>
      <c r="QFR245" s="61"/>
      <c r="QFS245" s="61"/>
      <c r="QFT245" s="61"/>
      <c r="QFU245" s="61"/>
      <c r="QFV245" s="61"/>
      <c r="QFW245" s="61"/>
      <c r="QFX245" s="61"/>
      <c r="QFY245" s="61"/>
      <c r="QFZ245" s="61"/>
      <c r="QGA245" s="61"/>
      <c r="QGB245" s="61"/>
      <c r="QGC245" s="61"/>
      <c r="QGD245" s="61"/>
      <c r="QGE245" s="61"/>
      <c r="QGF245" s="61"/>
      <c r="QGG245" s="61"/>
      <c r="QGH245" s="61"/>
      <c r="QGI245" s="61"/>
      <c r="QGJ245" s="61"/>
      <c r="QGK245" s="61"/>
      <c r="QGL245" s="61"/>
      <c r="QGM245" s="61"/>
      <c r="QGN245" s="61"/>
      <c r="QGO245" s="61"/>
      <c r="QGP245" s="61"/>
      <c r="QGQ245" s="61"/>
      <c r="QGR245" s="61"/>
      <c r="QGS245" s="61"/>
      <c r="QGT245" s="61"/>
      <c r="QGU245" s="61"/>
      <c r="QGV245" s="61"/>
      <c r="QGW245" s="61"/>
      <c r="QGX245" s="61"/>
      <c r="QGY245" s="61"/>
      <c r="QGZ245" s="61"/>
      <c r="QHA245" s="61"/>
      <c r="QHB245" s="61"/>
      <c r="QHC245" s="61"/>
      <c r="QHD245" s="61"/>
      <c r="QHE245" s="61"/>
      <c r="QHF245" s="61"/>
      <c r="QHG245" s="61"/>
      <c r="QHH245" s="61"/>
      <c r="QHI245" s="61"/>
      <c r="QHJ245" s="61"/>
      <c r="QHK245" s="61"/>
      <c r="QHL245" s="61"/>
      <c r="QHM245" s="61"/>
      <c r="QHN245" s="61"/>
      <c r="QHO245" s="61"/>
      <c r="QHP245" s="61"/>
      <c r="QHQ245" s="61"/>
      <c r="QHR245" s="61"/>
      <c r="QHS245" s="61"/>
      <c r="QHT245" s="61"/>
      <c r="QHU245" s="61"/>
      <c r="QHV245" s="61"/>
      <c r="QHW245" s="61"/>
      <c r="QHX245" s="61"/>
      <c r="QHY245" s="61"/>
      <c r="QHZ245" s="61"/>
      <c r="QIA245" s="61"/>
      <c r="QIB245" s="61"/>
      <c r="QIC245" s="61"/>
      <c r="QID245" s="61"/>
      <c r="QIE245" s="61"/>
      <c r="QIF245" s="61"/>
      <c r="QIG245" s="61"/>
      <c r="QIH245" s="61"/>
      <c r="QII245" s="61"/>
      <c r="QIJ245" s="61"/>
      <c r="QIK245" s="61"/>
      <c r="QIL245" s="61"/>
      <c r="QIM245" s="61"/>
      <c r="QIN245" s="61"/>
      <c r="QIO245" s="61"/>
      <c r="QIP245" s="61"/>
      <c r="QIQ245" s="61"/>
      <c r="QIR245" s="61"/>
      <c r="QIS245" s="61"/>
      <c r="QIT245" s="61"/>
      <c r="QIU245" s="61"/>
      <c r="QIV245" s="61"/>
      <c r="QIW245" s="61"/>
      <c r="QIX245" s="61"/>
      <c r="QIY245" s="61"/>
      <c r="QIZ245" s="61"/>
      <c r="QJA245" s="61"/>
      <c r="QJB245" s="61"/>
      <c r="QJC245" s="61"/>
      <c r="QJD245" s="61"/>
      <c r="QJE245" s="61"/>
      <c r="QJF245" s="61"/>
      <c r="QJG245" s="61"/>
      <c r="QJH245" s="61"/>
      <c r="QJI245" s="61"/>
      <c r="QJJ245" s="61"/>
      <c r="QJK245" s="61"/>
      <c r="QJL245" s="61"/>
      <c r="QJM245" s="61"/>
      <c r="QJN245" s="61"/>
      <c r="QJO245" s="61"/>
      <c r="QJP245" s="61"/>
      <c r="QJQ245" s="61"/>
      <c r="QJR245" s="61"/>
      <c r="QJS245" s="61"/>
      <c r="QJT245" s="61"/>
      <c r="QJU245" s="61"/>
      <c r="QJV245" s="61"/>
      <c r="QJW245" s="61"/>
      <c r="QJX245" s="61"/>
      <c r="QJY245" s="61"/>
      <c r="QJZ245" s="61"/>
      <c r="QKA245" s="61"/>
      <c r="QKB245" s="61"/>
      <c r="QKC245" s="61"/>
      <c r="QKD245" s="61"/>
      <c r="QKE245" s="61"/>
      <c r="QKF245" s="61"/>
      <c r="QKG245" s="61"/>
      <c r="QKH245" s="61"/>
      <c r="QKI245" s="61"/>
      <c r="QKJ245" s="61"/>
      <c r="QKK245" s="61"/>
      <c r="QKL245" s="61"/>
      <c r="QKM245" s="61"/>
      <c r="QKN245" s="61"/>
      <c r="QKO245" s="61"/>
      <c r="QKP245" s="61"/>
      <c r="QKQ245" s="61"/>
      <c r="QKR245" s="61"/>
      <c r="QKS245" s="61"/>
      <c r="QKT245" s="61"/>
      <c r="QKU245" s="61"/>
      <c r="QKV245" s="61"/>
      <c r="QKW245" s="61"/>
      <c r="QKX245" s="61"/>
      <c r="QKY245" s="61"/>
      <c r="QKZ245" s="61"/>
      <c r="QLA245" s="61"/>
      <c r="QLB245" s="61"/>
      <c r="QLC245" s="61"/>
      <c r="QLD245" s="61"/>
      <c r="QLE245" s="61"/>
      <c r="QLF245" s="61"/>
      <c r="QLG245" s="61"/>
      <c r="QLH245" s="61"/>
      <c r="QLI245" s="61"/>
      <c r="QLJ245" s="61"/>
      <c r="QLK245" s="61"/>
      <c r="QLL245" s="61"/>
      <c r="QLM245" s="61"/>
      <c r="QLN245" s="61"/>
      <c r="QLO245" s="61"/>
      <c r="QLP245" s="61"/>
      <c r="QLQ245" s="61"/>
      <c r="QLR245" s="61"/>
      <c r="QLS245" s="61"/>
      <c r="QLT245" s="61"/>
      <c r="QLU245" s="61"/>
      <c r="QLV245" s="61"/>
      <c r="QLW245" s="61"/>
      <c r="QLX245" s="61"/>
      <c r="QLY245" s="61"/>
      <c r="QLZ245" s="61"/>
      <c r="QMA245" s="61"/>
      <c r="QMB245" s="61"/>
      <c r="QMC245" s="61"/>
      <c r="QMD245" s="61"/>
      <c r="QME245" s="61"/>
      <c r="QMF245" s="61"/>
      <c r="QMG245" s="61"/>
      <c r="QMH245" s="61"/>
      <c r="QMI245" s="61"/>
      <c r="QMJ245" s="61"/>
      <c r="QMK245" s="61"/>
      <c r="QML245" s="61"/>
      <c r="QMM245" s="61"/>
      <c r="QMN245" s="61"/>
      <c r="QMO245" s="61"/>
      <c r="QMP245" s="61"/>
      <c r="QMQ245" s="61"/>
      <c r="QMR245" s="61"/>
      <c r="QMS245" s="61"/>
      <c r="QMT245" s="61"/>
      <c r="QMU245" s="61"/>
      <c r="QMV245" s="61"/>
      <c r="QMW245" s="61"/>
      <c r="QMX245" s="61"/>
      <c r="QMY245" s="61"/>
      <c r="QMZ245" s="61"/>
      <c r="QNA245" s="61"/>
      <c r="QNB245" s="61"/>
      <c r="QNC245" s="61"/>
      <c r="QND245" s="61"/>
      <c r="QNE245" s="61"/>
      <c r="QNF245" s="61"/>
      <c r="QNG245" s="61"/>
      <c r="QNH245" s="61"/>
      <c r="QNI245" s="61"/>
      <c r="QNJ245" s="61"/>
      <c r="QNK245" s="61"/>
      <c r="QNL245" s="61"/>
      <c r="QNM245" s="61"/>
      <c r="QNN245" s="61"/>
      <c r="QNO245" s="61"/>
      <c r="QNP245" s="61"/>
      <c r="QNQ245" s="61"/>
      <c r="QNR245" s="61"/>
      <c r="QNS245" s="61"/>
      <c r="QNT245" s="61"/>
      <c r="QNU245" s="61"/>
      <c r="QNV245" s="61"/>
      <c r="QNW245" s="61"/>
      <c r="QNX245" s="61"/>
      <c r="QNY245" s="61"/>
      <c r="QNZ245" s="61"/>
      <c r="QOA245" s="61"/>
      <c r="QOB245" s="61"/>
      <c r="QOC245" s="61"/>
      <c r="QOD245" s="61"/>
      <c r="QOE245" s="61"/>
      <c r="QOF245" s="61"/>
      <c r="QOG245" s="61"/>
      <c r="QOH245" s="61"/>
      <c r="QOI245" s="61"/>
      <c r="QOJ245" s="61"/>
      <c r="QOK245" s="61"/>
      <c r="QOL245" s="61"/>
      <c r="QOM245" s="61"/>
      <c r="QON245" s="61"/>
      <c r="QOO245" s="61"/>
      <c r="QOP245" s="61"/>
      <c r="QOQ245" s="61"/>
      <c r="QOR245" s="61"/>
      <c r="QOS245" s="61"/>
      <c r="QOT245" s="61"/>
      <c r="QOU245" s="61"/>
      <c r="QOV245" s="61"/>
      <c r="QOW245" s="61"/>
      <c r="QOX245" s="61"/>
      <c r="QOY245" s="61"/>
      <c r="QOZ245" s="61"/>
      <c r="QPA245" s="61"/>
      <c r="QPB245" s="61"/>
      <c r="QPC245" s="61"/>
      <c r="QPD245" s="61"/>
      <c r="QPE245" s="61"/>
      <c r="QPF245" s="61"/>
      <c r="QPG245" s="61"/>
      <c r="QPH245" s="61"/>
      <c r="QPI245" s="61"/>
      <c r="QPJ245" s="61"/>
      <c r="QPK245" s="61"/>
      <c r="QPL245" s="61"/>
      <c r="QPM245" s="61"/>
      <c r="QPN245" s="61"/>
      <c r="QPO245" s="61"/>
      <c r="QPP245" s="61"/>
      <c r="QPQ245" s="61"/>
      <c r="QPR245" s="61"/>
      <c r="QPS245" s="61"/>
      <c r="QPT245" s="61"/>
      <c r="QPU245" s="61"/>
      <c r="QPV245" s="61"/>
      <c r="QPW245" s="61"/>
      <c r="QPX245" s="61"/>
      <c r="QPY245" s="61"/>
      <c r="QPZ245" s="61"/>
      <c r="QQA245" s="61"/>
      <c r="QQB245" s="61"/>
      <c r="QQC245" s="61"/>
      <c r="QQD245" s="61"/>
      <c r="QQE245" s="61"/>
      <c r="QQF245" s="61"/>
      <c r="QQG245" s="61"/>
      <c r="QQH245" s="61"/>
      <c r="QQI245" s="61"/>
      <c r="QQJ245" s="61"/>
      <c r="QQK245" s="61"/>
      <c r="QQL245" s="61"/>
      <c r="QQM245" s="61"/>
      <c r="QQN245" s="61"/>
      <c r="QQO245" s="61"/>
      <c r="QQP245" s="61"/>
      <c r="QQQ245" s="61"/>
      <c r="QQR245" s="61"/>
      <c r="QQS245" s="61"/>
      <c r="QQT245" s="61"/>
      <c r="QQU245" s="61"/>
      <c r="QQV245" s="61"/>
      <c r="QQW245" s="61"/>
      <c r="QQX245" s="61"/>
      <c r="QQY245" s="61"/>
      <c r="QQZ245" s="61"/>
      <c r="QRA245" s="61"/>
      <c r="QRB245" s="61"/>
      <c r="QRC245" s="61"/>
      <c r="QRD245" s="61"/>
      <c r="QRE245" s="61"/>
      <c r="QRF245" s="61"/>
      <c r="QRG245" s="61"/>
      <c r="QRH245" s="61"/>
      <c r="QRI245" s="61"/>
      <c r="QRJ245" s="61"/>
      <c r="QRK245" s="61"/>
      <c r="QRL245" s="61"/>
      <c r="QRM245" s="61"/>
      <c r="QRN245" s="61"/>
      <c r="QRO245" s="61"/>
      <c r="QRP245" s="61"/>
      <c r="QRQ245" s="61"/>
      <c r="QRR245" s="61"/>
      <c r="QRS245" s="61"/>
      <c r="QRT245" s="61"/>
      <c r="QRU245" s="61"/>
      <c r="QRV245" s="61"/>
      <c r="QRW245" s="61"/>
      <c r="QRX245" s="61"/>
      <c r="QRY245" s="61"/>
      <c r="QRZ245" s="61"/>
      <c r="QSA245" s="61"/>
      <c r="QSB245" s="61"/>
      <c r="QSC245" s="61"/>
      <c r="QSD245" s="61"/>
      <c r="QSE245" s="61"/>
      <c r="QSF245" s="61"/>
      <c r="QSG245" s="61"/>
      <c r="QSH245" s="61"/>
      <c r="QSI245" s="61"/>
      <c r="QSJ245" s="61"/>
      <c r="QSK245" s="61"/>
      <c r="QSL245" s="61"/>
      <c r="QSM245" s="61"/>
      <c r="QSN245" s="61"/>
      <c r="QSO245" s="61"/>
      <c r="QSP245" s="61"/>
      <c r="QSQ245" s="61"/>
      <c r="QSR245" s="61"/>
      <c r="QSS245" s="61"/>
      <c r="QST245" s="61"/>
      <c r="QSU245" s="61"/>
      <c r="QSV245" s="61"/>
      <c r="QSW245" s="61"/>
      <c r="QSX245" s="61"/>
      <c r="QSY245" s="61"/>
      <c r="QSZ245" s="61"/>
      <c r="QTA245" s="61"/>
      <c r="QTB245" s="61"/>
      <c r="QTC245" s="61"/>
      <c r="QTD245" s="61"/>
      <c r="QTE245" s="61"/>
      <c r="QTF245" s="61"/>
      <c r="QTG245" s="61"/>
      <c r="QTH245" s="61"/>
      <c r="QTI245" s="61"/>
      <c r="QTJ245" s="61"/>
      <c r="QTK245" s="61"/>
      <c r="QTL245" s="61"/>
      <c r="QTM245" s="61"/>
      <c r="QTN245" s="61"/>
      <c r="QTO245" s="61"/>
      <c r="QTP245" s="61"/>
      <c r="QTQ245" s="61"/>
      <c r="QTR245" s="61"/>
      <c r="QTS245" s="61"/>
      <c r="QTT245" s="61"/>
      <c r="QTU245" s="61"/>
      <c r="QTV245" s="61"/>
      <c r="QTW245" s="61"/>
      <c r="QTX245" s="61"/>
      <c r="QTY245" s="61"/>
      <c r="QTZ245" s="61"/>
      <c r="QUA245" s="61"/>
      <c r="QUB245" s="61"/>
      <c r="QUC245" s="61"/>
      <c r="QUD245" s="61"/>
      <c r="QUE245" s="61"/>
      <c r="QUF245" s="61"/>
      <c r="QUG245" s="61"/>
      <c r="QUH245" s="61"/>
      <c r="QUI245" s="61"/>
      <c r="QUJ245" s="61"/>
      <c r="QUK245" s="61"/>
      <c r="QUL245" s="61"/>
      <c r="QUM245" s="61"/>
      <c r="QUN245" s="61"/>
      <c r="QUO245" s="61"/>
      <c r="QUP245" s="61"/>
      <c r="QUQ245" s="61"/>
      <c r="QUR245" s="61"/>
      <c r="QUS245" s="61"/>
      <c r="QUT245" s="61"/>
      <c r="QUU245" s="61"/>
      <c r="QUV245" s="61"/>
      <c r="QUW245" s="61"/>
      <c r="QUX245" s="61"/>
      <c r="QUY245" s="61"/>
      <c r="QUZ245" s="61"/>
      <c r="QVA245" s="61"/>
      <c r="QVB245" s="61"/>
      <c r="QVC245" s="61"/>
      <c r="QVD245" s="61"/>
      <c r="QVE245" s="61"/>
      <c r="QVF245" s="61"/>
      <c r="QVG245" s="61"/>
      <c r="QVH245" s="61"/>
      <c r="QVI245" s="61"/>
      <c r="QVJ245" s="61"/>
      <c r="QVK245" s="61"/>
      <c r="QVL245" s="61"/>
      <c r="QVM245" s="61"/>
      <c r="QVN245" s="61"/>
      <c r="QVO245" s="61"/>
      <c r="QVP245" s="61"/>
      <c r="QVQ245" s="61"/>
      <c r="QVR245" s="61"/>
      <c r="QVS245" s="61"/>
      <c r="QVT245" s="61"/>
      <c r="QVU245" s="61"/>
      <c r="QVV245" s="61"/>
      <c r="QVW245" s="61"/>
      <c r="QVX245" s="61"/>
      <c r="QVY245" s="61"/>
      <c r="QVZ245" s="61"/>
      <c r="QWA245" s="61"/>
      <c r="QWB245" s="61"/>
      <c r="QWC245" s="61"/>
      <c r="QWD245" s="61"/>
      <c r="QWE245" s="61"/>
      <c r="QWF245" s="61"/>
      <c r="QWG245" s="61"/>
      <c r="QWH245" s="61"/>
      <c r="QWI245" s="61"/>
      <c r="QWJ245" s="61"/>
      <c r="QWK245" s="61"/>
      <c r="QWL245" s="61"/>
      <c r="QWM245" s="61"/>
      <c r="QWN245" s="61"/>
      <c r="QWO245" s="61"/>
      <c r="QWP245" s="61"/>
      <c r="QWQ245" s="61"/>
      <c r="QWR245" s="61"/>
      <c r="QWS245" s="61"/>
      <c r="QWT245" s="61"/>
      <c r="QWU245" s="61"/>
      <c r="QWV245" s="61"/>
      <c r="QWW245" s="61"/>
      <c r="QWX245" s="61"/>
      <c r="QWY245" s="61"/>
      <c r="QWZ245" s="61"/>
      <c r="QXA245" s="61"/>
      <c r="QXB245" s="61"/>
      <c r="QXC245" s="61"/>
      <c r="QXD245" s="61"/>
      <c r="QXE245" s="61"/>
      <c r="QXF245" s="61"/>
      <c r="QXG245" s="61"/>
      <c r="QXH245" s="61"/>
      <c r="QXI245" s="61"/>
      <c r="QXJ245" s="61"/>
      <c r="QXK245" s="61"/>
      <c r="QXL245" s="61"/>
      <c r="QXM245" s="61"/>
      <c r="QXN245" s="61"/>
      <c r="QXO245" s="61"/>
      <c r="QXP245" s="61"/>
      <c r="QXQ245" s="61"/>
      <c r="QXR245" s="61"/>
      <c r="QXS245" s="61"/>
      <c r="QXT245" s="61"/>
      <c r="QXU245" s="61"/>
      <c r="QXV245" s="61"/>
      <c r="QXW245" s="61"/>
      <c r="QXX245" s="61"/>
      <c r="QXY245" s="61"/>
      <c r="QXZ245" s="61"/>
      <c r="QYA245" s="61"/>
      <c r="QYB245" s="61"/>
      <c r="QYC245" s="61"/>
      <c r="QYD245" s="61"/>
      <c r="QYE245" s="61"/>
      <c r="QYF245" s="61"/>
      <c r="QYG245" s="61"/>
      <c r="QYH245" s="61"/>
      <c r="QYI245" s="61"/>
      <c r="QYJ245" s="61"/>
      <c r="QYK245" s="61"/>
      <c r="QYL245" s="61"/>
      <c r="QYM245" s="61"/>
      <c r="QYN245" s="61"/>
      <c r="QYO245" s="61"/>
      <c r="QYP245" s="61"/>
      <c r="QYQ245" s="61"/>
      <c r="QYR245" s="61"/>
      <c r="QYS245" s="61"/>
      <c r="QYT245" s="61"/>
      <c r="QYU245" s="61"/>
      <c r="QYV245" s="61"/>
      <c r="QYW245" s="61"/>
      <c r="QYX245" s="61"/>
      <c r="QYY245" s="61"/>
      <c r="QYZ245" s="61"/>
      <c r="QZA245" s="61"/>
      <c r="QZB245" s="61"/>
      <c r="QZC245" s="61"/>
      <c r="QZD245" s="61"/>
      <c r="QZE245" s="61"/>
      <c r="QZF245" s="61"/>
      <c r="QZG245" s="61"/>
      <c r="QZH245" s="61"/>
      <c r="QZI245" s="61"/>
      <c r="QZJ245" s="61"/>
      <c r="QZK245" s="61"/>
      <c r="QZL245" s="61"/>
      <c r="QZM245" s="61"/>
      <c r="QZN245" s="61"/>
      <c r="QZO245" s="61"/>
      <c r="QZP245" s="61"/>
      <c r="QZQ245" s="61"/>
      <c r="QZR245" s="61"/>
      <c r="QZS245" s="61"/>
      <c r="QZT245" s="61"/>
      <c r="QZU245" s="61"/>
      <c r="QZV245" s="61"/>
      <c r="QZW245" s="61"/>
      <c r="QZX245" s="61"/>
      <c r="QZY245" s="61"/>
      <c r="QZZ245" s="61"/>
      <c r="RAA245" s="61"/>
      <c r="RAB245" s="61"/>
      <c r="RAC245" s="61"/>
      <c r="RAD245" s="61"/>
      <c r="RAE245" s="61"/>
      <c r="RAF245" s="61"/>
      <c r="RAG245" s="61"/>
      <c r="RAH245" s="61"/>
      <c r="RAI245" s="61"/>
      <c r="RAJ245" s="61"/>
      <c r="RAK245" s="61"/>
      <c r="RAL245" s="61"/>
      <c r="RAM245" s="61"/>
      <c r="RAN245" s="61"/>
      <c r="RAO245" s="61"/>
      <c r="RAP245" s="61"/>
      <c r="RAQ245" s="61"/>
      <c r="RAR245" s="61"/>
      <c r="RAS245" s="61"/>
      <c r="RAT245" s="61"/>
      <c r="RAU245" s="61"/>
      <c r="RAV245" s="61"/>
      <c r="RAW245" s="61"/>
      <c r="RAX245" s="61"/>
      <c r="RAY245" s="61"/>
      <c r="RAZ245" s="61"/>
      <c r="RBA245" s="61"/>
      <c r="RBB245" s="61"/>
      <c r="RBC245" s="61"/>
      <c r="RBD245" s="61"/>
      <c r="RBE245" s="61"/>
      <c r="RBF245" s="61"/>
      <c r="RBG245" s="61"/>
      <c r="RBH245" s="61"/>
      <c r="RBI245" s="61"/>
      <c r="RBJ245" s="61"/>
      <c r="RBK245" s="61"/>
      <c r="RBL245" s="61"/>
      <c r="RBM245" s="61"/>
      <c r="RBN245" s="61"/>
      <c r="RBO245" s="61"/>
      <c r="RBP245" s="61"/>
      <c r="RBQ245" s="61"/>
      <c r="RBR245" s="61"/>
      <c r="RBS245" s="61"/>
      <c r="RBT245" s="61"/>
      <c r="RBU245" s="61"/>
      <c r="RBV245" s="61"/>
      <c r="RBW245" s="61"/>
      <c r="RBX245" s="61"/>
      <c r="RBY245" s="61"/>
      <c r="RBZ245" s="61"/>
      <c r="RCA245" s="61"/>
      <c r="RCB245" s="61"/>
      <c r="RCC245" s="61"/>
      <c r="RCD245" s="61"/>
      <c r="RCE245" s="61"/>
      <c r="RCF245" s="61"/>
      <c r="RCG245" s="61"/>
      <c r="RCH245" s="61"/>
      <c r="RCI245" s="61"/>
      <c r="RCJ245" s="61"/>
      <c r="RCK245" s="61"/>
      <c r="RCL245" s="61"/>
      <c r="RCM245" s="61"/>
      <c r="RCN245" s="61"/>
      <c r="RCO245" s="61"/>
      <c r="RCP245" s="61"/>
      <c r="RCQ245" s="61"/>
      <c r="RCR245" s="61"/>
      <c r="RCS245" s="61"/>
      <c r="RCT245" s="61"/>
      <c r="RCU245" s="61"/>
      <c r="RCV245" s="61"/>
      <c r="RCW245" s="61"/>
      <c r="RCX245" s="61"/>
      <c r="RCY245" s="61"/>
      <c r="RCZ245" s="61"/>
      <c r="RDA245" s="61"/>
      <c r="RDB245" s="61"/>
      <c r="RDC245" s="61"/>
      <c r="RDD245" s="61"/>
      <c r="RDE245" s="61"/>
      <c r="RDF245" s="61"/>
      <c r="RDG245" s="61"/>
      <c r="RDH245" s="61"/>
      <c r="RDI245" s="61"/>
      <c r="RDJ245" s="61"/>
      <c r="RDK245" s="61"/>
      <c r="RDL245" s="61"/>
      <c r="RDM245" s="61"/>
      <c r="RDN245" s="61"/>
      <c r="RDO245" s="61"/>
      <c r="RDP245" s="61"/>
      <c r="RDQ245" s="61"/>
      <c r="RDR245" s="61"/>
      <c r="RDS245" s="61"/>
      <c r="RDT245" s="61"/>
      <c r="RDU245" s="61"/>
      <c r="RDV245" s="61"/>
      <c r="RDW245" s="61"/>
      <c r="RDX245" s="61"/>
      <c r="RDY245" s="61"/>
      <c r="RDZ245" s="61"/>
      <c r="REA245" s="61"/>
      <c r="REB245" s="61"/>
      <c r="REC245" s="61"/>
      <c r="RED245" s="61"/>
      <c r="REE245" s="61"/>
      <c r="REF245" s="61"/>
      <c r="REG245" s="61"/>
      <c r="REH245" s="61"/>
      <c r="REI245" s="61"/>
      <c r="REJ245" s="61"/>
      <c r="REK245" s="61"/>
      <c r="REL245" s="61"/>
      <c r="REM245" s="61"/>
      <c r="REN245" s="61"/>
      <c r="REO245" s="61"/>
      <c r="REP245" s="61"/>
      <c r="REQ245" s="61"/>
      <c r="RER245" s="61"/>
      <c r="RES245" s="61"/>
      <c r="RET245" s="61"/>
      <c r="REU245" s="61"/>
      <c r="REV245" s="61"/>
      <c r="REW245" s="61"/>
      <c r="REX245" s="61"/>
      <c r="REY245" s="61"/>
      <c r="REZ245" s="61"/>
      <c r="RFA245" s="61"/>
      <c r="RFB245" s="61"/>
      <c r="RFC245" s="61"/>
      <c r="RFD245" s="61"/>
      <c r="RFE245" s="61"/>
      <c r="RFF245" s="61"/>
      <c r="RFG245" s="61"/>
      <c r="RFH245" s="61"/>
      <c r="RFI245" s="61"/>
      <c r="RFJ245" s="61"/>
      <c r="RFK245" s="61"/>
      <c r="RFL245" s="61"/>
      <c r="RFM245" s="61"/>
      <c r="RFN245" s="61"/>
      <c r="RFO245" s="61"/>
      <c r="RFP245" s="61"/>
      <c r="RFQ245" s="61"/>
      <c r="RFR245" s="61"/>
      <c r="RFS245" s="61"/>
      <c r="RFT245" s="61"/>
      <c r="RFU245" s="61"/>
      <c r="RFV245" s="61"/>
      <c r="RFW245" s="61"/>
      <c r="RFX245" s="61"/>
      <c r="RFY245" s="61"/>
      <c r="RFZ245" s="61"/>
      <c r="RGA245" s="61"/>
      <c r="RGB245" s="61"/>
      <c r="RGC245" s="61"/>
      <c r="RGD245" s="61"/>
      <c r="RGE245" s="61"/>
      <c r="RGF245" s="61"/>
      <c r="RGG245" s="61"/>
      <c r="RGH245" s="61"/>
      <c r="RGI245" s="61"/>
      <c r="RGJ245" s="61"/>
      <c r="RGK245" s="61"/>
      <c r="RGL245" s="61"/>
      <c r="RGM245" s="61"/>
      <c r="RGN245" s="61"/>
      <c r="RGO245" s="61"/>
      <c r="RGP245" s="61"/>
      <c r="RGQ245" s="61"/>
      <c r="RGR245" s="61"/>
      <c r="RGS245" s="61"/>
      <c r="RGT245" s="61"/>
      <c r="RGU245" s="61"/>
      <c r="RGV245" s="61"/>
      <c r="RGW245" s="61"/>
      <c r="RGX245" s="61"/>
      <c r="RGY245" s="61"/>
      <c r="RGZ245" s="61"/>
      <c r="RHA245" s="61"/>
      <c r="RHB245" s="61"/>
      <c r="RHC245" s="61"/>
      <c r="RHD245" s="61"/>
      <c r="RHE245" s="61"/>
      <c r="RHF245" s="61"/>
      <c r="RHG245" s="61"/>
      <c r="RHH245" s="61"/>
      <c r="RHI245" s="61"/>
      <c r="RHJ245" s="61"/>
      <c r="RHK245" s="61"/>
      <c r="RHL245" s="61"/>
      <c r="RHM245" s="61"/>
      <c r="RHN245" s="61"/>
      <c r="RHO245" s="61"/>
      <c r="RHP245" s="61"/>
      <c r="RHQ245" s="61"/>
      <c r="RHR245" s="61"/>
      <c r="RHS245" s="61"/>
      <c r="RHT245" s="61"/>
      <c r="RHU245" s="61"/>
      <c r="RHV245" s="61"/>
      <c r="RHW245" s="61"/>
      <c r="RHX245" s="61"/>
      <c r="RHY245" s="61"/>
      <c r="RHZ245" s="61"/>
      <c r="RIA245" s="61"/>
      <c r="RIB245" s="61"/>
      <c r="RIC245" s="61"/>
      <c r="RID245" s="61"/>
      <c r="RIE245" s="61"/>
      <c r="RIF245" s="61"/>
      <c r="RIG245" s="61"/>
      <c r="RIH245" s="61"/>
      <c r="RII245" s="61"/>
      <c r="RIJ245" s="61"/>
      <c r="RIK245" s="61"/>
      <c r="RIL245" s="61"/>
      <c r="RIM245" s="61"/>
      <c r="RIN245" s="61"/>
      <c r="RIO245" s="61"/>
      <c r="RIP245" s="61"/>
      <c r="RIQ245" s="61"/>
      <c r="RIR245" s="61"/>
      <c r="RIS245" s="61"/>
      <c r="RIT245" s="61"/>
      <c r="RIU245" s="61"/>
      <c r="RIV245" s="61"/>
      <c r="RIW245" s="61"/>
      <c r="RIX245" s="61"/>
      <c r="RIY245" s="61"/>
      <c r="RIZ245" s="61"/>
      <c r="RJA245" s="61"/>
      <c r="RJB245" s="61"/>
      <c r="RJC245" s="61"/>
      <c r="RJD245" s="61"/>
      <c r="RJE245" s="61"/>
      <c r="RJF245" s="61"/>
      <c r="RJG245" s="61"/>
      <c r="RJH245" s="61"/>
      <c r="RJI245" s="61"/>
      <c r="RJJ245" s="61"/>
      <c r="RJK245" s="61"/>
      <c r="RJL245" s="61"/>
      <c r="RJM245" s="61"/>
      <c r="RJN245" s="61"/>
      <c r="RJO245" s="61"/>
      <c r="RJP245" s="61"/>
      <c r="RJQ245" s="61"/>
      <c r="RJR245" s="61"/>
      <c r="RJS245" s="61"/>
      <c r="RJT245" s="61"/>
      <c r="RJU245" s="61"/>
      <c r="RJV245" s="61"/>
      <c r="RJW245" s="61"/>
      <c r="RJX245" s="61"/>
      <c r="RJY245" s="61"/>
      <c r="RJZ245" s="61"/>
      <c r="RKA245" s="61"/>
      <c r="RKB245" s="61"/>
      <c r="RKC245" s="61"/>
      <c r="RKD245" s="61"/>
      <c r="RKE245" s="61"/>
      <c r="RKF245" s="61"/>
      <c r="RKG245" s="61"/>
      <c r="RKH245" s="61"/>
      <c r="RKI245" s="61"/>
      <c r="RKJ245" s="61"/>
      <c r="RKK245" s="61"/>
      <c r="RKL245" s="61"/>
      <c r="RKM245" s="61"/>
      <c r="RKN245" s="61"/>
      <c r="RKO245" s="61"/>
      <c r="RKP245" s="61"/>
      <c r="RKQ245" s="61"/>
      <c r="RKR245" s="61"/>
      <c r="RKS245" s="61"/>
      <c r="RKT245" s="61"/>
      <c r="RKU245" s="61"/>
      <c r="RKV245" s="61"/>
      <c r="RKW245" s="61"/>
      <c r="RKX245" s="61"/>
      <c r="RKY245" s="61"/>
      <c r="RKZ245" s="61"/>
      <c r="RLA245" s="61"/>
      <c r="RLB245" s="61"/>
      <c r="RLC245" s="61"/>
      <c r="RLD245" s="61"/>
      <c r="RLE245" s="61"/>
      <c r="RLF245" s="61"/>
      <c r="RLG245" s="61"/>
      <c r="RLH245" s="61"/>
      <c r="RLI245" s="61"/>
      <c r="RLJ245" s="61"/>
      <c r="RLK245" s="61"/>
      <c r="RLL245" s="61"/>
      <c r="RLM245" s="61"/>
      <c r="RLN245" s="61"/>
      <c r="RLO245" s="61"/>
      <c r="RLP245" s="61"/>
      <c r="RLQ245" s="61"/>
      <c r="RLR245" s="61"/>
      <c r="RLS245" s="61"/>
      <c r="RLT245" s="61"/>
      <c r="RLU245" s="61"/>
      <c r="RLV245" s="61"/>
      <c r="RLW245" s="61"/>
      <c r="RLX245" s="61"/>
      <c r="RLY245" s="61"/>
      <c r="RLZ245" s="61"/>
      <c r="RMA245" s="61"/>
      <c r="RMB245" s="61"/>
      <c r="RMC245" s="61"/>
      <c r="RMD245" s="61"/>
      <c r="RME245" s="61"/>
      <c r="RMF245" s="61"/>
      <c r="RMG245" s="61"/>
      <c r="RMH245" s="61"/>
      <c r="RMI245" s="61"/>
      <c r="RMJ245" s="61"/>
      <c r="RMK245" s="61"/>
      <c r="RML245" s="61"/>
      <c r="RMM245" s="61"/>
      <c r="RMN245" s="61"/>
      <c r="RMO245" s="61"/>
      <c r="RMP245" s="61"/>
      <c r="RMQ245" s="61"/>
      <c r="RMR245" s="61"/>
      <c r="RMS245" s="61"/>
      <c r="RMT245" s="61"/>
      <c r="RMU245" s="61"/>
      <c r="RMV245" s="61"/>
      <c r="RMW245" s="61"/>
      <c r="RMX245" s="61"/>
      <c r="RMY245" s="61"/>
      <c r="RMZ245" s="61"/>
      <c r="RNA245" s="61"/>
      <c r="RNB245" s="61"/>
      <c r="RNC245" s="61"/>
      <c r="RND245" s="61"/>
      <c r="RNE245" s="61"/>
      <c r="RNF245" s="61"/>
      <c r="RNG245" s="61"/>
      <c r="RNH245" s="61"/>
      <c r="RNI245" s="61"/>
      <c r="RNJ245" s="61"/>
      <c r="RNK245" s="61"/>
      <c r="RNL245" s="61"/>
      <c r="RNM245" s="61"/>
      <c r="RNN245" s="61"/>
      <c r="RNO245" s="61"/>
      <c r="RNP245" s="61"/>
      <c r="RNQ245" s="61"/>
      <c r="RNR245" s="61"/>
      <c r="RNS245" s="61"/>
      <c r="RNT245" s="61"/>
      <c r="RNU245" s="61"/>
      <c r="RNV245" s="61"/>
      <c r="RNW245" s="61"/>
      <c r="RNX245" s="61"/>
      <c r="RNY245" s="61"/>
      <c r="RNZ245" s="61"/>
      <c r="ROA245" s="61"/>
      <c r="ROB245" s="61"/>
      <c r="ROC245" s="61"/>
      <c r="ROD245" s="61"/>
      <c r="ROE245" s="61"/>
      <c r="ROF245" s="61"/>
      <c r="ROG245" s="61"/>
      <c r="ROH245" s="61"/>
      <c r="ROI245" s="61"/>
      <c r="ROJ245" s="61"/>
      <c r="ROK245" s="61"/>
      <c r="ROL245" s="61"/>
      <c r="ROM245" s="61"/>
      <c r="RON245" s="61"/>
      <c r="ROO245" s="61"/>
      <c r="ROP245" s="61"/>
      <c r="ROQ245" s="61"/>
      <c r="ROR245" s="61"/>
      <c r="ROS245" s="61"/>
      <c r="ROT245" s="61"/>
      <c r="ROU245" s="61"/>
      <c r="ROV245" s="61"/>
      <c r="ROW245" s="61"/>
      <c r="ROX245" s="61"/>
      <c r="ROY245" s="61"/>
      <c r="ROZ245" s="61"/>
      <c r="RPA245" s="61"/>
      <c r="RPB245" s="61"/>
      <c r="RPC245" s="61"/>
      <c r="RPD245" s="61"/>
      <c r="RPE245" s="61"/>
      <c r="RPF245" s="61"/>
      <c r="RPG245" s="61"/>
      <c r="RPH245" s="61"/>
      <c r="RPI245" s="61"/>
      <c r="RPJ245" s="61"/>
      <c r="RPK245" s="61"/>
      <c r="RPL245" s="61"/>
      <c r="RPM245" s="61"/>
      <c r="RPN245" s="61"/>
      <c r="RPO245" s="61"/>
      <c r="RPP245" s="61"/>
      <c r="RPQ245" s="61"/>
      <c r="RPR245" s="61"/>
      <c r="RPS245" s="61"/>
      <c r="RPT245" s="61"/>
      <c r="RPU245" s="61"/>
      <c r="RPV245" s="61"/>
      <c r="RPW245" s="61"/>
      <c r="RPX245" s="61"/>
      <c r="RPY245" s="61"/>
      <c r="RPZ245" s="61"/>
      <c r="RQA245" s="61"/>
      <c r="RQB245" s="61"/>
      <c r="RQC245" s="61"/>
      <c r="RQD245" s="61"/>
      <c r="RQE245" s="61"/>
      <c r="RQF245" s="61"/>
      <c r="RQG245" s="61"/>
      <c r="RQH245" s="61"/>
      <c r="RQI245" s="61"/>
      <c r="RQJ245" s="61"/>
      <c r="RQK245" s="61"/>
      <c r="RQL245" s="61"/>
      <c r="RQM245" s="61"/>
      <c r="RQN245" s="61"/>
      <c r="RQO245" s="61"/>
      <c r="RQP245" s="61"/>
      <c r="RQQ245" s="61"/>
      <c r="RQR245" s="61"/>
      <c r="RQS245" s="61"/>
      <c r="RQT245" s="61"/>
      <c r="RQU245" s="61"/>
      <c r="RQV245" s="61"/>
      <c r="RQW245" s="61"/>
      <c r="RQX245" s="61"/>
      <c r="RQY245" s="61"/>
      <c r="RQZ245" s="61"/>
      <c r="RRA245" s="61"/>
      <c r="RRB245" s="61"/>
      <c r="RRC245" s="61"/>
      <c r="RRD245" s="61"/>
      <c r="RRE245" s="61"/>
      <c r="RRF245" s="61"/>
      <c r="RRG245" s="61"/>
      <c r="RRH245" s="61"/>
      <c r="RRI245" s="61"/>
      <c r="RRJ245" s="61"/>
      <c r="RRK245" s="61"/>
      <c r="RRL245" s="61"/>
      <c r="RRM245" s="61"/>
      <c r="RRN245" s="61"/>
      <c r="RRO245" s="61"/>
      <c r="RRP245" s="61"/>
      <c r="RRQ245" s="61"/>
      <c r="RRR245" s="61"/>
      <c r="RRS245" s="61"/>
      <c r="RRT245" s="61"/>
      <c r="RRU245" s="61"/>
      <c r="RRV245" s="61"/>
      <c r="RRW245" s="61"/>
      <c r="RRX245" s="61"/>
      <c r="RRY245" s="61"/>
      <c r="RRZ245" s="61"/>
      <c r="RSA245" s="61"/>
      <c r="RSB245" s="61"/>
      <c r="RSC245" s="61"/>
      <c r="RSD245" s="61"/>
      <c r="RSE245" s="61"/>
      <c r="RSF245" s="61"/>
      <c r="RSG245" s="61"/>
      <c r="RSH245" s="61"/>
      <c r="RSI245" s="61"/>
      <c r="RSJ245" s="61"/>
      <c r="RSK245" s="61"/>
      <c r="RSL245" s="61"/>
      <c r="RSM245" s="61"/>
      <c r="RSN245" s="61"/>
      <c r="RSO245" s="61"/>
      <c r="RSP245" s="61"/>
      <c r="RSQ245" s="61"/>
      <c r="RSR245" s="61"/>
      <c r="RSS245" s="61"/>
      <c r="RST245" s="61"/>
      <c r="RSU245" s="61"/>
      <c r="RSV245" s="61"/>
      <c r="RSW245" s="61"/>
      <c r="RSX245" s="61"/>
      <c r="RSY245" s="61"/>
      <c r="RSZ245" s="61"/>
      <c r="RTA245" s="61"/>
      <c r="RTB245" s="61"/>
      <c r="RTC245" s="61"/>
      <c r="RTD245" s="61"/>
      <c r="RTE245" s="61"/>
      <c r="RTF245" s="61"/>
      <c r="RTG245" s="61"/>
      <c r="RTH245" s="61"/>
      <c r="RTI245" s="61"/>
      <c r="RTJ245" s="61"/>
      <c r="RTK245" s="61"/>
      <c r="RTL245" s="61"/>
      <c r="RTM245" s="61"/>
      <c r="RTN245" s="61"/>
      <c r="RTO245" s="61"/>
      <c r="RTP245" s="61"/>
      <c r="RTQ245" s="61"/>
      <c r="RTR245" s="61"/>
      <c r="RTS245" s="61"/>
      <c r="RTT245" s="61"/>
      <c r="RTU245" s="61"/>
      <c r="RTV245" s="61"/>
      <c r="RTW245" s="61"/>
      <c r="RTX245" s="61"/>
      <c r="RTY245" s="61"/>
      <c r="RTZ245" s="61"/>
      <c r="RUA245" s="61"/>
      <c r="RUB245" s="61"/>
      <c r="RUC245" s="61"/>
      <c r="RUD245" s="61"/>
      <c r="RUE245" s="61"/>
      <c r="RUF245" s="61"/>
      <c r="RUG245" s="61"/>
      <c r="RUH245" s="61"/>
      <c r="RUI245" s="61"/>
      <c r="RUJ245" s="61"/>
      <c r="RUK245" s="61"/>
      <c r="RUL245" s="61"/>
      <c r="RUM245" s="61"/>
      <c r="RUN245" s="61"/>
      <c r="RUO245" s="61"/>
      <c r="RUP245" s="61"/>
      <c r="RUQ245" s="61"/>
      <c r="RUR245" s="61"/>
      <c r="RUS245" s="61"/>
      <c r="RUT245" s="61"/>
      <c r="RUU245" s="61"/>
      <c r="RUV245" s="61"/>
      <c r="RUW245" s="61"/>
      <c r="RUX245" s="61"/>
      <c r="RUY245" s="61"/>
      <c r="RUZ245" s="61"/>
      <c r="RVA245" s="61"/>
      <c r="RVB245" s="61"/>
      <c r="RVC245" s="61"/>
      <c r="RVD245" s="61"/>
      <c r="RVE245" s="61"/>
      <c r="RVF245" s="61"/>
      <c r="RVG245" s="61"/>
      <c r="RVH245" s="61"/>
      <c r="RVI245" s="61"/>
      <c r="RVJ245" s="61"/>
      <c r="RVK245" s="61"/>
      <c r="RVL245" s="61"/>
      <c r="RVM245" s="61"/>
      <c r="RVN245" s="61"/>
      <c r="RVO245" s="61"/>
      <c r="RVP245" s="61"/>
      <c r="RVQ245" s="61"/>
      <c r="RVR245" s="61"/>
      <c r="RVS245" s="61"/>
      <c r="RVT245" s="61"/>
      <c r="RVU245" s="61"/>
      <c r="RVV245" s="61"/>
      <c r="RVW245" s="61"/>
      <c r="RVX245" s="61"/>
      <c r="RVY245" s="61"/>
      <c r="RVZ245" s="61"/>
      <c r="RWA245" s="61"/>
      <c r="RWB245" s="61"/>
      <c r="RWC245" s="61"/>
      <c r="RWD245" s="61"/>
      <c r="RWE245" s="61"/>
      <c r="RWF245" s="61"/>
      <c r="RWG245" s="61"/>
      <c r="RWH245" s="61"/>
      <c r="RWI245" s="61"/>
      <c r="RWJ245" s="61"/>
      <c r="RWK245" s="61"/>
      <c r="RWL245" s="61"/>
      <c r="RWM245" s="61"/>
      <c r="RWN245" s="61"/>
      <c r="RWO245" s="61"/>
      <c r="RWP245" s="61"/>
      <c r="RWQ245" s="61"/>
      <c r="RWR245" s="61"/>
      <c r="RWS245" s="61"/>
      <c r="RWT245" s="61"/>
      <c r="RWU245" s="61"/>
      <c r="RWV245" s="61"/>
      <c r="RWW245" s="61"/>
      <c r="RWX245" s="61"/>
      <c r="RWY245" s="61"/>
      <c r="RWZ245" s="61"/>
      <c r="RXA245" s="61"/>
      <c r="RXB245" s="61"/>
      <c r="RXC245" s="61"/>
      <c r="RXD245" s="61"/>
      <c r="RXE245" s="61"/>
      <c r="RXF245" s="61"/>
      <c r="RXG245" s="61"/>
      <c r="RXH245" s="61"/>
      <c r="RXI245" s="61"/>
      <c r="RXJ245" s="61"/>
      <c r="RXK245" s="61"/>
      <c r="RXL245" s="61"/>
      <c r="RXM245" s="61"/>
      <c r="RXN245" s="61"/>
      <c r="RXO245" s="61"/>
      <c r="RXP245" s="61"/>
      <c r="RXQ245" s="61"/>
      <c r="RXR245" s="61"/>
      <c r="RXS245" s="61"/>
      <c r="RXT245" s="61"/>
      <c r="RXU245" s="61"/>
      <c r="RXV245" s="61"/>
      <c r="RXW245" s="61"/>
      <c r="RXX245" s="61"/>
      <c r="RXY245" s="61"/>
      <c r="RXZ245" s="61"/>
      <c r="RYA245" s="61"/>
      <c r="RYB245" s="61"/>
      <c r="RYC245" s="61"/>
      <c r="RYD245" s="61"/>
      <c r="RYE245" s="61"/>
      <c r="RYF245" s="61"/>
      <c r="RYG245" s="61"/>
      <c r="RYH245" s="61"/>
      <c r="RYI245" s="61"/>
      <c r="RYJ245" s="61"/>
      <c r="RYK245" s="61"/>
      <c r="RYL245" s="61"/>
      <c r="RYM245" s="61"/>
      <c r="RYN245" s="61"/>
      <c r="RYO245" s="61"/>
      <c r="RYP245" s="61"/>
      <c r="RYQ245" s="61"/>
      <c r="RYR245" s="61"/>
      <c r="RYS245" s="61"/>
      <c r="RYT245" s="61"/>
      <c r="RYU245" s="61"/>
      <c r="RYV245" s="61"/>
      <c r="RYW245" s="61"/>
      <c r="RYX245" s="61"/>
      <c r="RYY245" s="61"/>
      <c r="RYZ245" s="61"/>
      <c r="RZA245" s="61"/>
      <c r="RZB245" s="61"/>
      <c r="RZC245" s="61"/>
      <c r="RZD245" s="61"/>
      <c r="RZE245" s="61"/>
      <c r="RZF245" s="61"/>
      <c r="RZG245" s="61"/>
      <c r="RZH245" s="61"/>
      <c r="RZI245" s="61"/>
      <c r="RZJ245" s="61"/>
      <c r="RZK245" s="61"/>
      <c r="RZL245" s="61"/>
      <c r="RZM245" s="61"/>
      <c r="RZN245" s="61"/>
      <c r="RZO245" s="61"/>
      <c r="RZP245" s="61"/>
      <c r="RZQ245" s="61"/>
      <c r="RZR245" s="61"/>
      <c r="RZS245" s="61"/>
      <c r="RZT245" s="61"/>
      <c r="RZU245" s="61"/>
      <c r="RZV245" s="61"/>
      <c r="RZW245" s="61"/>
      <c r="RZX245" s="61"/>
      <c r="RZY245" s="61"/>
      <c r="RZZ245" s="61"/>
      <c r="SAA245" s="61"/>
      <c r="SAB245" s="61"/>
      <c r="SAC245" s="61"/>
      <c r="SAD245" s="61"/>
      <c r="SAE245" s="61"/>
      <c r="SAF245" s="61"/>
      <c r="SAG245" s="61"/>
      <c r="SAH245" s="61"/>
      <c r="SAI245" s="61"/>
      <c r="SAJ245" s="61"/>
      <c r="SAK245" s="61"/>
      <c r="SAL245" s="61"/>
      <c r="SAM245" s="61"/>
      <c r="SAN245" s="61"/>
      <c r="SAO245" s="61"/>
      <c r="SAP245" s="61"/>
      <c r="SAQ245" s="61"/>
      <c r="SAR245" s="61"/>
      <c r="SAS245" s="61"/>
      <c r="SAT245" s="61"/>
      <c r="SAU245" s="61"/>
      <c r="SAV245" s="61"/>
      <c r="SAW245" s="61"/>
      <c r="SAX245" s="61"/>
      <c r="SAY245" s="61"/>
      <c r="SAZ245" s="61"/>
      <c r="SBA245" s="61"/>
      <c r="SBB245" s="61"/>
      <c r="SBC245" s="61"/>
      <c r="SBD245" s="61"/>
      <c r="SBE245" s="61"/>
      <c r="SBF245" s="61"/>
      <c r="SBG245" s="61"/>
      <c r="SBH245" s="61"/>
      <c r="SBI245" s="61"/>
      <c r="SBJ245" s="61"/>
      <c r="SBK245" s="61"/>
      <c r="SBL245" s="61"/>
      <c r="SBM245" s="61"/>
      <c r="SBN245" s="61"/>
      <c r="SBO245" s="61"/>
      <c r="SBP245" s="61"/>
      <c r="SBQ245" s="61"/>
      <c r="SBR245" s="61"/>
      <c r="SBS245" s="61"/>
      <c r="SBT245" s="61"/>
      <c r="SBU245" s="61"/>
      <c r="SBV245" s="61"/>
      <c r="SBW245" s="61"/>
      <c r="SBX245" s="61"/>
      <c r="SBY245" s="61"/>
      <c r="SBZ245" s="61"/>
      <c r="SCA245" s="61"/>
      <c r="SCB245" s="61"/>
      <c r="SCC245" s="61"/>
      <c r="SCD245" s="61"/>
      <c r="SCE245" s="61"/>
      <c r="SCF245" s="61"/>
      <c r="SCG245" s="61"/>
      <c r="SCH245" s="61"/>
      <c r="SCI245" s="61"/>
      <c r="SCJ245" s="61"/>
      <c r="SCK245" s="61"/>
      <c r="SCL245" s="61"/>
      <c r="SCM245" s="61"/>
      <c r="SCN245" s="61"/>
      <c r="SCO245" s="61"/>
      <c r="SCP245" s="61"/>
      <c r="SCQ245" s="61"/>
      <c r="SCR245" s="61"/>
      <c r="SCS245" s="61"/>
      <c r="SCT245" s="61"/>
      <c r="SCU245" s="61"/>
      <c r="SCV245" s="61"/>
      <c r="SCW245" s="61"/>
      <c r="SCX245" s="61"/>
      <c r="SCY245" s="61"/>
      <c r="SCZ245" s="61"/>
      <c r="SDA245" s="61"/>
      <c r="SDB245" s="61"/>
      <c r="SDC245" s="61"/>
      <c r="SDD245" s="61"/>
      <c r="SDE245" s="61"/>
      <c r="SDF245" s="61"/>
      <c r="SDG245" s="61"/>
      <c r="SDH245" s="61"/>
      <c r="SDI245" s="61"/>
      <c r="SDJ245" s="61"/>
      <c r="SDK245" s="61"/>
      <c r="SDL245" s="61"/>
      <c r="SDM245" s="61"/>
      <c r="SDN245" s="61"/>
      <c r="SDO245" s="61"/>
      <c r="SDP245" s="61"/>
      <c r="SDQ245" s="61"/>
      <c r="SDR245" s="61"/>
      <c r="SDS245" s="61"/>
      <c r="SDT245" s="61"/>
      <c r="SDU245" s="61"/>
      <c r="SDV245" s="61"/>
      <c r="SDW245" s="61"/>
      <c r="SDX245" s="61"/>
      <c r="SDY245" s="61"/>
      <c r="SDZ245" s="61"/>
      <c r="SEA245" s="61"/>
      <c r="SEB245" s="61"/>
      <c r="SEC245" s="61"/>
      <c r="SED245" s="61"/>
      <c r="SEE245" s="61"/>
      <c r="SEF245" s="61"/>
      <c r="SEG245" s="61"/>
      <c r="SEH245" s="61"/>
      <c r="SEI245" s="61"/>
      <c r="SEJ245" s="61"/>
      <c r="SEK245" s="61"/>
      <c r="SEL245" s="61"/>
      <c r="SEM245" s="61"/>
      <c r="SEN245" s="61"/>
      <c r="SEO245" s="61"/>
      <c r="SEP245" s="61"/>
      <c r="SEQ245" s="61"/>
      <c r="SER245" s="61"/>
      <c r="SES245" s="61"/>
      <c r="SET245" s="61"/>
      <c r="SEU245" s="61"/>
      <c r="SEV245" s="61"/>
      <c r="SEW245" s="61"/>
      <c r="SEX245" s="61"/>
      <c r="SEY245" s="61"/>
      <c r="SEZ245" s="61"/>
      <c r="SFA245" s="61"/>
      <c r="SFB245" s="61"/>
      <c r="SFC245" s="61"/>
      <c r="SFD245" s="61"/>
      <c r="SFE245" s="61"/>
      <c r="SFF245" s="61"/>
      <c r="SFG245" s="61"/>
      <c r="SFH245" s="61"/>
      <c r="SFI245" s="61"/>
      <c r="SFJ245" s="61"/>
      <c r="SFK245" s="61"/>
      <c r="SFL245" s="61"/>
      <c r="SFM245" s="61"/>
      <c r="SFN245" s="61"/>
      <c r="SFO245" s="61"/>
      <c r="SFP245" s="61"/>
      <c r="SFQ245" s="61"/>
      <c r="SFR245" s="61"/>
      <c r="SFS245" s="61"/>
      <c r="SFT245" s="61"/>
      <c r="SFU245" s="61"/>
      <c r="SFV245" s="61"/>
      <c r="SFW245" s="61"/>
      <c r="SFX245" s="61"/>
      <c r="SFY245" s="61"/>
      <c r="SFZ245" s="61"/>
      <c r="SGA245" s="61"/>
      <c r="SGB245" s="61"/>
      <c r="SGC245" s="61"/>
      <c r="SGD245" s="61"/>
      <c r="SGE245" s="61"/>
      <c r="SGF245" s="61"/>
      <c r="SGG245" s="61"/>
      <c r="SGH245" s="61"/>
      <c r="SGI245" s="61"/>
      <c r="SGJ245" s="61"/>
      <c r="SGK245" s="61"/>
      <c r="SGL245" s="61"/>
      <c r="SGM245" s="61"/>
      <c r="SGN245" s="61"/>
      <c r="SGO245" s="61"/>
      <c r="SGP245" s="61"/>
      <c r="SGQ245" s="61"/>
      <c r="SGR245" s="61"/>
      <c r="SGS245" s="61"/>
      <c r="SGT245" s="61"/>
      <c r="SGU245" s="61"/>
      <c r="SGV245" s="61"/>
      <c r="SGW245" s="61"/>
      <c r="SGX245" s="61"/>
      <c r="SGY245" s="61"/>
      <c r="SGZ245" s="61"/>
      <c r="SHA245" s="61"/>
      <c r="SHB245" s="61"/>
      <c r="SHC245" s="61"/>
      <c r="SHD245" s="61"/>
      <c r="SHE245" s="61"/>
      <c r="SHF245" s="61"/>
      <c r="SHG245" s="61"/>
      <c r="SHH245" s="61"/>
      <c r="SHI245" s="61"/>
      <c r="SHJ245" s="61"/>
      <c r="SHK245" s="61"/>
      <c r="SHL245" s="61"/>
      <c r="SHM245" s="61"/>
      <c r="SHN245" s="61"/>
      <c r="SHO245" s="61"/>
      <c r="SHP245" s="61"/>
      <c r="SHQ245" s="61"/>
      <c r="SHR245" s="61"/>
      <c r="SHS245" s="61"/>
      <c r="SHT245" s="61"/>
      <c r="SHU245" s="61"/>
      <c r="SHV245" s="61"/>
      <c r="SHW245" s="61"/>
      <c r="SHX245" s="61"/>
      <c r="SHY245" s="61"/>
      <c r="SHZ245" s="61"/>
      <c r="SIA245" s="61"/>
      <c r="SIB245" s="61"/>
      <c r="SIC245" s="61"/>
      <c r="SID245" s="61"/>
      <c r="SIE245" s="61"/>
      <c r="SIF245" s="61"/>
      <c r="SIG245" s="61"/>
      <c r="SIH245" s="61"/>
      <c r="SII245" s="61"/>
      <c r="SIJ245" s="61"/>
      <c r="SIK245" s="61"/>
      <c r="SIL245" s="61"/>
      <c r="SIM245" s="61"/>
      <c r="SIN245" s="61"/>
      <c r="SIO245" s="61"/>
      <c r="SIP245" s="61"/>
      <c r="SIQ245" s="61"/>
      <c r="SIR245" s="61"/>
      <c r="SIS245" s="61"/>
      <c r="SIT245" s="61"/>
      <c r="SIU245" s="61"/>
      <c r="SIV245" s="61"/>
      <c r="SIW245" s="61"/>
      <c r="SIX245" s="61"/>
      <c r="SIY245" s="61"/>
      <c r="SIZ245" s="61"/>
      <c r="SJA245" s="61"/>
      <c r="SJB245" s="61"/>
      <c r="SJC245" s="61"/>
      <c r="SJD245" s="61"/>
      <c r="SJE245" s="61"/>
      <c r="SJF245" s="61"/>
      <c r="SJG245" s="61"/>
      <c r="SJH245" s="61"/>
      <c r="SJI245" s="61"/>
      <c r="SJJ245" s="61"/>
      <c r="SJK245" s="61"/>
      <c r="SJL245" s="61"/>
      <c r="SJM245" s="61"/>
      <c r="SJN245" s="61"/>
      <c r="SJO245" s="61"/>
      <c r="SJP245" s="61"/>
      <c r="SJQ245" s="61"/>
      <c r="SJR245" s="61"/>
      <c r="SJS245" s="61"/>
      <c r="SJT245" s="61"/>
      <c r="SJU245" s="61"/>
      <c r="SJV245" s="61"/>
      <c r="SJW245" s="61"/>
      <c r="SJX245" s="61"/>
      <c r="SJY245" s="61"/>
      <c r="SJZ245" s="61"/>
      <c r="SKA245" s="61"/>
      <c r="SKB245" s="61"/>
      <c r="SKC245" s="61"/>
      <c r="SKD245" s="61"/>
      <c r="SKE245" s="61"/>
      <c r="SKF245" s="61"/>
      <c r="SKG245" s="61"/>
      <c r="SKH245" s="61"/>
      <c r="SKI245" s="61"/>
      <c r="SKJ245" s="61"/>
      <c r="SKK245" s="61"/>
      <c r="SKL245" s="61"/>
      <c r="SKM245" s="61"/>
      <c r="SKN245" s="61"/>
      <c r="SKO245" s="61"/>
      <c r="SKP245" s="61"/>
      <c r="SKQ245" s="61"/>
      <c r="SKR245" s="61"/>
      <c r="SKS245" s="61"/>
      <c r="SKT245" s="61"/>
      <c r="SKU245" s="61"/>
      <c r="SKV245" s="61"/>
      <c r="SKW245" s="61"/>
      <c r="SKX245" s="61"/>
      <c r="SKY245" s="61"/>
      <c r="SKZ245" s="61"/>
      <c r="SLA245" s="61"/>
      <c r="SLB245" s="61"/>
      <c r="SLC245" s="61"/>
      <c r="SLD245" s="61"/>
      <c r="SLE245" s="61"/>
      <c r="SLF245" s="61"/>
      <c r="SLG245" s="61"/>
      <c r="SLH245" s="61"/>
      <c r="SLI245" s="61"/>
      <c r="SLJ245" s="61"/>
      <c r="SLK245" s="61"/>
      <c r="SLL245" s="61"/>
      <c r="SLM245" s="61"/>
      <c r="SLN245" s="61"/>
      <c r="SLO245" s="61"/>
      <c r="SLP245" s="61"/>
      <c r="SLQ245" s="61"/>
      <c r="SLR245" s="61"/>
      <c r="SLS245" s="61"/>
      <c r="SLT245" s="61"/>
      <c r="SLU245" s="61"/>
      <c r="SLV245" s="61"/>
      <c r="SLW245" s="61"/>
      <c r="SLX245" s="61"/>
      <c r="SLY245" s="61"/>
      <c r="SLZ245" s="61"/>
      <c r="SMA245" s="61"/>
      <c r="SMB245" s="61"/>
      <c r="SMC245" s="61"/>
      <c r="SMD245" s="61"/>
      <c r="SME245" s="61"/>
      <c r="SMF245" s="61"/>
      <c r="SMG245" s="61"/>
      <c r="SMH245" s="61"/>
      <c r="SMI245" s="61"/>
      <c r="SMJ245" s="61"/>
      <c r="SMK245" s="61"/>
      <c r="SML245" s="61"/>
      <c r="SMM245" s="61"/>
      <c r="SMN245" s="61"/>
      <c r="SMO245" s="61"/>
      <c r="SMP245" s="61"/>
      <c r="SMQ245" s="61"/>
      <c r="SMR245" s="61"/>
      <c r="SMS245" s="61"/>
      <c r="SMT245" s="61"/>
      <c r="SMU245" s="61"/>
      <c r="SMV245" s="61"/>
      <c r="SMW245" s="61"/>
      <c r="SMX245" s="61"/>
      <c r="SMY245" s="61"/>
      <c r="SMZ245" s="61"/>
      <c r="SNA245" s="61"/>
      <c r="SNB245" s="61"/>
      <c r="SNC245" s="61"/>
      <c r="SND245" s="61"/>
      <c r="SNE245" s="61"/>
      <c r="SNF245" s="61"/>
      <c r="SNG245" s="61"/>
      <c r="SNH245" s="61"/>
      <c r="SNI245" s="61"/>
      <c r="SNJ245" s="61"/>
      <c r="SNK245" s="61"/>
      <c r="SNL245" s="61"/>
      <c r="SNM245" s="61"/>
      <c r="SNN245" s="61"/>
      <c r="SNO245" s="61"/>
      <c r="SNP245" s="61"/>
      <c r="SNQ245" s="61"/>
      <c r="SNR245" s="61"/>
      <c r="SNS245" s="61"/>
      <c r="SNT245" s="61"/>
      <c r="SNU245" s="61"/>
      <c r="SNV245" s="61"/>
      <c r="SNW245" s="61"/>
      <c r="SNX245" s="61"/>
      <c r="SNY245" s="61"/>
      <c r="SNZ245" s="61"/>
      <c r="SOA245" s="61"/>
      <c r="SOB245" s="61"/>
      <c r="SOC245" s="61"/>
      <c r="SOD245" s="61"/>
      <c r="SOE245" s="61"/>
      <c r="SOF245" s="61"/>
      <c r="SOG245" s="61"/>
      <c r="SOH245" s="61"/>
      <c r="SOI245" s="61"/>
      <c r="SOJ245" s="61"/>
      <c r="SOK245" s="61"/>
      <c r="SOL245" s="61"/>
      <c r="SOM245" s="61"/>
      <c r="SON245" s="61"/>
      <c r="SOO245" s="61"/>
      <c r="SOP245" s="61"/>
      <c r="SOQ245" s="61"/>
      <c r="SOR245" s="61"/>
      <c r="SOS245" s="61"/>
      <c r="SOT245" s="61"/>
      <c r="SOU245" s="61"/>
      <c r="SOV245" s="61"/>
      <c r="SOW245" s="61"/>
      <c r="SOX245" s="61"/>
      <c r="SOY245" s="61"/>
      <c r="SOZ245" s="61"/>
      <c r="SPA245" s="61"/>
      <c r="SPB245" s="61"/>
      <c r="SPC245" s="61"/>
      <c r="SPD245" s="61"/>
      <c r="SPE245" s="61"/>
      <c r="SPF245" s="61"/>
      <c r="SPG245" s="61"/>
      <c r="SPH245" s="61"/>
      <c r="SPI245" s="61"/>
      <c r="SPJ245" s="61"/>
      <c r="SPK245" s="61"/>
      <c r="SPL245" s="61"/>
      <c r="SPM245" s="61"/>
      <c r="SPN245" s="61"/>
      <c r="SPO245" s="61"/>
      <c r="SPP245" s="61"/>
      <c r="SPQ245" s="61"/>
      <c r="SPR245" s="61"/>
      <c r="SPS245" s="61"/>
      <c r="SPT245" s="61"/>
      <c r="SPU245" s="61"/>
      <c r="SPV245" s="61"/>
      <c r="SPW245" s="61"/>
      <c r="SPX245" s="61"/>
      <c r="SPY245" s="61"/>
      <c r="SPZ245" s="61"/>
      <c r="SQA245" s="61"/>
      <c r="SQB245" s="61"/>
      <c r="SQC245" s="61"/>
      <c r="SQD245" s="61"/>
      <c r="SQE245" s="61"/>
      <c r="SQF245" s="61"/>
      <c r="SQG245" s="61"/>
      <c r="SQH245" s="61"/>
      <c r="SQI245" s="61"/>
      <c r="SQJ245" s="61"/>
      <c r="SQK245" s="61"/>
      <c r="SQL245" s="61"/>
      <c r="SQM245" s="61"/>
      <c r="SQN245" s="61"/>
      <c r="SQO245" s="61"/>
      <c r="SQP245" s="61"/>
      <c r="SQQ245" s="61"/>
      <c r="SQR245" s="61"/>
      <c r="SQS245" s="61"/>
      <c r="SQT245" s="61"/>
      <c r="SQU245" s="61"/>
      <c r="SQV245" s="61"/>
      <c r="SQW245" s="61"/>
      <c r="SQX245" s="61"/>
      <c r="SQY245" s="61"/>
      <c r="SQZ245" s="61"/>
      <c r="SRA245" s="61"/>
      <c r="SRB245" s="61"/>
      <c r="SRC245" s="61"/>
      <c r="SRD245" s="61"/>
      <c r="SRE245" s="61"/>
      <c r="SRF245" s="61"/>
      <c r="SRG245" s="61"/>
      <c r="SRH245" s="61"/>
      <c r="SRI245" s="61"/>
      <c r="SRJ245" s="61"/>
      <c r="SRK245" s="61"/>
      <c r="SRL245" s="61"/>
      <c r="SRM245" s="61"/>
      <c r="SRN245" s="61"/>
      <c r="SRO245" s="61"/>
      <c r="SRP245" s="61"/>
      <c r="SRQ245" s="61"/>
      <c r="SRR245" s="61"/>
      <c r="SRS245" s="61"/>
      <c r="SRT245" s="61"/>
      <c r="SRU245" s="61"/>
      <c r="SRV245" s="61"/>
      <c r="SRW245" s="61"/>
      <c r="SRX245" s="61"/>
      <c r="SRY245" s="61"/>
      <c r="SRZ245" s="61"/>
      <c r="SSA245" s="61"/>
      <c r="SSB245" s="61"/>
      <c r="SSC245" s="61"/>
      <c r="SSD245" s="61"/>
      <c r="SSE245" s="61"/>
      <c r="SSF245" s="61"/>
      <c r="SSG245" s="61"/>
      <c r="SSH245" s="61"/>
      <c r="SSI245" s="61"/>
      <c r="SSJ245" s="61"/>
      <c r="SSK245" s="61"/>
      <c r="SSL245" s="61"/>
      <c r="SSM245" s="61"/>
      <c r="SSN245" s="61"/>
      <c r="SSO245" s="61"/>
      <c r="SSP245" s="61"/>
      <c r="SSQ245" s="61"/>
      <c r="SSR245" s="61"/>
      <c r="SSS245" s="61"/>
      <c r="SST245" s="61"/>
      <c r="SSU245" s="61"/>
      <c r="SSV245" s="61"/>
      <c r="SSW245" s="61"/>
      <c r="SSX245" s="61"/>
      <c r="SSY245" s="61"/>
      <c r="SSZ245" s="61"/>
      <c r="STA245" s="61"/>
      <c r="STB245" s="61"/>
      <c r="STC245" s="61"/>
      <c r="STD245" s="61"/>
      <c r="STE245" s="61"/>
      <c r="STF245" s="61"/>
      <c r="STG245" s="61"/>
      <c r="STH245" s="61"/>
      <c r="STI245" s="61"/>
      <c r="STJ245" s="61"/>
      <c r="STK245" s="61"/>
      <c r="STL245" s="61"/>
      <c r="STM245" s="61"/>
      <c r="STN245" s="61"/>
      <c r="STO245" s="61"/>
      <c r="STP245" s="61"/>
      <c r="STQ245" s="61"/>
      <c r="STR245" s="61"/>
      <c r="STS245" s="61"/>
      <c r="STT245" s="61"/>
      <c r="STU245" s="61"/>
      <c r="STV245" s="61"/>
      <c r="STW245" s="61"/>
      <c r="STX245" s="61"/>
      <c r="STY245" s="61"/>
      <c r="STZ245" s="61"/>
      <c r="SUA245" s="61"/>
      <c r="SUB245" s="61"/>
      <c r="SUC245" s="61"/>
      <c r="SUD245" s="61"/>
      <c r="SUE245" s="61"/>
      <c r="SUF245" s="61"/>
      <c r="SUG245" s="61"/>
      <c r="SUH245" s="61"/>
      <c r="SUI245" s="61"/>
      <c r="SUJ245" s="61"/>
      <c r="SUK245" s="61"/>
      <c r="SUL245" s="61"/>
      <c r="SUM245" s="61"/>
      <c r="SUN245" s="61"/>
      <c r="SUO245" s="61"/>
      <c r="SUP245" s="61"/>
      <c r="SUQ245" s="61"/>
      <c r="SUR245" s="61"/>
      <c r="SUS245" s="61"/>
      <c r="SUT245" s="61"/>
      <c r="SUU245" s="61"/>
      <c r="SUV245" s="61"/>
      <c r="SUW245" s="61"/>
      <c r="SUX245" s="61"/>
      <c r="SUY245" s="61"/>
      <c r="SUZ245" s="61"/>
      <c r="SVA245" s="61"/>
      <c r="SVB245" s="61"/>
      <c r="SVC245" s="61"/>
      <c r="SVD245" s="61"/>
      <c r="SVE245" s="61"/>
      <c r="SVF245" s="61"/>
      <c r="SVG245" s="61"/>
      <c r="SVH245" s="61"/>
      <c r="SVI245" s="61"/>
      <c r="SVJ245" s="61"/>
      <c r="SVK245" s="61"/>
      <c r="SVL245" s="61"/>
      <c r="SVM245" s="61"/>
      <c r="SVN245" s="61"/>
      <c r="SVO245" s="61"/>
      <c r="SVP245" s="61"/>
      <c r="SVQ245" s="61"/>
      <c r="SVR245" s="61"/>
      <c r="SVS245" s="61"/>
      <c r="SVT245" s="61"/>
      <c r="SVU245" s="61"/>
      <c r="SVV245" s="61"/>
      <c r="SVW245" s="61"/>
      <c r="SVX245" s="61"/>
      <c r="SVY245" s="61"/>
      <c r="SVZ245" s="61"/>
      <c r="SWA245" s="61"/>
      <c r="SWB245" s="61"/>
      <c r="SWC245" s="61"/>
      <c r="SWD245" s="61"/>
      <c r="SWE245" s="61"/>
      <c r="SWF245" s="61"/>
      <c r="SWG245" s="61"/>
      <c r="SWH245" s="61"/>
      <c r="SWI245" s="61"/>
      <c r="SWJ245" s="61"/>
      <c r="SWK245" s="61"/>
      <c r="SWL245" s="61"/>
      <c r="SWM245" s="61"/>
      <c r="SWN245" s="61"/>
      <c r="SWO245" s="61"/>
      <c r="SWP245" s="61"/>
      <c r="SWQ245" s="61"/>
      <c r="SWR245" s="61"/>
      <c r="SWS245" s="61"/>
      <c r="SWT245" s="61"/>
      <c r="SWU245" s="61"/>
      <c r="SWV245" s="61"/>
      <c r="SWW245" s="61"/>
      <c r="SWX245" s="61"/>
      <c r="SWY245" s="61"/>
      <c r="SWZ245" s="61"/>
      <c r="SXA245" s="61"/>
      <c r="SXB245" s="61"/>
      <c r="SXC245" s="61"/>
      <c r="SXD245" s="61"/>
      <c r="SXE245" s="61"/>
      <c r="SXF245" s="61"/>
      <c r="SXG245" s="61"/>
      <c r="SXH245" s="61"/>
      <c r="SXI245" s="61"/>
      <c r="SXJ245" s="61"/>
      <c r="SXK245" s="61"/>
      <c r="SXL245" s="61"/>
      <c r="SXM245" s="61"/>
      <c r="SXN245" s="61"/>
      <c r="SXO245" s="61"/>
      <c r="SXP245" s="61"/>
      <c r="SXQ245" s="61"/>
      <c r="SXR245" s="61"/>
      <c r="SXS245" s="61"/>
      <c r="SXT245" s="61"/>
      <c r="SXU245" s="61"/>
      <c r="SXV245" s="61"/>
      <c r="SXW245" s="61"/>
      <c r="SXX245" s="61"/>
      <c r="SXY245" s="61"/>
      <c r="SXZ245" s="61"/>
      <c r="SYA245" s="61"/>
      <c r="SYB245" s="61"/>
      <c r="SYC245" s="61"/>
      <c r="SYD245" s="61"/>
      <c r="SYE245" s="61"/>
      <c r="SYF245" s="61"/>
      <c r="SYG245" s="61"/>
      <c r="SYH245" s="61"/>
      <c r="SYI245" s="61"/>
      <c r="SYJ245" s="61"/>
      <c r="SYK245" s="61"/>
      <c r="SYL245" s="61"/>
      <c r="SYM245" s="61"/>
      <c r="SYN245" s="61"/>
      <c r="SYO245" s="61"/>
      <c r="SYP245" s="61"/>
      <c r="SYQ245" s="61"/>
      <c r="SYR245" s="61"/>
      <c r="SYS245" s="61"/>
      <c r="SYT245" s="61"/>
      <c r="SYU245" s="61"/>
      <c r="SYV245" s="61"/>
      <c r="SYW245" s="61"/>
      <c r="SYX245" s="61"/>
      <c r="SYY245" s="61"/>
      <c r="SYZ245" s="61"/>
      <c r="SZA245" s="61"/>
      <c r="SZB245" s="61"/>
      <c r="SZC245" s="61"/>
      <c r="SZD245" s="61"/>
      <c r="SZE245" s="61"/>
      <c r="SZF245" s="61"/>
      <c r="SZG245" s="61"/>
      <c r="SZH245" s="61"/>
      <c r="SZI245" s="61"/>
      <c r="SZJ245" s="61"/>
      <c r="SZK245" s="61"/>
      <c r="SZL245" s="61"/>
      <c r="SZM245" s="61"/>
      <c r="SZN245" s="61"/>
      <c r="SZO245" s="61"/>
      <c r="SZP245" s="61"/>
      <c r="SZQ245" s="61"/>
      <c r="SZR245" s="61"/>
      <c r="SZS245" s="61"/>
      <c r="SZT245" s="61"/>
      <c r="SZU245" s="61"/>
      <c r="SZV245" s="61"/>
      <c r="SZW245" s="61"/>
      <c r="SZX245" s="61"/>
      <c r="SZY245" s="61"/>
      <c r="SZZ245" s="61"/>
      <c r="TAA245" s="61"/>
      <c r="TAB245" s="61"/>
      <c r="TAC245" s="61"/>
      <c r="TAD245" s="61"/>
      <c r="TAE245" s="61"/>
      <c r="TAF245" s="61"/>
      <c r="TAG245" s="61"/>
      <c r="TAH245" s="61"/>
      <c r="TAI245" s="61"/>
      <c r="TAJ245" s="61"/>
      <c r="TAK245" s="61"/>
      <c r="TAL245" s="61"/>
      <c r="TAM245" s="61"/>
      <c r="TAN245" s="61"/>
      <c r="TAO245" s="61"/>
      <c r="TAP245" s="61"/>
      <c r="TAQ245" s="61"/>
      <c r="TAR245" s="61"/>
      <c r="TAS245" s="61"/>
      <c r="TAT245" s="61"/>
      <c r="TAU245" s="61"/>
      <c r="TAV245" s="61"/>
      <c r="TAW245" s="61"/>
      <c r="TAX245" s="61"/>
      <c r="TAY245" s="61"/>
      <c r="TAZ245" s="61"/>
      <c r="TBA245" s="61"/>
      <c r="TBB245" s="61"/>
      <c r="TBC245" s="61"/>
      <c r="TBD245" s="61"/>
      <c r="TBE245" s="61"/>
      <c r="TBF245" s="61"/>
      <c r="TBG245" s="61"/>
      <c r="TBH245" s="61"/>
      <c r="TBI245" s="61"/>
      <c r="TBJ245" s="61"/>
      <c r="TBK245" s="61"/>
      <c r="TBL245" s="61"/>
      <c r="TBM245" s="61"/>
      <c r="TBN245" s="61"/>
      <c r="TBO245" s="61"/>
      <c r="TBP245" s="61"/>
      <c r="TBQ245" s="61"/>
      <c r="TBR245" s="61"/>
      <c r="TBS245" s="61"/>
      <c r="TBT245" s="61"/>
      <c r="TBU245" s="61"/>
      <c r="TBV245" s="61"/>
      <c r="TBW245" s="61"/>
      <c r="TBX245" s="61"/>
      <c r="TBY245" s="61"/>
      <c r="TBZ245" s="61"/>
      <c r="TCA245" s="61"/>
      <c r="TCB245" s="61"/>
      <c r="TCC245" s="61"/>
      <c r="TCD245" s="61"/>
      <c r="TCE245" s="61"/>
      <c r="TCF245" s="61"/>
      <c r="TCG245" s="61"/>
      <c r="TCH245" s="61"/>
      <c r="TCI245" s="61"/>
      <c r="TCJ245" s="61"/>
      <c r="TCK245" s="61"/>
      <c r="TCL245" s="61"/>
      <c r="TCM245" s="61"/>
      <c r="TCN245" s="61"/>
      <c r="TCO245" s="61"/>
      <c r="TCP245" s="61"/>
      <c r="TCQ245" s="61"/>
      <c r="TCR245" s="61"/>
      <c r="TCS245" s="61"/>
      <c r="TCT245" s="61"/>
      <c r="TCU245" s="61"/>
      <c r="TCV245" s="61"/>
      <c r="TCW245" s="61"/>
      <c r="TCX245" s="61"/>
      <c r="TCY245" s="61"/>
      <c r="TCZ245" s="61"/>
      <c r="TDA245" s="61"/>
      <c r="TDB245" s="61"/>
      <c r="TDC245" s="61"/>
      <c r="TDD245" s="61"/>
      <c r="TDE245" s="61"/>
      <c r="TDF245" s="61"/>
      <c r="TDG245" s="61"/>
      <c r="TDH245" s="61"/>
      <c r="TDI245" s="61"/>
      <c r="TDJ245" s="61"/>
      <c r="TDK245" s="61"/>
      <c r="TDL245" s="61"/>
      <c r="TDM245" s="61"/>
      <c r="TDN245" s="61"/>
      <c r="TDO245" s="61"/>
      <c r="TDP245" s="61"/>
      <c r="TDQ245" s="61"/>
      <c r="TDR245" s="61"/>
      <c r="TDS245" s="61"/>
      <c r="TDT245" s="61"/>
      <c r="TDU245" s="61"/>
      <c r="TDV245" s="61"/>
      <c r="TDW245" s="61"/>
      <c r="TDX245" s="61"/>
      <c r="TDY245" s="61"/>
      <c r="TDZ245" s="61"/>
      <c r="TEA245" s="61"/>
      <c r="TEB245" s="61"/>
      <c r="TEC245" s="61"/>
      <c r="TED245" s="61"/>
      <c r="TEE245" s="61"/>
      <c r="TEF245" s="61"/>
      <c r="TEG245" s="61"/>
      <c r="TEH245" s="61"/>
      <c r="TEI245" s="61"/>
      <c r="TEJ245" s="61"/>
      <c r="TEK245" s="61"/>
      <c r="TEL245" s="61"/>
      <c r="TEM245" s="61"/>
      <c r="TEN245" s="61"/>
      <c r="TEO245" s="61"/>
      <c r="TEP245" s="61"/>
      <c r="TEQ245" s="61"/>
      <c r="TER245" s="61"/>
      <c r="TES245" s="61"/>
      <c r="TET245" s="61"/>
      <c r="TEU245" s="61"/>
      <c r="TEV245" s="61"/>
      <c r="TEW245" s="61"/>
      <c r="TEX245" s="61"/>
      <c r="TEY245" s="61"/>
      <c r="TEZ245" s="61"/>
      <c r="TFA245" s="61"/>
      <c r="TFB245" s="61"/>
      <c r="TFC245" s="61"/>
      <c r="TFD245" s="61"/>
      <c r="TFE245" s="61"/>
      <c r="TFF245" s="61"/>
      <c r="TFG245" s="61"/>
      <c r="TFH245" s="61"/>
      <c r="TFI245" s="61"/>
      <c r="TFJ245" s="61"/>
      <c r="TFK245" s="61"/>
      <c r="TFL245" s="61"/>
      <c r="TFM245" s="61"/>
      <c r="TFN245" s="61"/>
      <c r="TFO245" s="61"/>
      <c r="TFP245" s="61"/>
      <c r="TFQ245" s="61"/>
      <c r="TFR245" s="61"/>
      <c r="TFS245" s="61"/>
      <c r="TFT245" s="61"/>
      <c r="TFU245" s="61"/>
      <c r="TFV245" s="61"/>
      <c r="TFW245" s="61"/>
      <c r="TFX245" s="61"/>
      <c r="TFY245" s="61"/>
      <c r="TFZ245" s="61"/>
      <c r="TGA245" s="61"/>
      <c r="TGB245" s="61"/>
      <c r="TGC245" s="61"/>
      <c r="TGD245" s="61"/>
      <c r="TGE245" s="61"/>
      <c r="TGF245" s="61"/>
      <c r="TGG245" s="61"/>
      <c r="TGH245" s="61"/>
      <c r="TGI245" s="61"/>
      <c r="TGJ245" s="61"/>
      <c r="TGK245" s="61"/>
      <c r="TGL245" s="61"/>
      <c r="TGM245" s="61"/>
      <c r="TGN245" s="61"/>
      <c r="TGO245" s="61"/>
      <c r="TGP245" s="61"/>
      <c r="TGQ245" s="61"/>
      <c r="TGR245" s="61"/>
      <c r="TGS245" s="61"/>
      <c r="TGT245" s="61"/>
      <c r="TGU245" s="61"/>
      <c r="TGV245" s="61"/>
      <c r="TGW245" s="61"/>
      <c r="TGX245" s="61"/>
      <c r="TGY245" s="61"/>
      <c r="TGZ245" s="61"/>
      <c r="THA245" s="61"/>
      <c r="THB245" s="61"/>
      <c r="THC245" s="61"/>
      <c r="THD245" s="61"/>
      <c r="THE245" s="61"/>
      <c r="THF245" s="61"/>
      <c r="THG245" s="61"/>
      <c r="THH245" s="61"/>
      <c r="THI245" s="61"/>
      <c r="THJ245" s="61"/>
      <c r="THK245" s="61"/>
      <c r="THL245" s="61"/>
      <c r="THM245" s="61"/>
      <c r="THN245" s="61"/>
      <c r="THO245" s="61"/>
      <c r="THP245" s="61"/>
      <c r="THQ245" s="61"/>
      <c r="THR245" s="61"/>
      <c r="THS245" s="61"/>
      <c r="THT245" s="61"/>
      <c r="THU245" s="61"/>
      <c r="THV245" s="61"/>
      <c r="THW245" s="61"/>
      <c r="THX245" s="61"/>
      <c r="THY245" s="61"/>
      <c r="THZ245" s="61"/>
      <c r="TIA245" s="61"/>
      <c r="TIB245" s="61"/>
      <c r="TIC245" s="61"/>
      <c r="TID245" s="61"/>
      <c r="TIE245" s="61"/>
      <c r="TIF245" s="61"/>
      <c r="TIG245" s="61"/>
      <c r="TIH245" s="61"/>
      <c r="TII245" s="61"/>
      <c r="TIJ245" s="61"/>
      <c r="TIK245" s="61"/>
      <c r="TIL245" s="61"/>
      <c r="TIM245" s="61"/>
      <c r="TIN245" s="61"/>
      <c r="TIO245" s="61"/>
      <c r="TIP245" s="61"/>
      <c r="TIQ245" s="61"/>
      <c r="TIR245" s="61"/>
      <c r="TIS245" s="61"/>
      <c r="TIT245" s="61"/>
      <c r="TIU245" s="61"/>
      <c r="TIV245" s="61"/>
      <c r="TIW245" s="61"/>
      <c r="TIX245" s="61"/>
      <c r="TIY245" s="61"/>
      <c r="TIZ245" s="61"/>
      <c r="TJA245" s="61"/>
      <c r="TJB245" s="61"/>
      <c r="TJC245" s="61"/>
      <c r="TJD245" s="61"/>
      <c r="TJE245" s="61"/>
      <c r="TJF245" s="61"/>
      <c r="TJG245" s="61"/>
      <c r="TJH245" s="61"/>
      <c r="TJI245" s="61"/>
      <c r="TJJ245" s="61"/>
      <c r="TJK245" s="61"/>
      <c r="TJL245" s="61"/>
      <c r="TJM245" s="61"/>
      <c r="TJN245" s="61"/>
      <c r="TJO245" s="61"/>
      <c r="TJP245" s="61"/>
      <c r="TJQ245" s="61"/>
      <c r="TJR245" s="61"/>
      <c r="TJS245" s="61"/>
      <c r="TJT245" s="61"/>
      <c r="TJU245" s="61"/>
      <c r="TJV245" s="61"/>
      <c r="TJW245" s="61"/>
      <c r="TJX245" s="61"/>
      <c r="TJY245" s="61"/>
      <c r="TJZ245" s="61"/>
      <c r="TKA245" s="61"/>
      <c r="TKB245" s="61"/>
      <c r="TKC245" s="61"/>
      <c r="TKD245" s="61"/>
      <c r="TKE245" s="61"/>
      <c r="TKF245" s="61"/>
      <c r="TKG245" s="61"/>
      <c r="TKH245" s="61"/>
      <c r="TKI245" s="61"/>
      <c r="TKJ245" s="61"/>
      <c r="TKK245" s="61"/>
      <c r="TKL245" s="61"/>
      <c r="TKM245" s="61"/>
      <c r="TKN245" s="61"/>
      <c r="TKO245" s="61"/>
      <c r="TKP245" s="61"/>
      <c r="TKQ245" s="61"/>
      <c r="TKR245" s="61"/>
      <c r="TKS245" s="61"/>
      <c r="TKT245" s="61"/>
      <c r="TKU245" s="61"/>
      <c r="TKV245" s="61"/>
      <c r="TKW245" s="61"/>
      <c r="TKX245" s="61"/>
      <c r="TKY245" s="61"/>
      <c r="TKZ245" s="61"/>
      <c r="TLA245" s="61"/>
      <c r="TLB245" s="61"/>
      <c r="TLC245" s="61"/>
      <c r="TLD245" s="61"/>
      <c r="TLE245" s="61"/>
      <c r="TLF245" s="61"/>
      <c r="TLG245" s="61"/>
      <c r="TLH245" s="61"/>
      <c r="TLI245" s="61"/>
      <c r="TLJ245" s="61"/>
      <c r="TLK245" s="61"/>
      <c r="TLL245" s="61"/>
      <c r="TLM245" s="61"/>
      <c r="TLN245" s="61"/>
      <c r="TLO245" s="61"/>
      <c r="TLP245" s="61"/>
      <c r="TLQ245" s="61"/>
      <c r="TLR245" s="61"/>
      <c r="TLS245" s="61"/>
      <c r="TLT245" s="61"/>
      <c r="TLU245" s="61"/>
      <c r="TLV245" s="61"/>
      <c r="TLW245" s="61"/>
      <c r="TLX245" s="61"/>
      <c r="TLY245" s="61"/>
      <c r="TLZ245" s="61"/>
      <c r="TMA245" s="61"/>
      <c r="TMB245" s="61"/>
      <c r="TMC245" s="61"/>
      <c r="TMD245" s="61"/>
      <c r="TME245" s="61"/>
      <c r="TMF245" s="61"/>
      <c r="TMG245" s="61"/>
      <c r="TMH245" s="61"/>
      <c r="TMI245" s="61"/>
      <c r="TMJ245" s="61"/>
      <c r="TMK245" s="61"/>
      <c r="TML245" s="61"/>
      <c r="TMM245" s="61"/>
      <c r="TMN245" s="61"/>
      <c r="TMO245" s="61"/>
      <c r="TMP245" s="61"/>
      <c r="TMQ245" s="61"/>
      <c r="TMR245" s="61"/>
      <c r="TMS245" s="61"/>
      <c r="TMT245" s="61"/>
      <c r="TMU245" s="61"/>
      <c r="TMV245" s="61"/>
      <c r="TMW245" s="61"/>
      <c r="TMX245" s="61"/>
      <c r="TMY245" s="61"/>
      <c r="TMZ245" s="61"/>
      <c r="TNA245" s="61"/>
      <c r="TNB245" s="61"/>
      <c r="TNC245" s="61"/>
      <c r="TND245" s="61"/>
      <c r="TNE245" s="61"/>
      <c r="TNF245" s="61"/>
      <c r="TNG245" s="61"/>
      <c r="TNH245" s="61"/>
      <c r="TNI245" s="61"/>
      <c r="TNJ245" s="61"/>
      <c r="TNK245" s="61"/>
      <c r="TNL245" s="61"/>
      <c r="TNM245" s="61"/>
      <c r="TNN245" s="61"/>
      <c r="TNO245" s="61"/>
      <c r="TNP245" s="61"/>
      <c r="TNQ245" s="61"/>
      <c r="TNR245" s="61"/>
      <c r="TNS245" s="61"/>
      <c r="TNT245" s="61"/>
      <c r="TNU245" s="61"/>
      <c r="TNV245" s="61"/>
      <c r="TNW245" s="61"/>
      <c r="TNX245" s="61"/>
      <c r="TNY245" s="61"/>
      <c r="TNZ245" s="61"/>
      <c r="TOA245" s="61"/>
      <c r="TOB245" s="61"/>
      <c r="TOC245" s="61"/>
      <c r="TOD245" s="61"/>
      <c r="TOE245" s="61"/>
      <c r="TOF245" s="61"/>
      <c r="TOG245" s="61"/>
      <c r="TOH245" s="61"/>
      <c r="TOI245" s="61"/>
      <c r="TOJ245" s="61"/>
      <c r="TOK245" s="61"/>
      <c r="TOL245" s="61"/>
      <c r="TOM245" s="61"/>
      <c r="TON245" s="61"/>
      <c r="TOO245" s="61"/>
      <c r="TOP245" s="61"/>
      <c r="TOQ245" s="61"/>
      <c r="TOR245" s="61"/>
      <c r="TOS245" s="61"/>
      <c r="TOT245" s="61"/>
      <c r="TOU245" s="61"/>
      <c r="TOV245" s="61"/>
      <c r="TOW245" s="61"/>
      <c r="TOX245" s="61"/>
      <c r="TOY245" s="61"/>
      <c r="TOZ245" s="61"/>
      <c r="TPA245" s="61"/>
      <c r="TPB245" s="61"/>
      <c r="TPC245" s="61"/>
      <c r="TPD245" s="61"/>
      <c r="TPE245" s="61"/>
      <c r="TPF245" s="61"/>
      <c r="TPG245" s="61"/>
      <c r="TPH245" s="61"/>
      <c r="TPI245" s="61"/>
      <c r="TPJ245" s="61"/>
      <c r="TPK245" s="61"/>
      <c r="TPL245" s="61"/>
      <c r="TPM245" s="61"/>
      <c r="TPN245" s="61"/>
      <c r="TPO245" s="61"/>
      <c r="TPP245" s="61"/>
      <c r="TPQ245" s="61"/>
      <c r="TPR245" s="61"/>
      <c r="TPS245" s="61"/>
      <c r="TPT245" s="61"/>
      <c r="TPU245" s="61"/>
      <c r="TPV245" s="61"/>
      <c r="TPW245" s="61"/>
      <c r="TPX245" s="61"/>
      <c r="TPY245" s="61"/>
      <c r="TPZ245" s="61"/>
      <c r="TQA245" s="61"/>
      <c r="TQB245" s="61"/>
      <c r="TQC245" s="61"/>
      <c r="TQD245" s="61"/>
      <c r="TQE245" s="61"/>
      <c r="TQF245" s="61"/>
      <c r="TQG245" s="61"/>
      <c r="TQH245" s="61"/>
      <c r="TQI245" s="61"/>
      <c r="TQJ245" s="61"/>
      <c r="TQK245" s="61"/>
      <c r="TQL245" s="61"/>
      <c r="TQM245" s="61"/>
      <c r="TQN245" s="61"/>
      <c r="TQO245" s="61"/>
      <c r="TQP245" s="61"/>
      <c r="TQQ245" s="61"/>
      <c r="TQR245" s="61"/>
      <c r="TQS245" s="61"/>
      <c r="TQT245" s="61"/>
      <c r="TQU245" s="61"/>
      <c r="TQV245" s="61"/>
      <c r="TQW245" s="61"/>
      <c r="TQX245" s="61"/>
      <c r="TQY245" s="61"/>
      <c r="TQZ245" s="61"/>
      <c r="TRA245" s="61"/>
      <c r="TRB245" s="61"/>
      <c r="TRC245" s="61"/>
      <c r="TRD245" s="61"/>
      <c r="TRE245" s="61"/>
      <c r="TRF245" s="61"/>
      <c r="TRG245" s="61"/>
      <c r="TRH245" s="61"/>
      <c r="TRI245" s="61"/>
      <c r="TRJ245" s="61"/>
      <c r="TRK245" s="61"/>
      <c r="TRL245" s="61"/>
      <c r="TRM245" s="61"/>
      <c r="TRN245" s="61"/>
      <c r="TRO245" s="61"/>
      <c r="TRP245" s="61"/>
      <c r="TRQ245" s="61"/>
      <c r="TRR245" s="61"/>
      <c r="TRS245" s="61"/>
      <c r="TRT245" s="61"/>
      <c r="TRU245" s="61"/>
      <c r="TRV245" s="61"/>
      <c r="TRW245" s="61"/>
      <c r="TRX245" s="61"/>
      <c r="TRY245" s="61"/>
      <c r="TRZ245" s="61"/>
      <c r="TSA245" s="61"/>
      <c r="TSB245" s="61"/>
      <c r="TSC245" s="61"/>
      <c r="TSD245" s="61"/>
      <c r="TSE245" s="61"/>
      <c r="TSF245" s="61"/>
      <c r="TSG245" s="61"/>
      <c r="TSH245" s="61"/>
      <c r="TSI245" s="61"/>
      <c r="TSJ245" s="61"/>
      <c r="TSK245" s="61"/>
      <c r="TSL245" s="61"/>
      <c r="TSM245" s="61"/>
      <c r="TSN245" s="61"/>
      <c r="TSO245" s="61"/>
      <c r="TSP245" s="61"/>
      <c r="TSQ245" s="61"/>
      <c r="TSR245" s="61"/>
      <c r="TSS245" s="61"/>
      <c r="TST245" s="61"/>
      <c r="TSU245" s="61"/>
      <c r="TSV245" s="61"/>
      <c r="TSW245" s="61"/>
      <c r="TSX245" s="61"/>
      <c r="TSY245" s="61"/>
      <c r="TSZ245" s="61"/>
      <c r="TTA245" s="61"/>
      <c r="TTB245" s="61"/>
      <c r="TTC245" s="61"/>
      <c r="TTD245" s="61"/>
      <c r="TTE245" s="61"/>
      <c r="TTF245" s="61"/>
      <c r="TTG245" s="61"/>
      <c r="TTH245" s="61"/>
      <c r="TTI245" s="61"/>
      <c r="TTJ245" s="61"/>
      <c r="TTK245" s="61"/>
      <c r="TTL245" s="61"/>
      <c r="TTM245" s="61"/>
      <c r="TTN245" s="61"/>
      <c r="TTO245" s="61"/>
      <c r="TTP245" s="61"/>
      <c r="TTQ245" s="61"/>
      <c r="TTR245" s="61"/>
      <c r="TTS245" s="61"/>
      <c r="TTT245" s="61"/>
      <c r="TTU245" s="61"/>
      <c r="TTV245" s="61"/>
      <c r="TTW245" s="61"/>
      <c r="TTX245" s="61"/>
      <c r="TTY245" s="61"/>
      <c r="TTZ245" s="61"/>
      <c r="TUA245" s="61"/>
      <c r="TUB245" s="61"/>
      <c r="TUC245" s="61"/>
      <c r="TUD245" s="61"/>
      <c r="TUE245" s="61"/>
      <c r="TUF245" s="61"/>
      <c r="TUG245" s="61"/>
      <c r="TUH245" s="61"/>
      <c r="TUI245" s="61"/>
      <c r="TUJ245" s="61"/>
      <c r="TUK245" s="61"/>
      <c r="TUL245" s="61"/>
      <c r="TUM245" s="61"/>
      <c r="TUN245" s="61"/>
      <c r="TUO245" s="61"/>
      <c r="TUP245" s="61"/>
      <c r="TUQ245" s="61"/>
      <c r="TUR245" s="61"/>
      <c r="TUS245" s="61"/>
      <c r="TUT245" s="61"/>
      <c r="TUU245" s="61"/>
      <c r="TUV245" s="61"/>
      <c r="TUW245" s="61"/>
      <c r="TUX245" s="61"/>
      <c r="TUY245" s="61"/>
      <c r="TUZ245" s="61"/>
      <c r="TVA245" s="61"/>
      <c r="TVB245" s="61"/>
      <c r="TVC245" s="61"/>
      <c r="TVD245" s="61"/>
      <c r="TVE245" s="61"/>
      <c r="TVF245" s="61"/>
      <c r="TVG245" s="61"/>
      <c r="TVH245" s="61"/>
      <c r="TVI245" s="61"/>
      <c r="TVJ245" s="61"/>
      <c r="TVK245" s="61"/>
      <c r="TVL245" s="61"/>
      <c r="TVM245" s="61"/>
      <c r="TVN245" s="61"/>
      <c r="TVO245" s="61"/>
      <c r="TVP245" s="61"/>
      <c r="TVQ245" s="61"/>
      <c r="TVR245" s="61"/>
      <c r="TVS245" s="61"/>
      <c r="TVT245" s="61"/>
      <c r="TVU245" s="61"/>
      <c r="TVV245" s="61"/>
      <c r="TVW245" s="61"/>
      <c r="TVX245" s="61"/>
      <c r="TVY245" s="61"/>
      <c r="TVZ245" s="61"/>
      <c r="TWA245" s="61"/>
      <c r="TWB245" s="61"/>
      <c r="TWC245" s="61"/>
      <c r="TWD245" s="61"/>
      <c r="TWE245" s="61"/>
      <c r="TWF245" s="61"/>
      <c r="TWG245" s="61"/>
      <c r="TWH245" s="61"/>
      <c r="TWI245" s="61"/>
      <c r="TWJ245" s="61"/>
      <c r="TWK245" s="61"/>
      <c r="TWL245" s="61"/>
      <c r="TWM245" s="61"/>
      <c r="TWN245" s="61"/>
      <c r="TWO245" s="61"/>
      <c r="TWP245" s="61"/>
      <c r="TWQ245" s="61"/>
      <c r="TWR245" s="61"/>
      <c r="TWS245" s="61"/>
      <c r="TWT245" s="61"/>
      <c r="TWU245" s="61"/>
      <c r="TWV245" s="61"/>
      <c r="TWW245" s="61"/>
      <c r="TWX245" s="61"/>
      <c r="TWY245" s="61"/>
      <c r="TWZ245" s="61"/>
      <c r="TXA245" s="61"/>
      <c r="TXB245" s="61"/>
      <c r="TXC245" s="61"/>
      <c r="TXD245" s="61"/>
      <c r="TXE245" s="61"/>
      <c r="TXF245" s="61"/>
      <c r="TXG245" s="61"/>
      <c r="TXH245" s="61"/>
      <c r="TXI245" s="61"/>
      <c r="TXJ245" s="61"/>
      <c r="TXK245" s="61"/>
      <c r="TXL245" s="61"/>
      <c r="TXM245" s="61"/>
      <c r="TXN245" s="61"/>
      <c r="TXO245" s="61"/>
      <c r="TXP245" s="61"/>
      <c r="TXQ245" s="61"/>
      <c r="TXR245" s="61"/>
      <c r="TXS245" s="61"/>
      <c r="TXT245" s="61"/>
      <c r="TXU245" s="61"/>
      <c r="TXV245" s="61"/>
      <c r="TXW245" s="61"/>
      <c r="TXX245" s="61"/>
      <c r="TXY245" s="61"/>
      <c r="TXZ245" s="61"/>
      <c r="TYA245" s="61"/>
      <c r="TYB245" s="61"/>
      <c r="TYC245" s="61"/>
      <c r="TYD245" s="61"/>
      <c r="TYE245" s="61"/>
      <c r="TYF245" s="61"/>
      <c r="TYG245" s="61"/>
      <c r="TYH245" s="61"/>
      <c r="TYI245" s="61"/>
      <c r="TYJ245" s="61"/>
      <c r="TYK245" s="61"/>
      <c r="TYL245" s="61"/>
      <c r="TYM245" s="61"/>
      <c r="TYN245" s="61"/>
      <c r="TYO245" s="61"/>
      <c r="TYP245" s="61"/>
      <c r="TYQ245" s="61"/>
      <c r="TYR245" s="61"/>
      <c r="TYS245" s="61"/>
      <c r="TYT245" s="61"/>
      <c r="TYU245" s="61"/>
      <c r="TYV245" s="61"/>
      <c r="TYW245" s="61"/>
      <c r="TYX245" s="61"/>
      <c r="TYY245" s="61"/>
      <c r="TYZ245" s="61"/>
      <c r="TZA245" s="61"/>
      <c r="TZB245" s="61"/>
      <c r="TZC245" s="61"/>
      <c r="TZD245" s="61"/>
      <c r="TZE245" s="61"/>
      <c r="TZF245" s="61"/>
      <c r="TZG245" s="61"/>
      <c r="TZH245" s="61"/>
      <c r="TZI245" s="61"/>
      <c r="TZJ245" s="61"/>
      <c r="TZK245" s="61"/>
      <c r="TZL245" s="61"/>
      <c r="TZM245" s="61"/>
      <c r="TZN245" s="61"/>
      <c r="TZO245" s="61"/>
      <c r="TZP245" s="61"/>
      <c r="TZQ245" s="61"/>
      <c r="TZR245" s="61"/>
      <c r="TZS245" s="61"/>
      <c r="TZT245" s="61"/>
      <c r="TZU245" s="61"/>
      <c r="TZV245" s="61"/>
      <c r="TZW245" s="61"/>
      <c r="TZX245" s="61"/>
      <c r="TZY245" s="61"/>
      <c r="TZZ245" s="61"/>
      <c r="UAA245" s="61"/>
      <c r="UAB245" s="61"/>
      <c r="UAC245" s="61"/>
      <c r="UAD245" s="61"/>
      <c r="UAE245" s="61"/>
      <c r="UAF245" s="61"/>
      <c r="UAG245" s="61"/>
      <c r="UAH245" s="61"/>
      <c r="UAI245" s="61"/>
      <c r="UAJ245" s="61"/>
      <c r="UAK245" s="61"/>
      <c r="UAL245" s="61"/>
      <c r="UAM245" s="61"/>
      <c r="UAN245" s="61"/>
      <c r="UAO245" s="61"/>
      <c r="UAP245" s="61"/>
      <c r="UAQ245" s="61"/>
      <c r="UAR245" s="61"/>
      <c r="UAS245" s="61"/>
      <c r="UAT245" s="61"/>
      <c r="UAU245" s="61"/>
      <c r="UAV245" s="61"/>
      <c r="UAW245" s="61"/>
      <c r="UAX245" s="61"/>
      <c r="UAY245" s="61"/>
      <c r="UAZ245" s="61"/>
      <c r="UBA245" s="61"/>
      <c r="UBB245" s="61"/>
      <c r="UBC245" s="61"/>
      <c r="UBD245" s="61"/>
      <c r="UBE245" s="61"/>
      <c r="UBF245" s="61"/>
      <c r="UBG245" s="61"/>
      <c r="UBH245" s="61"/>
      <c r="UBI245" s="61"/>
      <c r="UBJ245" s="61"/>
      <c r="UBK245" s="61"/>
      <c r="UBL245" s="61"/>
      <c r="UBM245" s="61"/>
      <c r="UBN245" s="61"/>
      <c r="UBO245" s="61"/>
      <c r="UBP245" s="61"/>
      <c r="UBQ245" s="61"/>
      <c r="UBR245" s="61"/>
      <c r="UBS245" s="61"/>
      <c r="UBT245" s="61"/>
      <c r="UBU245" s="61"/>
      <c r="UBV245" s="61"/>
      <c r="UBW245" s="61"/>
      <c r="UBX245" s="61"/>
      <c r="UBY245" s="61"/>
      <c r="UBZ245" s="61"/>
      <c r="UCA245" s="61"/>
      <c r="UCB245" s="61"/>
      <c r="UCC245" s="61"/>
      <c r="UCD245" s="61"/>
      <c r="UCE245" s="61"/>
      <c r="UCF245" s="61"/>
      <c r="UCG245" s="61"/>
      <c r="UCH245" s="61"/>
      <c r="UCI245" s="61"/>
      <c r="UCJ245" s="61"/>
      <c r="UCK245" s="61"/>
      <c r="UCL245" s="61"/>
      <c r="UCM245" s="61"/>
      <c r="UCN245" s="61"/>
      <c r="UCO245" s="61"/>
      <c r="UCP245" s="61"/>
      <c r="UCQ245" s="61"/>
      <c r="UCR245" s="61"/>
      <c r="UCS245" s="61"/>
      <c r="UCT245" s="61"/>
      <c r="UCU245" s="61"/>
      <c r="UCV245" s="61"/>
      <c r="UCW245" s="61"/>
      <c r="UCX245" s="61"/>
      <c r="UCY245" s="61"/>
      <c r="UCZ245" s="61"/>
      <c r="UDA245" s="61"/>
      <c r="UDB245" s="61"/>
      <c r="UDC245" s="61"/>
      <c r="UDD245" s="61"/>
      <c r="UDE245" s="61"/>
      <c r="UDF245" s="61"/>
      <c r="UDG245" s="61"/>
      <c r="UDH245" s="61"/>
      <c r="UDI245" s="61"/>
      <c r="UDJ245" s="61"/>
      <c r="UDK245" s="61"/>
      <c r="UDL245" s="61"/>
      <c r="UDM245" s="61"/>
      <c r="UDN245" s="61"/>
      <c r="UDO245" s="61"/>
      <c r="UDP245" s="61"/>
      <c r="UDQ245" s="61"/>
      <c r="UDR245" s="61"/>
      <c r="UDS245" s="61"/>
      <c r="UDT245" s="61"/>
      <c r="UDU245" s="61"/>
      <c r="UDV245" s="61"/>
      <c r="UDW245" s="61"/>
      <c r="UDX245" s="61"/>
      <c r="UDY245" s="61"/>
      <c r="UDZ245" s="61"/>
      <c r="UEA245" s="61"/>
      <c r="UEB245" s="61"/>
      <c r="UEC245" s="61"/>
      <c r="UED245" s="61"/>
      <c r="UEE245" s="61"/>
      <c r="UEF245" s="61"/>
      <c r="UEG245" s="61"/>
      <c r="UEH245" s="61"/>
      <c r="UEI245" s="61"/>
      <c r="UEJ245" s="61"/>
      <c r="UEK245" s="61"/>
      <c r="UEL245" s="61"/>
      <c r="UEM245" s="61"/>
      <c r="UEN245" s="61"/>
      <c r="UEO245" s="61"/>
      <c r="UEP245" s="61"/>
      <c r="UEQ245" s="61"/>
      <c r="UER245" s="61"/>
      <c r="UES245" s="61"/>
      <c r="UET245" s="61"/>
      <c r="UEU245" s="61"/>
      <c r="UEV245" s="61"/>
      <c r="UEW245" s="61"/>
      <c r="UEX245" s="61"/>
      <c r="UEY245" s="61"/>
      <c r="UEZ245" s="61"/>
      <c r="UFA245" s="61"/>
      <c r="UFB245" s="61"/>
      <c r="UFC245" s="61"/>
      <c r="UFD245" s="61"/>
      <c r="UFE245" s="61"/>
      <c r="UFF245" s="61"/>
      <c r="UFG245" s="61"/>
      <c r="UFH245" s="61"/>
      <c r="UFI245" s="61"/>
      <c r="UFJ245" s="61"/>
      <c r="UFK245" s="61"/>
      <c r="UFL245" s="61"/>
      <c r="UFM245" s="61"/>
      <c r="UFN245" s="61"/>
      <c r="UFO245" s="61"/>
      <c r="UFP245" s="61"/>
      <c r="UFQ245" s="61"/>
      <c r="UFR245" s="61"/>
      <c r="UFS245" s="61"/>
      <c r="UFT245" s="61"/>
      <c r="UFU245" s="61"/>
      <c r="UFV245" s="61"/>
      <c r="UFW245" s="61"/>
      <c r="UFX245" s="61"/>
      <c r="UFY245" s="61"/>
      <c r="UFZ245" s="61"/>
      <c r="UGA245" s="61"/>
      <c r="UGB245" s="61"/>
      <c r="UGC245" s="61"/>
      <c r="UGD245" s="61"/>
      <c r="UGE245" s="61"/>
      <c r="UGF245" s="61"/>
      <c r="UGG245" s="61"/>
      <c r="UGH245" s="61"/>
      <c r="UGI245" s="61"/>
      <c r="UGJ245" s="61"/>
      <c r="UGK245" s="61"/>
      <c r="UGL245" s="61"/>
      <c r="UGM245" s="61"/>
      <c r="UGN245" s="61"/>
      <c r="UGO245" s="61"/>
      <c r="UGP245" s="61"/>
      <c r="UGQ245" s="61"/>
      <c r="UGR245" s="61"/>
      <c r="UGS245" s="61"/>
      <c r="UGT245" s="61"/>
      <c r="UGU245" s="61"/>
      <c r="UGV245" s="61"/>
      <c r="UGW245" s="61"/>
      <c r="UGX245" s="61"/>
      <c r="UGY245" s="61"/>
      <c r="UGZ245" s="61"/>
      <c r="UHA245" s="61"/>
      <c r="UHB245" s="61"/>
      <c r="UHC245" s="61"/>
      <c r="UHD245" s="61"/>
      <c r="UHE245" s="61"/>
      <c r="UHF245" s="61"/>
      <c r="UHG245" s="61"/>
      <c r="UHH245" s="61"/>
      <c r="UHI245" s="61"/>
      <c r="UHJ245" s="61"/>
      <c r="UHK245" s="61"/>
      <c r="UHL245" s="61"/>
      <c r="UHM245" s="61"/>
      <c r="UHN245" s="61"/>
      <c r="UHO245" s="61"/>
      <c r="UHP245" s="61"/>
      <c r="UHQ245" s="61"/>
      <c r="UHR245" s="61"/>
      <c r="UHS245" s="61"/>
      <c r="UHT245" s="61"/>
      <c r="UHU245" s="61"/>
      <c r="UHV245" s="61"/>
      <c r="UHW245" s="61"/>
      <c r="UHX245" s="61"/>
      <c r="UHY245" s="61"/>
      <c r="UHZ245" s="61"/>
      <c r="UIA245" s="61"/>
      <c r="UIB245" s="61"/>
      <c r="UIC245" s="61"/>
      <c r="UID245" s="61"/>
      <c r="UIE245" s="61"/>
      <c r="UIF245" s="61"/>
      <c r="UIG245" s="61"/>
      <c r="UIH245" s="61"/>
      <c r="UII245" s="61"/>
      <c r="UIJ245" s="61"/>
      <c r="UIK245" s="61"/>
      <c r="UIL245" s="61"/>
      <c r="UIM245" s="61"/>
      <c r="UIN245" s="61"/>
      <c r="UIO245" s="61"/>
      <c r="UIP245" s="61"/>
      <c r="UIQ245" s="61"/>
      <c r="UIR245" s="61"/>
      <c r="UIS245" s="61"/>
      <c r="UIT245" s="61"/>
      <c r="UIU245" s="61"/>
      <c r="UIV245" s="61"/>
      <c r="UIW245" s="61"/>
      <c r="UIX245" s="61"/>
      <c r="UIY245" s="61"/>
      <c r="UIZ245" s="61"/>
      <c r="UJA245" s="61"/>
      <c r="UJB245" s="61"/>
      <c r="UJC245" s="61"/>
      <c r="UJD245" s="61"/>
      <c r="UJE245" s="61"/>
      <c r="UJF245" s="61"/>
      <c r="UJG245" s="61"/>
      <c r="UJH245" s="61"/>
      <c r="UJI245" s="61"/>
      <c r="UJJ245" s="61"/>
      <c r="UJK245" s="61"/>
      <c r="UJL245" s="61"/>
      <c r="UJM245" s="61"/>
      <c r="UJN245" s="61"/>
      <c r="UJO245" s="61"/>
      <c r="UJP245" s="61"/>
      <c r="UJQ245" s="61"/>
      <c r="UJR245" s="61"/>
      <c r="UJS245" s="61"/>
      <c r="UJT245" s="61"/>
      <c r="UJU245" s="61"/>
      <c r="UJV245" s="61"/>
      <c r="UJW245" s="61"/>
      <c r="UJX245" s="61"/>
      <c r="UJY245" s="61"/>
      <c r="UJZ245" s="61"/>
      <c r="UKA245" s="61"/>
      <c r="UKB245" s="61"/>
      <c r="UKC245" s="61"/>
      <c r="UKD245" s="61"/>
      <c r="UKE245" s="61"/>
      <c r="UKF245" s="61"/>
      <c r="UKG245" s="61"/>
      <c r="UKH245" s="61"/>
      <c r="UKI245" s="61"/>
      <c r="UKJ245" s="61"/>
      <c r="UKK245" s="61"/>
      <c r="UKL245" s="61"/>
      <c r="UKM245" s="61"/>
      <c r="UKN245" s="61"/>
      <c r="UKO245" s="61"/>
      <c r="UKP245" s="61"/>
      <c r="UKQ245" s="61"/>
      <c r="UKR245" s="61"/>
      <c r="UKS245" s="61"/>
      <c r="UKT245" s="61"/>
      <c r="UKU245" s="61"/>
      <c r="UKV245" s="61"/>
      <c r="UKW245" s="61"/>
      <c r="UKX245" s="61"/>
      <c r="UKY245" s="61"/>
      <c r="UKZ245" s="61"/>
      <c r="ULA245" s="61"/>
      <c r="ULB245" s="61"/>
      <c r="ULC245" s="61"/>
      <c r="ULD245" s="61"/>
      <c r="ULE245" s="61"/>
      <c r="ULF245" s="61"/>
      <c r="ULG245" s="61"/>
      <c r="ULH245" s="61"/>
      <c r="ULI245" s="61"/>
      <c r="ULJ245" s="61"/>
      <c r="ULK245" s="61"/>
      <c r="ULL245" s="61"/>
      <c r="ULM245" s="61"/>
      <c r="ULN245" s="61"/>
      <c r="ULO245" s="61"/>
      <c r="ULP245" s="61"/>
      <c r="ULQ245" s="61"/>
      <c r="ULR245" s="61"/>
      <c r="ULS245" s="61"/>
      <c r="ULT245" s="61"/>
      <c r="ULU245" s="61"/>
      <c r="ULV245" s="61"/>
      <c r="ULW245" s="61"/>
      <c r="ULX245" s="61"/>
      <c r="ULY245" s="61"/>
      <c r="ULZ245" s="61"/>
      <c r="UMA245" s="61"/>
      <c r="UMB245" s="61"/>
      <c r="UMC245" s="61"/>
      <c r="UMD245" s="61"/>
      <c r="UME245" s="61"/>
      <c r="UMF245" s="61"/>
      <c r="UMG245" s="61"/>
      <c r="UMH245" s="61"/>
      <c r="UMI245" s="61"/>
      <c r="UMJ245" s="61"/>
      <c r="UMK245" s="61"/>
      <c r="UML245" s="61"/>
      <c r="UMM245" s="61"/>
      <c r="UMN245" s="61"/>
      <c r="UMO245" s="61"/>
      <c r="UMP245" s="61"/>
      <c r="UMQ245" s="61"/>
      <c r="UMR245" s="61"/>
      <c r="UMS245" s="61"/>
      <c r="UMT245" s="61"/>
      <c r="UMU245" s="61"/>
      <c r="UMV245" s="61"/>
      <c r="UMW245" s="61"/>
      <c r="UMX245" s="61"/>
      <c r="UMY245" s="61"/>
      <c r="UMZ245" s="61"/>
      <c r="UNA245" s="61"/>
      <c r="UNB245" s="61"/>
      <c r="UNC245" s="61"/>
      <c r="UND245" s="61"/>
      <c r="UNE245" s="61"/>
      <c r="UNF245" s="61"/>
      <c r="UNG245" s="61"/>
      <c r="UNH245" s="61"/>
      <c r="UNI245" s="61"/>
      <c r="UNJ245" s="61"/>
      <c r="UNK245" s="61"/>
      <c r="UNL245" s="61"/>
      <c r="UNM245" s="61"/>
      <c r="UNN245" s="61"/>
      <c r="UNO245" s="61"/>
      <c r="UNP245" s="61"/>
      <c r="UNQ245" s="61"/>
      <c r="UNR245" s="61"/>
      <c r="UNS245" s="61"/>
      <c r="UNT245" s="61"/>
      <c r="UNU245" s="61"/>
      <c r="UNV245" s="61"/>
      <c r="UNW245" s="61"/>
      <c r="UNX245" s="61"/>
      <c r="UNY245" s="61"/>
      <c r="UNZ245" s="61"/>
      <c r="UOA245" s="61"/>
      <c r="UOB245" s="61"/>
      <c r="UOC245" s="61"/>
      <c r="UOD245" s="61"/>
      <c r="UOE245" s="61"/>
      <c r="UOF245" s="61"/>
      <c r="UOG245" s="61"/>
      <c r="UOH245" s="61"/>
      <c r="UOI245" s="61"/>
      <c r="UOJ245" s="61"/>
      <c r="UOK245" s="61"/>
      <c r="UOL245" s="61"/>
      <c r="UOM245" s="61"/>
      <c r="UON245" s="61"/>
      <c r="UOO245" s="61"/>
      <c r="UOP245" s="61"/>
      <c r="UOQ245" s="61"/>
      <c r="UOR245" s="61"/>
      <c r="UOS245" s="61"/>
      <c r="UOT245" s="61"/>
      <c r="UOU245" s="61"/>
      <c r="UOV245" s="61"/>
      <c r="UOW245" s="61"/>
      <c r="UOX245" s="61"/>
      <c r="UOY245" s="61"/>
      <c r="UOZ245" s="61"/>
      <c r="UPA245" s="61"/>
      <c r="UPB245" s="61"/>
      <c r="UPC245" s="61"/>
      <c r="UPD245" s="61"/>
      <c r="UPE245" s="61"/>
      <c r="UPF245" s="61"/>
      <c r="UPG245" s="61"/>
      <c r="UPH245" s="61"/>
      <c r="UPI245" s="61"/>
      <c r="UPJ245" s="61"/>
      <c r="UPK245" s="61"/>
      <c r="UPL245" s="61"/>
      <c r="UPM245" s="61"/>
      <c r="UPN245" s="61"/>
      <c r="UPO245" s="61"/>
      <c r="UPP245" s="61"/>
      <c r="UPQ245" s="61"/>
      <c r="UPR245" s="61"/>
      <c r="UPS245" s="61"/>
      <c r="UPT245" s="61"/>
      <c r="UPU245" s="61"/>
      <c r="UPV245" s="61"/>
      <c r="UPW245" s="61"/>
      <c r="UPX245" s="61"/>
      <c r="UPY245" s="61"/>
      <c r="UPZ245" s="61"/>
      <c r="UQA245" s="61"/>
      <c r="UQB245" s="61"/>
      <c r="UQC245" s="61"/>
      <c r="UQD245" s="61"/>
      <c r="UQE245" s="61"/>
      <c r="UQF245" s="61"/>
      <c r="UQG245" s="61"/>
      <c r="UQH245" s="61"/>
      <c r="UQI245" s="61"/>
      <c r="UQJ245" s="61"/>
      <c r="UQK245" s="61"/>
      <c r="UQL245" s="61"/>
      <c r="UQM245" s="61"/>
      <c r="UQN245" s="61"/>
      <c r="UQO245" s="61"/>
      <c r="UQP245" s="61"/>
      <c r="UQQ245" s="61"/>
      <c r="UQR245" s="61"/>
      <c r="UQS245" s="61"/>
      <c r="UQT245" s="61"/>
      <c r="UQU245" s="61"/>
      <c r="UQV245" s="61"/>
      <c r="UQW245" s="61"/>
      <c r="UQX245" s="61"/>
      <c r="UQY245" s="61"/>
      <c r="UQZ245" s="61"/>
      <c r="URA245" s="61"/>
      <c r="URB245" s="61"/>
      <c r="URC245" s="61"/>
      <c r="URD245" s="61"/>
      <c r="URE245" s="61"/>
      <c r="URF245" s="61"/>
      <c r="URG245" s="61"/>
      <c r="URH245" s="61"/>
      <c r="URI245" s="61"/>
      <c r="URJ245" s="61"/>
      <c r="URK245" s="61"/>
      <c r="URL245" s="61"/>
      <c r="URM245" s="61"/>
      <c r="URN245" s="61"/>
      <c r="URO245" s="61"/>
      <c r="URP245" s="61"/>
      <c r="URQ245" s="61"/>
      <c r="URR245" s="61"/>
      <c r="URS245" s="61"/>
      <c r="URT245" s="61"/>
      <c r="URU245" s="61"/>
      <c r="URV245" s="61"/>
      <c r="URW245" s="61"/>
      <c r="URX245" s="61"/>
      <c r="URY245" s="61"/>
      <c r="URZ245" s="61"/>
      <c r="USA245" s="61"/>
      <c r="USB245" s="61"/>
      <c r="USC245" s="61"/>
      <c r="USD245" s="61"/>
      <c r="USE245" s="61"/>
      <c r="USF245" s="61"/>
      <c r="USG245" s="61"/>
      <c r="USH245" s="61"/>
      <c r="USI245" s="61"/>
      <c r="USJ245" s="61"/>
      <c r="USK245" s="61"/>
      <c r="USL245" s="61"/>
      <c r="USM245" s="61"/>
      <c r="USN245" s="61"/>
      <c r="USO245" s="61"/>
      <c r="USP245" s="61"/>
      <c r="USQ245" s="61"/>
      <c r="USR245" s="61"/>
      <c r="USS245" s="61"/>
      <c r="UST245" s="61"/>
      <c r="USU245" s="61"/>
      <c r="USV245" s="61"/>
      <c r="USW245" s="61"/>
      <c r="USX245" s="61"/>
      <c r="USY245" s="61"/>
      <c r="USZ245" s="61"/>
      <c r="UTA245" s="61"/>
      <c r="UTB245" s="61"/>
      <c r="UTC245" s="61"/>
      <c r="UTD245" s="61"/>
      <c r="UTE245" s="61"/>
      <c r="UTF245" s="61"/>
      <c r="UTG245" s="61"/>
      <c r="UTH245" s="61"/>
      <c r="UTI245" s="61"/>
      <c r="UTJ245" s="61"/>
      <c r="UTK245" s="61"/>
      <c r="UTL245" s="61"/>
      <c r="UTM245" s="61"/>
      <c r="UTN245" s="61"/>
      <c r="UTO245" s="61"/>
      <c r="UTP245" s="61"/>
      <c r="UTQ245" s="61"/>
      <c r="UTR245" s="61"/>
      <c r="UTS245" s="61"/>
      <c r="UTT245" s="61"/>
      <c r="UTU245" s="61"/>
      <c r="UTV245" s="61"/>
      <c r="UTW245" s="61"/>
      <c r="UTX245" s="61"/>
      <c r="UTY245" s="61"/>
      <c r="UTZ245" s="61"/>
      <c r="UUA245" s="61"/>
      <c r="UUB245" s="61"/>
      <c r="UUC245" s="61"/>
      <c r="UUD245" s="61"/>
      <c r="UUE245" s="61"/>
      <c r="UUF245" s="61"/>
      <c r="UUG245" s="61"/>
      <c r="UUH245" s="61"/>
      <c r="UUI245" s="61"/>
      <c r="UUJ245" s="61"/>
      <c r="UUK245" s="61"/>
      <c r="UUL245" s="61"/>
      <c r="UUM245" s="61"/>
      <c r="UUN245" s="61"/>
      <c r="UUO245" s="61"/>
      <c r="UUP245" s="61"/>
      <c r="UUQ245" s="61"/>
      <c r="UUR245" s="61"/>
      <c r="UUS245" s="61"/>
      <c r="UUT245" s="61"/>
      <c r="UUU245" s="61"/>
      <c r="UUV245" s="61"/>
      <c r="UUW245" s="61"/>
      <c r="UUX245" s="61"/>
      <c r="UUY245" s="61"/>
      <c r="UUZ245" s="61"/>
      <c r="UVA245" s="61"/>
      <c r="UVB245" s="61"/>
      <c r="UVC245" s="61"/>
      <c r="UVD245" s="61"/>
      <c r="UVE245" s="61"/>
      <c r="UVF245" s="61"/>
      <c r="UVG245" s="61"/>
      <c r="UVH245" s="61"/>
      <c r="UVI245" s="61"/>
      <c r="UVJ245" s="61"/>
      <c r="UVK245" s="61"/>
      <c r="UVL245" s="61"/>
      <c r="UVM245" s="61"/>
      <c r="UVN245" s="61"/>
      <c r="UVO245" s="61"/>
      <c r="UVP245" s="61"/>
      <c r="UVQ245" s="61"/>
      <c r="UVR245" s="61"/>
      <c r="UVS245" s="61"/>
      <c r="UVT245" s="61"/>
      <c r="UVU245" s="61"/>
      <c r="UVV245" s="61"/>
      <c r="UVW245" s="61"/>
      <c r="UVX245" s="61"/>
      <c r="UVY245" s="61"/>
      <c r="UVZ245" s="61"/>
      <c r="UWA245" s="61"/>
      <c r="UWB245" s="61"/>
      <c r="UWC245" s="61"/>
      <c r="UWD245" s="61"/>
      <c r="UWE245" s="61"/>
      <c r="UWF245" s="61"/>
      <c r="UWG245" s="61"/>
      <c r="UWH245" s="61"/>
      <c r="UWI245" s="61"/>
      <c r="UWJ245" s="61"/>
      <c r="UWK245" s="61"/>
      <c r="UWL245" s="61"/>
      <c r="UWM245" s="61"/>
      <c r="UWN245" s="61"/>
      <c r="UWO245" s="61"/>
      <c r="UWP245" s="61"/>
      <c r="UWQ245" s="61"/>
      <c r="UWR245" s="61"/>
      <c r="UWS245" s="61"/>
      <c r="UWT245" s="61"/>
      <c r="UWU245" s="61"/>
      <c r="UWV245" s="61"/>
      <c r="UWW245" s="61"/>
      <c r="UWX245" s="61"/>
      <c r="UWY245" s="61"/>
      <c r="UWZ245" s="61"/>
      <c r="UXA245" s="61"/>
      <c r="UXB245" s="61"/>
      <c r="UXC245" s="61"/>
      <c r="UXD245" s="61"/>
      <c r="UXE245" s="61"/>
      <c r="UXF245" s="61"/>
      <c r="UXG245" s="61"/>
      <c r="UXH245" s="61"/>
      <c r="UXI245" s="61"/>
      <c r="UXJ245" s="61"/>
      <c r="UXK245" s="61"/>
      <c r="UXL245" s="61"/>
      <c r="UXM245" s="61"/>
      <c r="UXN245" s="61"/>
      <c r="UXO245" s="61"/>
      <c r="UXP245" s="61"/>
      <c r="UXQ245" s="61"/>
      <c r="UXR245" s="61"/>
      <c r="UXS245" s="61"/>
      <c r="UXT245" s="61"/>
      <c r="UXU245" s="61"/>
      <c r="UXV245" s="61"/>
      <c r="UXW245" s="61"/>
      <c r="UXX245" s="61"/>
      <c r="UXY245" s="61"/>
      <c r="UXZ245" s="61"/>
      <c r="UYA245" s="61"/>
      <c r="UYB245" s="61"/>
      <c r="UYC245" s="61"/>
      <c r="UYD245" s="61"/>
      <c r="UYE245" s="61"/>
      <c r="UYF245" s="61"/>
      <c r="UYG245" s="61"/>
      <c r="UYH245" s="61"/>
      <c r="UYI245" s="61"/>
      <c r="UYJ245" s="61"/>
      <c r="UYK245" s="61"/>
      <c r="UYL245" s="61"/>
      <c r="UYM245" s="61"/>
      <c r="UYN245" s="61"/>
      <c r="UYO245" s="61"/>
      <c r="UYP245" s="61"/>
      <c r="UYQ245" s="61"/>
      <c r="UYR245" s="61"/>
      <c r="UYS245" s="61"/>
      <c r="UYT245" s="61"/>
      <c r="UYU245" s="61"/>
      <c r="UYV245" s="61"/>
      <c r="UYW245" s="61"/>
      <c r="UYX245" s="61"/>
      <c r="UYY245" s="61"/>
      <c r="UYZ245" s="61"/>
      <c r="UZA245" s="61"/>
      <c r="UZB245" s="61"/>
      <c r="UZC245" s="61"/>
      <c r="UZD245" s="61"/>
      <c r="UZE245" s="61"/>
      <c r="UZF245" s="61"/>
      <c r="UZG245" s="61"/>
      <c r="UZH245" s="61"/>
      <c r="UZI245" s="61"/>
      <c r="UZJ245" s="61"/>
      <c r="UZK245" s="61"/>
      <c r="UZL245" s="61"/>
      <c r="UZM245" s="61"/>
      <c r="UZN245" s="61"/>
      <c r="UZO245" s="61"/>
      <c r="UZP245" s="61"/>
      <c r="UZQ245" s="61"/>
      <c r="UZR245" s="61"/>
      <c r="UZS245" s="61"/>
      <c r="UZT245" s="61"/>
      <c r="UZU245" s="61"/>
      <c r="UZV245" s="61"/>
      <c r="UZW245" s="61"/>
      <c r="UZX245" s="61"/>
      <c r="UZY245" s="61"/>
      <c r="UZZ245" s="61"/>
      <c r="VAA245" s="61"/>
      <c r="VAB245" s="61"/>
      <c r="VAC245" s="61"/>
      <c r="VAD245" s="61"/>
      <c r="VAE245" s="61"/>
      <c r="VAF245" s="61"/>
      <c r="VAG245" s="61"/>
      <c r="VAH245" s="61"/>
      <c r="VAI245" s="61"/>
      <c r="VAJ245" s="61"/>
      <c r="VAK245" s="61"/>
      <c r="VAL245" s="61"/>
      <c r="VAM245" s="61"/>
      <c r="VAN245" s="61"/>
      <c r="VAO245" s="61"/>
      <c r="VAP245" s="61"/>
      <c r="VAQ245" s="61"/>
      <c r="VAR245" s="61"/>
      <c r="VAS245" s="61"/>
      <c r="VAT245" s="61"/>
      <c r="VAU245" s="61"/>
      <c r="VAV245" s="61"/>
      <c r="VAW245" s="61"/>
      <c r="VAX245" s="61"/>
      <c r="VAY245" s="61"/>
      <c r="VAZ245" s="61"/>
      <c r="VBA245" s="61"/>
      <c r="VBB245" s="61"/>
      <c r="VBC245" s="61"/>
      <c r="VBD245" s="61"/>
      <c r="VBE245" s="61"/>
      <c r="VBF245" s="61"/>
      <c r="VBG245" s="61"/>
      <c r="VBH245" s="61"/>
      <c r="VBI245" s="61"/>
      <c r="VBJ245" s="61"/>
      <c r="VBK245" s="61"/>
      <c r="VBL245" s="61"/>
      <c r="VBM245" s="61"/>
      <c r="VBN245" s="61"/>
      <c r="VBO245" s="61"/>
      <c r="VBP245" s="61"/>
      <c r="VBQ245" s="61"/>
      <c r="VBR245" s="61"/>
      <c r="VBS245" s="61"/>
      <c r="VBT245" s="61"/>
      <c r="VBU245" s="61"/>
      <c r="VBV245" s="61"/>
      <c r="VBW245" s="61"/>
      <c r="VBX245" s="61"/>
      <c r="VBY245" s="61"/>
      <c r="VBZ245" s="61"/>
      <c r="VCA245" s="61"/>
      <c r="VCB245" s="61"/>
      <c r="VCC245" s="61"/>
      <c r="VCD245" s="61"/>
      <c r="VCE245" s="61"/>
      <c r="VCF245" s="61"/>
      <c r="VCG245" s="61"/>
      <c r="VCH245" s="61"/>
      <c r="VCI245" s="61"/>
      <c r="VCJ245" s="61"/>
      <c r="VCK245" s="61"/>
      <c r="VCL245" s="61"/>
      <c r="VCM245" s="61"/>
      <c r="VCN245" s="61"/>
      <c r="VCO245" s="61"/>
      <c r="VCP245" s="61"/>
      <c r="VCQ245" s="61"/>
      <c r="VCR245" s="61"/>
      <c r="VCS245" s="61"/>
      <c r="VCT245" s="61"/>
      <c r="VCU245" s="61"/>
      <c r="VCV245" s="61"/>
      <c r="VCW245" s="61"/>
      <c r="VCX245" s="61"/>
      <c r="VCY245" s="61"/>
      <c r="VCZ245" s="61"/>
      <c r="VDA245" s="61"/>
      <c r="VDB245" s="61"/>
      <c r="VDC245" s="61"/>
      <c r="VDD245" s="61"/>
      <c r="VDE245" s="61"/>
      <c r="VDF245" s="61"/>
      <c r="VDG245" s="61"/>
      <c r="VDH245" s="61"/>
      <c r="VDI245" s="61"/>
      <c r="VDJ245" s="61"/>
      <c r="VDK245" s="61"/>
      <c r="VDL245" s="61"/>
      <c r="VDM245" s="61"/>
      <c r="VDN245" s="61"/>
      <c r="VDO245" s="61"/>
      <c r="VDP245" s="61"/>
      <c r="VDQ245" s="61"/>
      <c r="VDR245" s="61"/>
      <c r="VDS245" s="61"/>
      <c r="VDT245" s="61"/>
      <c r="VDU245" s="61"/>
      <c r="VDV245" s="61"/>
      <c r="VDW245" s="61"/>
      <c r="VDX245" s="61"/>
      <c r="VDY245" s="61"/>
      <c r="VDZ245" s="61"/>
      <c r="VEA245" s="61"/>
      <c r="VEB245" s="61"/>
      <c r="VEC245" s="61"/>
      <c r="VED245" s="61"/>
      <c r="VEE245" s="61"/>
      <c r="VEF245" s="61"/>
      <c r="VEG245" s="61"/>
      <c r="VEH245" s="61"/>
      <c r="VEI245" s="61"/>
      <c r="VEJ245" s="61"/>
      <c r="VEK245" s="61"/>
      <c r="VEL245" s="61"/>
      <c r="VEM245" s="61"/>
      <c r="VEN245" s="61"/>
      <c r="VEO245" s="61"/>
      <c r="VEP245" s="61"/>
      <c r="VEQ245" s="61"/>
      <c r="VER245" s="61"/>
      <c r="VES245" s="61"/>
      <c r="VET245" s="61"/>
      <c r="VEU245" s="61"/>
      <c r="VEV245" s="61"/>
      <c r="VEW245" s="61"/>
      <c r="VEX245" s="61"/>
      <c r="VEY245" s="61"/>
      <c r="VEZ245" s="61"/>
      <c r="VFA245" s="61"/>
      <c r="VFB245" s="61"/>
      <c r="VFC245" s="61"/>
      <c r="VFD245" s="61"/>
      <c r="VFE245" s="61"/>
      <c r="VFF245" s="61"/>
      <c r="VFG245" s="61"/>
      <c r="VFH245" s="61"/>
      <c r="VFI245" s="61"/>
      <c r="VFJ245" s="61"/>
      <c r="VFK245" s="61"/>
      <c r="VFL245" s="61"/>
      <c r="VFM245" s="61"/>
      <c r="VFN245" s="61"/>
      <c r="VFO245" s="61"/>
      <c r="VFP245" s="61"/>
      <c r="VFQ245" s="61"/>
      <c r="VFR245" s="61"/>
      <c r="VFS245" s="61"/>
      <c r="VFT245" s="61"/>
      <c r="VFU245" s="61"/>
      <c r="VFV245" s="61"/>
      <c r="VFW245" s="61"/>
      <c r="VFX245" s="61"/>
      <c r="VFY245" s="61"/>
      <c r="VFZ245" s="61"/>
      <c r="VGA245" s="61"/>
      <c r="VGB245" s="61"/>
      <c r="VGC245" s="61"/>
      <c r="VGD245" s="61"/>
      <c r="VGE245" s="61"/>
      <c r="VGF245" s="61"/>
      <c r="VGG245" s="61"/>
      <c r="VGH245" s="61"/>
      <c r="VGI245" s="61"/>
      <c r="VGJ245" s="61"/>
      <c r="VGK245" s="61"/>
      <c r="VGL245" s="61"/>
      <c r="VGM245" s="61"/>
      <c r="VGN245" s="61"/>
      <c r="VGO245" s="61"/>
      <c r="VGP245" s="61"/>
      <c r="VGQ245" s="61"/>
      <c r="VGR245" s="61"/>
      <c r="VGS245" s="61"/>
      <c r="VGT245" s="61"/>
      <c r="VGU245" s="61"/>
      <c r="VGV245" s="61"/>
      <c r="VGW245" s="61"/>
      <c r="VGX245" s="61"/>
      <c r="VGY245" s="61"/>
      <c r="VGZ245" s="61"/>
      <c r="VHA245" s="61"/>
      <c r="VHB245" s="61"/>
      <c r="VHC245" s="61"/>
      <c r="VHD245" s="61"/>
      <c r="VHE245" s="61"/>
      <c r="VHF245" s="61"/>
      <c r="VHG245" s="61"/>
      <c r="VHH245" s="61"/>
      <c r="VHI245" s="61"/>
      <c r="VHJ245" s="61"/>
      <c r="VHK245" s="61"/>
      <c r="VHL245" s="61"/>
      <c r="VHM245" s="61"/>
      <c r="VHN245" s="61"/>
      <c r="VHO245" s="61"/>
      <c r="VHP245" s="61"/>
      <c r="VHQ245" s="61"/>
      <c r="VHR245" s="61"/>
      <c r="VHS245" s="61"/>
      <c r="VHT245" s="61"/>
      <c r="VHU245" s="61"/>
      <c r="VHV245" s="61"/>
      <c r="VHW245" s="61"/>
      <c r="VHX245" s="61"/>
      <c r="VHY245" s="61"/>
      <c r="VHZ245" s="61"/>
      <c r="VIA245" s="61"/>
      <c r="VIB245" s="61"/>
      <c r="VIC245" s="61"/>
      <c r="VID245" s="61"/>
      <c r="VIE245" s="61"/>
      <c r="VIF245" s="61"/>
      <c r="VIG245" s="61"/>
      <c r="VIH245" s="61"/>
      <c r="VII245" s="61"/>
      <c r="VIJ245" s="61"/>
      <c r="VIK245" s="61"/>
      <c r="VIL245" s="61"/>
      <c r="VIM245" s="61"/>
      <c r="VIN245" s="61"/>
      <c r="VIO245" s="61"/>
      <c r="VIP245" s="61"/>
      <c r="VIQ245" s="61"/>
      <c r="VIR245" s="61"/>
      <c r="VIS245" s="61"/>
      <c r="VIT245" s="61"/>
      <c r="VIU245" s="61"/>
      <c r="VIV245" s="61"/>
      <c r="VIW245" s="61"/>
      <c r="VIX245" s="61"/>
      <c r="VIY245" s="61"/>
      <c r="VIZ245" s="61"/>
      <c r="VJA245" s="61"/>
      <c r="VJB245" s="61"/>
      <c r="VJC245" s="61"/>
      <c r="VJD245" s="61"/>
      <c r="VJE245" s="61"/>
      <c r="VJF245" s="61"/>
      <c r="VJG245" s="61"/>
      <c r="VJH245" s="61"/>
      <c r="VJI245" s="61"/>
      <c r="VJJ245" s="61"/>
      <c r="VJK245" s="61"/>
      <c r="VJL245" s="61"/>
      <c r="VJM245" s="61"/>
      <c r="VJN245" s="61"/>
      <c r="VJO245" s="61"/>
      <c r="VJP245" s="61"/>
      <c r="VJQ245" s="61"/>
      <c r="VJR245" s="61"/>
      <c r="VJS245" s="61"/>
      <c r="VJT245" s="61"/>
      <c r="VJU245" s="61"/>
      <c r="VJV245" s="61"/>
      <c r="VJW245" s="61"/>
      <c r="VJX245" s="61"/>
      <c r="VJY245" s="61"/>
      <c r="VJZ245" s="61"/>
      <c r="VKA245" s="61"/>
      <c r="VKB245" s="61"/>
      <c r="VKC245" s="61"/>
      <c r="VKD245" s="61"/>
      <c r="VKE245" s="61"/>
      <c r="VKF245" s="61"/>
      <c r="VKG245" s="61"/>
      <c r="VKH245" s="61"/>
      <c r="VKI245" s="61"/>
      <c r="VKJ245" s="61"/>
      <c r="VKK245" s="61"/>
      <c r="VKL245" s="61"/>
      <c r="VKM245" s="61"/>
      <c r="VKN245" s="61"/>
      <c r="VKO245" s="61"/>
      <c r="VKP245" s="61"/>
      <c r="VKQ245" s="61"/>
      <c r="VKR245" s="61"/>
      <c r="VKS245" s="61"/>
      <c r="VKT245" s="61"/>
      <c r="VKU245" s="61"/>
      <c r="VKV245" s="61"/>
      <c r="VKW245" s="61"/>
      <c r="VKX245" s="61"/>
      <c r="VKY245" s="61"/>
      <c r="VKZ245" s="61"/>
      <c r="VLA245" s="61"/>
      <c r="VLB245" s="61"/>
      <c r="VLC245" s="61"/>
      <c r="VLD245" s="61"/>
      <c r="VLE245" s="61"/>
      <c r="VLF245" s="61"/>
      <c r="VLG245" s="61"/>
      <c r="VLH245" s="61"/>
      <c r="VLI245" s="61"/>
      <c r="VLJ245" s="61"/>
      <c r="VLK245" s="61"/>
      <c r="VLL245" s="61"/>
      <c r="VLM245" s="61"/>
      <c r="VLN245" s="61"/>
      <c r="VLO245" s="61"/>
      <c r="VLP245" s="61"/>
      <c r="VLQ245" s="61"/>
      <c r="VLR245" s="61"/>
      <c r="VLS245" s="61"/>
      <c r="VLT245" s="61"/>
      <c r="VLU245" s="61"/>
      <c r="VLV245" s="61"/>
      <c r="VLW245" s="61"/>
      <c r="VLX245" s="61"/>
      <c r="VLY245" s="61"/>
      <c r="VLZ245" s="61"/>
      <c r="VMA245" s="61"/>
      <c r="VMB245" s="61"/>
      <c r="VMC245" s="61"/>
      <c r="VMD245" s="61"/>
      <c r="VME245" s="61"/>
      <c r="VMF245" s="61"/>
      <c r="VMG245" s="61"/>
      <c r="VMH245" s="61"/>
      <c r="VMI245" s="61"/>
      <c r="VMJ245" s="61"/>
      <c r="VMK245" s="61"/>
      <c r="VML245" s="61"/>
      <c r="VMM245" s="61"/>
      <c r="VMN245" s="61"/>
      <c r="VMO245" s="61"/>
      <c r="VMP245" s="61"/>
      <c r="VMQ245" s="61"/>
      <c r="VMR245" s="61"/>
      <c r="VMS245" s="61"/>
      <c r="VMT245" s="61"/>
      <c r="VMU245" s="61"/>
      <c r="VMV245" s="61"/>
      <c r="VMW245" s="61"/>
      <c r="VMX245" s="61"/>
      <c r="VMY245" s="61"/>
      <c r="VMZ245" s="61"/>
      <c r="VNA245" s="61"/>
      <c r="VNB245" s="61"/>
      <c r="VNC245" s="61"/>
      <c r="VND245" s="61"/>
      <c r="VNE245" s="61"/>
      <c r="VNF245" s="61"/>
      <c r="VNG245" s="61"/>
      <c r="VNH245" s="61"/>
      <c r="VNI245" s="61"/>
      <c r="VNJ245" s="61"/>
      <c r="VNK245" s="61"/>
      <c r="VNL245" s="61"/>
      <c r="VNM245" s="61"/>
      <c r="VNN245" s="61"/>
      <c r="VNO245" s="61"/>
      <c r="VNP245" s="61"/>
      <c r="VNQ245" s="61"/>
      <c r="VNR245" s="61"/>
      <c r="VNS245" s="61"/>
      <c r="VNT245" s="61"/>
      <c r="VNU245" s="61"/>
      <c r="VNV245" s="61"/>
      <c r="VNW245" s="61"/>
      <c r="VNX245" s="61"/>
      <c r="VNY245" s="61"/>
      <c r="VNZ245" s="61"/>
      <c r="VOA245" s="61"/>
      <c r="VOB245" s="61"/>
      <c r="VOC245" s="61"/>
      <c r="VOD245" s="61"/>
      <c r="VOE245" s="61"/>
      <c r="VOF245" s="61"/>
      <c r="VOG245" s="61"/>
      <c r="VOH245" s="61"/>
      <c r="VOI245" s="61"/>
      <c r="VOJ245" s="61"/>
      <c r="VOK245" s="61"/>
      <c r="VOL245" s="61"/>
      <c r="VOM245" s="61"/>
      <c r="VON245" s="61"/>
      <c r="VOO245" s="61"/>
      <c r="VOP245" s="61"/>
      <c r="VOQ245" s="61"/>
      <c r="VOR245" s="61"/>
      <c r="VOS245" s="61"/>
      <c r="VOT245" s="61"/>
      <c r="VOU245" s="61"/>
      <c r="VOV245" s="61"/>
      <c r="VOW245" s="61"/>
      <c r="VOX245" s="61"/>
      <c r="VOY245" s="61"/>
      <c r="VOZ245" s="61"/>
      <c r="VPA245" s="61"/>
      <c r="VPB245" s="61"/>
      <c r="VPC245" s="61"/>
      <c r="VPD245" s="61"/>
      <c r="VPE245" s="61"/>
      <c r="VPF245" s="61"/>
      <c r="VPG245" s="61"/>
      <c r="VPH245" s="61"/>
      <c r="VPI245" s="61"/>
      <c r="VPJ245" s="61"/>
      <c r="VPK245" s="61"/>
      <c r="VPL245" s="61"/>
      <c r="VPM245" s="61"/>
      <c r="VPN245" s="61"/>
      <c r="VPO245" s="61"/>
      <c r="VPP245" s="61"/>
      <c r="VPQ245" s="61"/>
      <c r="VPR245" s="61"/>
      <c r="VPS245" s="61"/>
      <c r="VPT245" s="61"/>
      <c r="VPU245" s="61"/>
      <c r="VPV245" s="61"/>
      <c r="VPW245" s="61"/>
      <c r="VPX245" s="61"/>
      <c r="VPY245" s="61"/>
      <c r="VPZ245" s="61"/>
      <c r="VQA245" s="61"/>
      <c r="VQB245" s="61"/>
      <c r="VQC245" s="61"/>
      <c r="VQD245" s="61"/>
      <c r="VQE245" s="61"/>
      <c r="VQF245" s="61"/>
      <c r="VQG245" s="61"/>
      <c r="VQH245" s="61"/>
      <c r="VQI245" s="61"/>
      <c r="VQJ245" s="61"/>
      <c r="VQK245" s="61"/>
      <c r="VQL245" s="61"/>
      <c r="VQM245" s="61"/>
      <c r="VQN245" s="61"/>
      <c r="VQO245" s="61"/>
      <c r="VQP245" s="61"/>
      <c r="VQQ245" s="61"/>
      <c r="VQR245" s="61"/>
      <c r="VQS245" s="61"/>
      <c r="VQT245" s="61"/>
      <c r="VQU245" s="61"/>
      <c r="VQV245" s="61"/>
      <c r="VQW245" s="61"/>
      <c r="VQX245" s="61"/>
      <c r="VQY245" s="61"/>
      <c r="VQZ245" s="61"/>
      <c r="VRA245" s="61"/>
      <c r="VRB245" s="61"/>
      <c r="VRC245" s="61"/>
      <c r="VRD245" s="61"/>
      <c r="VRE245" s="61"/>
      <c r="VRF245" s="61"/>
      <c r="VRG245" s="61"/>
      <c r="VRH245" s="61"/>
      <c r="VRI245" s="61"/>
      <c r="VRJ245" s="61"/>
      <c r="VRK245" s="61"/>
      <c r="VRL245" s="61"/>
      <c r="VRM245" s="61"/>
      <c r="VRN245" s="61"/>
      <c r="VRO245" s="61"/>
      <c r="VRP245" s="61"/>
      <c r="VRQ245" s="61"/>
      <c r="VRR245" s="61"/>
      <c r="VRS245" s="61"/>
      <c r="VRT245" s="61"/>
      <c r="VRU245" s="61"/>
      <c r="VRV245" s="61"/>
      <c r="VRW245" s="61"/>
      <c r="VRX245" s="61"/>
      <c r="VRY245" s="61"/>
      <c r="VRZ245" s="61"/>
      <c r="VSA245" s="61"/>
      <c r="VSB245" s="61"/>
      <c r="VSC245" s="61"/>
      <c r="VSD245" s="61"/>
      <c r="VSE245" s="61"/>
      <c r="VSF245" s="61"/>
      <c r="VSG245" s="61"/>
      <c r="VSH245" s="61"/>
      <c r="VSI245" s="61"/>
      <c r="VSJ245" s="61"/>
      <c r="VSK245" s="61"/>
      <c r="VSL245" s="61"/>
      <c r="VSM245" s="61"/>
      <c r="VSN245" s="61"/>
      <c r="VSO245" s="61"/>
      <c r="VSP245" s="61"/>
      <c r="VSQ245" s="61"/>
      <c r="VSR245" s="61"/>
      <c r="VSS245" s="61"/>
      <c r="VST245" s="61"/>
      <c r="VSU245" s="61"/>
      <c r="VSV245" s="61"/>
      <c r="VSW245" s="61"/>
      <c r="VSX245" s="61"/>
      <c r="VSY245" s="61"/>
      <c r="VSZ245" s="61"/>
      <c r="VTA245" s="61"/>
      <c r="VTB245" s="61"/>
      <c r="VTC245" s="61"/>
      <c r="VTD245" s="61"/>
      <c r="VTE245" s="61"/>
      <c r="VTF245" s="61"/>
      <c r="VTG245" s="61"/>
      <c r="VTH245" s="61"/>
      <c r="VTI245" s="61"/>
      <c r="VTJ245" s="61"/>
      <c r="VTK245" s="61"/>
      <c r="VTL245" s="61"/>
      <c r="VTM245" s="61"/>
      <c r="VTN245" s="61"/>
      <c r="VTO245" s="61"/>
      <c r="VTP245" s="61"/>
      <c r="VTQ245" s="61"/>
      <c r="VTR245" s="61"/>
      <c r="VTS245" s="61"/>
      <c r="VTT245" s="61"/>
      <c r="VTU245" s="61"/>
      <c r="VTV245" s="61"/>
      <c r="VTW245" s="61"/>
      <c r="VTX245" s="61"/>
      <c r="VTY245" s="61"/>
      <c r="VTZ245" s="61"/>
      <c r="VUA245" s="61"/>
      <c r="VUB245" s="61"/>
      <c r="VUC245" s="61"/>
      <c r="VUD245" s="61"/>
      <c r="VUE245" s="61"/>
      <c r="VUF245" s="61"/>
      <c r="VUG245" s="61"/>
      <c r="VUH245" s="61"/>
      <c r="VUI245" s="61"/>
      <c r="VUJ245" s="61"/>
      <c r="VUK245" s="61"/>
      <c r="VUL245" s="61"/>
      <c r="VUM245" s="61"/>
      <c r="VUN245" s="61"/>
      <c r="VUO245" s="61"/>
      <c r="VUP245" s="61"/>
      <c r="VUQ245" s="61"/>
      <c r="VUR245" s="61"/>
      <c r="VUS245" s="61"/>
      <c r="VUT245" s="61"/>
      <c r="VUU245" s="61"/>
      <c r="VUV245" s="61"/>
      <c r="VUW245" s="61"/>
      <c r="VUX245" s="61"/>
      <c r="VUY245" s="61"/>
      <c r="VUZ245" s="61"/>
      <c r="VVA245" s="61"/>
      <c r="VVB245" s="61"/>
      <c r="VVC245" s="61"/>
      <c r="VVD245" s="61"/>
      <c r="VVE245" s="61"/>
      <c r="VVF245" s="61"/>
      <c r="VVG245" s="61"/>
      <c r="VVH245" s="61"/>
      <c r="VVI245" s="61"/>
      <c r="VVJ245" s="61"/>
      <c r="VVK245" s="61"/>
      <c r="VVL245" s="61"/>
      <c r="VVM245" s="61"/>
      <c r="VVN245" s="61"/>
      <c r="VVO245" s="61"/>
      <c r="VVP245" s="61"/>
      <c r="VVQ245" s="61"/>
      <c r="VVR245" s="61"/>
      <c r="VVS245" s="61"/>
      <c r="VVT245" s="61"/>
      <c r="VVU245" s="61"/>
      <c r="VVV245" s="61"/>
      <c r="VVW245" s="61"/>
      <c r="VVX245" s="61"/>
      <c r="VVY245" s="61"/>
      <c r="VVZ245" s="61"/>
      <c r="VWA245" s="61"/>
      <c r="VWB245" s="61"/>
      <c r="VWC245" s="61"/>
      <c r="VWD245" s="61"/>
      <c r="VWE245" s="61"/>
      <c r="VWF245" s="61"/>
      <c r="VWG245" s="61"/>
      <c r="VWH245" s="61"/>
      <c r="VWI245" s="61"/>
      <c r="VWJ245" s="61"/>
      <c r="VWK245" s="61"/>
      <c r="VWL245" s="61"/>
      <c r="VWM245" s="61"/>
      <c r="VWN245" s="61"/>
      <c r="VWO245" s="61"/>
      <c r="VWP245" s="61"/>
      <c r="VWQ245" s="61"/>
      <c r="VWR245" s="61"/>
      <c r="VWS245" s="61"/>
      <c r="VWT245" s="61"/>
      <c r="VWU245" s="61"/>
      <c r="VWV245" s="61"/>
      <c r="VWW245" s="61"/>
      <c r="VWX245" s="61"/>
      <c r="VWY245" s="61"/>
      <c r="VWZ245" s="61"/>
      <c r="VXA245" s="61"/>
      <c r="VXB245" s="61"/>
      <c r="VXC245" s="61"/>
      <c r="VXD245" s="61"/>
      <c r="VXE245" s="61"/>
      <c r="VXF245" s="61"/>
      <c r="VXG245" s="61"/>
      <c r="VXH245" s="61"/>
      <c r="VXI245" s="61"/>
      <c r="VXJ245" s="61"/>
      <c r="VXK245" s="61"/>
      <c r="VXL245" s="61"/>
      <c r="VXM245" s="61"/>
      <c r="VXN245" s="61"/>
      <c r="VXO245" s="61"/>
      <c r="VXP245" s="61"/>
      <c r="VXQ245" s="61"/>
      <c r="VXR245" s="61"/>
      <c r="VXS245" s="61"/>
      <c r="VXT245" s="61"/>
      <c r="VXU245" s="61"/>
      <c r="VXV245" s="61"/>
      <c r="VXW245" s="61"/>
      <c r="VXX245" s="61"/>
      <c r="VXY245" s="61"/>
      <c r="VXZ245" s="61"/>
      <c r="VYA245" s="61"/>
      <c r="VYB245" s="61"/>
      <c r="VYC245" s="61"/>
      <c r="VYD245" s="61"/>
      <c r="VYE245" s="61"/>
      <c r="VYF245" s="61"/>
      <c r="VYG245" s="61"/>
      <c r="VYH245" s="61"/>
      <c r="VYI245" s="61"/>
      <c r="VYJ245" s="61"/>
      <c r="VYK245" s="61"/>
      <c r="VYL245" s="61"/>
      <c r="VYM245" s="61"/>
      <c r="VYN245" s="61"/>
      <c r="VYO245" s="61"/>
      <c r="VYP245" s="61"/>
      <c r="VYQ245" s="61"/>
      <c r="VYR245" s="61"/>
      <c r="VYS245" s="61"/>
      <c r="VYT245" s="61"/>
      <c r="VYU245" s="61"/>
      <c r="VYV245" s="61"/>
      <c r="VYW245" s="61"/>
      <c r="VYX245" s="61"/>
      <c r="VYY245" s="61"/>
      <c r="VYZ245" s="61"/>
      <c r="VZA245" s="61"/>
      <c r="VZB245" s="61"/>
      <c r="VZC245" s="61"/>
      <c r="VZD245" s="61"/>
      <c r="VZE245" s="61"/>
      <c r="VZF245" s="61"/>
      <c r="VZG245" s="61"/>
      <c r="VZH245" s="61"/>
      <c r="VZI245" s="61"/>
      <c r="VZJ245" s="61"/>
      <c r="VZK245" s="61"/>
      <c r="VZL245" s="61"/>
      <c r="VZM245" s="61"/>
      <c r="VZN245" s="61"/>
      <c r="VZO245" s="61"/>
      <c r="VZP245" s="61"/>
      <c r="VZQ245" s="61"/>
      <c r="VZR245" s="61"/>
      <c r="VZS245" s="61"/>
      <c r="VZT245" s="61"/>
      <c r="VZU245" s="61"/>
      <c r="VZV245" s="61"/>
      <c r="VZW245" s="61"/>
      <c r="VZX245" s="61"/>
      <c r="VZY245" s="61"/>
      <c r="VZZ245" s="61"/>
      <c r="WAA245" s="61"/>
      <c r="WAB245" s="61"/>
      <c r="WAC245" s="61"/>
      <c r="WAD245" s="61"/>
      <c r="WAE245" s="61"/>
      <c r="WAF245" s="61"/>
      <c r="WAG245" s="61"/>
      <c r="WAH245" s="61"/>
      <c r="WAI245" s="61"/>
      <c r="WAJ245" s="61"/>
      <c r="WAK245" s="61"/>
      <c r="WAL245" s="61"/>
      <c r="WAM245" s="61"/>
      <c r="WAN245" s="61"/>
      <c r="WAO245" s="61"/>
      <c r="WAP245" s="61"/>
      <c r="WAQ245" s="61"/>
      <c r="WAR245" s="61"/>
      <c r="WAS245" s="61"/>
      <c r="WAT245" s="61"/>
      <c r="WAU245" s="61"/>
      <c r="WAV245" s="61"/>
      <c r="WAW245" s="61"/>
      <c r="WAX245" s="61"/>
      <c r="WAY245" s="61"/>
      <c r="WAZ245" s="61"/>
      <c r="WBA245" s="61"/>
      <c r="WBB245" s="61"/>
      <c r="WBC245" s="61"/>
      <c r="WBD245" s="61"/>
      <c r="WBE245" s="61"/>
      <c r="WBF245" s="61"/>
      <c r="WBG245" s="61"/>
      <c r="WBH245" s="61"/>
      <c r="WBI245" s="61"/>
      <c r="WBJ245" s="61"/>
      <c r="WBK245" s="61"/>
      <c r="WBL245" s="61"/>
      <c r="WBM245" s="61"/>
      <c r="WBN245" s="61"/>
      <c r="WBO245" s="61"/>
      <c r="WBP245" s="61"/>
      <c r="WBQ245" s="61"/>
      <c r="WBR245" s="61"/>
      <c r="WBS245" s="61"/>
      <c r="WBT245" s="61"/>
      <c r="WBU245" s="61"/>
      <c r="WBV245" s="61"/>
      <c r="WBW245" s="61"/>
      <c r="WBX245" s="61"/>
      <c r="WBY245" s="61"/>
      <c r="WBZ245" s="61"/>
      <c r="WCA245" s="61"/>
      <c r="WCB245" s="61"/>
      <c r="WCC245" s="61"/>
      <c r="WCD245" s="61"/>
      <c r="WCE245" s="61"/>
      <c r="WCF245" s="61"/>
      <c r="WCG245" s="61"/>
      <c r="WCH245" s="61"/>
      <c r="WCI245" s="61"/>
      <c r="WCJ245" s="61"/>
      <c r="WCK245" s="61"/>
      <c r="WCL245" s="61"/>
      <c r="WCM245" s="61"/>
      <c r="WCN245" s="61"/>
      <c r="WCO245" s="61"/>
      <c r="WCP245" s="61"/>
      <c r="WCQ245" s="61"/>
      <c r="WCR245" s="61"/>
      <c r="WCS245" s="61"/>
      <c r="WCT245" s="61"/>
      <c r="WCU245" s="61"/>
      <c r="WCV245" s="61"/>
      <c r="WCW245" s="61"/>
      <c r="WCX245" s="61"/>
      <c r="WCY245" s="61"/>
      <c r="WCZ245" s="61"/>
      <c r="WDA245" s="61"/>
      <c r="WDB245" s="61"/>
      <c r="WDC245" s="61"/>
      <c r="WDD245" s="61"/>
      <c r="WDE245" s="61"/>
      <c r="WDF245" s="61"/>
      <c r="WDG245" s="61"/>
      <c r="WDH245" s="61"/>
      <c r="WDI245" s="61"/>
      <c r="WDJ245" s="61"/>
      <c r="WDK245" s="61"/>
      <c r="WDL245" s="61"/>
      <c r="WDM245" s="61"/>
      <c r="WDN245" s="61"/>
      <c r="WDO245" s="61"/>
      <c r="WDP245" s="61"/>
      <c r="WDQ245" s="61"/>
      <c r="WDR245" s="61"/>
      <c r="WDS245" s="61"/>
      <c r="WDT245" s="61"/>
      <c r="WDU245" s="61"/>
      <c r="WDV245" s="61"/>
      <c r="WDW245" s="61"/>
      <c r="WDX245" s="61"/>
      <c r="WDY245" s="61"/>
      <c r="WDZ245" s="61"/>
      <c r="WEA245" s="61"/>
      <c r="WEB245" s="61"/>
      <c r="WEC245" s="61"/>
      <c r="WED245" s="61"/>
      <c r="WEE245" s="61"/>
      <c r="WEF245" s="61"/>
      <c r="WEG245" s="61"/>
      <c r="WEH245" s="61"/>
      <c r="WEI245" s="61"/>
      <c r="WEJ245" s="61"/>
      <c r="WEK245" s="61"/>
      <c r="WEL245" s="61"/>
      <c r="WEM245" s="61"/>
      <c r="WEN245" s="61"/>
      <c r="WEO245" s="61"/>
      <c r="WEP245" s="61"/>
      <c r="WEQ245" s="61"/>
      <c r="WER245" s="61"/>
      <c r="WES245" s="61"/>
      <c r="WET245" s="61"/>
      <c r="WEU245" s="61"/>
      <c r="WEV245" s="61"/>
      <c r="WEW245" s="61"/>
      <c r="WEX245" s="61"/>
      <c r="WEY245" s="61"/>
      <c r="WEZ245" s="61"/>
      <c r="WFA245" s="61"/>
      <c r="WFB245" s="61"/>
      <c r="WFC245" s="61"/>
      <c r="WFD245" s="61"/>
      <c r="WFE245" s="61"/>
      <c r="WFF245" s="61"/>
      <c r="WFG245" s="61"/>
      <c r="WFH245" s="61"/>
      <c r="WFI245" s="61"/>
      <c r="WFJ245" s="61"/>
      <c r="WFK245" s="61"/>
      <c r="WFL245" s="61"/>
      <c r="WFM245" s="61"/>
      <c r="WFN245" s="61"/>
      <c r="WFO245" s="61"/>
      <c r="WFP245" s="61"/>
      <c r="WFQ245" s="61"/>
      <c r="WFR245" s="61"/>
      <c r="WFS245" s="61"/>
      <c r="WFT245" s="61"/>
      <c r="WFU245" s="61"/>
      <c r="WFV245" s="61"/>
      <c r="WFW245" s="61"/>
      <c r="WFX245" s="61"/>
      <c r="WFY245" s="61"/>
      <c r="WFZ245" s="61"/>
      <c r="WGA245" s="61"/>
      <c r="WGB245" s="61"/>
      <c r="WGC245" s="61"/>
      <c r="WGD245" s="61"/>
      <c r="WGE245" s="61"/>
      <c r="WGF245" s="61"/>
      <c r="WGG245" s="61"/>
      <c r="WGH245" s="61"/>
      <c r="WGI245" s="61"/>
      <c r="WGJ245" s="61"/>
      <c r="WGK245" s="61"/>
      <c r="WGL245" s="61"/>
      <c r="WGM245" s="61"/>
      <c r="WGN245" s="61"/>
      <c r="WGO245" s="61"/>
      <c r="WGP245" s="61"/>
      <c r="WGQ245" s="61"/>
      <c r="WGR245" s="61"/>
      <c r="WGS245" s="61"/>
      <c r="WGT245" s="61"/>
      <c r="WGU245" s="61"/>
      <c r="WGV245" s="61"/>
      <c r="WGW245" s="61"/>
      <c r="WGX245" s="61"/>
      <c r="WGY245" s="61"/>
      <c r="WGZ245" s="61"/>
      <c r="WHA245" s="61"/>
      <c r="WHB245" s="61"/>
      <c r="WHC245" s="61"/>
      <c r="WHD245" s="61"/>
      <c r="WHE245" s="61"/>
      <c r="WHF245" s="61"/>
      <c r="WHG245" s="61"/>
      <c r="WHH245" s="61"/>
      <c r="WHI245" s="61"/>
      <c r="WHJ245" s="61"/>
      <c r="WHK245" s="61"/>
      <c r="WHL245" s="61"/>
      <c r="WHM245" s="61"/>
      <c r="WHN245" s="61"/>
      <c r="WHO245" s="61"/>
      <c r="WHP245" s="61"/>
      <c r="WHQ245" s="61"/>
      <c r="WHR245" s="61"/>
      <c r="WHS245" s="61"/>
      <c r="WHT245" s="61"/>
      <c r="WHU245" s="61"/>
      <c r="WHV245" s="61"/>
      <c r="WHW245" s="61"/>
      <c r="WHX245" s="61"/>
      <c r="WHY245" s="61"/>
      <c r="WHZ245" s="61"/>
      <c r="WIA245" s="61"/>
      <c r="WIB245" s="61"/>
      <c r="WIC245" s="61"/>
      <c r="WID245" s="61"/>
      <c r="WIE245" s="61"/>
      <c r="WIF245" s="61"/>
      <c r="WIG245" s="61"/>
      <c r="WIH245" s="61"/>
      <c r="WII245" s="61"/>
      <c r="WIJ245" s="61"/>
      <c r="WIK245" s="61"/>
      <c r="WIL245" s="61"/>
      <c r="WIM245" s="61"/>
      <c r="WIN245" s="61"/>
      <c r="WIO245" s="61"/>
      <c r="WIP245" s="61"/>
      <c r="WIQ245" s="61"/>
      <c r="WIR245" s="61"/>
      <c r="WIS245" s="61"/>
      <c r="WIT245" s="61"/>
      <c r="WIU245" s="61"/>
      <c r="WIV245" s="61"/>
      <c r="WIW245" s="61"/>
      <c r="WIX245" s="61"/>
      <c r="WIY245" s="61"/>
      <c r="WIZ245" s="61"/>
      <c r="WJA245" s="61"/>
      <c r="WJB245" s="61"/>
      <c r="WJC245" s="61"/>
      <c r="WJD245" s="61"/>
      <c r="WJE245" s="61"/>
      <c r="WJF245" s="61"/>
      <c r="WJG245" s="61"/>
      <c r="WJH245" s="61"/>
      <c r="WJI245" s="61"/>
      <c r="WJJ245" s="61"/>
      <c r="WJK245" s="61"/>
      <c r="WJL245" s="61"/>
      <c r="WJM245" s="61"/>
      <c r="WJN245" s="61"/>
      <c r="WJO245" s="61"/>
      <c r="WJP245" s="61"/>
      <c r="WJQ245" s="61"/>
      <c r="WJR245" s="61"/>
      <c r="WJS245" s="61"/>
      <c r="WJT245" s="61"/>
      <c r="WJU245" s="61"/>
      <c r="WJV245" s="61"/>
      <c r="WJW245" s="61"/>
      <c r="WJX245" s="61"/>
      <c r="WJY245" s="61"/>
      <c r="WJZ245" s="61"/>
      <c r="WKA245" s="61"/>
      <c r="WKB245" s="61"/>
      <c r="WKC245" s="61"/>
      <c r="WKD245" s="61"/>
      <c r="WKE245" s="61"/>
      <c r="WKF245" s="61"/>
      <c r="WKG245" s="61"/>
      <c r="WKH245" s="61"/>
      <c r="WKI245" s="61"/>
      <c r="WKJ245" s="61"/>
      <c r="WKK245" s="61"/>
      <c r="WKL245" s="61"/>
      <c r="WKM245" s="61"/>
      <c r="WKN245" s="61"/>
      <c r="WKO245" s="61"/>
      <c r="WKP245" s="61"/>
      <c r="WKQ245" s="61"/>
      <c r="WKR245" s="61"/>
      <c r="WKS245" s="61"/>
      <c r="WKT245" s="61"/>
      <c r="WKU245" s="61"/>
      <c r="WKV245" s="61"/>
      <c r="WKW245" s="61"/>
      <c r="WKX245" s="61"/>
      <c r="WKY245" s="61"/>
      <c r="WKZ245" s="61"/>
      <c r="WLA245" s="61"/>
      <c r="WLB245" s="61"/>
      <c r="WLC245" s="61"/>
      <c r="WLD245" s="61"/>
      <c r="WLE245" s="61"/>
      <c r="WLF245" s="61"/>
      <c r="WLG245" s="61"/>
      <c r="WLH245" s="61"/>
      <c r="WLI245" s="61"/>
      <c r="WLJ245" s="61"/>
      <c r="WLK245" s="61"/>
      <c r="WLL245" s="61"/>
      <c r="WLM245" s="61"/>
      <c r="WLN245" s="61"/>
      <c r="WLO245" s="61"/>
      <c r="WLP245" s="61"/>
      <c r="WLQ245" s="61"/>
      <c r="WLR245" s="61"/>
      <c r="WLS245" s="61"/>
      <c r="WLT245" s="61"/>
      <c r="WLU245" s="61"/>
      <c r="WLV245" s="61"/>
      <c r="WLW245" s="61"/>
      <c r="WLX245" s="61"/>
      <c r="WLY245" s="61"/>
      <c r="WLZ245" s="61"/>
      <c r="WMA245" s="61"/>
      <c r="WMB245" s="61"/>
      <c r="WMC245" s="61"/>
      <c r="WMD245" s="61"/>
      <c r="WME245" s="61"/>
      <c r="WMF245" s="61"/>
      <c r="WMG245" s="61"/>
      <c r="WMH245" s="61"/>
      <c r="WMI245" s="61"/>
      <c r="WMJ245" s="61"/>
      <c r="WMK245" s="61"/>
      <c r="WML245" s="61"/>
      <c r="WMM245" s="61"/>
      <c r="WMN245" s="61"/>
      <c r="WMO245" s="61"/>
      <c r="WMP245" s="61"/>
      <c r="WMQ245" s="61"/>
      <c r="WMR245" s="61"/>
      <c r="WMS245" s="61"/>
      <c r="WMT245" s="61"/>
      <c r="WMU245" s="61"/>
      <c r="WMV245" s="61"/>
      <c r="WMW245" s="61"/>
      <c r="WMX245" s="61"/>
      <c r="WMY245" s="61"/>
      <c r="WMZ245" s="61"/>
      <c r="WNA245" s="61"/>
      <c r="WNB245" s="61"/>
      <c r="WNC245" s="61"/>
      <c r="WND245" s="61"/>
      <c r="WNE245" s="61"/>
      <c r="WNF245" s="61"/>
      <c r="WNG245" s="61"/>
      <c r="WNH245" s="61"/>
      <c r="WNI245" s="61"/>
      <c r="WNJ245" s="61"/>
      <c r="WNK245" s="61"/>
      <c r="WNL245" s="61"/>
      <c r="WNM245" s="61"/>
      <c r="WNN245" s="61"/>
      <c r="WNO245" s="61"/>
      <c r="WNP245" s="61"/>
      <c r="WNQ245" s="61"/>
      <c r="WNR245" s="61"/>
      <c r="WNS245" s="61"/>
      <c r="WNT245" s="61"/>
      <c r="WNU245" s="61"/>
      <c r="WNV245" s="61"/>
      <c r="WNW245" s="61"/>
      <c r="WNX245" s="61"/>
      <c r="WNY245" s="61"/>
      <c r="WNZ245" s="61"/>
      <c r="WOA245" s="61"/>
      <c r="WOB245" s="61"/>
      <c r="WOC245" s="61"/>
      <c r="WOD245" s="61"/>
      <c r="WOE245" s="61"/>
      <c r="WOF245" s="61"/>
      <c r="WOG245" s="61"/>
      <c r="WOH245" s="61"/>
      <c r="WOI245" s="61"/>
      <c r="WOJ245" s="61"/>
      <c r="WOK245" s="61"/>
      <c r="WOL245" s="61"/>
      <c r="WOM245" s="61"/>
      <c r="WON245" s="61"/>
      <c r="WOO245" s="61"/>
      <c r="WOP245" s="61"/>
      <c r="WOQ245" s="61"/>
      <c r="WOR245" s="61"/>
      <c r="WOS245" s="61"/>
      <c r="WOT245" s="61"/>
      <c r="WOU245" s="61"/>
      <c r="WOV245" s="61"/>
      <c r="WOW245" s="61"/>
      <c r="WOX245" s="61"/>
      <c r="WOY245" s="61"/>
      <c r="WOZ245" s="61"/>
      <c r="WPA245" s="61"/>
      <c r="WPB245" s="61"/>
      <c r="WPC245" s="61"/>
      <c r="WPD245" s="61"/>
      <c r="WPE245" s="61"/>
      <c r="WPF245" s="61"/>
      <c r="WPG245" s="61"/>
      <c r="WPH245" s="61"/>
      <c r="WPI245" s="61"/>
      <c r="WPJ245" s="61"/>
      <c r="WPK245" s="61"/>
      <c r="WPL245" s="61"/>
      <c r="WPM245" s="61"/>
      <c r="WPN245" s="61"/>
      <c r="WPO245" s="61"/>
      <c r="WPP245" s="61"/>
      <c r="WPQ245" s="61"/>
      <c r="WPR245" s="61"/>
      <c r="WPS245" s="61"/>
      <c r="WPT245" s="61"/>
      <c r="WPU245" s="61"/>
      <c r="WPV245" s="61"/>
      <c r="WPW245" s="61"/>
      <c r="WPX245" s="61"/>
      <c r="WPY245" s="61"/>
      <c r="WPZ245" s="61"/>
      <c r="WQA245" s="61"/>
      <c r="WQB245" s="61"/>
      <c r="WQC245" s="61"/>
      <c r="WQD245" s="61"/>
      <c r="WQE245" s="61"/>
      <c r="WQF245" s="61"/>
      <c r="WQG245" s="61"/>
      <c r="WQH245" s="61"/>
      <c r="WQI245" s="61"/>
      <c r="WQJ245" s="61"/>
      <c r="WQK245" s="61"/>
      <c r="WQL245" s="61"/>
      <c r="WQM245" s="61"/>
      <c r="WQN245" s="61"/>
      <c r="WQO245" s="61"/>
      <c r="WQP245" s="61"/>
      <c r="WQQ245" s="61"/>
      <c r="WQR245" s="61"/>
      <c r="WQS245" s="61"/>
      <c r="WQT245" s="61"/>
      <c r="WQU245" s="61"/>
      <c r="WQV245" s="61"/>
      <c r="WQW245" s="61"/>
      <c r="WQX245" s="61"/>
      <c r="WQY245" s="61"/>
      <c r="WQZ245" s="61"/>
      <c r="WRA245" s="61"/>
      <c r="WRB245" s="61"/>
      <c r="WRC245" s="61"/>
      <c r="WRD245" s="61"/>
      <c r="WRE245" s="61"/>
      <c r="WRF245" s="61"/>
      <c r="WRG245" s="61"/>
      <c r="WRH245" s="61"/>
      <c r="WRI245" s="61"/>
      <c r="WRJ245" s="61"/>
      <c r="WRK245" s="61"/>
      <c r="WRL245" s="61"/>
      <c r="WRM245" s="61"/>
      <c r="WRN245" s="61"/>
      <c r="WRO245" s="61"/>
      <c r="WRP245" s="61"/>
      <c r="WRQ245" s="61"/>
      <c r="WRR245" s="61"/>
      <c r="WRS245" s="61"/>
      <c r="WRT245" s="61"/>
      <c r="WRU245" s="61"/>
      <c r="WRV245" s="61"/>
      <c r="WRW245" s="61"/>
      <c r="WRX245" s="61"/>
      <c r="WRY245" s="61"/>
      <c r="WRZ245" s="61"/>
      <c r="WSA245" s="61"/>
      <c r="WSB245" s="61"/>
      <c r="WSC245" s="61"/>
      <c r="WSD245" s="61"/>
      <c r="WSE245" s="61"/>
      <c r="WSF245" s="61"/>
      <c r="WSG245" s="61"/>
      <c r="WSH245" s="61"/>
      <c r="WSI245" s="61"/>
      <c r="WSJ245" s="61"/>
      <c r="WSK245" s="61"/>
      <c r="WSL245" s="61"/>
      <c r="WSM245" s="61"/>
      <c r="WSN245" s="61"/>
      <c r="WSO245" s="61"/>
      <c r="WSP245" s="61"/>
      <c r="WSQ245" s="61"/>
      <c r="WSR245" s="61"/>
      <c r="WSS245" s="61"/>
      <c r="WST245" s="61"/>
      <c r="WSU245" s="61"/>
      <c r="WSV245" s="61"/>
      <c r="WSW245" s="61"/>
      <c r="WSX245" s="61"/>
      <c r="WSY245" s="61"/>
      <c r="WSZ245" s="61"/>
      <c r="WTA245" s="61"/>
      <c r="WTB245" s="61"/>
      <c r="WTC245" s="61"/>
      <c r="WTD245" s="61"/>
      <c r="WTE245" s="61"/>
      <c r="WTF245" s="61"/>
      <c r="WTG245" s="61"/>
      <c r="WTH245" s="61"/>
      <c r="WTI245" s="61"/>
      <c r="WTJ245" s="61"/>
      <c r="WTK245" s="61"/>
      <c r="WTL245" s="61"/>
      <c r="WTM245" s="61"/>
      <c r="WTN245" s="61"/>
      <c r="WTO245" s="61"/>
      <c r="WTP245" s="61"/>
      <c r="WTQ245" s="61"/>
      <c r="WTR245" s="61"/>
      <c r="WTS245" s="61"/>
      <c r="WTT245" s="61"/>
      <c r="WTU245" s="61"/>
      <c r="WTV245" s="61"/>
      <c r="WTW245" s="61"/>
      <c r="WTX245" s="61"/>
      <c r="WTY245" s="61"/>
      <c r="WTZ245" s="61"/>
      <c r="WUA245" s="61"/>
      <c r="WUB245" s="61"/>
      <c r="WUC245" s="61"/>
      <c r="WUD245" s="61"/>
      <c r="WUE245" s="61"/>
      <c r="WUF245" s="61"/>
      <c r="WUG245" s="61"/>
      <c r="WUH245" s="61"/>
      <c r="WUI245" s="61"/>
      <c r="WUJ245" s="61"/>
      <c r="WUK245" s="61"/>
      <c r="WUL245" s="61"/>
      <c r="WUM245" s="61"/>
      <c r="WUN245" s="61"/>
      <c r="WUO245" s="61"/>
      <c r="WUP245" s="61"/>
      <c r="WUQ245" s="61"/>
      <c r="WUR245" s="61"/>
      <c r="WUS245" s="61"/>
      <c r="WUT245" s="61"/>
      <c r="WUU245" s="61"/>
      <c r="WUV245" s="61"/>
      <c r="WUW245" s="61"/>
      <c r="WUX245" s="61"/>
      <c r="WUY245" s="61"/>
      <c r="WUZ245" s="61"/>
      <c r="WVA245" s="61"/>
      <c r="WVB245" s="61"/>
      <c r="WVC245" s="61"/>
      <c r="WVD245" s="61"/>
      <c r="WVE245" s="61"/>
      <c r="WVF245" s="61"/>
      <c r="WVG245" s="61"/>
      <c r="WVH245" s="61"/>
      <c r="WVI245" s="61"/>
      <c r="WVJ245" s="61"/>
      <c r="WVK245" s="61"/>
      <c r="WVL245" s="61"/>
      <c r="WVM245" s="61"/>
      <c r="WVN245" s="61"/>
      <c r="WVO245" s="61"/>
      <c r="WVP245" s="61"/>
      <c r="WVQ245" s="61"/>
      <c r="WVR245" s="61"/>
      <c r="WVS245" s="61"/>
      <c r="WVT245" s="61"/>
      <c r="WVU245" s="61"/>
      <c r="WVV245" s="61"/>
      <c r="WVW245" s="61"/>
      <c r="WVX245" s="61"/>
      <c r="WVY245" s="61"/>
      <c r="WVZ245" s="61"/>
      <c r="WWA245" s="61"/>
      <c r="WWB245" s="61"/>
      <c r="WWC245" s="61"/>
      <c r="WWD245" s="61"/>
      <c r="WWE245" s="61"/>
      <c r="WWF245" s="61"/>
      <c r="WWG245" s="61"/>
      <c r="WWH245" s="61"/>
      <c r="WWI245" s="61"/>
      <c r="WWJ245" s="61"/>
      <c r="WWK245" s="61"/>
      <c r="WWL245" s="61"/>
      <c r="WWM245" s="61"/>
      <c r="WWN245" s="61"/>
      <c r="WWO245" s="61"/>
      <c r="WWP245" s="61"/>
      <c r="WWQ245" s="61"/>
      <c r="WWR245" s="61"/>
      <c r="WWS245" s="61"/>
      <c r="WWT245" s="61"/>
      <c r="WWU245" s="61"/>
      <c r="WWV245" s="61"/>
      <c r="WWW245" s="61"/>
      <c r="WWX245" s="61"/>
      <c r="WWY245" s="61"/>
      <c r="WWZ245" s="61"/>
      <c r="WXA245" s="61"/>
      <c r="WXB245" s="61"/>
      <c r="WXC245" s="61"/>
      <c r="WXD245" s="61"/>
      <c r="WXE245" s="61"/>
      <c r="WXF245" s="61"/>
      <c r="WXG245" s="61"/>
      <c r="WXH245" s="61"/>
      <c r="WXI245" s="61"/>
      <c r="WXJ245" s="61"/>
      <c r="WXK245" s="61"/>
      <c r="WXL245" s="61"/>
      <c r="WXM245" s="61"/>
      <c r="WXN245" s="61"/>
      <c r="WXO245" s="61"/>
      <c r="WXP245" s="61"/>
      <c r="WXQ245" s="61"/>
      <c r="WXR245" s="61"/>
      <c r="WXS245" s="61"/>
      <c r="WXT245" s="61"/>
      <c r="WXU245" s="61"/>
      <c r="WXV245" s="61"/>
      <c r="WXW245" s="61"/>
      <c r="WXX245" s="61"/>
      <c r="WXY245" s="61"/>
      <c r="WXZ245" s="61"/>
      <c r="WYA245" s="61"/>
      <c r="WYB245" s="61"/>
      <c r="WYC245" s="61"/>
      <c r="WYD245" s="61"/>
      <c r="WYE245" s="61"/>
      <c r="WYF245" s="61"/>
      <c r="WYG245" s="61"/>
      <c r="WYH245" s="61"/>
      <c r="WYI245" s="61"/>
      <c r="WYJ245" s="61"/>
      <c r="WYK245" s="61"/>
      <c r="WYL245" s="61"/>
      <c r="WYM245" s="61"/>
      <c r="WYN245" s="61"/>
      <c r="WYO245" s="61"/>
      <c r="WYP245" s="61"/>
      <c r="WYQ245" s="61"/>
      <c r="WYR245" s="61"/>
      <c r="WYS245" s="61"/>
      <c r="WYT245" s="61"/>
      <c r="WYU245" s="61"/>
      <c r="WYV245" s="61"/>
      <c r="WYW245" s="61"/>
      <c r="WYX245" s="61"/>
      <c r="WYY245" s="61"/>
      <c r="WYZ245" s="61"/>
      <c r="WZA245" s="61"/>
      <c r="WZB245" s="61"/>
      <c r="WZC245" s="61"/>
      <c r="WZD245" s="61"/>
      <c r="WZE245" s="61"/>
      <c r="WZF245" s="61"/>
      <c r="WZG245" s="61"/>
      <c r="WZH245" s="61"/>
      <c r="WZI245" s="61"/>
      <c r="WZJ245" s="61"/>
      <c r="WZK245" s="61"/>
      <c r="WZL245" s="61"/>
      <c r="WZM245" s="61"/>
      <c r="WZN245" s="61"/>
      <c r="WZO245" s="61"/>
      <c r="WZP245" s="61"/>
      <c r="WZQ245" s="61"/>
      <c r="WZR245" s="61"/>
      <c r="WZS245" s="61"/>
      <c r="WZT245" s="61"/>
      <c r="WZU245" s="61"/>
      <c r="WZV245" s="61"/>
      <c r="WZW245" s="61"/>
      <c r="WZX245" s="61"/>
      <c r="WZY245" s="61"/>
      <c r="WZZ245" s="61"/>
      <c r="XAA245" s="61"/>
      <c r="XAB245" s="61"/>
      <c r="XAC245" s="61"/>
      <c r="XAD245" s="61"/>
      <c r="XAE245" s="61"/>
      <c r="XAF245" s="61"/>
      <c r="XAG245" s="61"/>
      <c r="XAH245" s="61"/>
      <c r="XAI245" s="61"/>
      <c r="XAJ245" s="61"/>
      <c r="XAK245" s="61"/>
      <c r="XAL245" s="61"/>
      <c r="XAM245" s="61"/>
      <c r="XAN245" s="61"/>
      <c r="XAO245" s="61"/>
      <c r="XAP245" s="61"/>
      <c r="XAQ245" s="61"/>
      <c r="XAR245" s="61"/>
      <c r="XAS245" s="61"/>
      <c r="XAT245" s="61"/>
      <c r="XAU245" s="61"/>
      <c r="XAV245" s="61"/>
      <c r="XAW245" s="61"/>
      <c r="XAX245" s="61"/>
      <c r="XAY245" s="61"/>
      <c r="XAZ245" s="61"/>
      <c r="XBA245" s="61"/>
      <c r="XBB245" s="61"/>
      <c r="XBC245" s="61"/>
      <c r="XBD245" s="61"/>
      <c r="XBE245" s="61"/>
      <c r="XBF245" s="61"/>
      <c r="XBG245" s="61"/>
      <c r="XBH245" s="61"/>
      <c r="XBI245" s="61"/>
      <c r="XBJ245" s="61"/>
      <c r="XBK245" s="61"/>
      <c r="XBL245" s="61"/>
      <c r="XBM245" s="61"/>
      <c r="XBN245" s="61"/>
      <c r="XBO245" s="61"/>
      <c r="XBP245" s="61"/>
      <c r="XBQ245" s="61"/>
      <c r="XBR245" s="61"/>
      <c r="XBS245" s="61"/>
      <c r="XBT245" s="61"/>
      <c r="XBU245" s="61"/>
      <c r="XBV245" s="61"/>
      <c r="XBW245" s="61"/>
      <c r="XBX245" s="61"/>
      <c r="XBY245" s="61"/>
      <c r="XBZ245" s="61"/>
      <c r="XCA245" s="61"/>
      <c r="XCB245" s="61"/>
      <c r="XCC245" s="61"/>
      <c r="XCD245" s="61"/>
      <c r="XCE245" s="61"/>
      <c r="XCF245" s="61"/>
      <c r="XCG245" s="61"/>
      <c r="XCH245" s="61"/>
      <c r="XCI245" s="61"/>
      <c r="XCJ245" s="61"/>
      <c r="XCK245" s="61"/>
      <c r="XCL245" s="61"/>
      <c r="XCM245" s="61"/>
      <c r="XCN245" s="61"/>
      <c r="XCO245" s="61"/>
      <c r="XCP245" s="61"/>
      <c r="XCQ245" s="61"/>
      <c r="XCR245" s="61"/>
      <c r="XCS245" s="61"/>
      <c r="XCT245" s="61"/>
      <c r="XCU245" s="61"/>
      <c r="XCV245" s="61"/>
      <c r="XCW245" s="61"/>
      <c r="XCX245" s="61"/>
      <c r="XCY245" s="61"/>
      <c r="XCZ245" s="61"/>
      <c r="XDA245" s="61"/>
      <c r="XDB245" s="61"/>
      <c r="XDC245" s="61"/>
      <c r="XDD245" s="61"/>
      <c r="XDE245" s="61"/>
      <c r="XDF245" s="61"/>
      <c r="XDG245" s="61"/>
      <c r="XDH245" s="61"/>
      <c r="XDI245" s="61"/>
      <c r="XDJ245" s="61"/>
      <c r="XDK245" s="61"/>
      <c r="XDL245" s="61"/>
      <c r="XDM245" s="61"/>
      <c r="XDN245" s="61"/>
      <c r="XDO245" s="61"/>
      <c r="XDP245" s="61"/>
      <c r="XDQ245" s="61"/>
      <c r="XDR245" s="61"/>
      <c r="XDS245" s="61"/>
      <c r="XDT245" s="61"/>
      <c r="XDU245" s="61"/>
      <c r="XDV245" s="61"/>
      <c r="XDW245" s="61"/>
      <c r="XDX245" s="61"/>
      <c r="XDY245" s="61"/>
      <c r="XDZ245" s="61"/>
      <c r="XEA245" s="61"/>
      <c r="XEB245" s="61"/>
      <c r="XEC245" s="61"/>
      <c r="XED245" s="61"/>
      <c r="XEE245" s="61"/>
      <c r="XEF245" s="61"/>
      <c r="XEG245" s="61"/>
      <c r="XEH245" s="61"/>
      <c r="XEI245" s="61"/>
      <c r="XEJ245" s="61"/>
      <c r="XEK245" s="61"/>
      <c r="XEL245" s="61"/>
      <c r="XEM245" s="61"/>
      <c r="XEN245" s="61"/>
      <c r="XEO245" s="61"/>
      <c r="XEP245" s="61"/>
      <c r="XEQ245" s="61"/>
      <c r="XER245" s="61"/>
      <c r="XES245" s="61"/>
      <c r="XET245" s="61"/>
      <c r="XEU245" s="61"/>
      <c r="XEV245" s="61"/>
      <c r="XEW245" s="61"/>
      <c r="XEX245" s="61"/>
    </row>
    <row r="246" spans="1:16378" ht="15" hidden="1" customHeight="1" x14ac:dyDescent="0.25">
      <c r="A246" s="66" t="s">
        <v>13929</v>
      </c>
      <c r="B246" s="61" t="s">
        <v>720</v>
      </c>
      <c r="C246" s="69" t="s">
        <v>13926</v>
      </c>
      <c r="D246" s="61"/>
      <c r="E246" s="66" t="s">
        <v>13929</v>
      </c>
      <c r="F246" s="61"/>
      <c r="G246" s="61"/>
      <c r="H246" s="61"/>
      <c r="I246" s="61"/>
      <c r="J246" s="67"/>
      <c r="K246" s="61"/>
      <c r="L246" s="61" t="s">
        <v>13930</v>
      </c>
      <c r="M246" s="61" t="s">
        <v>2225</v>
      </c>
      <c r="N246" s="61" t="s">
        <v>13933</v>
      </c>
      <c r="O246" s="61" t="s">
        <v>2227</v>
      </c>
      <c r="P246" s="68" t="s">
        <v>13934</v>
      </c>
      <c r="Q246" s="61" t="s">
        <v>2229</v>
      </c>
      <c r="R246" s="61" t="s">
        <v>13935</v>
      </c>
      <c r="S246" s="61" t="s">
        <v>2231</v>
      </c>
      <c r="T246" s="61" t="s">
        <v>13940</v>
      </c>
      <c r="U246" s="61" t="s">
        <v>2233</v>
      </c>
      <c r="V246" s="61" t="s">
        <v>13941</v>
      </c>
      <c r="W246" s="61" t="s">
        <v>2235</v>
      </c>
      <c r="X246" s="61"/>
      <c r="Y246" s="61"/>
      <c r="Z246" s="61"/>
      <c r="AA246" s="61"/>
      <c r="AB246" s="61"/>
      <c r="AC246" s="61"/>
      <c r="AD246" s="61"/>
      <c r="AE246" s="61"/>
      <c r="AF246" s="61"/>
      <c r="AG246" s="61"/>
      <c r="AH246" s="61"/>
      <c r="AI246" s="61"/>
      <c r="AJ246" s="61"/>
      <c r="AK246" s="61"/>
      <c r="AL246" s="61"/>
      <c r="AM246" s="61"/>
      <c r="AN246" s="61"/>
      <c r="AO246" s="61"/>
      <c r="AP246" s="61"/>
      <c r="AQ246" s="61"/>
      <c r="AR246" s="61"/>
      <c r="AS246" s="61"/>
      <c r="AT246" s="61"/>
      <c r="AU246" s="61"/>
      <c r="AV246" s="61"/>
      <c r="AW246" s="61"/>
      <c r="AX246" s="61"/>
      <c r="AY246" s="61"/>
      <c r="AZ246" s="61"/>
      <c r="BA246" s="61"/>
      <c r="BB246" s="61"/>
      <c r="BC246" s="61"/>
      <c r="BD246" s="61"/>
      <c r="BE246" s="61"/>
      <c r="BF246" s="61"/>
      <c r="BG246" s="61"/>
      <c r="BH246" s="61"/>
      <c r="BI246" s="61"/>
      <c r="BJ246" s="61"/>
      <c r="BK246" s="61"/>
      <c r="BL246" s="61"/>
      <c r="BM246" s="61"/>
      <c r="BN246" s="61"/>
      <c r="BO246" s="61"/>
      <c r="BP246" s="61"/>
      <c r="BQ246" s="61"/>
      <c r="BR246" s="61"/>
      <c r="BS246" s="61"/>
      <c r="BT246" s="61"/>
      <c r="BU246" s="61"/>
      <c r="BV246" s="61"/>
      <c r="BW246" s="61"/>
      <c r="BX246" s="61"/>
      <c r="BY246" s="61"/>
      <c r="BZ246" s="61"/>
      <c r="CA246" s="61"/>
      <c r="CB246" s="61"/>
      <c r="CC246" s="61"/>
      <c r="CD246" s="61"/>
      <c r="CE246" s="61"/>
      <c r="CF246" s="61"/>
      <c r="CG246" s="61"/>
      <c r="CH246" s="61"/>
      <c r="CI246" s="61"/>
      <c r="CJ246" s="61"/>
      <c r="CK246" s="61"/>
      <c r="CL246" s="61"/>
      <c r="CM246" s="61"/>
      <c r="CN246" s="61"/>
      <c r="CO246" s="61"/>
      <c r="CP246" s="61"/>
      <c r="CQ246" s="61"/>
      <c r="CR246" s="61"/>
      <c r="CS246" s="61"/>
      <c r="CT246" s="61"/>
      <c r="CU246" s="61"/>
      <c r="CV246" s="61"/>
      <c r="CW246" s="61"/>
      <c r="CX246" s="61"/>
      <c r="CY246" s="61"/>
      <c r="CZ246" s="61"/>
      <c r="DA246" s="61"/>
      <c r="DB246" s="61"/>
      <c r="DC246" s="61"/>
      <c r="DD246" s="61"/>
      <c r="DE246" s="61"/>
      <c r="DF246" s="61"/>
      <c r="DG246" s="61"/>
      <c r="DH246" s="61"/>
      <c r="DI246" s="61"/>
      <c r="DJ246" s="61"/>
      <c r="DK246" s="61"/>
      <c r="DL246" s="61"/>
      <c r="DM246" s="61"/>
      <c r="DN246" s="61"/>
      <c r="DO246" s="61"/>
      <c r="DP246" s="61"/>
      <c r="DQ246" s="61"/>
      <c r="DR246" s="61"/>
      <c r="DS246" s="61"/>
      <c r="DT246" s="61"/>
      <c r="DU246" s="61"/>
      <c r="DV246" s="61"/>
      <c r="DW246" s="61"/>
      <c r="DX246" s="61"/>
      <c r="DY246" s="61"/>
      <c r="DZ246" s="61"/>
      <c r="EA246" s="61"/>
      <c r="EB246" s="61"/>
      <c r="EC246" s="61"/>
      <c r="ED246" s="61"/>
      <c r="EE246" s="61"/>
      <c r="EF246" s="61"/>
      <c r="EG246" s="61"/>
      <c r="EH246" s="61"/>
      <c r="EI246" s="61"/>
      <c r="EJ246" s="61"/>
      <c r="EK246" s="61"/>
      <c r="EL246" s="61"/>
      <c r="EM246" s="61"/>
      <c r="EN246" s="61"/>
      <c r="EO246" s="61"/>
      <c r="EP246" s="61"/>
      <c r="EQ246" s="61"/>
      <c r="ER246" s="61"/>
      <c r="ES246" s="61"/>
      <c r="ET246" s="61"/>
      <c r="EU246" s="61"/>
      <c r="EV246" s="61"/>
      <c r="EW246" s="61"/>
      <c r="EX246" s="61"/>
      <c r="EY246" s="61"/>
      <c r="EZ246" s="61"/>
      <c r="FA246" s="61"/>
      <c r="FB246" s="61"/>
      <c r="FC246" s="61"/>
      <c r="FD246" s="61"/>
      <c r="FE246" s="61"/>
      <c r="FF246" s="61"/>
      <c r="FG246" s="61"/>
      <c r="FH246" s="61"/>
      <c r="FI246" s="61"/>
      <c r="FJ246" s="61"/>
      <c r="FK246" s="61"/>
      <c r="FL246" s="61"/>
      <c r="FM246" s="61"/>
      <c r="FN246" s="61"/>
      <c r="FO246" s="61"/>
      <c r="FP246" s="61"/>
      <c r="FQ246" s="61"/>
      <c r="FR246" s="61"/>
      <c r="FS246" s="61"/>
      <c r="FT246" s="61"/>
      <c r="FU246" s="61"/>
      <c r="FV246" s="61"/>
      <c r="FW246" s="61"/>
      <c r="FX246" s="61"/>
      <c r="FY246" s="61"/>
      <c r="FZ246" s="61"/>
      <c r="GA246" s="61"/>
      <c r="GB246" s="61"/>
      <c r="GC246" s="61"/>
      <c r="GD246" s="61"/>
      <c r="GE246" s="61"/>
      <c r="GF246" s="61"/>
      <c r="GG246" s="61"/>
      <c r="GH246" s="61"/>
      <c r="GI246" s="61"/>
      <c r="GJ246" s="61"/>
      <c r="GK246" s="61"/>
      <c r="GL246" s="61"/>
      <c r="GM246" s="61"/>
      <c r="GN246" s="61"/>
      <c r="GO246" s="61"/>
      <c r="GP246" s="61"/>
      <c r="GQ246" s="61"/>
      <c r="GR246" s="61"/>
      <c r="GS246" s="61"/>
      <c r="GT246" s="61"/>
      <c r="GU246" s="61"/>
      <c r="GV246" s="61"/>
      <c r="GW246" s="61"/>
      <c r="GX246" s="61"/>
      <c r="GY246" s="61"/>
      <c r="GZ246" s="61"/>
      <c r="HA246" s="61"/>
      <c r="HB246" s="61"/>
      <c r="HC246" s="61"/>
      <c r="HD246" s="61"/>
      <c r="HE246" s="61"/>
      <c r="HF246" s="61"/>
      <c r="HG246" s="61"/>
      <c r="HH246" s="61"/>
      <c r="HI246" s="61"/>
      <c r="HJ246" s="61"/>
      <c r="HK246" s="61"/>
      <c r="HL246" s="61"/>
      <c r="HM246" s="61"/>
      <c r="HN246" s="61"/>
      <c r="HO246" s="61"/>
      <c r="HP246" s="61"/>
      <c r="HQ246" s="61"/>
      <c r="HR246" s="61"/>
      <c r="HS246" s="61"/>
      <c r="HT246" s="61"/>
      <c r="HU246" s="61"/>
      <c r="HV246" s="61"/>
      <c r="HW246" s="61"/>
      <c r="HX246" s="61"/>
      <c r="HY246" s="61"/>
      <c r="HZ246" s="61"/>
      <c r="IA246" s="61"/>
      <c r="IB246" s="61"/>
      <c r="IC246" s="61"/>
      <c r="ID246" s="61"/>
      <c r="IE246" s="61"/>
      <c r="IF246" s="61"/>
      <c r="IG246" s="61"/>
      <c r="IH246" s="61"/>
      <c r="II246" s="61"/>
      <c r="IJ246" s="61"/>
      <c r="IK246" s="61"/>
      <c r="IL246" s="61"/>
      <c r="IM246" s="61"/>
      <c r="IN246" s="61"/>
      <c r="IO246" s="61"/>
      <c r="IP246" s="61"/>
      <c r="IQ246" s="61"/>
      <c r="IR246" s="61"/>
      <c r="IS246" s="61"/>
      <c r="IT246" s="61"/>
      <c r="IU246" s="61"/>
      <c r="IV246" s="61"/>
      <c r="IW246" s="61"/>
      <c r="IX246" s="61"/>
      <c r="IY246" s="61"/>
      <c r="IZ246" s="61"/>
      <c r="JA246" s="61"/>
      <c r="JB246" s="61"/>
      <c r="JC246" s="61"/>
      <c r="JD246" s="61"/>
      <c r="JE246" s="61"/>
      <c r="JF246" s="61"/>
      <c r="JG246" s="61"/>
      <c r="JH246" s="61"/>
      <c r="JI246" s="61"/>
      <c r="JJ246" s="61"/>
      <c r="JK246" s="61"/>
      <c r="JL246" s="61"/>
      <c r="JM246" s="61"/>
      <c r="JN246" s="61"/>
      <c r="JO246" s="61"/>
      <c r="JP246" s="61"/>
      <c r="JQ246" s="61"/>
      <c r="JR246" s="61"/>
      <c r="JS246" s="61"/>
      <c r="JT246" s="61"/>
      <c r="JU246" s="61"/>
      <c r="JV246" s="61"/>
      <c r="JW246" s="61"/>
      <c r="JX246" s="61"/>
      <c r="JY246" s="61"/>
      <c r="JZ246" s="61"/>
      <c r="KA246" s="61"/>
      <c r="KB246" s="61"/>
      <c r="KC246" s="61"/>
      <c r="KD246" s="61"/>
      <c r="KE246" s="61"/>
      <c r="KF246" s="61"/>
      <c r="KG246" s="61"/>
      <c r="KH246" s="61"/>
      <c r="KI246" s="61"/>
      <c r="KJ246" s="61"/>
      <c r="KK246" s="61"/>
      <c r="KL246" s="61"/>
      <c r="KM246" s="61"/>
      <c r="KN246" s="61"/>
      <c r="KO246" s="61"/>
      <c r="KP246" s="61"/>
      <c r="KQ246" s="61"/>
      <c r="KR246" s="61"/>
      <c r="KS246" s="61"/>
      <c r="KT246" s="61"/>
      <c r="KU246" s="61"/>
      <c r="KV246" s="61"/>
      <c r="KW246" s="61"/>
      <c r="KX246" s="61"/>
      <c r="KY246" s="61"/>
      <c r="KZ246" s="61"/>
      <c r="LA246" s="61"/>
      <c r="LB246" s="61"/>
      <c r="LC246" s="61"/>
      <c r="LD246" s="61"/>
      <c r="LE246" s="61"/>
      <c r="LF246" s="61"/>
      <c r="LG246" s="61"/>
      <c r="LH246" s="61"/>
      <c r="LI246" s="61"/>
      <c r="LJ246" s="61"/>
      <c r="LK246" s="61"/>
      <c r="LL246" s="61"/>
      <c r="LM246" s="61"/>
      <c r="LN246" s="61"/>
      <c r="LO246" s="61"/>
      <c r="LP246" s="61"/>
      <c r="LQ246" s="61"/>
      <c r="LR246" s="61"/>
      <c r="LS246" s="61"/>
      <c r="LT246" s="61"/>
      <c r="LU246" s="61"/>
      <c r="LV246" s="61"/>
      <c r="LW246" s="61"/>
      <c r="LX246" s="61"/>
      <c r="LY246" s="61"/>
      <c r="LZ246" s="61"/>
      <c r="MA246" s="61"/>
      <c r="MB246" s="61"/>
      <c r="MC246" s="61"/>
      <c r="MD246" s="61"/>
      <c r="ME246" s="61"/>
      <c r="MF246" s="61"/>
      <c r="MG246" s="61"/>
      <c r="MH246" s="61"/>
      <c r="MI246" s="61"/>
      <c r="MJ246" s="61"/>
      <c r="MK246" s="61"/>
      <c r="ML246" s="61"/>
      <c r="MM246" s="61"/>
      <c r="MN246" s="61"/>
      <c r="MO246" s="61"/>
      <c r="MP246" s="61"/>
      <c r="MQ246" s="61"/>
      <c r="MR246" s="61"/>
      <c r="MS246" s="61"/>
      <c r="MT246" s="61"/>
      <c r="MU246" s="61"/>
      <c r="MV246" s="61"/>
      <c r="MW246" s="61"/>
      <c r="MX246" s="61"/>
      <c r="MY246" s="61"/>
      <c r="MZ246" s="61"/>
      <c r="NA246" s="61"/>
      <c r="NB246" s="61"/>
      <c r="NC246" s="61"/>
      <c r="ND246" s="61"/>
      <c r="NE246" s="61"/>
      <c r="NF246" s="61"/>
      <c r="NG246" s="61"/>
      <c r="NH246" s="61"/>
      <c r="NI246" s="61"/>
      <c r="NJ246" s="61"/>
      <c r="NK246" s="61"/>
      <c r="NL246" s="61"/>
      <c r="NM246" s="61"/>
      <c r="NN246" s="61"/>
      <c r="NO246" s="61"/>
      <c r="NP246" s="61"/>
      <c r="NQ246" s="61"/>
      <c r="NR246" s="61"/>
      <c r="NS246" s="61"/>
      <c r="NT246" s="61"/>
      <c r="NU246" s="61"/>
      <c r="NV246" s="61"/>
      <c r="NW246" s="61"/>
      <c r="NX246" s="61"/>
      <c r="NY246" s="61"/>
      <c r="NZ246" s="61"/>
      <c r="OA246" s="61"/>
      <c r="OB246" s="61"/>
      <c r="OC246" s="61"/>
      <c r="OD246" s="61"/>
      <c r="OE246" s="61"/>
      <c r="OF246" s="61"/>
      <c r="OG246" s="61"/>
      <c r="OH246" s="61"/>
      <c r="OI246" s="61"/>
      <c r="OJ246" s="61"/>
      <c r="OK246" s="61"/>
      <c r="OL246" s="61"/>
      <c r="OM246" s="61"/>
      <c r="ON246" s="61"/>
      <c r="OO246" s="61"/>
      <c r="OP246" s="61"/>
      <c r="OQ246" s="61"/>
      <c r="OR246" s="61"/>
      <c r="OS246" s="61"/>
      <c r="OT246" s="61"/>
      <c r="OU246" s="61"/>
      <c r="OV246" s="61"/>
      <c r="OW246" s="61"/>
      <c r="OX246" s="61"/>
      <c r="OY246" s="61"/>
      <c r="OZ246" s="61"/>
      <c r="PA246" s="61"/>
      <c r="PB246" s="61"/>
      <c r="PC246" s="61"/>
      <c r="PD246" s="61"/>
      <c r="PE246" s="61"/>
      <c r="PF246" s="61"/>
      <c r="PG246" s="61"/>
      <c r="PH246" s="61"/>
      <c r="PI246" s="61"/>
      <c r="PJ246" s="61"/>
      <c r="PK246" s="61"/>
      <c r="PL246" s="61"/>
      <c r="PM246" s="61"/>
      <c r="PN246" s="61"/>
      <c r="PO246" s="61"/>
      <c r="PP246" s="61"/>
      <c r="PQ246" s="61"/>
      <c r="PR246" s="61"/>
      <c r="PS246" s="61"/>
      <c r="PT246" s="61"/>
      <c r="PU246" s="61"/>
      <c r="PV246" s="61"/>
      <c r="PW246" s="61"/>
      <c r="PX246" s="61"/>
      <c r="PY246" s="61"/>
      <c r="PZ246" s="61"/>
      <c r="QA246" s="61"/>
      <c r="QB246" s="61"/>
      <c r="QC246" s="61"/>
      <c r="QD246" s="61"/>
      <c r="QE246" s="61"/>
      <c r="QF246" s="61"/>
      <c r="QG246" s="61"/>
      <c r="QH246" s="61"/>
      <c r="QI246" s="61"/>
      <c r="QJ246" s="61"/>
      <c r="QK246" s="61"/>
      <c r="QL246" s="61"/>
      <c r="QM246" s="61"/>
      <c r="QN246" s="61"/>
      <c r="QO246" s="61"/>
      <c r="QP246" s="61"/>
      <c r="QQ246" s="61"/>
      <c r="QR246" s="61"/>
      <c r="QS246" s="61"/>
      <c r="QT246" s="61"/>
      <c r="QU246" s="61"/>
      <c r="QV246" s="61"/>
      <c r="QW246" s="61"/>
      <c r="QX246" s="61"/>
      <c r="QY246" s="61"/>
      <c r="QZ246" s="61"/>
      <c r="RA246" s="61"/>
      <c r="RB246" s="61"/>
      <c r="RC246" s="61"/>
      <c r="RD246" s="61"/>
      <c r="RE246" s="61"/>
      <c r="RF246" s="61"/>
      <c r="RG246" s="61"/>
      <c r="RH246" s="61"/>
      <c r="RI246" s="61"/>
      <c r="RJ246" s="61"/>
      <c r="RK246" s="61"/>
      <c r="RL246" s="61"/>
      <c r="RM246" s="61"/>
      <c r="RN246" s="61"/>
      <c r="RO246" s="61"/>
      <c r="RP246" s="61"/>
      <c r="RQ246" s="61"/>
      <c r="RR246" s="61"/>
      <c r="RS246" s="61"/>
      <c r="RT246" s="61"/>
      <c r="RU246" s="61"/>
      <c r="RV246" s="61"/>
      <c r="RW246" s="61"/>
      <c r="RX246" s="61"/>
      <c r="RY246" s="61"/>
      <c r="RZ246" s="61"/>
      <c r="SA246" s="61"/>
      <c r="SB246" s="61"/>
      <c r="SC246" s="61"/>
      <c r="SD246" s="61"/>
      <c r="SE246" s="61"/>
      <c r="SF246" s="61"/>
      <c r="SG246" s="61"/>
      <c r="SH246" s="61"/>
      <c r="SI246" s="61"/>
      <c r="SJ246" s="61"/>
      <c r="SK246" s="61"/>
      <c r="SL246" s="61"/>
      <c r="SM246" s="61"/>
      <c r="SN246" s="61"/>
      <c r="SO246" s="61"/>
      <c r="SP246" s="61"/>
      <c r="SQ246" s="61"/>
      <c r="SR246" s="61"/>
      <c r="SS246" s="61"/>
      <c r="ST246" s="61"/>
      <c r="SU246" s="61"/>
      <c r="SV246" s="61"/>
      <c r="SW246" s="61"/>
      <c r="SX246" s="61"/>
      <c r="SY246" s="61"/>
      <c r="SZ246" s="61"/>
      <c r="TA246" s="61"/>
      <c r="TB246" s="61"/>
      <c r="TC246" s="61"/>
      <c r="TD246" s="61"/>
      <c r="TE246" s="61"/>
      <c r="TF246" s="61"/>
      <c r="TG246" s="61"/>
      <c r="TH246" s="61"/>
      <c r="TI246" s="61"/>
      <c r="TJ246" s="61"/>
      <c r="TK246" s="61"/>
      <c r="TL246" s="61"/>
      <c r="TM246" s="61"/>
      <c r="TN246" s="61"/>
      <c r="TO246" s="61"/>
      <c r="TP246" s="61"/>
      <c r="TQ246" s="61"/>
      <c r="TR246" s="61"/>
      <c r="TS246" s="61"/>
      <c r="TT246" s="61"/>
      <c r="TU246" s="61"/>
      <c r="TV246" s="61"/>
      <c r="TW246" s="61"/>
      <c r="TX246" s="61"/>
      <c r="TY246" s="61"/>
      <c r="TZ246" s="61"/>
      <c r="UA246" s="61"/>
      <c r="UB246" s="61"/>
      <c r="UC246" s="61"/>
      <c r="UD246" s="61"/>
      <c r="UE246" s="61"/>
      <c r="UF246" s="61"/>
      <c r="UG246" s="61"/>
      <c r="UH246" s="61"/>
      <c r="UI246" s="61"/>
      <c r="UJ246" s="61"/>
      <c r="UK246" s="61"/>
      <c r="UL246" s="61"/>
      <c r="UM246" s="61"/>
      <c r="UN246" s="61"/>
      <c r="UO246" s="61"/>
      <c r="UP246" s="61"/>
      <c r="UQ246" s="61"/>
      <c r="UR246" s="61"/>
      <c r="US246" s="61"/>
      <c r="UT246" s="61"/>
      <c r="UU246" s="61"/>
      <c r="UV246" s="61"/>
      <c r="UW246" s="61"/>
      <c r="UX246" s="61"/>
      <c r="UY246" s="61"/>
      <c r="UZ246" s="61"/>
      <c r="VA246" s="61"/>
      <c r="VB246" s="61"/>
      <c r="VC246" s="61"/>
      <c r="VD246" s="61"/>
      <c r="VE246" s="61"/>
      <c r="VF246" s="61"/>
      <c r="VG246" s="61"/>
      <c r="VH246" s="61"/>
      <c r="VI246" s="61"/>
      <c r="VJ246" s="61"/>
      <c r="VK246" s="61"/>
      <c r="VL246" s="61"/>
      <c r="VM246" s="61"/>
      <c r="VN246" s="61"/>
      <c r="VO246" s="61"/>
      <c r="VP246" s="61"/>
      <c r="VQ246" s="61"/>
      <c r="VR246" s="61"/>
      <c r="VS246" s="61"/>
      <c r="VT246" s="61"/>
      <c r="VU246" s="61"/>
      <c r="VV246" s="61"/>
      <c r="VW246" s="61"/>
      <c r="VX246" s="61"/>
      <c r="VY246" s="61"/>
      <c r="VZ246" s="61"/>
      <c r="WA246" s="61"/>
      <c r="WB246" s="61"/>
      <c r="WC246" s="61"/>
      <c r="WD246" s="61"/>
      <c r="WE246" s="61"/>
      <c r="WF246" s="61"/>
      <c r="WG246" s="61"/>
      <c r="WH246" s="61"/>
      <c r="WI246" s="61"/>
      <c r="WJ246" s="61"/>
      <c r="WK246" s="61"/>
      <c r="WL246" s="61"/>
      <c r="WM246" s="61"/>
      <c r="WN246" s="61"/>
      <c r="WO246" s="61"/>
      <c r="WP246" s="61"/>
      <c r="WQ246" s="61"/>
      <c r="WR246" s="61"/>
      <c r="WS246" s="61"/>
      <c r="WT246" s="61"/>
      <c r="WU246" s="61"/>
      <c r="WV246" s="61"/>
      <c r="WW246" s="61"/>
      <c r="WX246" s="61"/>
      <c r="WY246" s="61"/>
      <c r="WZ246" s="61"/>
      <c r="XA246" s="61"/>
      <c r="XB246" s="61"/>
      <c r="XC246" s="61"/>
      <c r="XD246" s="61"/>
      <c r="XE246" s="61"/>
      <c r="XF246" s="61"/>
      <c r="XG246" s="61"/>
      <c r="XH246" s="61"/>
      <c r="XI246" s="61"/>
      <c r="XJ246" s="61"/>
      <c r="XK246" s="61"/>
      <c r="XL246" s="61"/>
      <c r="XM246" s="61"/>
      <c r="XN246" s="61"/>
      <c r="XO246" s="61"/>
      <c r="XP246" s="61"/>
      <c r="XQ246" s="61"/>
      <c r="XR246" s="61"/>
      <c r="XS246" s="61"/>
      <c r="XT246" s="61"/>
      <c r="XU246" s="61"/>
      <c r="XV246" s="61"/>
      <c r="XW246" s="61"/>
      <c r="XX246" s="61"/>
      <c r="XY246" s="61"/>
      <c r="XZ246" s="61"/>
      <c r="YA246" s="61"/>
      <c r="YB246" s="61"/>
      <c r="YC246" s="61"/>
      <c r="YD246" s="61"/>
      <c r="YE246" s="61"/>
      <c r="YF246" s="61"/>
      <c r="YG246" s="61"/>
      <c r="YH246" s="61"/>
      <c r="YI246" s="61"/>
      <c r="YJ246" s="61"/>
      <c r="YK246" s="61"/>
      <c r="YL246" s="61"/>
      <c r="YM246" s="61"/>
      <c r="YN246" s="61"/>
      <c r="YO246" s="61"/>
      <c r="YP246" s="61"/>
      <c r="YQ246" s="61"/>
      <c r="YR246" s="61"/>
      <c r="YS246" s="61"/>
      <c r="YT246" s="61"/>
      <c r="YU246" s="61"/>
      <c r="YV246" s="61"/>
      <c r="YW246" s="61"/>
      <c r="YX246" s="61"/>
      <c r="YY246" s="61"/>
      <c r="YZ246" s="61"/>
      <c r="ZA246" s="61"/>
      <c r="ZB246" s="61"/>
      <c r="ZC246" s="61"/>
      <c r="ZD246" s="61"/>
      <c r="ZE246" s="61"/>
      <c r="ZF246" s="61"/>
      <c r="ZG246" s="61"/>
      <c r="ZH246" s="61"/>
      <c r="ZI246" s="61"/>
      <c r="ZJ246" s="61"/>
      <c r="ZK246" s="61"/>
      <c r="ZL246" s="61"/>
      <c r="ZM246" s="61"/>
      <c r="ZN246" s="61"/>
      <c r="ZO246" s="61"/>
      <c r="ZP246" s="61"/>
      <c r="ZQ246" s="61"/>
      <c r="ZR246" s="61"/>
      <c r="ZS246" s="61"/>
      <c r="ZT246" s="61"/>
      <c r="ZU246" s="61"/>
      <c r="ZV246" s="61"/>
      <c r="ZW246" s="61"/>
      <c r="ZX246" s="61"/>
      <c r="ZY246" s="61"/>
      <c r="ZZ246" s="61"/>
      <c r="AAA246" s="61"/>
      <c r="AAB246" s="61"/>
      <c r="AAC246" s="61"/>
      <c r="AAD246" s="61"/>
      <c r="AAE246" s="61"/>
      <c r="AAF246" s="61"/>
      <c r="AAG246" s="61"/>
      <c r="AAH246" s="61"/>
      <c r="AAI246" s="61"/>
      <c r="AAJ246" s="61"/>
      <c r="AAK246" s="61"/>
      <c r="AAL246" s="61"/>
      <c r="AAM246" s="61"/>
      <c r="AAN246" s="61"/>
      <c r="AAO246" s="61"/>
      <c r="AAP246" s="61"/>
      <c r="AAQ246" s="61"/>
      <c r="AAR246" s="61"/>
      <c r="AAS246" s="61"/>
      <c r="AAT246" s="61"/>
      <c r="AAU246" s="61"/>
      <c r="AAV246" s="61"/>
      <c r="AAW246" s="61"/>
      <c r="AAX246" s="61"/>
      <c r="AAY246" s="61"/>
      <c r="AAZ246" s="61"/>
      <c r="ABA246" s="61"/>
      <c r="ABB246" s="61"/>
      <c r="ABC246" s="61"/>
      <c r="ABD246" s="61"/>
      <c r="ABE246" s="61"/>
      <c r="ABF246" s="61"/>
      <c r="ABG246" s="61"/>
      <c r="ABH246" s="61"/>
      <c r="ABI246" s="61"/>
      <c r="ABJ246" s="61"/>
      <c r="ABK246" s="61"/>
      <c r="ABL246" s="61"/>
      <c r="ABM246" s="61"/>
      <c r="ABN246" s="61"/>
      <c r="ABO246" s="61"/>
      <c r="ABP246" s="61"/>
      <c r="ABQ246" s="61"/>
      <c r="ABR246" s="61"/>
      <c r="ABS246" s="61"/>
      <c r="ABT246" s="61"/>
      <c r="ABU246" s="61"/>
      <c r="ABV246" s="61"/>
      <c r="ABW246" s="61"/>
      <c r="ABX246" s="61"/>
      <c r="ABY246" s="61"/>
      <c r="ABZ246" s="61"/>
      <c r="ACA246" s="61"/>
      <c r="ACB246" s="61"/>
      <c r="ACC246" s="61"/>
      <c r="ACD246" s="61"/>
      <c r="ACE246" s="61"/>
      <c r="ACF246" s="61"/>
      <c r="ACG246" s="61"/>
      <c r="ACH246" s="61"/>
      <c r="ACI246" s="61"/>
      <c r="ACJ246" s="61"/>
      <c r="ACK246" s="61"/>
      <c r="ACL246" s="61"/>
      <c r="ACM246" s="61"/>
      <c r="ACN246" s="61"/>
      <c r="ACO246" s="61"/>
      <c r="ACP246" s="61"/>
      <c r="ACQ246" s="61"/>
      <c r="ACR246" s="61"/>
      <c r="ACS246" s="61"/>
      <c r="ACT246" s="61"/>
      <c r="ACU246" s="61"/>
      <c r="ACV246" s="61"/>
      <c r="ACW246" s="61"/>
      <c r="ACX246" s="61"/>
      <c r="ACY246" s="61"/>
      <c r="ACZ246" s="61"/>
      <c r="ADA246" s="61"/>
      <c r="ADB246" s="61"/>
      <c r="ADC246" s="61"/>
      <c r="ADD246" s="61"/>
      <c r="ADE246" s="61"/>
      <c r="ADF246" s="61"/>
      <c r="ADG246" s="61"/>
      <c r="ADH246" s="61"/>
      <c r="ADI246" s="61"/>
      <c r="ADJ246" s="61"/>
      <c r="ADK246" s="61"/>
      <c r="ADL246" s="61"/>
      <c r="ADM246" s="61"/>
      <c r="ADN246" s="61"/>
      <c r="ADO246" s="61"/>
      <c r="ADP246" s="61"/>
      <c r="ADQ246" s="61"/>
      <c r="ADR246" s="61"/>
      <c r="ADS246" s="61"/>
      <c r="ADT246" s="61"/>
      <c r="ADU246" s="61"/>
      <c r="ADV246" s="61"/>
      <c r="ADW246" s="61"/>
      <c r="ADX246" s="61"/>
      <c r="ADY246" s="61"/>
      <c r="ADZ246" s="61"/>
      <c r="AEA246" s="61"/>
      <c r="AEB246" s="61"/>
      <c r="AEC246" s="61"/>
      <c r="AED246" s="61"/>
      <c r="AEE246" s="61"/>
      <c r="AEF246" s="61"/>
      <c r="AEG246" s="61"/>
      <c r="AEH246" s="61"/>
      <c r="AEI246" s="61"/>
      <c r="AEJ246" s="61"/>
      <c r="AEK246" s="61"/>
      <c r="AEL246" s="61"/>
      <c r="AEM246" s="61"/>
      <c r="AEN246" s="61"/>
      <c r="AEO246" s="61"/>
      <c r="AEP246" s="61"/>
      <c r="AEQ246" s="61"/>
      <c r="AER246" s="61"/>
      <c r="AES246" s="61"/>
      <c r="AET246" s="61"/>
      <c r="AEU246" s="61"/>
      <c r="AEV246" s="61"/>
      <c r="AEW246" s="61"/>
      <c r="AEX246" s="61"/>
      <c r="AEY246" s="61"/>
      <c r="AEZ246" s="61"/>
      <c r="AFA246" s="61"/>
      <c r="AFB246" s="61"/>
      <c r="AFC246" s="61"/>
      <c r="AFD246" s="61"/>
      <c r="AFE246" s="61"/>
      <c r="AFF246" s="61"/>
      <c r="AFG246" s="61"/>
      <c r="AFH246" s="61"/>
      <c r="AFI246" s="61"/>
      <c r="AFJ246" s="61"/>
      <c r="AFK246" s="61"/>
      <c r="AFL246" s="61"/>
      <c r="AFM246" s="61"/>
      <c r="AFN246" s="61"/>
      <c r="AFO246" s="61"/>
      <c r="AFP246" s="61"/>
      <c r="AFQ246" s="61"/>
      <c r="AFR246" s="61"/>
      <c r="AFS246" s="61"/>
      <c r="AFT246" s="61"/>
      <c r="AFU246" s="61"/>
      <c r="AFV246" s="61"/>
      <c r="AFW246" s="61"/>
      <c r="AFX246" s="61"/>
      <c r="AFY246" s="61"/>
      <c r="AFZ246" s="61"/>
      <c r="AGA246" s="61"/>
      <c r="AGB246" s="61"/>
      <c r="AGC246" s="61"/>
      <c r="AGD246" s="61"/>
      <c r="AGE246" s="61"/>
      <c r="AGF246" s="61"/>
      <c r="AGG246" s="61"/>
      <c r="AGH246" s="61"/>
      <c r="AGI246" s="61"/>
      <c r="AGJ246" s="61"/>
      <c r="AGK246" s="61"/>
      <c r="AGL246" s="61"/>
      <c r="AGM246" s="61"/>
      <c r="AGN246" s="61"/>
      <c r="AGO246" s="61"/>
      <c r="AGP246" s="61"/>
      <c r="AGQ246" s="61"/>
      <c r="AGR246" s="61"/>
      <c r="AGS246" s="61"/>
      <c r="AGT246" s="61"/>
      <c r="AGU246" s="61"/>
      <c r="AGV246" s="61"/>
      <c r="AGW246" s="61"/>
      <c r="AGX246" s="61"/>
      <c r="AGY246" s="61"/>
      <c r="AGZ246" s="61"/>
      <c r="AHA246" s="61"/>
      <c r="AHB246" s="61"/>
      <c r="AHC246" s="61"/>
      <c r="AHD246" s="61"/>
      <c r="AHE246" s="61"/>
      <c r="AHF246" s="61"/>
      <c r="AHG246" s="61"/>
      <c r="AHH246" s="61"/>
      <c r="AHI246" s="61"/>
      <c r="AHJ246" s="61"/>
      <c r="AHK246" s="61"/>
      <c r="AHL246" s="61"/>
      <c r="AHM246" s="61"/>
      <c r="AHN246" s="61"/>
      <c r="AHO246" s="61"/>
      <c r="AHP246" s="61"/>
      <c r="AHQ246" s="61"/>
      <c r="AHR246" s="61"/>
      <c r="AHS246" s="61"/>
      <c r="AHT246" s="61"/>
      <c r="AHU246" s="61"/>
      <c r="AHV246" s="61"/>
      <c r="AHW246" s="61"/>
      <c r="AHX246" s="61"/>
      <c r="AHY246" s="61"/>
      <c r="AHZ246" s="61"/>
      <c r="AIA246" s="61"/>
      <c r="AIB246" s="61"/>
      <c r="AIC246" s="61"/>
      <c r="AID246" s="61"/>
      <c r="AIE246" s="61"/>
      <c r="AIF246" s="61"/>
      <c r="AIG246" s="61"/>
      <c r="AIH246" s="61"/>
      <c r="AII246" s="61"/>
      <c r="AIJ246" s="61"/>
      <c r="AIK246" s="61"/>
      <c r="AIL246" s="61"/>
      <c r="AIM246" s="61"/>
      <c r="AIN246" s="61"/>
      <c r="AIO246" s="61"/>
      <c r="AIP246" s="61"/>
      <c r="AIQ246" s="61"/>
      <c r="AIR246" s="61"/>
      <c r="AIS246" s="61"/>
      <c r="AIT246" s="61"/>
      <c r="AIU246" s="61"/>
      <c r="AIV246" s="61"/>
      <c r="AIW246" s="61"/>
      <c r="AIX246" s="61"/>
      <c r="AIY246" s="61"/>
      <c r="AIZ246" s="61"/>
      <c r="AJA246" s="61"/>
      <c r="AJB246" s="61"/>
      <c r="AJC246" s="61"/>
      <c r="AJD246" s="61"/>
      <c r="AJE246" s="61"/>
      <c r="AJF246" s="61"/>
      <c r="AJG246" s="61"/>
      <c r="AJH246" s="61"/>
      <c r="AJI246" s="61"/>
      <c r="AJJ246" s="61"/>
      <c r="AJK246" s="61"/>
      <c r="AJL246" s="61"/>
      <c r="AJM246" s="61"/>
      <c r="AJN246" s="61"/>
      <c r="AJO246" s="61"/>
      <c r="AJP246" s="61"/>
      <c r="AJQ246" s="61"/>
      <c r="AJR246" s="61"/>
      <c r="AJS246" s="61"/>
      <c r="AJT246" s="61"/>
      <c r="AJU246" s="61"/>
      <c r="AJV246" s="61"/>
      <c r="AJW246" s="61"/>
      <c r="AJX246" s="61"/>
      <c r="AJY246" s="61"/>
      <c r="AJZ246" s="61"/>
      <c r="AKA246" s="61"/>
      <c r="AKB246" s="61"/>
      <c r="AKC246" s="61"/>
      <c r="AKD246" s="61"/>
      <c r="AKE246" s="61"/>
      <c r="AKF246" s="61"/>
      <c r="AKG246" s="61"/>
      <c r="AKH246" s="61"/>
      <c r="AKI246" s="61"/>
      <c r="AKJ246" s="61"/>
      <c r="AKK246" s="61"/>
      <c r="AKL246" s="61"/>
      <c r="AKM246" s="61"/>
      <c r="AKN246" s="61"/>
      <c r="AKO246" s="61"/>
      <c r="AKP246" s="61"/>
      <c r="AKQ246" s="61"/>
      <c r="AKR246" s="61"/>
      <c r="AKS246" s="61"/>
      <c r="AKT246" s="61"/>
      <c r="AKU246" s="61"/>
      <c r="AKV246" s="61"/>
      <c r="AKW246" s="61"/>
      <c r="AKX246" s="61"/>
      <c r="AKY246" s="61"/>
      <c r="AKZ246" s="61"/>
      <c r="ALA246" s="61"/>
      <c r="ALB246" s="61"/>
      <c r="ALC246" s="61"/>
      <c r="ALD246" s="61"/>
      <c r="ALE246" s="61"/>
      <c r="ALF246" s="61"/>
      <c r="ALG246" s="61"/>
      <c r="ALH246" s="61"/>
      <c r="ALI246" s="61"/>
      <c r="ALJ246" s="61"/>
      <c r="ALK246" s="61"/>
      <c r="ALL246" s="61"/>
      <c r="ALM246" s="61"/>
      <c r="ALN246" s="61"/>
      <c r="ALO246" s="61"/>
      <c r="ALP246" s="61"/>
      <c r="ALQ246" s="61"/>
      <c r="ALR246" s="61"/>
      <c r="ALS246" s="61"/>
      <c r="ALT246" s="61"/>
      <c r="ALU246" s="61"/>
      <c r="ALV246" s="61"/>
      <c r="ALW246" s="61"/>
      <c r="ALX246" s="61"/>
      <c r="ALY246" s="61"/>
      <c r="ALZ246" s="61"/>
      <c r="AMA246" s="61"/>
      <c r="AMB246" s="61"/>
      <c r="AMC246" s="61"/>
      <c r="AMD246" s="61"/>
      <c r="AME246" s="61"/>
      <c r="AMF246" s="61"/>
      <c r="AMG246" s="61"/>
      <c r="AMH246" s="61"/>
      <c r="AMI246" s="61"/>
      <c r="AMJ246" s="61"/>
      <c r="AMK246" s="61"/>
      <c r="AML246" s="61"/>
      <c r="AMM246" s="61"/>
      <c r="AMN246" s="61"/>
      <c r="AMO246" s="61"/>
      <c r="AMP246" s="61"/>
      <c r="AMQ246" s="61"/>
      <c r="AMR246" s="61"/>
      <c r="AMS246" s="61"/>
      <c r="AMT246" s="61"/>
      <c r="AMU246" s="61"/>
      <c r="AMV246" s="61"/>
      <c r="AMW246" s="61"/>
      <c r="AMX246" s="61"/>
      <c r="AMY246" s="61"/>
      <c r="AMZ246" s="61"/>
      <c r="ANA246" s="61"/>
      <c r="ANB246" s="61"/>
      <c r="ANC246" s="61"/>
      <c r="AND246" s="61"/>
      <c r="ANE246" s="61"/>
      <c r="ANF246" s="61"/>
      <c r="ANG246" s="61"/>
      <c r="ANH246" s="61"/>
      <c r="ANI246" s="61"/>
      <c r="ANJ246" s="61"/>
      <c r="ANK246" s="61"/>
      <c r="ANL246" s="61"/>
      <c r="ANM246" s="61"/>
      <c r="ANN246" s="61"/>
      <c r="ANO246" s="61"/>
      <c r="ANP246" s="61"/>
      <c r="ANQ246" s="61"/>
      <c r="ANR246" s="61"/>
      <c r="ANS246" s="61"/>
      <c r="ANT246" s="61"/>
      <c r="ANU246" s="61"/>
      <c r="ANV246" s="61"/>
      <c r="ANW246" s="61"/>
      <c r="ANX246" s="61"/>
      <c r="ANY246" s="61"/>
      <c r="ANZ246" s="61"/>
      <c r="AOA246" s="61"/>
      <c r="AOB246" s="61"/>
      <c r="AOC246" s="61"/>
      <c r="AOD246" s="61"/>
      <c r="AOE246" s="61"/>
      <c r="AOF246" s="61"/>
      <c r="AOG246" s="61"/>
      <c r="AOH246" s="61"/>
      <c r="AOI246" s="61"/>
      <c r="AOJ246" s="61"/>
      <c r="AOK246" s="61"/>
      <c r="AOL246" s="61"/>
      <c r="AOM246" s="61"/>
      <c r="AON246" s="61"/>
      <c r="AOO246" s="61"/>
      <c r="AOP246" s="61"/>
      <c r="AOQ246" s="61"/>
      <c r="AOR246" s="61"/>
      <c r="AOS246" s="61"/>
      <c r="AOT246" s="61"/>
      <c r="AOU246" s="61"/>
      <c r="AOV246" s="61"/>
      <c r="AOW246" s="61"/>
      <c r="AOX246" s="61"/>
      <c r="AOY246" s="61"/>
      <c r="AOZ246" s="61"/>
      <c r="APA246" s="61"/>
      <c r="APB246" s="61"/>
      <c r="APC246" s="61"/>
      <c r="APD246" s="61"/>
      <c r="APE246" s="61"/>
      <c r="APF246" s="61"/>
      <c r="APG246" s="61"/>
      <c r="APH246" s="61"/>
      <c r="API246" s="61"/>
      <c r="APJ246" s="61"/>
      <c r="APK246" s="61"/>
      <c r="APL246" s="61"/>
      <c r="APM246" s="61"/>
      <c r="APN246" s="61"/>
      <c r="APO246" s="61"/>
      <c r="APP246" s="61"/>
      <c r="APQ246" s="61"/>
      <c r="APR246" s="61"/>
      <c r="APS246" s="61"/>
      <c r="APT246" s="61"/>
      <c r="APU246" s="61"/>
      <c r="APV246" s="61"/>
      <c r="APW246" s="61"/>
      <c r="APX246" s="61"/>
      <c r="APY246" s="61"/>
      <c r="APZ246" s="61"/>
      <c r="AQA246" s="61"/>
      <c r="AQB246" s="61"/>
      <c r="AQC246" s="61"/>
      <c r="AQD246" s="61"/>
      <c r="AQE246" s="61"/>
      <c r="AQF246" s="61"/>
      <c r="AQG246" s="61"/>
      <c r="AQH246" s="61"/>
      <c r="AQI246" s="61"/>
      <c r="AQJ246" s="61"/>
      <c r="AQK246" s="61"/>
      <c r="AQL246" s="61"/>
      <c r="AQM246" s="61"/>
      <c r="AQN246" s="61"/>
      <c r="AQO246" s="61"/>
      <c r="AQP246" s="61"/>
      <c r="AQQ246" s="61"/>
      <c r="AQR246" s="61"/>
      <c r="AQS246" s="61"/>
      <c r="AQT246" s="61"/>
      <c r="AQU246" s="61"/>
      <c r="AQV246" s="61"/>
      <c r="AQW246" s="61"/>
      <c r="AQX246" s="61"/>
      <c r="AQY246" s="61"/>
      <c r="AQZ246" s="61"/>
      <c r="ARA246" s="61"/>
      <c r="ARB246" s="61"/>
      <c r="ARC246" s="61"/>
      <c r="ARD246" s="61"/>
      <c r="ARE246" s="61"/>
      <c r="ARF246" s="61"/>
      <c r="ARG246" s="61"/>
      <c r="ARH246" s="61"/>
      <c r="ARI246" s="61"/>
      <c r="ARJ246" s="61"/>
      <c r="ARK246" s="61"/>
      <c r="ARL246" s="61"/>
      <c r="ARM246" s="61"/>
      <c r="ARN246" s="61"/>
      <c r="ARO246" s="61"/>
      <c r="ARP246" s="61"/>
      <c r="ARQ246" s="61"/>
      <c r="ARR246" s="61"/>
      <c r="ARS246" s="61"/>
      <c r="ART246" s="61"/>
      <c r="ARU246" s="61"/>
      <c r="ARV246" s="61"/>
      <c r="ARW246" s="61"/>
      <c r="ARX246" s="61"/>
      <c r="ARY246" s="61"/>
      <c r="ARZ246" s="61"/>
      <c r="ASA246" s="61"/>
      <c r="ASB246" s="61"/>
      <c r="ASC246" s="61"/>
      <c r="ASD246" s="61"/>
      <c r="ASE246" s="61"/>
      <c r="ASF246" s="61"/>
      <c r="ASG246" s="61"/>
      <c r="ASH246" s="61"/>
      <c r="ASI246" s="61"/>
      <c r="ASJ246" s="61"/>
      <c r="ASK246" s="61"/>
      <c r="ASL246" s="61"/>
      <c r="ASM246" s="61"/>
      <c r="ASN246" s="61"/>
      <c r="ASO246" s="61"/>
      <c r="ASP246" s="61"/>
      <c r="ASQ246" s="61"/>
      <c r="ASR246" s="61"/>
      <c r="ASS246" s="61"/>
      <c r="AST246" s="61"/>
      <c r="ASU246" s="61"/>
      <c r="ASV246" s="61"/>
      <c r="ASW246" s="61"/>
      <c r="ASX246" s="61"/>
      <c r="ASY246" s="61"/>
      <c r="ASZ246" s="61"/>
      <c r="ATA246" s="61"/>
      <c r="ATB246" s="61"/>
      <c r="ATC246" s="61"/>
      <c r="ATD246" s="61"/>
      <c r="ATE246" s="61"/>
      <c r="ATF246" s="61"/>
      <c r="ATG246" s="61"/>
      <c r="ATH246" s="61"/>
      <c r="ATI246" s="61"/>
      <c r="ATJ246" s="61"/>
      <c r="ATK246" s="61"/>
      <c r="ATL246" s="61"/>
      <c r="ATM246" s="61"/>
      <c r="ATN246" s="61"/>
      <c r="ATO246" s="61"/>
      <c r="ATP246" s="61"/>
      <c r="ATQ246" s="61"/>
      <c r="ATR246" s="61"/>
      <c r="ATS246" s="61"/>
      <c r="ATT246" s="61"/>
      <c r="ATU246" s="61"/>
      <c r="ATV246" s="61"/>
      <c r="ATW246" s="61"/>
      <c r="ATX246" s="61"/>
      <c r="ATY246" s="61"/>
      <c r="ATZ246" s="61"/>
      <c r="AUA246" s="61"/>
      <c r="AUB246" s="61"/>
      <c r="AUC246" s="61"/>
      <c r="AUD246" s="61"/>
      <c r="AUE246" s="61"/>
      <c r="AUF246" s="61"/>
      <c r="AUG246" s="61"/>
      <c r="AUH246" s="61"/>
      <c r="AUI246" s="61"/>
      <c r="AUJ246" s="61"/>
      <c r="AUK246" s="61"/>
      <c r="AUL246" s="61"/>
      <c r="AUM246" s="61"/>
      <c r="AUN246" s="61"/>
      <c r="AUO246" s="61"/>
      <c r="AUP246" s="61"/>
      <c r="AUQ246" s="61"/>
      <c r="AUR246" s="61"/>
      <c r="AUS246" s="61"/>
      <c r="AUT246" s="61"/>
      <c r="AUU246" s="61"/>
      <c r="AUV246" s="61"/>
      <c r="AUW246" s="61"/>
      <c r="AUX246" s="61"/>
      <c r="AUY246" s="61"/>
      <c r="AUZ246" s="61"/>
      <c r="AVA246" s="61"/>
      <c r="AVB246" s="61"/>
      <c r="AVC246" s="61"/>
      <c r="AVD246" s="61"/>
      <c r="AVE246" s="61"/>
      <c r="AVF246" s="61"/>
      <c r="AVG246" s="61"/>
      <c r="AVH246" s="61"/>
      <c r="AVI246" s="61"/>
      <c r="AVJ246" s="61"/>
      <c r="AVK246" s="61"/>
      <c r="AVL246" s="61"/>
      <c r="AVM246" s="61"/>
      <c r="AVN246" s="61"/>
      <c r="AVO246" s="61"/>
      <c r="AVP246" s="61"/>
      <c r="AVQ246" s="61"/>
      <c r="AVR246" s="61"/>
      <c r="AVS246" s="61"/>
      <c r="AVT246" s="61"/>
      <c r="AVU246" s="61"/>
      <c r="AVV246" s="61"/>
      <c r="AVW246" s="61"/>
      <c r="AVX246" s="61"/>
      <c r="AVY246" s="61"/>
      <c r="AVZ246" s="61"/>
      <c r="AWA246" s="61"/>
      <c r="AWB246" s="61"/>
      <c r="AWC246" s="61"/>
      <c r="AWD246" s="61"/>
      <c r="AWE246" s="61"/>
      <c r="AWF246" s="61"/>
      <c r="AWG246" s="61"/>
      <c r="AWH246" s="61"/>
      <c r="AWI246" s="61"/>
      <c r="AWJ246" s="61"/>
      <c r="AWK246" s="61"/>
      <c r="AWL246" s="61"/>
      <c r="AWM246" s="61"/>
      <c r="AWN246" s="61"/>
      <c r="AWO246" s="61"/>
      <c r="AWP246" s="61"/>
      <c r="AWQ246" s="61"/>
      <c r="AWR246" s="61"/>
      <c r="AWS246" s="61"/>
      <c r="AWT246" s="61"/>
      <c r="AWU246" s="61"/>
      <c r="AWV246" s="61"/>
      <c r="AWW246" s="61"/>
      <c r="AWX246" s="61"/>
      <c r="AWY246" s="61"/>
      <c r="AWZ246" s="61"/>
      <c r="AXA246" s="61"/>
      <c r="AXB246" s="61"/>
      <c r="AXC246" s="61"/>
      <c r="AXD246" s="61"/>
      <c r="AXE246" s="61"/>
      <c r="AXF246" s="61"/>
      <c r="AXG246" s="61"/>
      <c r="AXH246" s="61"/>
      <c r="AXI246" s="61"/>
      <c r="AXJ246" s="61"/>
      <c r="AXK246" s="61"/>
      <c r="AXL246" s="61"/>
      <c r="AXM246" s="61"/>
      <c r="AXN246" s="61"/>
      <c r="AXO246" s="61"/>
      <c r="AXP246" s="61"/>
      <c r="AXQ246" s="61"/>
      <c r="AXR246" s="61"/>
      <c r="AXS246" s="61"/>
      <c r="AXT246" s="61"/>
      <c r="AXU246" s="61"/>
      <c r="AXV246" s="61"/>
      <c r="AXW246" s="61"/>
      <c r="AXX246" s="61"/>
      <c r="AXY246" s="61"/>
      <c r="AXZ246" s="61"/>
      <c r="AYA246" s="61"/>
      <c r="AYB246" s="61"/>
      <c r="AYC246" s="61"/>
      <c r="AYD246" s="61"/>
      <c r="AYE246" s="61"/>
      <c r="AYF246" s="61"/>
      <c r="AYG246" s="61"/>
      <c r="AYH246" s="61"/>
      <c r="AYI246" s="61"/>
      <c r="AYJ246" s="61"/>
      <c r="AYK246" s="61"/>
      <c r="AYL246" s="61"/>
      <c r="AYM246" s="61"/>
      <c r="AYN246" s="61"/>
      <c r="AYO246" s="61"/>
      <c r="AYP246" s="61"/>
      <c r="AYQ246" s="61"/>
      <c r="AYR246" s="61"/>
      <c r="AYS246" s="61"/>
      <c r="AYT246" s="61"/>
      <c r="AYU246" s="61"/>
      <c r="AYV246" s="61"/>
      <c r="AYW246" s="61"/>
      <c r="AYX246" s="61"/>
      <c r="AYY246" s="61"/>
      <c r="AYZ246" s="61"/>
      <c r="AZA246" s="61"/>
      <c r="AZB246" s="61"/>
      <c r="AZC246" s="61"/>
      <c r="AZD246" s="61"/>
      <c r="AZE246" s="61"/>
      <c r="AZF246" s="61"/>
      <c r="AZG246" s="61"/>
      <c r="AZH246" s="61"/>
      <c r="AZI246" s="61"/>
      <c r="AZJ246" s="61"/>
      <c r="AZK246" s="61"/>
      <c r="AZL246" s="61"/>
      <c r="AZM246" s="61"/>
      <c r="AZN246" s="61"/>
      <c r="AZO246" s="61"/>
      <c r="AZP246" s="61"/>
      <c r="AZQ246" s="61"/>
      <c r="AZR246" s="61"/>
      <c r="AZS246" s="61"/>
      <c r="AZT246" s="61"/>
      <c r="AZU246" s="61"/>
      <c r="AZV246" s="61"/>
      <c r="AZW246" s="61"/>
      <c r="AZX246" s="61"/>
      <c r="AZY246" s="61"/>
      <c r="AZZ246" s="61"/>
      <c r="BAA246" s="61"/>
      <c r="BAB246" s="61"/>
      <c r="BAC246" s="61"/>
      <c r="BAD246" s="61"/>
      <c r="BAE246" s="61"/>
      <c r="BAF246" s="61"/>
      <c r="BAG246" s="61"/>
      <c r="BAH246" s="61"/>
      <c r="BAI246" s="61"/>
      <c r="BAJ246" s="61"/>
      <c r="BAK246" s="61"/>
      <c r="BAL246" s="61"/>
      <c r="BAM246" s="61"/>
      <c r="BAN246" s="61"/>
      <c r="BAO246" s="61"/>
      <c r="BAP246" s="61"/>
      <c r="BAQ246" s="61"/>
      <c r="BAR246" s="61"/>
      <c r="BAS246" s="61"/>
      <c r="BAT246" s="61"/>
      <c r="BAU246" s="61"/>
      <c r="BAV246" s="61"/>
      <c r="BAW246" s="61"/>
      <c r="BAX246" s="61"/>
      <c r="BAY246" s="61"/>
      <c r="BAZ246" s="61"/>
      <c r="BBA246" s="61"/>
      <c r="BBB246" s="61"/>
      <c r="BBC246" s="61"/>
      <c r="BBD246" s="61"/>
      <c r="BBE246" s="61"/>
      <c r="BBF246" s="61"/>
      <c r="BBG246" s="61"/>
      <c r="BBH246" s="61"/>
      <c r="BBI246" s="61"/>
      <c r="BBJ246" s="61"/>
      <c r="BBK246" s="61"/>
      <c r="BBL246" s="61"/>
      <c r="BBM246" s="61"/>
      <c r="BBN246" s="61"/>
      <c r="BBO246" s="61"/>
      <c r="BBP246" s="61"/>
      <c r="BBQ246" s="61"/>
      <c r="BBR246" s="61"/>
      <c r="BBS246" s="61"/>
      <c r="BBT246" s="61"/>
      <c r="BBU246" s="61"/>
      <c r="BBV246" s="61"/>
      <c r="BBW246" s="61"/>
      <c r="BBX246" s="61"/>
      <c r="BBY246" s="61"/>
      <c r="BBZ246" s="61"/>
      <c r="BCA246" s="61"/>
      <c r="BCB246" s="61"/>
      <c r="BCC246" s="61"/>
      <c r="BCD246" s="61"/>
      <c r="BCE246" s="61"/>
      <c r="BCF246" s="61"/>
      <c r="BCG246" s="61"/>
      <c r="BCH246" s="61"/>
      <c r="BCI246" s="61"/>
      <c r="BCJ246" s="61"/>
      <c r="BCK246" s="61"/>
      <c r="BCL246" s="61"/>
      <c r="BCM246" s="61"/>
      <c r="BCN246" s="61"/>
      <c r="BCO246" s="61"/>
      <c r="BCP246" s="61"/>
      <c r="BCQ246" s="61"/>
      <c r="BCR246" s="61"/>
      <c r="BCS246" s="61"/>
      <c r="BCT246" s="61"/>
      <c r="BCU246" s="61"/>
      <c r="BCV246" s="61"/>
      <c r="BCW246" s="61"/>
      <c r="BCX246" s="61"/>
      <c r="BCY246" s="61"/>
      <c r="BCZ246" s="61"/>
      <c r="BDA246" s="61"/>
      <c r="BDB246" s="61"/>
      <c r="BDC246" s="61"/>
      <c r="BDD246" s="61"/>
      <c r="BDE246" s="61"/>
      <c r="BDF246" s="61"/>
      <c r="BDG246" s="61"/>
      <c r="BDH246" s="61"/>
      <c r="BDI246" s="61"/>
      <c r="BDJ246" s="61"/>
      <c r="BDK246" s="61"/>
      <c r="BDL246" s="61"/>
      <c r="BDM246" s="61"/>
      <c r="BDN246" s="61"/>
      <c r="BDO246" s="61"/>
      <c r="BDP246" s="61"/>
      <c r="BDQ246" s="61"/>
      <c r="BDR246" s="61"/>
      <c r="BDS246" s="61"/>
      <c r="BDT246" s="61"/>
      <c r="BDU246" s="61"/>
      <c r="BDV246" s="61"/>
      <c r="BDW246" s="61"/>
      <c r="BDX246" s="61"/>
      <c r="BDY246" s="61"/>
      <c r="BDZ246" s="61"/>
      <c r="BEA246" s="61"/>
      <c r="BEB246" s="61"/>
      <c r="BEC246" s="61"/>
      <c r="BED246" s="61"/>
      <c r="BEE246" s="61"/>
      <c r="BEF246" s="61"/>
      <c r="BEG246" s="61"/>
      <c r="BEH246" s="61"/>
      <c r="BEI246" s="61"/>
      <c r="BEJ246" s="61"/>
      <c r="BEK246" s="61"/>
      <c r="BEL246" s="61"/>
      <c r="BEM246" s="61"/>
      <c r="BEN246" s="61"/>
      <c r="BEO246" s="61"/>
      <c r="BEP246" s="61"/>
      <c r="BEQ246" s="61"/>
      <c r="BER246" s="61"/>
      <c r="BES246" s="61"/>
      <c r="BET246" s="61"/>
      <c r="BEU246" s="61"/>
      <c r="BEV246" s="61"/>
      <c r="BEW246" s="61"/>
      <c r="BEX246" s="61"/>
      <c r="BEY246" s="61"/>
      <c r="BEZ246" s="61"/>
      <c r="BFA246" s="61"/>
      <c r="BFB246" s="61"/>
      <c r="BFC246" s="61"/>
      <c r="BFD246" s="61"/>
      <c r="BFE246" s="61"/>
      <c r="BFF246" s="61"/>
      <c r="BFG246" s="61"/>
      <c r="BFH246" s="61"/>
      <c r="BFI246" s="61"/>
      <c r="BFJ246" s="61"/>
      <c r="BFK246" s="61"/>
      <c r="BFL246" s="61"/>
      <c r="BFM246" s="61"/>
      <c r="BFN246" s="61"/>
      <c r="BFO246" s="61"/>
      <c r="BFP246" s="61"/>
      <c r="BFQ246" s="61"/>
      <c r="BFR246" s="61"/>
      <c r="BFS246" s="61"/>
      <c r="BFT246" s="61"/>
      <c r="BFU246" s="61"/>
      <c r="BFV246" s="61"/>
      <c r="BFW246" s="61"/>
      <c r="BFX246" s="61"/>
      <c r="BFY246" s="61"/>
      <c r="BFZ246" s="61"/>
      <c r="BGA246" s="61"/>
      <c r="BGB246" s="61"/>
      <c r="BGC246" s="61"/>
      <c r="BGD246" s="61"/>
      <c r="BGE246" s="61"/>
      <c r="BGF246" s="61"/>
      <c r="BGG246" s="61"/>
      <c r="BGH246" s="61"/>
      <c r="BGI246" s="61"/>
      <c r="BGJ246" s="61"/>
      <c r="BGK246" s="61"/>
      <c r="BGL246" s="61"/>
      <c r="BGM246" s="61"/>
      <c r="BGN246" s="61"/>
      <c r="BGO246" s="61"/>
      <c r="BGP246" s="61"/>
      <c r="BGQ246" s="61"/>
      <c r="BGR246" s="61"/>
      <c r="BGS246" s="61"/>
      <c r="BGT246" s="61"/>
      <c r="BGU246" s="61"/>
      <c r="BGV246" s="61"/>
      <c r="BGW246" s="61"/>
      <c r="BGX246" s="61"/>
      <c r="BGY246" s="61"/>
      <c r="BGZ246" s="61"/>
      <c r="BHA246" s="61"/>
      <c r="BHB246" s="61"/>
      <c r="BHC246" s="61"/>
      <c r="BHD246" s="61"/>
      <c r="BHE246" s="61"/>
      <c r="BHF246" s="61"/>
      <c r="BHG246" s="61"/>
      <c r="BHH246" s="61"/>
      <c r="BHI246" s="61"/>
      <c r="BHJ246" s="61"/>
      <c r="BHK246" s="61"/>
      <c r="BHL246" s="61"/>
      <c r="BHM246" s="61"/>
      <c r="BHN246" s="61"/>
      <c r="BHO246" s="61"/>
      <c r="BHP246" s="61"/>
      <c r="BHQ246" s="61"/>
      <c r="BHR246" s="61"/>
      <c r="BHS246" s="61"/>
      <c r="BHT246" s="61"/>
      <c r="BHU246" s="61"/>
      <c r="BHV246" s="61"/>
      <c r="BHW246" s="61"/>
      <c r="BHX246" s="61"/>
      <c r="BHY246" s="61"/>
      <c r="BHZ246" s="61"/>
      <c r="BIA246" s="61"/>
      <c r="BIB246" s="61"/>
      <c r="BIC246" s="61"/>
      <c r="BID246" s="61"/>
      <c r="BIE246" s="61"/>
      <c r="BIF246" s="61"/>
      <c r="BIG246" s="61"/>
      <c r="BIH246" s="61"/>
      <c r="BII246" s="61"/>
      <c r="BIJ246" s="61"/>
      <c r="BIK246" s="61"/>
      <c r="BIL246" s="61"/>
      <c r="BIM246" s="61"/>
      <c r="BIN246" s="61"/>
      <c r="BIO246" s="61"/>
      <c r="BIP246" s="61"/>
      <c r="BIQ246" s="61"/>
      <c r="BIR246" s="61"/>
      <c r="BIS246" s="61"/>
      <c r="BIT246" s="61"/>
      <c r="BIU246" s="61"/>
      <c r="BIV246" s="61"/>
      <c r="BIW246" s="61"/>
      <c r="BIX246" s="61"/>
      <c r="BIY246" s="61"/>
      <c r="BIZ246" s="61"/>
      <c r="BJA246" s="61"/>
      <c r="BJB246" s="61"/>
      <c r="BJC246" s="61"/>
      <c r="BJD246" s="61"/>
      <c r="BJE246" s="61"/>
      <c r="BJF246" s="61"/>
      <c r="BJG246" s="61"/>
      <c r="BJH246" s="61"/>
      <c r="BJI246" s="61"/>
      <c r="BJJ246" s="61"/>
      <c r="BJK246" s="61"/>
      <c r="BJL246" s="61"/>
      <c r="BJM246" s="61"/>
      <c r="BJN246" s="61"/>
      <c r="BJO246" s="61"/>
      <c r="BJP246" s="61"/>
      <c r="BJQ246" s="61"/>
      <c r="BJR246" s="61"/>
      <c r="BJS246" s="61"/>
      <c r="BJT246" s="61"/>
      <c r="BJU246" s="61"/>
      <c r="BJV246" s="61"/>
      <c r="BJW246" s="61"/>
      <c r="BJX246" s="61"/>
      <c r="BJY246" s="61"/>
      <c r="BJZ246" s="61"/>
      <c r="BKA246" s="61"/>
      <c r="BKB246" s="61"/>
      <c r="BKC246" s="61"/>
      <c r="BKD246" s="61"/>
      <c r="BKE246" s="61"/>
      <c r="BKF246" s="61"/>
      <c r="BKG246" s="61"/>
      <c r="BKH246" s="61"/>
      <c r="BKI246" s="61"/>
      <c r="BKJ246" s="61"/>
      <c r="BKK246" s="61"/>
      <c r="BKL246" s="61"/>
      <c r="BKM246" s="61"/>
      <c r="BKN246" s="61"/>
      <c r="BKO246" s="61"/>
      <c r="BKP246" s="61"/>
      <c r="BKQ246" s="61"/>
      <c r="BKR246" s="61"/>
      <c r="BKS246" s="61"/>
      <c r="BKT246" s="61"/>
      <c r="BKU246" s="61"/>
      <c r="BKV246" s="61"/>
      <c r="BKW246" s="61"/>
      <c r="BKX246" s="61"/>
      <c r="BKY246" s="61"/>
      <c r="BKZ246" s="61"/>
      <c r="BLA246" s="61"/>
      <c r="BLB246" s="61"/>
      <c r="BLC246" s="61"/>
      <c r="BLD246" s="61"/>
      <c r="BLE246" s="61"/>
      <c r="BLF246" s="61"/>
      <c r="BLG246" s="61"/>
      <c r="BLH246" s="61"/>
      <c r="BLI246" s="61"/>
      <c r="BLJ246" s="61"/>
      <c r="BLK246" s="61"/>
      <c r="BLL246" s="61"/>
      <c r="BLM246" s="61"/>
      <c r="BLN246" s="61"/>
      <c r="BLO246" s="61"/>
      <c r="BLP246" s="61"/>
      <c r="BLQ246" s="61"/>
      <c r="BLR246" s="61"/>
      <c r="BLS246" s="61"/>
      <c r="BLT246" s="61"/>
      <c r="BLU246" s="61"/>
      <c r="BLV246" s="61"/>
      <c r="BLW246" s="61"/>
      <c r="BLX246" s="61"/>
      <c r="BLY246" s="61"/>
      <c r="BLZ246" s="61"/>
      <c r="BMA246" s="61"/>
      <c r="BMB246" s="61"/>
      <c r="BMC246" s="61"/>
      <c r="BMD246" s="61"/>
      <c r="BME246" s="61"/>
      <c r="BMF246" s="61"/>
      <c r="BMG246" s="61"/>
      <c r="BMH246" s="61"/>
      <c r="BMI246" s="61"/>
      <c r="BMJ246" s="61"/>
      <c r="BMK246" s="61"/>
      <c r="BML246" s="61"/>
      <c r="BMM246" s="61"/>
      <c r="BMN246" s="61"/>
      <c r="BMO246" s="61"/>
      <c r="BMP246" s="61"/>
      <c r="BMQ246" s="61"/>
      <c r="BMR246" s="61"/>
      <c r="BMS246" s="61"/>
      <c r="BMT246" s="61"/>
      <c r="BMU246" s="61"/>
      <c r="BMV246" s="61"/>
      <c r="BMW246" s="61"/>
      <c r="BMX246" s="61"/>
      <c r="BMY246" s="61"/>
      <c r="BMZ246" s="61"/>
      <c r="BNA246" s="61"/>
      <c r="BNB246" s="61"/>
      <c r="BNC246" s="61"/>
      <c r="BND246" s="61"/>
      <c r="BNE246" s="61"/>
      <c r="BNF246" s="61"/>
      <c r="BNG246" s="61"/>
      <c r="BNH246" s="61"/>
      <c r="BNI246" s="61"/>
      <c r="BNJ246" s="61"/>
      <c r="BNK246" s="61"/>
      <c r="BNL246" s="61"/>
      <c r="BNM246" s="61"/>
      <c r="BNN246" s="61"/>
      <c r="BNO246" s="61"/>
      <c r="BNP246" s="61"/>
      <c r="BNQ246" s="61"/>
      <c r="BNR246" s="61"/>
      <c r="BNS246" s="61"/>
      <c r="BNT246" s="61"/>
      <c r="BNU246" s="61"/>
      <c r="BNV246" s="61"/>
      <c r="BNW246" s="61"/>
      <c r="BNX246" s="61"/>
      <c r="BNY246" s="61"/>
      <c r="BNZ246" s="61"/>
      <c r="BOA246" s="61"/>
      <c r="BOB246" s="61"/>
      <c r="BOC246" s="61"/>
      <c r="BOD246" s="61"/>
      <c r="BOE246" s="61"/>
      <c r="BOF246" s="61"/>
      <c r="BOG246" s="61"/>
      <c r="BOH246" s="61"/>
      <c r="BOI246" s="61"/>
      <c r="BOJ246" s="61"/>
      <c r="BOK246" s="61"/>
      <c r="BOL246" s="61"/>
      <c r="BOM246" s="61"/>
      <c r="BON246" s="61"/>
      <c r="BOO246" s="61"/>
      <c r="BOP246" s="61"/>
      <c r="BOQ246" s="61"/>
      <c r="BOR246" s="61"/>
      <c r="BOS246" s="61"/>
      <c r="BOT246" s="61"/>
      <c r="BOU246" s="61"/>
      <c r="BOV246" s="61"/>
      <c r="BOW246" s="61"/>
      <c r="BOX246" s="61"/>
      <c r="BOY246" s="61"/>
      <c r="BOZ246" s="61"/>
      <c r="BPA246" s="61"/>
      <c r="BPB246" s="61"/>
      <c r="BPC246" s="61"/>
      <c r="BPD246" s="61"/>
      <c r="BPE246" s="61"/>
      <c r="BPF246" s="61"/>
      <c r="BPG246" s="61"/>
      <c r="BPH246" s="61"/>
      <c r="BPI246" s="61"/>
      <c r="BPJ246" s="61"/>
      <c r="BPK246" s="61"/>
      <c r="BPL246" s="61"/>
      <c r="BPM246" s="61"/>
      <c r="BPN246" s="61"/>
      <c r="BPO246" s="61"/>
      <c r="BPP246" s="61"/>
      <c r="BPQ246" s="61"/>
      <c r="BPR246" s="61"/>
      <c r="BPS246" s="61"/>
      <c r="BPT246" s="61"/>
      <c r="BPU246" s="61"/>
      <c r="BPV246" s="61"/>
      <c r="BPW246" s="61"/>
      <c r="BPX246" s="61"/>
      <c r="BPY246" s="61"/>
      <c r="BPZ246" s="61"/>
      <c r="BQA246" s="61"/>
      <c r="BQB246" s="61"/>
      <c r="BQC246" s="61"/>
      <c r="BQD246" s="61"/>
      <c r="BQE246" s="61"/>
      <c r="BQF246" s="61"/>
      <c r="BQG246" s="61"/>
      <c r="BQH246" s="61"/>
      <c r="BQI246" s="61"/>
      <c r="BQJ246" s="61"/>
      <c r="BQK246" s="61"/>
      <c r="BQL246" s="61"/>
      <c r="BQM246" s="61"/>
      <c r="BQN246" s="61"/>
      <c r="BQO246" s="61"/>
      <c r="BQP246" s="61"/>
      <c r="BQQ246" s="61"/>
      <c r="BQR246" s="61"/>
      <c r="BQS246" s="61"/>
      <c r="BQT246" s="61"/>
      <c r="BQU246" s="61"/>
      <c r="BQV246" s="61"/>
      <c r="BQW246" s="61"/>
      <c r="BQX246" s="61"/>
      <c r="BQY246" s="61"/>
      <c r="BQZ246" s="61"/>
      <c r="BRA246" s="61"/>
      <c r="BRB246" s="61"/>
      <c r="BRC246" s="61"/>
      <c r="BRD246" s="61"/>
      <c r="BRE246" s="61"/>
      <c r="BRF246" s="61"/>
      <c r="BRG246" s="61"/>
      <c r="BRH246" s="61"/>
      <c r="BRI246" s="61"/>
      <c r="BRJ246" s="61"/>
      <c r="BRK246" s="61"/>
      <c r="BRL246" s="61"/>
      <c r="BRM246" s="61"/>
      <c r="BRN246" s="61"/>
      <c r="BRO246" s="61"/>
      <c r="BRP246" s="61"/>
      <c r="BRQ246" s="61"/>
      <c r="BRR246" s="61"/>
      <c r="BRS246" s="61"/>
      <c r="BRT246" s="61"/>
      <c r="BRU246" s="61"/>
      <c r="BRV246" s="61"/>
      <c r="BRW246" s="61"/>
      <c r="BRX246" s="61"/>
      <c r="BRY246" s="61"/>
      <c r="BRZ246" s="61"/>
      <c r="BSA246" s="61"/>
      <c r="BSB246" s="61"/>
      <c r="BSC246" s="61"/>
      <c r="BSD246" s="61"/>
      <c r="BSE246" s="61"/>
      <c r="BSF246" s="61"/>
      <c r="BSG246" s="61"/>
      <c r="BSH246" s="61"/>
      <c r="BSI246" s="61"/>
      <c r="BSJ246" s="61"/>
      <c r="BSK246" s="61"/>
      <c r="BSL246" s="61"/>
      <c r="BSM246" s="61"/>
      <c r="BSN246" s="61"/>
      <c r="BSO246" s="61"/>
      <c r="BSP246" s="61"/>
      <c r="BSQ246" s="61"/>
      <c r="BSR246" s="61"/>
      <c r="BSS246" s="61"/>
      <c r="BST246" s="61"/>
      <c r="BSU246" s="61"/>
      <c r="BSV246" s="61"/>
      <c r="BSW246" s="61"/>
      <c r="BSX246" s="61"/>
      <c r="BSY246" s="61"/>
      <c r="BSZ246" s="61"/>
      <c r="BTA246" s="61"/>
      <c r="BTB246" s="61"/>
      <c r="BTC246" s="61"/>
      <c r="BTD246" s="61"/>
      <c r="BTE246" s="61"/>
      <c r="BTF246" s="61"/>
      <c r="BTG246" s="61"/>
      <c r="BTH246" s="61"/>
      <c r="BTI246" s="61"/>
      <c r="BTJ246" s="61"/>
      <c r="BTK246" s="61"/>
      <c r="BTL246" s="61"/>
      <c r="BTM246" s="61"/>
      <c r="BTN246" s="61"/>
      <c r="BTO246" s="61"/>
      <c r="BTP246" s="61"/>
      <c r="BTQ246" s="61"/>
      <c r="BTR246" s="61"/>
      <c r="BTS246" s="61"/>
      <c r="BTT246" s="61"/>
      <c r="BTU246" s="61"/>
      <c r="BTV246" s="61"/>
      <c r="BTW246" s="61"/>
      <c r="BTX246" s="61"/>
      <c r="BTY246" s="61"/>
      <c r="BTZ246" s="61"/>
      <c r="BUA246" s="61"/>
      <c r="BUB246" s="61"/>
      <c r="BUC246" s="61"/>
      <c r="BUD246" s="61"/>
      <c r="BUE246" s="61"/>
      <c r="BUF246" s="61"/>
      <c r="BUG246" s="61"/>
      <c r="BUH246" s="61"/>
      <c r="BUI246" s="61"/>
      <c r="BUJ246" s="61"/>
      <c r="BUK246" s="61"/>
      <c r="BUL246" s="61"/>
      <c r="BUM246" s="61"/>
      <c r="BUN246" s="61"/>
      <c r="BUO246" s="61"/>
      <c r="BUP246" s="61"/>
      <c r="BUQ246" s="61"/>
      <c r="BUR246" s="61"/>
      <c r="BUS246" s="61"/>
      <c r="BUT246" s="61"/>
      <c r="BUU246" s="61"/>
      <c r="BUV246" s="61"/>
      <c r="BUW246" s="61"/>
      <c r="BUX246" s="61"/>
      <c r="BUY246" s="61"/>
      <c r="BUZ246" s="61"/>
      <c r="BVA246" s="61"/>
      <c r="BVB246" s="61"/>
      <c r="BVC246" s="61"/>
      <c r="BVD246" s="61"/>
      <c r="BVE246" s="61"/>
      <c r="BVF246" s="61"/>
      <c r="BVG246" s="61"/>
      <c r="BVH246" s="61"/>
      <c r="BVI246" s="61"/>
      <c r="BVJ246" s="61"/>
      <c r="BVK246" s="61"/>
      <c r="BVL246" s="61"/>
      <c r="BVM246" s="61"/>
      <c r="BVN246" s="61"/>
      <c r="BVO246" s="61"/>
      <c r="BVP246" s="61"/>
      <c r="BVQ246" s="61"/>
      <c r="BVR246" s="61"/>
      <c r="BVS246" s="61"/>
      <c r="BVT246" s="61"/>
      <c r="BVU246" s="61"/>
      <c r="BVV246" s="61"/>
      <c r="BVW246" s="61"/>
      <c r="BVX246" s="61"/>
      <c r="BVY246" s="61"/>
      <c r="BVZ246" s="61"/>
      <c r="BWA246" s="61"/>
      <c r="BWB246" s="61"/>
      <c r="BWC246" s="61"/>
      <c r="BWD246" s="61"/>
      <c r="BWE246" s="61"/>
      <c r="BWF246" s="61"/>
      <c r="BWG246" s="61"/>
      <c r="BWH246" s="61"/>
      <c r="BWI246" s="61"/>
      <c r="BWJ246" s="61"/>
      <c r="BWK246" s="61"/>
      <c r="BWL246" s="61"/>
      <c r="BWM246" s="61"/>
      <c r="BWN246" s="61"/>
      <c r="BWO246" s="61"/>
      <c r="BWP246" s="61"/>
      <c r="BWQ246" s="61"/>
      <c r="BWR246" s="61"/>
      <c r="BWS246" s="61"/>
      <c r="BWT246" s="61"/>
      <c r="BWU246" s="61"/>
      <c r="BWV246" s="61"/>
      <c r="BWW246" s="61"/>
      <c r="BWX246" s="61"/>
      <c r="BWY246" s="61"/>
      <c r="BWZ246" s="61"/>
      <c r="BXA246" s="61"/>
      <c r="BXB246" s="61"/>
      <c r="BXC246" s="61"/>
      <c r="BXD246" s="61"/>
      <c r="BXE246" s="61"/>
      <c r="BXF246" s="61"/>
      <c r="BXG246" s="61"/>
      <c r="BXH246" s="61"/>
      <c r="BXI246" s="61"/>
      <c r="BXJ246" s="61"/>
      <c r="BXK246" s="61"/>
      <c r="BXL246" s="61"/>
      <c r="BXM246" s="61"/>
      <c r="BXN246" s="61"/>
      <c r="BXO246" s="61"/>
      <c r="BXP246" s="61"/>
      <c r="BXQ246" s="61"/>
      <c r="BXR246" s="61"/>
      <c r="BXS246" s="61"/>
      <c r="BXT246" s="61"/>
      <c r="BXU246" s="61"/>
      <c r="BXV246" s="61"/>
      <c r="BXW246" s="61"/>
      <c r="BXX246" s="61"/>
      <c r="BXY246" s="61"/>
      <c r="BXZ246" s="61"/>
      <c r="BYA246" s="61"/>
      <c r="BYB246" s="61"/>
      <c r="BYC246" s="61"/>
      <c r="BYD246" s="61"/>
      <c r="BYE246" s="61"/>
      <c r="BYF246" s="61"/>
      <c r="BYG246" s="61"/>
      <c r="BYH246" s="61"/>
      <c r="BYI246" s="61"/>
      <c r="BYJ246" s="61"/>
      <c r="BYK246" s="61"/>
      <c r="BYL246" s="61"/>
      <c r="BYM246" s="61"/>
      <c r="BYN246" s="61"/>
      <c r="BYO246" s="61"/>
      <c r="BYP246" s="61"/>
      <c r="BYQ246" s="61"/>
      <c r="BYR246" s="61"/>
      <c r="BYS246" s="61"/>
      <c r="BYT246" s="61"/>
      <c r="BYU246" s="61"/>
      <c r="BYV246" s="61"/>
      <c r="BYW246" s="61"/>
      <c r="BYX246" s="61"/>
      <c r="BYY246" s="61"/>
      <c r="BYZ246" s="61"/>
      <c r="BZA246" s="61"/>
      <c r="BZB246" s="61"/>
      <c r="BZC246" s="61"/>
      <c r="BZD246" s="61"/>
      <c r="BZE246" s="61"/>
      <c r="BZF246" s="61"/>
      <c r="BZG246" s="61"/>
      <c r="BZH246" s="61"/>
      <c r="BZI246" s="61"/>
      <c r="BZJ246" s="61"/>
      <c r="BZK246" s="61"/>
      <c r="BZL246" s="61"/>
      <c r="BZM246" s="61"/>
      <c r="BZN246" s="61"/>
      <c r="BZO246" s="61"/>
      <c r="BZP246" s="61"/>
      <c r="BZQ246" s="61"/>
      <c r="BZR246" s="61"/>
      <c r="BZS246" s="61"/>
      <c r="BZT246" s="61"/>
      <c r="BZU246" s="61"/>
      <c r="BZV246" s="61"/>
      <c r="BZW246" s="61"/>
      <c r="BZX246" s="61"/>
      <c r="BZY246" s="61"/>
      <c r="BZZ246" s="61"/>
      <c r="CAA246" s="61"/>
      <c r="CAB246" s="61"/>
      <c r="CAC246" s="61"/>
      <c r="CAD246" s="61"/>
      <c r="CAE246" s="61"/>
      <c r="CAF246" s="61"/>
      <c r="CAG246" s="61"/>
      <c r="CAH246" s="61"/>
      <c r="CAI246" s="61"/>
      <c r="CAJ246" s="61"/>
      <c r="CAK246" s="61"/>
      <c r="CAL246" s="61"/>
      <c r="CAM246" s="61"/>
      <c r="CAN246" s="61"/>
      <c r="CAO246" s="61"/>
      <c r="CAP246" s="61"/>
      <c r="CAQ246" s="61"/>
      <c r="CAR246" s="61"/>
      <c r="CAS246" s="61"/>
      <c r="CAT246" s="61"/>
      <c r="CAU246" s="61"/>
      <c r="CAV246" s="61"/>
      <c r="CAW246" s="61"/>
      <c r="CAX246" s="61"/>
      <c r="CAY246" s="61"/>
      <c r="CAZ246" s="61"/>
      <c r="CBA246" s="61"/>
      <c r="CBB246" s="61"/>
      <c r="CBC246" s="61"/>
      <c r="CBD246" s="61"/>
      <c r="CBE246" s="61"/>
      <c r="CBF246" s="61"/>
      <c r="CBG246" s="61"/>
      <c r="CBH246" s="61"/>
      <c r="CBI246" s="61"/>
      <c r="CBJ246" s="61"/>
      <c r="CBK246" s="61"/>
      <c r="CBL246" s="61"/>
      <c r="CBM246" s="61"/>
      <c r="CBN246" s="61"/>
      <c r="CBO246" s="61"/>
      <c r="CBP246" s="61"/>
      <c r="CBQ246" s="61"/>
      <c r="CBR246" s="61"/>
      <c r="CBS246" s="61"/>
      <c r="CBT246" s="61"/>
      <c r="CBU246" s="61"/>
      <c r="CBV246" s="61"/>
      <c r="CBW246" s="61"/>
      <c r="CBX246" s="61"/>
      <c r="CBY246" s="61"/>
      <c r="CBZ246" s="61"/>
      <c r="CCA246" s="61"/>
      <c r="CCB246" s="61"/>
      <c r="CCC246" s="61"/>
      <c r="CCD246" s="61"/>
      <c r="CCE246" s="61"/>
      <c r="CCF246" s="61"/>
      <c r="CCG246" s="61"/>
      <c r="CCH246" s="61"/>
      <c r="CCI246" s="61"/>
      <c r="CCJ246" s="61"/>
      <c r="CCK246" s="61"/>
      <c r="CCL246" s="61"/>
      <c r="CCM246" s="61"/>
      <c r="CCN246" s="61"/>
      <c r="CCO246" s="61"/>
      <c r="CCP246" s="61"/>
      <c r="CCQ246" s="61"/>
      <c r="CCR246" s="61"/>
      <c r="CCS246" s="61"/>
      <c r="CCT246" s="61"/>
      <c r="CCU246" s="61"/>
      <c r="CCV246" s="61"/>
      <c r="CCW246" s="61"/>
      <c r="CCX246" s="61"/>
      <c r="CCY246" s="61"/>
      <c r="CCZ246" s="61"/>
      <c r="CDA246" s="61"/>
      <c r="CDB246" s="61"/>
      <c r="CDC246" s="61"/>
      <c r="CDD246" s="61"/>
      <c r="CDE246" s="61"/>
      <c r="CDF246" s="61"/>
      <c r="CDG246" s="61"/>
      <c r="CDH246" s="61"/>
      <c r="CDI246" s="61"/>
      <c r="CDJ246" s="61"/>
      <c r="CDK246" s="61"/>
      <c r="CDL246" s="61"/>
      <c r="CDM246" s="61"/>
      <c r="CDN246" s="61"/>
      <c r="CDO246" s="61"/>
      <c r="CDP246" s="61"/>
      <c r="CDQ246" s="61"/>
      <c r="CDR246" s="61"/>
      <c r="CDS246" s="61"/>
      <c r="CDT246" s="61"/>
      <c r="CDU246" s="61"/>
      <c r="CDV246" s="61"/>
      <c r="CDW246" s="61"/>
      <c r="CDX246" s="61"/>
      <c r="CDY246" s="61"/>
      <c r="CDZ246" s="61"/>
      <c r="CEA246" s="61"/>
      <c r="CEB246" s="61"/>
      <c r="CEC246" s="61"/>
      <c r="CED246" s="61"/>
      <c r="CEE246" s="61"/>
      <c r="CEF246" s="61"/>
      <c r="CEG246" s="61"/>
      <c r="CEH246" s="61"/>
      <c r="CEI246" s="61"/>
      <c r="CEJ246" s="61"/>
      <c r="CEK246" s="61"/>
      <c r="CEL246" s="61"/>
      <c r="CEM246" s="61"/>
      <c r="CEN246" s="61"/>
      <c r="CEO246" s="61"/>
      <c r="CEP246" s="61"/>
      <c r="CEQ246" s="61"/>
      <c r="CER246" s="61"/>
      <c r="CES246" s="61"/>
      <c r="CET246" s="61"/>
      <c r="CEU246" s="61"/>
      <c r="CEV246" s="61"/>
      <c r="CEW246" s="61"/>
      <c r="CEX246" s="61"/>
      <c r="CEY246" s="61"/>
      <c r="CEZ246" s="61"/>
      <c r="CFA246" s="61"/>
      <c r="CFB246" s="61"/>
      <c r="CFC246" s="61"/>
      <c r="CFD246" s="61"/>
      <c r="CFE246" s="61"/>
      <c r="CFF246" s="61"/>
      <c r="CFG246" s="61"/>
      <c r="CFH246" s="61"/>
      <c r="CFI246" s="61"/>
      <c r="CFJ246" s="61"/>
      <c r="CFK246" s="61"/>
      <c r="CFL246" s="61"/>
      <c r="CFM246" s="61"/>
      <c r="CFN246" s="61"/>
      <c r="CFO246" s="61"/>
      <c r="CFP246" s="61"/>
      <c r="CFQ246" s="61"/>
      <c r="CFR246" s="61"/>
      <c r="CFS246" s="61"/>
      <c r="CFT246" s="61"/>
      <c r="CFU246" s="61"/>
      <c r="CFV246" s="61"/>
      <c r="CFW246" s="61"/>
      <c r="CFX246" s="61"/>
      <c r="CFY246" s="61"/>
      <c r="CFZ246" s="61"/>
      <c r="CGA246" s="61"/>
      <c r="CGB246" s="61"/>
      <c r="CGC246" s="61"/>
      <c r="CGD246" s="61"/>
      <c r="CGE246" s="61"/>
      <c r="CGF246" s="61"/>
      <c r="CGG246" s="61"/>
      <c r="CGH246" s="61"/>
      <c r="CGI246" s="61"/>
      <c r="CGJ246" s="61"/>
      <c r="CGK246" s="61"/>
      <c r="CGL246" s="61"/>
      <c r="CGM246" s="61"/>
      <c r="CGN246" s="61"/>
      <c r="CGO246" s="61"/>
      <c r="CGP246" s="61"/>
      <c r="CGQ246" s="61"/>
      <c r="CGR246" s="61"/>
      <c r="CGS246" s="61"/>
      <c r="CGT246" s="61"/>
      <c r="CGU246" s="61"/>
      <c r="CGV246" s="61"/>
      <c r="CGW246" s="61"/>
      <c r="CGX246" s="61"/>
      <c r="CGY246" s="61"/>
      <c r="CGZ246" s="61"/>
      <c r="CHA246" s="61"/>
      <c r="CHB246" s="61"/>
      <c r="CHC246" s="61"/>
      <c r="CHD246" s="61"/>
      <c r="CHE246" s="61"/>
      <c r="CHF246" s="61"/>
      <c r="CHG246" s="61"/>
      <c r="CHH246" s="61"/>
      <c r="CHI246" s="61"/>
      <c r="CHJ246" s="61"/>
      <c r="CHK246" s="61"/>
      <c r="CHL246" s="61"/>
      <c r="CHM246" s="61"/>
      <c r="CHN246" s="61"/>
      <c r="CHO246" s="61"/>
      <c r="CHP246" s="61"/>
      <c r="CHQ246" s="61"/>
      <c r="CHR246" s="61"/>
      <c r="CHS246" s="61"/>
      <c r="CHT246" s="61"/>
      <c r="CHU246" s="61"/>
      <c r="CHV246" s="61"/>
      <c r="CHW246" s="61"/>
      <c r="CHX246" s="61"/>
      <c r="CHY246" s="61"/>
      <c r="CHZ246" s="61"/>
      <c r="CIA246" s="61"/>
      <c r="CIB246" s="61"/>
      <c r="CIC246" s="61"/>
      <c r="CID246" s="61"/>
      <c r="CIE246" s="61"/>
      <c r="CIF246" s="61"/>
      <c r="CIG246" s="61"/>
      <c r="CIH246" s="61"/>
      <c r="CII246" s="61"/>
      <c r="CIJ246" s="61"/>
      <c r="CIK246" s="61"/>
      <c r="CIL246" s="61"/>
      <c r="CIM246" s="61"/>
      <c r="CIN246" s="61"/>
      <c r="CIO246" s="61"/>
      <c r="CIP246" s="61"/>
      <c r="CIQ246" s="61"/>
      <c r="CIR246" s="61"/>
      <c r="CIS246" s="61"/>
      <c r="CIT246" s="61"/>
      <c r="CIU246" s="61"/>
      <c r="CIV246" s="61"/>
      <c r="CIW246" s="61"/>
      <c r="CIX246" s="61"/>
      <c r="CIY246" s="61"/>
      <c r="CIZ246" s="61"/>
      <c r="CJA246" s="61"/>
      <c r="CJB246" s="61"/>
      <c r="CJC246" s="61"/>
      <c r="CJD246" s="61"/>
      <c r="CJE246" s="61"/>
      <c r="CJF246" s="61"/>
      <c r="CJG246" s="61"/>
      <c r="CJH246" s="61"/>
      <c r="CJI246" s="61"/>
      <c r="CJJ246" s="61"/>
      <c r="CJK246" s="61"/>
      <c r="CJL246" s="61"/>
      <c r="CJM246" s="61"/>
      <c r="CJN246" s="61"/>
      <c r="CJO246" s="61"/>
      <c r="CJP246" s="61"/>
      <c r="CJQ246" s="61"/>
      <c r="CJR246" s="61"/>
      <c r="CJS246" s="61"/>
      <c r="CJT246" s="61"/>
      <c r="CJU246" s="61"/>
      <c r="CJV246" s="61"/>
      <c r="CJW246" s="61"/>
      <c r="CJX246" s="61"/>
      <c r="CJY246" s="61"/>
      <c r="CJZ246" s="61"/>
      <c r="CKA246" s="61"/>
      <c r="CKB246" s="61"/>
      <c r="CKC246" s="61"/>
      <c r="CKD246" s="61"/>
      <c r="CKE246" s="61"/>
      <c r="CKF246" s="61"/>
      <c r="CKG246" s="61"/>
      <c r="CKH246" s="61"/>
      <c r="CKI246" s="61"/>
      <c r="CKJ246" s="61"/>
      <c r="CKK246" s="61"/>
      <c r="CKL246" s="61"/>
      <c r="CKM246" s="61"/>
      <c r="CKN246" s="61"/>
      <c r="CKO246" s="61"/>
      <c r="CKP246" s="61"/>
      <c r="CKQ246" s="61"/>
      <c r="CKR246" s="61"/>
      <c r="CKS246" s="61"/>
      <c r="CKT246" s="61"/>
      <c r="CKU246" s="61"/>
      <c r="CKV246" s="61"/>
      <c r="CKW246" s="61"/>
      <c r="CKX246" s="61"/>
      <c r="CKY246" s="61"/>
      <c r="CKZ246" s="61"/>
      <c r="CLA246" s="61"/>
      <c r="CLB246" s="61"/>
      <c r="CLC246" s="61"/>
      <c r="CLD246" s="61"/>
      <c r="CLE246" s="61"/>
      <c r="CLF246" s="61"/>
      <c r="CLG246" s="61"/>
      <c r="CLH246" s="61"/>
      <c r="CLI246" s="61"/>
      <c r="CLJ246" s="61"/>
      <c r="CLK246" s="61"/>
      <c r="CLL246" s="61"/>
      <c r="CLM246" s="61"/>
      <c r="CLN246" s="61"/>
      <c r="CLO246" s="61"/>
      <c r="CLP246" s="61"/>
      <c r="CLQ246" s="61"/>
      <c r="CLR246" s="61"/>
      <c r="CLS246" s="61"/>
      <c r="CLT246" s="61"/>
      <c r="CLU246" s="61"/>
      <c r="CLV246" s="61"/>
      <c r="CLW246" s="61"/>
      <c r="CLX246" s="61"/>
      <c r="CLY246" s="61"/>
      <c r="CLZ246" s="61"/>
      <c r="CMA246" s="61"/>
      <c r="CMB246" s="61"/>
      <c r="CMC246" s="61"/>
      <c r="CMD246" s="61"/>
      <c r="CME246" s="61"/>
      <c r="CMF246" s="61"/>
      <c r="CMG246" s="61"/>
      <c r="CMH246" s="61"/>
      <c r="CMI246" s="61"/>
      <c r="CMJ246" s="61"/>
      <c r="CMK246" s="61"/>
      <c r="CML246" s="61"/>
      <c r="CMM246" s="61"/>
      <c r="CMN246" s="61"/>
      <c r="CMO246" s="61"/>
      <c r="CMP246" s="61"/>
      <c r="CMQ246" s="61"/>
      <c r="CMR246" s="61"/>
      <c r="CMS246" s="61"/>
      <c r="CMT246" s="61"/>
      <c r="CMU246" s="61"/>
      <c r="CMV246" s="61"/>
      <c r="CMW246" s="61"/>
      <c r="CMX246" s="61"/>
      <c r="CMY246" s="61"/>
      <c r="CMZ246" s="61"/>
      <c r="CNA246" s="61"/>
      <c r="CNB246" s="61"/>
      <c r="CNC246" s="61"/>
      <c r="CND246" s="61"/>
      <c r="CNE246" s="61"/>
      <c r="CNF246" s="61"/>
      <c r="CNG246" s="61"/>
      <c r="CNH246" s="61"/>
      <c r="CNI246" s="61"/>
      <c r="CNJ246" s="61"/>
      <c r="CNK246" s="61"/>
      <c r="CNL246" s="61"/>
      <c r="CNM246" s="61"/>
      <c r="CNN246" s="61"/>
      <c r="CNO246" s="61"/>
      <c r="CNP246" s="61"/>
      <c r="CNQ246" s="61"/>
      <c r="CNR246" s="61"/>
      <c r="CNS246" s="61"/>
      <c r="CNT246" s="61"/>
      <c r="CNU246" s="61"/>
      <c r="CNV246" s="61"/>
      <c r="CNW246" s="61"/>
      <c r="CNX246" s="61"/>
      <c r="CNY246" s="61"/>
      <c r="CNZ246" s="61"/>
      <c r="COA246" s="61"/>
      <c r="COB246" s="61"/>
      <c r="COC246" s="61"/>
      <c r="COD246" s="61"/>
      <c r="COE246" s="61"/>
      <c r="COF246" s="61"/>
      <c r="COG246" s="61"/>
      <c r="COH246" s="61"/>
      <c r="COI246" s="61"/>
      <c r="COJ246" s="61"/>
      <c r="COK246" s="61"/>
      <c r="COL246" s="61"/>
      <c r="COM246" s="61"/>
      <c r="CON246" s="61"/>
      <c r="COO246" s="61"/>
      <c r="COP246" s="61"/>
      <c r="COQ246" s="61"/>
      <c r="COR246" s="61"/>
      <c r="COS246" s="61"/>
      <c r="COT246" s="61"/>
      <c r="COU246" s="61"/>
      <c r="COV246" s="61"/>
      <c r="COW246" s="61"/>
      <c r="COX246" s="61"/>
      <c r="COY246" s="61"/>
      <c r="COZ246" s="61"/>
      <c r="CPA246" s="61"/>
      <c r="CPB246" s="61"/>
      <c r="CPC246" s="61"/>
      <c r="CPD246" s="61"/>
      <c r="CPE246" s="61"/>
      <c r="CPF246" s="61"/>
      <c r="CPG246" s="61"/>
      <c r="CPH246" s="61"/>
      <c r="CPI246" s="61"/>
      <c r="CPJ246" s="61"/>
      <c r="CPK246" s="61"/>
      <c r="CPL246" s="61"/>
      <c r="CPM246" s="61"/>
      <c r="CPN246" s="61"/>
      <c r="CPO246" s="61"/>
      <c r="CPP246" s="61"/>
      <c r="CPQ246" s="61"/>
      <c r="CPR246" s="61"/>
      <c r="CPS246" s="61"/>
      <c r="CPT246" s="61"/>
      <c r="CPU246" s="61"/>
      <c r="CPV246" s="61"/>
      <c r="CPW246" s="61"/>
      <c r="CPX246" s="61"/>
      <c r="CPY246" s="61"/>
      <c r="CPZ246" s="61"/>
      <c r="CQA246" s="61"/>
      <c r="CQB246" s="61"/>
      <c r="CQC246" s="61"/>
      <c r="CQD246" s="61"/>
      <c r="CQE246" s="61"/>
      <c r="CQF246" s="61"/>
      <c r="CQG246" s="61"/>
      <c r="CQH246" s="61"/>
      <c r="CQI246" s="61"/>
      <c r="CQJ246" s="61"/>
      <c r="CQK246" s="61"/>
      <c r="CQL246" s="61"/>
      <c r="CQM246" s="61"/>
      <c r="CQN246" s="61"/>
      <c r="CQO246" s="61"/>
      <c r="CQP246" s="61"/>
      <c r="CQQ246" s="61"/>
      <c r="CQR246" s="61"/>
      <c r="CQS246" s="61"/>
      <c r="CQT246" s="61"/>
      <c r="CQU246" s="61"/>
      <c r="CQV246" s="61"/>
      <c r="CQW246" s="61"/>
      <c r="CQX246" s="61"/>
      <c r="CQY246" s="61"/>
      <c r="CQZ246" s="61"/>
      <c r="CRA246" s="61"/>
      <c r="CRB246" s="61"/>
      <c r="CRC246" s="61"/>
      <c r="CRD246" s="61"/>
      <c r="CRE246" s="61"/>
      <c r="CRF246" s="61"/>
      <c r="CRG246" s="61"/>
      <c r="CRH246" s="61"/>
      <c r="CRI246" s="61"/>
      <c r="CRJ246" s="61"/>
      <c r="CRK246" s="61"/>
      <c r="CRL246" s="61"/>
      <c r="CRM246" s="61"/>
      <c r="CRN246" s="61"/>
      <c r="CRO246" s="61"/>
      <c r="CRP246" s="61"/>
      <c r="CRQ246" s="61"/>
      <c r="CRR246" s="61"/>
      <c r="CRS246" s="61"/>
      <c r="CRT246" s="61"/>
      <c r="CRU246" s="61"/>
      <c r="CRV246" s="61"/>
      <c r="CRW246" s="61"/>
      <c r="CRX246" s="61"/>
      <c r="CRY246" s="61"/>
      <c r="CRZ246" s="61"/>
      <c r="CSA246" s="61"/>
      <c r="CSB246" s="61"/>
      <c r="CSC246" s="61"/>
      <c r="CSD246" s="61"/>
      <c r="CSE246" s="61"/>
      <c r="CSF246" s="61"/>
      <c r="CSG246" s="61"/>
      <c r="CSH246" s="61"/>
      <c r="CSI246" s="61"/>
      <c r="CSJ246" s="61"/>
      <c r="CSK246" s="61"/>
      <c r="CSL246" s="61"/>
      <c r="CSM246" s="61"/>
      <c r="CSN246" s="61"/>
      <c r="CSO246" s="61"/>
      <c r="CSP246" s="61"/>
      <c r="CSQ246" s="61"/>
      <c r="CSR246" s="61"/>
      <c r="CSS246" s="61"/>
      <c r="CST246" s="61"/>
      <c r="CSU246" s="61"/>
      <c r="CSV246" s="61"/>
      <c r="CSW246" s="61"/>
      <c r="CSX246" s="61"/>
      <c r="CSY246" s="61"/>
      <c r="CSZ246" s="61"/>
      <c r="CTA246" s="61"/>
      <c r="CTB246" s="61"/>
      <c r="CTC246" s="61"/>
      <c r="CTD246" s="61"/>
      <c r="CTE246" s="61"/>
      <c r="CTF246" s="61"/>
      <c r="CTG246" s="61"/>
      <c r="CTH246" s="61"/>
      <c r="CTI246" s="61"/>
      <c r="CTJ246" s="61"/>
      <c r="CTK246" s="61"/>
      <c r="CTL246" s="61"/>
      <c r="CTM246" s="61"/>
      <c r="CTN246" s="61"/>
      <c r="CTO246" s="61"/>
      <c r="CTP246" s="61"/>
      <c r="CTQ246" s="61"/>
      <c r="CTR246" s="61"/>
      <c r="CTS246" s="61"/>
      <c r="CTT246" s="61"/>
      <c r="CTU246" s="61"/>
      <c r="CTV246" s="61"/>
      <c r="CTW246" s="61"/>
      <c r="CTX246" s="61"/>
      <c r="CTY246" s="61"/>
      <c r="CTZ246" s="61"/>
      <c r="CUA246" s="61"/>
      <c r="CUB246" s="61"/>
      <c r="CUC246" s="61"/>
      <c r="CUD246" s="61"/>
      <c r="CUE246" s="61"/>
      <c r="CUF246" s="61"/>
      <c r="CUG246" s="61"/>
      <c r="CUH246" s="61"/>
      <c r="CUI246" s="61"/>
      <c r="CUJ246" s="61"/>
      <c r="CUK246" s="61"/>
      <c r="CUL246" s="61"/>
      <c r="CUM246" s="61"/>
      <c r="CUN246" s="61"/>
      <c r="CUO246" s="61"/>
      <c r="CUP246" s="61"/>
      <c r="CUQ246" s="61"/>
      <c r="CUR246" s="61"/>
      <c r="CUS246" s="61"/>
      <c r="CUT246" s="61"/>
      <c r="CUU246" s="61"/>
      <c r="CUV246" s="61"/>
      <c r="CUW246" s="61"/>
      <c r="CUX246" s="61"/>
      <c r="CUY246" s="61"/>
      <c r="CUZ246" s="61"/>
      <c r="CVA246" s="61"/>
      <c r="CVB246" s="61"/>
      <c r="CVC246" s="61"/>
      <c r="CVD246" s="61"/>
      <c r="CVE246" s="61"/>
      <c r="CVF246" s="61"/>
      <c r="CVG246" s="61"/>
      <c r="CVH246" s="61"/>
      <c r="CVI246" s="61"/>
      <c r="CVJ246" s="61"/>
      <c r="CVK246" s="61"/>
      <c r="CVL246" s="61"/>
      <c r="CVM246" s="61"/>
      <c r="CVN246" s="61"/>
      <c r="CVO246" s="61"/>
      <c r="CVP246" s="61"/>
      <c r="CVQ246" s="61"/>
      <c r="CVR246" s="61"/>
      <c r="CVS246" s="61"/>
      <c r="CVT246" s="61"/>
      <c r="CVU246" s="61"/>
      <c r="CVV246" s="61"/>
      <c r="CVW246" s="61"/>
      <c r="CVX246" s="61"/>
      <c r="CVY246" s="61"/>
      <c r="CVZ246" s="61"/>
      <c r="CWA246" s="61"/>
      <c r="CWB246" s="61"/>
      <c r="CWC246" s="61"/>
      <c r="CWD246" s="61"/>
      <c r="CWE246" s="61"/>
      <c r="CWF246" s="61"/>
      <c r="CWG246" s="61"/>
      <c r="CWH246" s="61"/>
      <c r="CWI246" s="61"/>
      <c r="CWJ246" s="61"/>
      <c r="CWK246" s="61"/>
      <c r="CWL246" s="61"/>
      <c r="CWM246" s="61"/>
      <c r="CWN246" s="61"/>
      <c r="CWO246" s="61"/>
      <c r="CWP246" s="61"/>
      <c r="CWQ246" s="61"/>
      <c r="CWR246" s="61"/>
      <c r="CWS246" s="61"/>
      <c r="CWT246" s="61"/>
      <c r="CWU246" s="61"/>
      <c r="CWV246" s="61"/>
      <c r="CWW246" s="61"/>
      <c r="CWX246" s="61"/>
      <c r="CWY246" s="61"/>
      <c r="CWZ246" s="61"/>
      <c r="CXA246" s="61"/>
      <c r="CXB246" s="61"/>
      <c r="CXC246" s="61"/>
      <c r="CXD246" s="61"/>
      <c r="CXE246" s="61"/>
      <c r="CXF246" s="61"/>
      <c r="CXG246" s="61"/>
      <c r="CXH246" s="61"/>
      <c r="CXI246" s="61"/>
      <c r="CXJ246" s="61"/>
      <c r="CXK246" s="61"/>
      <c r="CXL246" s="61"/>
      <c r="CXM246" s="61"/>
      <c r="CXN246" s="61"/>
      <c r="CXO246" s="61"/>
      <c r="CXP246" s="61"/>
      <c r="CXQ246" s="61"/>
      <c r="CXR246" s="61"/>
      <c r="CXS246" s="61"/>
      <c r="CXT246" s="61"/>
      <c r="CXU246" s="61"/>
      <c r="CXV246" s="61"/>
      <c r="CXW246" s="61"/>
      <c r="CXX246" s="61"/>
      <c r="CXY246" s="61"/>
      <c r="CXZ246" s="61"/>
      <c r="CYA246" s="61"/>
      <c r="CYB246" s="61"/>
      <c r="CYC246" s="61"/>
      <c r="CYD246" s="61"/>
      <c r="CYE246" s="61"/>
      <c r="CYF246" s="61"/>
      <c r="CYG246" s="61"/>
      <c r="CYH246" s="61"/>
      <c r="CYI246" s="61"/>
      <c r="CYJ246" s="61"/>
      <c r="CYK246" s="61"/>
      <c r="CYL246" s="61"/>
      <c r="CYM246" s="61"/>
      <c r="CYN246" s="61"/>
      <c r="CYO246" s="61"/>
      <c r="CYP246" s="61"/>
      <c r="CYQ246" s="61"/>
      <c r="CYR246" s="61"/>
      <c r="CYS246" s="61"/>
      <c r="CYT246" s="61"/>
      <c r="CYU246" s="61"/>
      <c r="CYV246" s="61"/>
      <c r="CYW246" s="61"/>
      <c r="CYX246" s="61"/>
      <c r="CYY246" s="61"/>
      <c r="CYZ246" s="61"/>
      <c r="CZA246" s="61"/>
      <c r="CZB246" s="61"/>
      <c r="CZC246" s="61"/>
      <c r="CZD246" s="61"/>
      <c r="CZE246" s="61"/>
      <c r="CZF246" s="61"/>
      <c r="CZG246" s="61"/>
      <c r="CZH246" s="61"/>
      <c r="CZI246" s="61"/>
      <c r="CZJ246" s="61"/>
      <c r="CZK246" s="61"/>
      <c r="CZL246" s="61"/>
      <c r="CZM246" s="61"/>
      <c r="CZN246" s="61"/>
      <c r="CZO246" s="61"/>
      <c r="CZP246" s="61"/>
      <c r="CZQ246" s="61"/>
      <c r="CZR246" s="61"/>
      <c r="CZS246" s="61"/>
      <c r="CZT246" s="61"/>
      <c r="CZU246" s="61"/>
      <c r="CZV246" s="61"/>
      <c r="CZW246" s="61"/>
      <c r="CZX246" s="61"/>
      <c r="CZY246" s="61"/>
      <c r="CZZ246" s="61"/>
      <c r="DAA246" s="61"/>
      <c r="DAB246" s="61"/>
      <c r="DAC246" s="61"/>
      <c r="DAD246" s="61"/>
      <c r="DAE246" s="61"/>
      <c r="DAF246" s="61"/>
      <c r="DAG246" s="61"/>
      <c r="DAH246" s="61"/>
      <c r="DAI246" s="61"/>
      <c r="DAJ246" s="61"/>
      <c r="DAK246" s="61"/>
      <c r="DAL246" s="61"/>
      <c r="DAM246" s="61"/>
      <c r="DAN246" s="61"/>
      <c r="DAO246" s="61"/>
      <c r="DAP246" s="61"/>
      <c r="DAQ246" s="61"/>
      <c r="DAR246" s="61"/>
      <c r="DAS246" s="61"/>
      <c r="DAT246" s="61"/>
      <c r="DAU246" s="61"/>
      <c r="DAV246" s="61"/>
      <c r="DAW246" s="61"/>
      <c r="DAX246" s="61"/>
      <c r="DAY246" s="61"/>
      <c r="DAZ246" s="61"/>
      <c r="DBA246" s="61"/>
      <c r="DBB246" s="61"/>
      <c r="DBC246" s="61"/>
      <c r="DBD246" s="61"/>
      <c r="DBE246" s="61"/>
      <c r="DBF246" s="61"/>
      <c r="DBG246" s="61"/>
      <c r="DBH246" s="61"/>
      <c r="DBI246" s="61"/>
      <c r="DBJ246" s="61"/>
      <c r="DBK246" s="61"/>
      <c r="DBL246" s="61"/>
      <c r="DBM246" s="61"/>
      <c r="DBN246" s="61"/>
      <c r="DBO246" s="61"/>
      <c r="DBP246" s="61"/>
      <c r="DBQ246" s="61"/>
      <c r="DBR246" s="61"/>
      <c r="DBS246" s="61"/>
      <c r="DBT246" s="61"/>
      <c r="DBU246" s="61"/>
      <c r="DBV246" s="61"/>
      <c r="DBW246" s="61"/>
      <c r="DBX246" s="61"/>
      <c r="DBY246" s="61"/>
      <c r="DBZ246" s="61"/>
      <c r="DCA246" s="61"/>
      <c r="DCB246" s="61"/>
      <c r="DCC246" s="61"/>
      <c r="DCD246" s="61"/>
      <c r="DCE246" s="61"/>
      <c r="DCF246" s="61"/>
      <c r="DCG246" s="61"/>
      <c r="DCH246" s="61"/>
      <c r="DCI246" s="61"/>
      <c r="DCJ246" s="61"/>
      <c r="DCK246" s="61"/>
      <c r="DCL246" s="61"/>
      <c r="DCM246" s="61"/>
      <c r="DCN246" s="61"/>
      <c r="DCO246" s="61"/>
      <c r="DCP246" s="61"/>
      <c r="DCQ246" s="61"/>
      <c r="DCR246" s="61"/>
      <c r="DCS246" s="61"/>
      <c r="DCT246" s="61"/>
      <c r="DCU246" s="61"/>
      <c r="DCV246" s="61"/>
      <c r="DCW246" s="61"/>
      <c r="DCX246" s="61"/>
      <c r="DCY246" s="61"/>
      <c r="DCZ246" s="61"/>
      <c r="DDA246" s="61"/>
      <c r="DDB246" s="61"/>
      <c r="DDC246" s="61"/>
      <c r="DDD246" s="61"/>
      <c r="DDE246" s="61"/>
      <c r="DDF246" s="61"/>
      <c r="DDG246" s="61"/>
      <c r="DDH246" s="61"/>
      <c r="DDI246" s="61"/>
      <c r="DDJ246" s="61"/>
      <c r="DDK246" s="61"/>
      <c r="DDL246" s="61"/>
      <c r="DDM246" s="61"/>
      <c r="DDN246" s="61"/>
      <c r="DDO246" s="61"/>
      <c r="DDP246" s="61"/>
      <c r="DDQ246" s="61"/>
      <c r="DDR246" s="61"/>
      <c r="DDS246" s="61"/>
      <c r="DDT246" s="61"/>
      <c r="DDU246" s="61"/>
      <c r="DDV246" s="61"/>
      <c r="DDW246" s="61"/>
      <c r="DDX246" s="61"/>
      <c r="DDY246" s="61"/>
      <c r="DDZ246" s="61"/>
      <c r="DEA246" s="61"/>
      <c r="DEB246" s="61"/>
      <c r="DEC246" s="61"/>
      <c r="DED246" s="61"/>
      <c r="DEE246" s="61"/>
      <c r="DEF246" s="61"/>
      <c r="DEG246" s="61"/>
      <c r="DEH246" s="61"/>
      <c r="DEI246" s="61"/>
      <c r="DEJ246" s="61"/>
      <c r="DEK246" s="61"/>
      <c r="DEL246" s="61"/>
      <c r="DEM246" s="61"/>
      <c r="DEN246" s="61"/>
      <c r="DEO246" s="61"/>
      <c r="DEP246" s="61"/>
      <c r="DEQ246" s="61"/>
      <c r="DER246" s="61"/>
      <c r="DES246" s="61"/>
      <c r="DET246" s="61"/>
      <c r="DEU246" s="61"/>
      <c r="DEV246" s="61"/>
      <c r="DEW246" s="61"/>
      <c r="DEX246" s="61"/>
      <c r="DEY246" s="61"/>
      <c r="DEZ246" s="61"/>
      <c r="DFA246" s="61"/>
      <c r="DFB246" s="61"/>
      <c r="DFC246" s="61"/>
      <c r="DFD246" s="61"/>
      <c r="DFE246" s="61"/>
      <c r="DFF246" s="61"/>
      <c r="DFG246" s="61"/>
      <c r="DFH246" s="61"/>
      <c r="DFI246" s="61"/>
      <c r="DFJ246" s="61"/>
      <c r="DFK246" s="61"/>
      <c r="DFL246" s="61"/>
      <c r="DFM246" s="61"/>
      <c r="DFN246" s="61"/>
      <c r="DFO246" s="61"/>
      <c r="DFP246" s="61"/>
      <c r="DFQ246" s="61"/>
      <c r="DFR246" s="61"/>
      <c r="DFS246" s="61"/>
      <c r="DFT246" s="61"/>
      <c r="DFU246" s="61"/>
      <c r="DFV246" s="61"/>
      <c r="DFW246" s="61"/>
      <c r="DFX246" s="61"/>
      <c r="DFY246" s="61"/>
      <c r="DFZ246" s="61"/>
      <c r="DGA246" s="61"/>
      <c r="DGB246" s="61"/>
      <c r="DGC246" s="61"/>
      <c r="DGD246" s="61"/>
      <c r="DGE246" s="61"/>
      <c r="DGF246" s="61"/>
      <c r="DGG246" s="61"/>
      <c r="DGH246" s="61"/>
      <c r="DGI246" s="61"/>
      <c r="DGJ246" s="61"/>
      <c r="DGK246" s="61"/>
      <c r="DGL246" s="61"/>
      <c r="DGM246" s="61"/>
      <c r="DGN246" s="61"/>
      <c r="DGO246" s="61"/>
      <c r="DGP246" s="61"/>
      <c r="DGQ246" s="61"/>
      <c r="DGR246" s="61"/>
      <c r="DGS246" s="61"/>
      <c r="DGT246" s="61"/>
      <c r="DGU246" s="61"/>
      <c r="DGV246" s="61"/>
      <c r="DGW246" s="61"/>
      <c r="DGX246" s="61"/>
      <c r="DGY246" s="61"/>
      <c r="DGZ246" s="61"/>
      <c r="DHA246" s="61"/>
      <c r="DHB246" s="61"/>
      <c r="DHC246" s="61"/>
      <c r="DHD246" s="61"/>
      <c r="DHE246" s="61"/>
      <c r="DHF246" s="61"/>
      <c r="DHG246" s="61"/>
      <c r="DHH246" s="61"/>
      <c r="DHI246" s="61"/>
      <c r="DHJ246" s="61"/>
      <c r="DHK246" s="61"/>
      <c r="DHL246" s="61"/>
      <c r="DHM246" s="61"/>
      <c r="DHN246" s="61"/>
      <c r="DHO246" s="61"/>
      <c r="DHP246" s="61"/>
      <c r="DHQ246" s="61"/>
      <c r="DHR246" s="61"/>
      <c r="DHS246" s="61"/>
      <c r="DHT246" s="61"/>
      <c r="DHU246" s="61"/>
      <c r="DHV246" s="61"/>
      <c r="DHW246" s="61"/>
      <c r="DHX246" s="61"/>
      <c r="DHY246" s="61"/>
      <c r="DHZ246" s="61"/>
      <c r="DIA246" s="61"/>
      <c r="DIB246" s="61"/>
      <c r="DIC246" s="61"/>
      <c r="DID246" s="61"/>
      <c r="DIE246" s="61"/>
      <c r="DIF246" s="61"/>
      <c r="DIG246" s="61"/>
      <c r="DIH246" s="61"/>
      <c r="DII246" s="61"/>
      <c r="DIJ246" s="61"/>
      <c r="DIK246" s="61"/>
      <c r="DIL246" s="61"/>
      <c r="DIM246" s="61"/>
      <c r="DIN246" s="61"/>
      <c r="DIO246" s="61"/>
      <c r="DIP246" s="61"/>
      <c r="DIQ246" s="61"/>
      <c r="DIR246" s="61"/>
      <c r="DIS246" s="61"/>
      <c r="DIT246" s="61"/>
      <c r="DIU246" s="61"/>
      <c r="DIV246" s="61"/>
      <c r="DIW246" s="61"/>
      <c r="DIX246" s="61"/>
      <c r="DIY246" s="61"/>
      <c r="DIZ246" s="61"/>
      <c r="DJA246" s="61"/>
      <c r="DJB246" s="61"/>
      <c r="DJC246" s="61"/>
      <c r="DJD246" s="61"/>
      <c r="DJE246" s="61"/>
      <c r="DJF246" s="61"/>
      <c r="DJG246" s="61"/>
      <c r="DJH246" s="61"/>
      <c r="DJI246" s="61"/>
      <c r="DJJ246" s="61"/>
      <c r="DJK246" s="61"/>
      <c r="DJL246" s="61"/>
      <c r="DJM246" s="61"/>
      <c r="DJN246" s="61"/>
      <c r="DJO246" s="61"/>
      <c r="DJP246" s="61"/>
      <c r="DJQ246" s="61"/>
      <c r="DJR246" s="61"/>
      <c r="DJS246" s="61"/>
      <c r="DJT246" s="61"/>
      <c r="DJU246" s="61"/>
      <c r="DJV246" s="61"/>
      <c r="DJW246" s="61"/>
      <c r="DJX246" s="61"/>
      <c r="DJY246" s="61"/>
      <c r="DJZ246" s="61"/>
      <c r="DKA246" s="61"/>
      <c r="DKB246" s="61"/>
      <c r="DKC246" s="61"/>
      <c r="DKD246" s="61"/>
      <c r="DKE246" s="61"/>
      <c r="DKF246" s="61"/>
      <c r="DKG246" s="61"/>
      <c r="DKH246" s="61"/>
      <c r="DKI246" s="61"/>
      <c r="DKJ246" s="61"/>
      <c r="DKK246" s="61"/>
      <c r="DKL246" s="61"/>
      <c r="DKM246" s="61"/>
      <c r="DKN246" s="61"/>
      <c r="DKO246" s="61"/>
      <c r="DKP246" s="61"/>
      <c r="DKQ246" s="61"/>
      <c r="DKR246" s="61"/>
      <c r="DKS246" s="61"/>
      <c r="DKT246" s="61"/>
      <c r="DKU246" s="61"/>
      <c r="DKV246" s="61"/>
      <c r="DKW246" s="61"/>
      <c r="DKX246" s="61"/>
      <c r="DKY246" s="61"/>
      <c r="DKZ246" s="61"/>
      <c r="DLA246" s="61"/>
      <c r="DLB246" s="61"/>
      <c r="DLC246" s="61"/>
      <c r="DLD246" s="61"/>
      <c r="DLE246" s="61"/>
      <c r="DLF246" s="61"/>
      <c r="DLG246" s="61"/>
      <c r="DLH246" s="61"/>
      <c r="DLI246" s="61"/>
      <c r="DLJ246" s="61"/>
      <c r="DLK246" s="61"/>
      <c r="DLL246" s="61"/>
      <c r="DLM246" s="61"/>
      <c r="DLN246" s="61"/>
      <c r="DLO246" s="61"/>
      <c r="DLP246" s="61"/>
      <c r="DLQ246" s="61"/>
      <c r="DLR246" s="61"/>
      <c r="DLS246" s="61"/>
      <c r="DLT246" s="61"/>
      <c r="DLU246" s="61"/>
      <c r="DLV246" s="61"/>
      <c r="DLW246" s="61"/>
      <c r="DLX246" s="61"/>
      <c r="DLY246" s="61"/>
      <c r="DLZ246" s="61"/>
      <c r="DMA246" s="61"/>
      <c r="DMB246" s="61"/>
      <c r="DMC246" s="61"/>
      <c r="DMD246" s="61"/>
      <c r="DME246" s="61"/>
      <c r="DMF246" s="61"/>
      <c r="DMG246" s="61"/>
      <c r="DMH246" s="61"/>
      <c r="DMI246" s="61"/>
      <c r="DMJ246" s="61"/>
      <c r="DMK246" s="61"/>
      <c r="DML246" s="61"/>
      <c r="DMM246" s="61"/>
      <c r="DMN246" s="61"/>
      <c r="DMO246" s="61"/>
      <c r="DMP246" s="61"/>
      <c r="DMQ246" s="61"/>
      <c r="DMR246" s="61"/>
      <c r="DMS246" s="61"/>
      <c r="DMT246" s="61"/>
      <c r="DMU246" s="61"/>
      <c r="DMV246" s="61"/>
      <c r="DMW246" s="61"/>
      <c r="DMX246" s="61"/>
      <c r="DMY246" s="61"/>
      <c r="DMZ246" s="61"/>
      <c r="DNA246" s="61"/>
      <c r="DNB246" s="61"/>
      <c r="DNC246" s="61"/>
      <c r="DND246" s="61"/>
      <c r="DNE246" s="61"/>
      <c r="DNF246" s="61"/>
      <c r="DNG246" s="61"/>
      <c r="DNH246" s="61"/>
      <c r="DNI246" s="61"/>
      <c r="DNJ246" s="61"/>
      <c r="DNK246" s="61"/>
      <c r="DNL246" s="61"/>
      <c r="DNM246" s="61"/>
      <c r="DNN246" s="61"/>
      <c r="DNO246" s="61"/>
      <c r="DNP246" s="61"/>
      <c r="DNQ246" s="61"/>
      <c r="DNR246" s="61"/>
      <c r="DNS246" s="61"/>
      <c r="DNT246" s="61"/>
      <c r="DNU246" s="61"/>
      <c r="DNV246" s="61"/>
      <c r="DNW246" s="61"/>
      <c r="DNX246" s="61"/>
      <c r="DNY246" s="61"/>
      <c r="DNZ246" s="61"/>
      <c r="DOA246" s="61"/>
      <c r="DOB246" s="61"/>
      <c r="DOC246" s="61"/>
      <c r="DOD246" s="61"/>
      <c r="DOE246" s="61"/>
      <c r="DOF246" s="61"/>
      <c r="DOG246" s="61"/>
      <c r="DOH246" s="61"/>
      <c r="DOI246" s="61"/>
      <c r="DOJ246" s="61"/>
      <c r="DOK246" s="61"/>
      <c r="DOL246" s="61"/>
      <c r="DOM246" s="61"/>
      <c r="DON246" s="61"/>
      <c r="DOO246" s="61"/>
      <c r="DOP246" s="61"/>
      <c r="DOQ246" s="61"/>
      <c r="DOR246" s="61"/>
      <c r="DOS246" s="61"/>
      <c r="DOT246" s="61"/>
      <c r="DOU246" s="61"/>
      <c r="DOV246" s="61"/>
      <c r="DOW246" s="61"/>
      <c r="DOX246" s="61"/>
      <c r="DOY246" s="61"/>
      <c r="DOZ246" s="61"/>
      <c r="DPA246" s="61"/>
      <c r="DPB246" s="61"/>
      <c r="DPC246" s="61"/>
      <c r="DPD246" s="61"/>
      <c r="DPE246" s="61"/>
      <c r="DPF246" s="61"/>
      <c r="DPG246" s="61"/>
      <c r="DPH246" s="61"/>
      <c r="DPI246" s="61"/>
      <c r="DPJ246" s="61"/>
      <c r="DPK246" s="61"/>
      <c r="DPL246" s="61"/>
      <c r="DPM246" s="61"/>
      <c r="DPN246" s="61"/>
      <c r="DPO246" s="61"/>
      <c r="DPP246" s="61"/>
      <c r="DPQ246" s="61"/>
      <c r="DPR246" s="61"/>
      <c r="DPS246" s="61"/>
      <c r="DPT246" s="61"/>
      <c r="DPU246" s="61"/>
      <c r="DPV246" s="61"/>
      <c r="DPW246" s="61"/>
      <c r="DPX246" s="61"/>
      <c r="DPY246" s="61"/>
      <c r="DPZ246" s="61"/>
      <c r="DQA246" s="61"/>
      <c r="DQB246" s="61"/>
      <c r="DQC246" s="61"/>
      <c r="DQD246" s="61"/>
      <c r="DQE246" s="61"/>
      <c r="DQF246" s="61"/>
      <c r="DQG246" s="61"/>
      <c r="DQH246" s="61"/>
      <c r="DQI246" s="61"/>
      <c r="DQJ246" s="61"/>
      <c r="DQK246" s="61"/>
      <c r="DQL246" s="61"/>
      <c r="DQM246" s="61"/>
      <c r="DQN246" s="61"/>
      <c r="DQO246" s="61"/>
      <c r="DQP246" s="61"/>
      <c r="DQQ246" s="61"/>
      <c r="DQR246" s="61"/>
      <c r="DQS246" s="61"/>
      <c r="DQT246" s="61"/>
      <c r="DQU246" s="61"/>
      <c r="DQV246" s="61"/>
      <c r="DQW246" s="61"/>
      <c r="DQX246" s="61"/>
      <c r="DQY246" s="61"/>
      <c r="DQZ246" s="61"/>
      <c r="DRA246" s="61"/>
      <c r="DRB246" s="61"/>
      <c r="DRC246" s="61"/>
      <c r="DRD246" s="61"/>
      <c r="DRE246" s="61"/>
      <c r="DRF246" s="61"/>
      <c r="DRG246" s="61"/>
      <c r="DRH246" s="61"/>
      <c r="DRI246" s="61"/>
      <c r="DRJ246" s="61"/>
      <c r="DRK246" s="61"/>
      <c r="DRL246" s="61"/>
      <c r="DRM246" s="61"/>
      <c r="DRN246" s="61"/>
      <c r="DRO246" s="61"/>
      <c r="DRP246" s="61"/>
      <c r="DRQ246" s="61"/>
      <c r="DRR246" s="61"/>
      <c r="DRS246" s="61"/>
      <c r="DRT246" s="61"/>
      <c r="DRU246" s="61"/>
      <c r="DRV246" s="61"/>
      <c r="DRW246" s="61"/>
      <c r="DRX246" s="61"/>
      <c r="DRY246" s="61"/>
      <c r="DRZ246" s="61"/>
      <c r="DSA246" s="61"/>
      <c r="DSB246" s="61"/>
      <c r="DSC246" s="61"/>
      <c r="DSD246" s="61"/>
      <c r="DSE246" s="61"/>
      <c r="DSF246" s="61"/>
      <c r="DSG246" s="61"/>
      <c r="DSH246" s="61"/>
      <c r="DSI246" s="61"/>
      <c r="DSJ246" s="61"/>
      <c r="DSK246" s="61"/>
      <c r="DSL246" s="61"/>
      <c r="DSM246" s="61"/>
      <c r="DSN246" s="61"/>
      <c r="DSO246" s="61"/>
      <c r="DSP246" s="61"/>
      <c r="DSQ246" s="61"/>
      <c r="DSR246" s="61"/>
      <c r="DSS246" s="61"/>
      <c r="DST246" s="61"/>
      <c r="DSU246" s="61"/>
      <c r="DSV246" s="61"/>
      <c r="DSW246" s="61"/>
      <c r="DSX246" s="61"/>
      <c r="DSY246" s="61"/>
      <c r="DSZ246" s="61"/>
      <c r="DTA246" s="61"/>
      <c r="DTB246" s="61"/>
      <c r="DTC246" s="61"/>
      <c r="DTD246" s="61"/>
      <c r="DTE246" s="61"/>
      <c r="DTF246" s="61"/>
      <c r="DTG246" s="61"/>
      <c r="DTH246" s="61"/>
      <c r="DTI246" s="61"/>
      <c r="DTJ246" s="61"/>
      <c r="DTK246" s="61"/>
      <c r="DTL246" s="61"/>
      <c r="DTM246" s="61"/>
      <c r="DTN246" s="61"/>
      <c r="DTO246" s="61"/>
      <c r="DTP246" s="61"/>
      <c r="DTQ246" s="61"/>
      <c r="DTR246" s="61"/>
      <c r="DTS246" s="61"/>
      <c r="DTT246" s="61"/>
      <c r="DTU246" s="61"/>
      <c r="DTV246" s="61"/>
      <c r="DTW246" s="61"/>
      <c r="DTX246" s="61"/>
      <c r="DTY246" s="61"/>
      <c r="DTZ246" s="61"/>
      <c r="DUA246" s="61"/>
      <c r="DUB246" s="61"/>
      <c r="DUC246" s="61"/>
      <c r="DUD246" s="61"/>
      <c r="DUE246" s="61"/>
      <c r="DUF246" s="61"/>
      <c r="DUG246" s="61"/>
      <c r="DUH246" s="61"/>
      <c r="DUI246" s="61"/>
      <c r="DUJ246" s="61"/>
      <c r="DUK246" s="61"/>
      <c r="DUL246" s="61"/>
      <c r="DUM246" s="61"/>
      <c r="DUN246" s="61"/>
      <c r="DUO246" s="61"/>
      <c r="DUP246" s="61"/>
      <c r="DUQ246" s="61"/>
      <c r="DUR246" s="61"/>
      <c r="DUS246" s="61"/>
      <c r="DUT246" s="61"/>
      <c r="DUU246" s="61"/>
      <c r="DUV246" s="61"/>
      <c r="DUW246" s="61"/>
      <c r="DUX246" s="61"/>
      <c r="DUY246" s="61"/>
      <c r="DUZ246" s="61"/>
      <c r="DVA246" s="61"/>
      <c r="DVB246" s="61"/>
      <c r="DVC246" s="61"/>
      <c r="DVD246" s="61"/>
      <c r="DVE246" s="61"/>
      <c r="DVF246" s="61"/>
      <c r="DVG246" s="61"/>
      <c r="DVH246" s="61"/>
      <c r="DVI246" s="61"/>
      <c r="DVJ246" s="61"/>
      <c r="DVK246" s="61"/>
      <c r="DVL246" s="61"/>
      <c r="DVM246" s="61"/>
      <c r="DVN246" s="61"/>
      <c r="DVO246" s="61"/>
      <c r="DVP246" s="61"/>
      <c r="DVQ246" s="61"/>
      <c r="DVR246" s="61"/>
      <c r="DVS246" s="61"/>
      <c r="DVT246" s="61"/>
      <c r="DVU246" s="61"/>
      <c r="DVV246" s="61"/>
      <c r="DVW246" s="61"/>
      <c r="DVX246" s="61"/>
      <c r="DVY246" s="61"/>
      <c r="DVZ246" s="61"/>
      <c r="DWA246" s="61"/>
      <c r="DWB246" s="61"/>
      <c r="DWC246" s="61"/>
      <c r="DWD246" s="61"/>
      <c r="DWE246" s="61"/>
      <c r="DWF246" s="61"/>
      <c r="DWG246" s="61"/>
      <c r="DWH246" s="61"/>
      <c r="DWI246" s="61"/>
      <c r="DWJ246" s="61"/>
      <c r="DWK246" s="61"/>
      <c r="DWL246" s="61"/>
      <c r="DWM246" s="61"/>
      <c r="DWN246" s="61"/>
      <c r="DWO246" s="61"/>
      <c r="DWP246" s="61"/>
      <c r="DWQ246" s="61"/>
      <c r="DWR246" s="61"/>
      <c r="DWS246" s="61"/>
      <c r="DWT246" s="61"/>
      <c r="DWU246" s="61"/>
      <c r="DWV246" s="61"/>
      <c r="DWW246" s="61"/>
      <c r="DWX246" s="61"/>
      <c r="DWY246" s="61"/>
      <c r="DWZ246" s="61"/>
      <c r="DXA246" s="61"/>
      <c r="DXB246" s="61"/>
      <c r="DXC246" s="61"/>
      <c r="DXD246" s="61"/>
      <c r="DXE246" s="61"/>
      <c r="DXF246" s="61"/>
      <c r="DXG246" s="61"/>
      <c r="DXH246" s="61"/>
      <c r="DXI246" s="61"/>
      <c r="DXJ246" s="61"/>
      <c r="DXK246" s="61"/>
      <c r="DXL246" s="61"/>
      <c r="DXM246" s="61"/>
      <c r="DXN246" s="61"/>
      <c r="DXO246" s="61"/>
      <c r="DXP246" s="61"/>
      <c r="DXQ246" s="61"/>
      <c r="DXR246" s="61"/>
      <c r="DXS246" s="61"/>
      <c r="DXT246" s="61"/>
      <c r="DXU246" s="61"/>
      <c r="DXV246" s="61"/>
      <c r="DXW246" s="61"/>
      <c r="DXX246" s="61"/>
      <c r="DXY246" s="61"/>
      <c r="DXZ246" s="61"/>
      <c r="DYA246" s="61"/>
      <c r="DYB246" s="61"/>
      <c r="DYC246" s="61"/>
      <c r="DYD246" s="61"/>
      <c r="DYE246" s="61"/>
      <c r="DYF246" s="61"/>
      <c r="DYG246" s="61"/>
      <c r="DYH246" s="61"/>
      <c r="DYI246" s="61"/>
      <c r="DYJ246" s="61"/>
      <c r="DYK246" s="61"/>
      <c r="DYL246" s="61"/>
      <c r="DYM246" s="61"/>
      <c r="DYN246" s="61"/>
      <c r="DYO246" s="61"/>
      <c r="DYP246" s="61"/>
      <c r="DYQ246" s="61"/>
      <c r="DYR246" s="61"/>
      <c r="DYS246" s="61"/>
      <c r="DYT246" s="61"/>
      <c r="DYU246" s="61"/>
      <c r="DYV246" s="61"/>
      <c r="DYW246" s="61"/>
      <c r="DYX246" s="61"/>
      <c r="DYY246" s="61"/>
      <c r="DYZ246" s="61"/>
      <c r="DZA246" s="61"/>
      <c r="DZB246" s="61"/>
      <c r="DZC246" s="61"/>
      <c r="DZD246" s="61"/>
      <c r="DZE246" s="61"/>
      <c r="DZF246" s="61"/>
      <c r="DZG246" s="61"/>
      <c r="DZH246" s="61"/>
      <c r="DZI246" s="61"/>
      <c r="DZJ246" s="61"/>
      <c r="DZK246" s="61"/>
      <c r="DZL246" s="61"/>
      <c r="DZM246" s="61"/>
      <c r="DZN246" s="61"/>
      <c r="DZO246" s="61"/>
      <c r="DZP246" s="61"/>
      <c r="DZQ246" s="61"/>
      <c r="DZR246" s="61"/>
      <c r="DZS246" s="61"/>
      <c r="DZT246" s="61"/>
      <c r="DZU246" s="61"/>
      <c r="DZV246" s="61"/>
      <c r="DZW246" s="61"/>
      <c r="DZX246" s="61"/>
      <c r="DZY246" s="61"/>
      <c r="DZZ246" s="61"/>
      <c r="EAA246" s="61"/>
      <c r="EAB246" s="61"/>
      <c r="EAC246" s="61"/>
      <c r="EAD246" s="61"/>
      <c r="EAE246" s="61"/>
      <c r="EAF246" s="61"/>
      <c r="EAG246" s="61"/>
      <c r="EAH246" s="61"/>
      <c r="EAI246" s="61"/>
      <c r="EAJ246" s="61"/>
      <c r="EAK246" s="61"/>
      <c r="EAL246" s="61"/>
      <c r="EAM246" s="61"/>
      <c r="EAN246" s="61"/>
      <c r="EAO246" s="61"/>
      <c r="EAP246" s="61"/>
      <c r="EAQ246" s="61"/>
      <c r="EAR246" s="61"/>
      <c r="EAS246" s="61"/>
      <c r="EAT246" s="61"/>
      <c r="EAU246" s="61"/>
      <c r="EAV246" s="61"/>
      <c r="EAW246" s="61"/>
      <c r="EAX246" s="61"/>
      <c r="EAY246" s="61"/>
      <c r="EAZ246" s="61"/>
      <c r="EBA246" s="61"/>
      <c r="EBB246" s="61"/>
      <c r="EBC246" s="61"/>
      <c r="EBD246" s="61"/>
      <c r="EBE246" s="61"/>
      <c r="EBF246" s="61"/>
      <c r="EBG246" s="61"/>
      <c r="EBH246" s="61"/>
      <c r="EBI246" s="61"/>
      <c r="EBJ246" s="61"/>
      <c r="EBK246" s="61"/>
      <c r="EBL246" s="61"/>
      <c r="EBM246" s="61"/>
      <c r="EBN246" s="61"/>
      <c r="EBO246" s="61"/>
      <c r="EBP246" s="61"/>
      <c r="EBQ246" s="61"/>
      <c r="EBR246" s="61"/>
      <c r="EBS246" s="61"/>
      <c r="EBT246" s="61"/>
      <c r="EBU246" s="61"/>
      <c r="EBV246" s="61"/>
      <c r="EBW246" s="61"/>
      <c r="EBX246" s="61"/>
      <c r="EBY246" s="61"/>
      <c r="EBZ246" s="61"/>
      <c r="ECA246" s="61"/>
      <c r="ECB246" s="61"/>
      <c r="ECC246" s="61"/>
      <c r="ECD246" s="61"/>
      <c r="ECE246" s="61"/>
      <c r="ECF246" s="61"/>
      <c r="ECG246" s="61"/>
      <c r="ECH246" s="61"/>
      <c r="ECI246" s="61"/>
      <c r="ECJ246" s="61"/>
      <c r="ECK246" s="61"/>
      <c r="ECL246" s="61"/>
      <c r="ECM246" s="61"/>
      <c r="ECN246" s="61"/>
      <c r="ECO246" s="61"/>
      <c r="ECP246" s="61"/>
      <c r="ECQ246" s="61"/>
      <c r="ECR246" s="61"/>
      <c r="ECS246" s="61"/>
      <c r="ECT246" s="61"/>
      <c r="ECU246" s="61"/>
      <c r="ECV246" s="61"/>
      <c r="ECW246" s="61"/>
      <c r="ECX246" s="61"/>
      <c r="ECY246" s="61"/>
      <c r="ECZ246" s="61"/>
      <c r="EDA246" s="61"/>
      <c r="EDB246" s="61"/>
      <c r="EDC246" s="61"/>
      <c r="EDD246" s="61"/>
      <c r="EDE246" s="61"/>
      <c r="EDF246" s="61"/>
      <c r="EDG246" s="61"/>
      <c r="EDH246" s="61"/>
      <c r="EDI246" s="61"/>
      <c r="EDJ246" s="61"/>
      <c r="EDK246" s="61"/>
      <c r="EDL246" s="61"/>
      <c r="EDM246" s="61"/>
      <c r="EDN246" s="61"/>
      <c r="EDO246" s="61"/>
      <c r="EDP246" s="61"/>
      <c r="EDQ246" s="61"/>
      <c r="EDR246" s="61"/>
      <c r="EDS246" s="61"/>
      <c r="EDT246" s="61"/>
      <c r="EDU246" s="61"/>
      <c r="EDV246" s="61"/>
      <c r="EDW246" s="61"/>
      <c r="EDX246" s="61"/>
      <c r="EDY246" s="61"/>
      <c r="EDZ246" s="61"/>
      <c r="EEA246" s="61"/>
      <c r="EEB246" s="61"/>
      <c r="EEC246" s="61"/>
      <c r="EED246" s="61"/>
      <c r="EEE246" s="61"/>
      <c r="EEF246" s="61"/>
      <c r="EEG246" s="61"/>
      <c r="EEH246" s="61"/>
      <c r="EEI246" s="61"/>
      <c r="EEJ246" s="61"/>
      <c r="EEK246" s="61"/>
      <c r="EEL246" s="61"/>
      <c r="EEM246" s="61"/>
      <c r="EEN246" s="61"/>
      <c r="EEO246" s="61"/>
      <c r="EEP246" s="61"/>
      <c r="EEQ246" s="61"/>
      <c r="EER246" s="61"/>
      <c r="EES246" s="61"/>
      <c r="EET246" s="61"/>
      <c r="EEU246" s="61"/>
      <c r="EEV246" s="61"/>
      <c r="EEW246" s="61"/>
      <c r="EEX246" s="61"/>
      <c r="EEY246" s="61"/>
      <c r="EEZ246" s="61"/>
      <c r="EFA246" s="61"/>
      <c r="EFB246" s="61"/>
      <c r="EFC246" s="61"/>
      <c r="EFD246" s="61"/>
      <c r="EFE246" s="61"/>
      <c r="EFF246" s="61"/>
      <c r="EFG246" s="61"/>
      <c r="EFH246" s="61"/>
      <c r="EFI246" s="61"/>
      <c r="EFJ246" s="61"/>
      <c r="EFK246" s="61"/>
      <c r="EFL246" s="61"/>
      <c r="EFM246" s="61"/>
      <c r="EFN246" s="61"/>
      <c r="EFO246" s="61"/>
      <c r="EFP246" s="61"/>
      <c r="EFQ246" s="61"/>
      <c r="EFR246" s="61"/>
      <c r="EFS246" s="61"/>
      <c r="EFT246" s="61"/>
      <c r="EFU246" s="61"/>
      <c r="EFV246" s="61"/>
      <c r="EFW246" s="61"/>
      <c r="EFX246" s="61"/>
      <c r="EFY246" s="61"/>
      <c r="EFZ246" s="61"/>
      <c r="EGA246" s="61"/>
      <c r="EGB246" s="61"/>
      <c r="EGC246" s="61"/>
      <c r="EGD246" s="61"/>
      <c r="EGE246" s="61"/>
      <c r="EGF246" s="61"/>
      <c r="EGG246" s="61"/>
      <c r="EGH246" s="61"/>
      <c r="EGI246" s="61"/>
      <c r="EGJ246" s="61"/>
      <c r="EGK246" s="61"/>
      <c r="EGL246" s="61"/>
      <c r="EGM246" s="61"/>
      <c r="EGN246" s="61"/>
      <c r="EGO246" s="61"/>
      <c r="EGP246" s="61"/>
      <c r="EGQ246" s="61"/>
      <c r="EGR246" s="61"/>
      <c r="EGS246" s="61"/>
      <c r="EGT246" s="61"/>
      <c r="EGU246" s="61"/>
      <c r="EGV246" s="61"/>
      <c r="EGW246" s="61"/>
      <c r="EGX246" s="61"/>
      <c r="EGY246" s="61"/>
      <c r="EGZ246" s="61"/>
      <c r="EHA246" s="61"/>
      <c r="EHB246" s="61"/>
      <c r="EHC246" s="61"/>
      <c r="EHD246" s="61"/>
      <c r="EHE246" s="61"/>
      <c r="EHF246" s="61"/>
      <c r="EHG246" s="61"/>
      <c r="EHH246" s="61"/>
      <c r="EHI246" s="61"/>
      <c r="EHJ246" s="61"/>
      <c r="EHK246" s="61"/>
      <c r="EHL246" s="61"/>
      <c r="EHM246" s="61"/>
      <c r="EHN246" s="61"/>
      <c r="EHO246" s="61"/>
      <c r="EHP246" s="61"/>
      <c r="EHQ246" s="61"/>
      <c r="EHR246" s="61"/>
      <c r="EHS246" s="61"/>
      <c r="EHT246" s="61"/>
      <c r="EHU246" s="61"/>
      <c r="EHV246" s="61"/>
      <c r="EHW246" s="61"/>
      <c r="EHX246" s="61"/>
      <c r="EHY246" s="61"/>
      <c r="EHZ246" s="61"/>
      <c r="EIA246" s="61"/>
      <c r="EIB246" s="61"/>
      <c r="EIC246" s="61"/>
      <c r="EID246" s="61"/>
      <c r="EIE246" s="61"/>
      <c r="EIF246" s="61"/>
      <c r="EIG246" s="61"/>
      <c r="EIH246" s="61"/>
      <c r="EII246" s="61"/>
      <c r="EIJ246" s="61"/>
      <c r="EIK246" s="61"/>
      <c r="EIL246" s="61"/>
      <c r="EIM246" s="61"/>
      <c r="EIN246" s="61"/>
      <c r="EIO246" s="61"/>
      <c r="EIP246" s="61"/>
      <c r="EIQ246" s="61"/>
      <c r="EIR246" s="61"/>
      <c r="EIS246" s="61"/>
      <c r="EIT246" s="61"/>
      <c r="EIU246" s="61"/>
      <c r="EIV246" s="61"/>
      <c r="EIW246" s="61"/>
      <c r="EIX246" s="61"/>
      <c r="EIY246" s="61"/>
      <c r="EIZ246" s="61"/>
      <c r="EJA246" s="61"/>
      <c r="EJB246" s="61"/>
      <c r="EJC246" s="61"/>
      <c r="EJD246" s="61"/>
      <c r="EJE246" s="61"/>
      <c r="EJF246" s="61"/>
      <c r="EJG246" s="61"/>
      <c r="EJH246" s="61"/>
      <c r="EJI246" s="61"/>
      <c r="EJJ246" s="61"/>
      <c r="EJK246" s="61"/>
      <c r="EJL246" s="61"/>
      <c r="EJM246" s="61"/>
      <c r="EJN246" s="61"/>
      <c r="EJO246" s="61"/>
      <c r="EJP246" s="61"/>
      <c r="EJQ246" s="61"/>
      <c r="EJR246" s="61"/>
      <c r="EJS246" s="61"/>
      <c r="EJT246" s="61"/>
      <c r="EJU246" s="61"/>
      <c r="EJV246" s="61"/>
      <c r="EJW246" s="61"/>
      <c r="EJX246" s="61"/>
      <c r="EJY246" s="61"/>
      <c r="EJZ246" s="61"/>
      <c r="EKA246" s="61"/>
      <c r="EKB246" s="61"/>
      <c r="EKC246" s="61"/>
      <c r="EKD246" s="61"/>
      <c r="EKE246" s="61"/>
      <c r="EKF246" s="61"/>
      <c r="EKG246" s="61"/>
      <c r="EKH246" s="61"/>
      <c r="EKI246" s="61"/>
      <c r="EKJ246" s="61"/>
      <c r="EKK246" s="61"/>
      <c r="EKL246" s="61"/>
      <c r="EKM246" s="61"/>
      <c r="EKN246" s="61"/>
      <c r="EKO246" s="61"/>
      <c r="EKP246" s="61"/>
      <c r="EKQ246" s="61"/>
      <c r="EKR246" s="61"/>
      <c r="EKS246" s="61"/>
      <c r="EKT246" s="61"/>
      <c r="EKU246" s="61"/>
      <c r="EKV246" s="61"/>
      <c r="EKW246" s="61"/>
      <c r="EKX246" s="61"/>
      <c r="EKY246" s="61"/>
      <c r="EKZ246" s="61"/>
      <c r="ELA246" s="61"/>
      <c r="ELB246" s="61"/>
      <c r="ELC246" s="61"/>
      <c r="ELD246" s="61"/>
      <c r="ELE246" s="61"/>
      <c r="ELF246" s="61"/>
      <c r="ELG246" s="61"/>
      <c r="ELH246" s="61"/>
      <c r="ELI246" s="61"/>
      <c r="ELJ246" s="61"/>
      <c r="ELK246" s="61"/>
      <c r="ELL246" s="61"/>
      <c r="ELM246" s="61"/>
      <c r="ELN246" s="61"/>
      <c r="ELO246" s="61"/>
      <c r="ELP246" s="61"/>
      <c r="ELQ246" s="61"/>
      <c r="ELR246" s="61"/>
      <c r="ELS246" s="61"/>
      <c r="ELT246" s="61"/>
      <c r="ELU246" s="61"/>
      <c r="ELV246" s="61"/>
      <c r="ELW246" s="61"/>
      <c r="ELX246" s="61"/>
      <c r="ELY246" s="61"/>
      <c r="ELZ246" s="61"/>
      <c r="EMA246" s="61"/>
      <c r="EMB246" s="61"/>
      <c r="EMC246" s="61"/>
      <c r="EMD246" s="61"/>
      <c r="EME246" s="61"/>
      <c r="EMF246" s="61"/>
      <c r="EMG246" s="61"/>
      <c r="EMH246" s="61"/>
      <c r="EMI246" s="61"/>
      <c r="EMJ246" s="61"/>
      <c r="EMK246" s="61"/>
      <c r="EML246" s="61"/>
      <c r="EMM246" s="61"/>
      <c r="EMN246" s="61"/>
      <c r="EMO246" s="61"/>
      <c r="EMP246" s="61"/>
      <c r="EMQ246" s="61"/>
      <c r="EMR246" s="61"/>
      <c r="EMS246" s="61"/>
      <c r="EMT246" s="61"/>
      <c r="EMU246" s="61"/>
      <c r="EMV246" s="61"/>
      <c r="EMW246" s="61"/>
      <c r="EMX246" s="61"/>
      <c r="EMY246" s="61"/>
      <c r="EMZ246" s="61"/>
      <c r="ENA246" s="61"/>
      <c r="ENB246" s="61"/>
      <c r="ENC246" s="61"/>
      <c r="END246" s="61"/>
      <c r="ENE246" s="61"/>
      <c r="ENF246" s="61"/>
      <c r="ENG246" s="61"/>
      <c r="ENH246" s="61"/>
      <c r="ENI246" s="61"/>
      <c r="ENJ246" s="61"/>
      <c r="ENK246" s="61"/>
      <c r="ENL246" s="61"/>
      <c r="ENM246" s="61"/>
      <c r="ENN246" s="61"/>
      <c r="ENO246" s="61"/>
      <c r="ENP246" s="61"/>
      <c r="ENQ246" s="61"/>
      <c r="ENR246" s="61"/>
      <c r="ENS246" s="61"/>
      <c r="ENT246" s="61"/>
      <c r="ENU246" s="61"/>
      <c r="ENV246" s="61"/>
      <c r="ENW246" s="61"/>
      <c r="ENX246" s="61"/>
      <c r="ENY246" s="61"/>
      <c r="ENZ246" s="61"/>
      <c r="EOA246" s="61"/>
      <c r="EOB246" s="61"/>
      <c r="EOC246" s="61"/>
      <c r="EOD246" s="61"/>
      <c r="EOE246" s="61"/>
      <c r="EOF246" s="61"/>
      <c r="EOG246" s="61"/>
      <c r="EOH246" s="61"/>
      <c r="EOI246" s="61"/>
      <c r="EOJ246" s="61"/>
      <c r="EOK246" s="61"/>
      <c r="EOL246" s="61"/>
      <c r="EOM246" s="61"/>
      <c r="EON246" s="61"/>
      <c r="EOO246" s="61"/>
      <c r="EOP246" s="61"/>
      <c r="EOQ246" s="61"/>
      <c r="EOR246" s="61"/>
      <c r="EOS246" s="61"/>
      <c r="EOT246" s="61"/>
      <c r="EOU246" s="61"/>
      <c r="EOV246" s="61"/>
      <c r="EOW246" s="61"/>
      <c r="EOX246" s="61"/>
      <c r="EOY246" s="61"/>
      <c r="EOZ246" s="61"/>
      <c r="EPA246" s="61"/>
      <c r="EPB246" s="61"/>
      <c r="EPC246" s="61"/>
      <c r="EPD246" s="61"/>
      <c r="EPE246" s="61"/>
      <c r="EPF246" s="61"/>
      <c r="EPG246" s="61"/>
      <c r="EPH246" s="61"/>
      <c r="EPI246" s="61"/>
      <c r="EPJ246" s="61"/>
      <c r="EPK246" s="61"/>
      <c r="EPL246" s="61"/>
      <c r="EPM246" s="61"/>
      <c r="EPN246" s="61"/>
      <c r="EPO246" s="61"/>
      <c r="EPP246" s="61"/>
      <c r="EPQ246" s="61"/>
      <c r="EPR246" s="61"/>
      <c r="EPS246" s="61"/>
      <c r="EPT246" s="61"/>
      <c r="EPU246" s="61"/>
      <c r="EPV246" s="61"/>
      <c r="EPW246" s="61"/>
      <c r="EPX246" s="61"/>
      <c r="EPY246" s="61"/>
      <c r="EPZ246" s="61"/>
      <c r="EQA246" s="61"/>
      <c r="EQB246" s="61"/>
      <c r="EQC246" s="61"/>
      <c r="EQD246" s="61"/>
      <c r="EQE246" s="61"/>
      <c r="EQF246" s="61"/>
      <c r="EQG246" s="61"/>
      <c r="EQH246" s="61"/>
      <c r="EQI246" s="61"/>
      <c r="EQJ246" s="61"/>
      <c r="EQK246" s="61"/>
      <c r="EQL246" s="61"/>
      <c r="EQM246" s="61"/>
      <c r="EQN246" s="61"/>
      <c r="EQO246" s="61"/>
      <c r="EQP246" s="61"/>
      <c r="EQQ246" s="61"/>
      <c r="EQR246" s="61"/>
      <c r="EQS246" s="61"/>
      <c r="EQT246" s="61"/>
      <c r="EQU246" s="61"/>
      <c r="EQV246" s="61"/>
      <c r="EQW246" s="61"/>
      <c r="EQX246" s="61"/>
      <c r="EQY246" s="61"/>
      <c r="EQZ246" s="61"/>
      <c r="ERA246" s="61"/>
      <c r="ERB246" s="61"/>
      <c r="ERC246" s="61"/>
      <c r="ERD246" s="61"/>
      <c r="ERE246" s="61"/>
      <c r="ERF246" s="61"/>
      <c r="ERG246" s="61"/>
      <c r="ERH246" s="61"/>
      <c r="ERI246" s="61"/>
      <c r="ERJ246" s="61"/>
      <c r="ERK246" s="61"/>
      <c r="ERL246" s="61"/>
      <c r="ERM246" s="61"/>
      <c r="ERN246" s="61"/>
      <c r="ERO246" s="61"/>
      <c r="ERP246" s="61"/>
      <c r="ERQ246" s="61"/>
      <c r="ERR246" s="61"/>
      <c r="ERS246" s="61"/>
      <c r="ERT246" s="61"/>
      <c r="ERU246" s="61"/>
      <c r="ERV246" s="61"/>
      <c r="ERW246" s="61"/>
      <c r="ERX246" s="61"/>
      <c r="ERY246" s="61"/>
      <c r="ERZ246" s="61"/>
      <c r="ESA246" s="61"/>
      <c r="ESB246" s="61"/>
      <c r="ESC246" s="61"/>
      <c r="ESD246" s="61"/>
      <c r="ESE246" s="61"/>
      <c r="ESF246" s="61"/>
      <c r="ESG246" s="61"/>
      <c r="ESH246" s="61"/>
      <c r="ESI246" s="61"/>
      <c r="ESJ246" s="61"/>
      <c r="ESK246" s="61"/>
      <c r="ESL246" s="61"/>
      <c r="ESM246" s="61"/>
      <c r="ESN246" s="61"/>
      <c r="ESO246" s="61"/>
      <c r="ESP246" s="61"/>
      <c r="ESQ246" s="61"/>
      <c r="ESR246" s="61"/>
      <c r="ESS246" s="61"/>
      <c r="EST246" s="61"/>
      <c r="ESU246" s="61"/>
      <c r="ESV246" s="61"/>
      <c r="ESW246" s="61"/>
      <c r="ESX246" s="61"/>
      <c r="ESY246" s="61"/>
      <c r="ESZ246" s="61"/>
      <c r="ETA246" s="61"/>
      <c r="ETB246" s="61"/>
      <c r="ETC246" s="61"/>
      <c r="ETD246" s="61"/>
      <c r="ETE246" s="61"/>
      <c r="ETF246" s="61"/>
      <c r="ETG246" s="61"/>
      <c r="ETH246" s="61"/>
      <c r="ETI246" s="61"/>
      <c r="ETJ246" s="61"/>
      <c r="ETK246" s="61"/>
      <c r="ETL246" s="61"/>
      <c r="ETM246" s="61"/>
      <c r="ETN246" s="61"/>
      <c r="ETO246" s="61"/>
      <c r="ETP246" s="61"/>
      <c r="ETQ246" s="61"/>
      <c r="ETR246" s="61"/>
      <c r="ETS246" s="61"/>
      <c r="ETT246" s="61"/>
      <c r="ETU246" s="61"/>
      <c r="ETV246" s="61"/>
      <c r="ETW246" s="61"/>
      <c r="ETX246" s="61"/>
      <c r="ETY246" s="61"/>
      <c r="ETZ246" s="61"/>
      <c r="EUA246" s="61"/>
      <c r="EUB246" s="61"/>
      <c r="EUC246" s="61"/>
      <c r="EUD246" s="61"/>
      <c r="EUE246" s="61"/>
      <c r="EUF246" s="61"/>
      <c r="EUG246" s="61"/>
      <c r="EUH246" s="61"/>
      <c r="EUI246" s="61"/>
      <c r="EUJ246" s="61"/>
      <c r="EUK246" s="61"/>
      <c r="EUL246" s="61"/>
      <c r="EUM246" s="61"/>
      <c r="EUN246" s="61"/>
      <c r="EUO246" s="61"/>
      <c r="EUP246" s="61"/>
      <c r="EUQ246" s="61"/>
      <c r="EUR246" s="61"/>
      <c r="EUS246" s="61"/>
      <c r="EUT246" s="61"/>
      <c r="EUU246" s="61"/>
      <c r="EUV246" s="61"/>
      <c r="EUW246" s="61"/>
      <c r="EUX246" s="61"/>
      <c r="EUY246" s="61"/>
      <c r="EUZ246" s="61"/>
      <c r="EVA246" s="61"/>
      <c r="EVB246" s="61"/>
      <c r="EVC246" s="61"/>
      <c r="EVD246" s="61"/>
      <c r="EVE246" s="61"/>
      <c r="EVF246" s="61"/>
      <c r="EVG246" s="61"/>
      <c r="EVH246" s="61"/>
      <c r="EVI246" s="61"/>
      <c r="EVJ246" s="61"/>
      <c r="EVK246" s="61"/>
      <c r="EVL246" s="61"/>
      <c r="EVM246" s="61"/>
      <c r="EVN246" s="61"/>
      <c r="EVO246" s="61"/>
      <c r="EVP246" s="61"/>
      <c r="EVQ246" s="61"/>
      <c r="EVR246" s="61"/>
      <c r="EVS246" s="61"/>
      <c r="EVT246" s="61"/>
      <c r="EVU246" s="61"/>
      <c r="EVV246" s="61"/>
      <c r="EVW246" s="61"/>
      <c r="EVX246" s="61"/>
      <c r="EVY246" s="61"/>
      <c r="EVZ246" s="61"/>
      <c r="EWA246" s="61"/>
      <c r="EWB246" s="61"/>
      <c r="EWC246" s="61"/>
      <c r="EWD246" s="61"/>
      <c r="EWE246" s="61"/>
      <c r="EWF246" s="61"/>
      <c r="EWG246" s="61"/>
      <c r="EWH246" s="61"/>
      <c r="EWI246" s="61"/>
      <c r="EWJ246" s="61"/>
      <c r="EWK246" s="61"/>
      <c r="EWL246" s="61"/>
      <c r="EWM246" s="61"/>
      <c r="EWN246" s="61"/>
      <c r="EWO246" s="61"/>
      <c r="EWP246" s="61"/>
      <c r="EWQ246" s="61"/>
      <c r="EWR246" s="61"/>
      <c r="EWS246" s="61"/>
      <c r="EWT246" s="61"/>
      <c r="EWU246" s="61"/>
      <c r="EWV246" s="61"/>
      <c r="EWW246" s="61"/>
      <c r="EWX246" s="61"/>
      <c r="EWY246" s="61"/>
      <c r="EWZ246" s="61"/>
      <c r="EXA246" s="61"/>
      <c r="EXB246" s="61"/>
      <c r="EXC246" s="61"/>
      <c r="EXD246" s="61"/>
      <c r="EXE246" s="61"/>
      <c r="EXF246" s="61"/>
      <c r="EXG246" s="61"/>
      <c r="EXH246" s="61"/>
      <c r="EXI246" s="61"/>
      <c r="EXJ246" s="61"/>
      <c r="EXK246" s="61"/>
      <c r="EXL246" s="61"/>
      <c r="EXM246" s="61"/>
      <c r="EXN246" s="61"/>
      <c r="EXO246" s="61"/>
      <c r="EXP246" s="61"/>
      <c r="EXQ246" s="61"/>
      <c r="EXR246" s="61"/>
      <c r="EXS246" s="61"/>
      <c r="EXT246" s="61"/>
      <c r="EXU246" s="61"/>
      <c r="EXV246" s="61"/>
      <c r="EXW246" s="61"/>
      <c r="EXX246" s="61"/>
      <c r="EXY246" s="61"/>
      <c r="EXZ246" s="61"/>
      <c r="EYA246" s="61"/>
      <c r="EYB246" s="61"/>
      <c r="EYC246" s="61"/>
      <c r="EYD246" s="61"/>
      <c r="EYE246" s="61"/>
      <c r="EYF246" s="61"/>
      <c r="EYG246" s="61"/>
      <c r="EYH246" s="61"/>
      <c r="EYI246" s="61"/>
      <c r="EYJ246" s="61"/>
      <c r="EYK246" s="61"/>
      <c r="EYL246" s="61"/>
      <c r="EYM246" s="61"/>
      <c r="EYN246" s="61"/>
      <c r="EYO246" s="61"/>
      <c r="EYP246" s="61"/>
      <c r="EYQ246" s="61"/>
      <c r="EYR246" s="61"/>
      <c r="EYS246" s="61"/>
      <c r="EYT246" s="61"/>
      <c r="EYU246" s="61"/>
      <c r="EYV246" s="61"/>
      <c r="EYW246" s="61"/>
      <c r="EYX246" s="61"/>
      <c r="EYY246" s="61"/>
      <c r="EYZ246" s="61"/>
      <c r="EZA246" s="61"/>
      <c r="EZB246" s="61"/>
      <c r="EZC246" s="61"/>
      <c r="EZD246" s="61"/>
      <c r="EZE246" s="61"/>
      <c r="EZF246" s="61"/>
      <c r="EZG246" s="61"/>
      <c r="EZH246" s="61"/>
      <c r="EZI246" s="61"/>
      <c r="EZJ246" s="61"/>
      <c r="EZK246" s="61"/>
      <c r="EZL246" s="61"/>
      <c r="EZM246" s="61"/>
      <c r="EZN246" s="61"/>
      <c r="EZO246" s="61"/>
      <c r="EZP246" s="61"/>
      <c r="EZQ246" s="61"/>
      <c r="EZR246" s="61"/>
      <c r="EZS246" s="61"/>
      <c r="EZT246" s="61"/>
      <c r="EZU246" s="61"/>
      <c r="EZV246" s="61"/>
      <c r="EZW246" s="61"/>
      <c r="EZX246" s="61"/>
      <c r="EZY246" s="61"/>
      <c r="EZZ246" s="61"/>
      <c r="FAA246" s="61"/>
      <c r="FAB246" s="61"/>
      <c r="FAC246" s="61"/>
      <c r="FAD246" s="61"/>
      <c r="FAE246" s="61"/>
      <c r="FAF246" s="61"/>
      <c r="FAG246" s="61"/>
      <c r="FAH246" s="61"/>
      <c r="FAI246" s="61"/>
      <c r="FAJ246" s="61"/>
      <c r="FAK246" s="61"/>
      <c r="FAL246" s="61"/>
      <c r="FAM246" s="61"/>
      <c r="FAN246" s="61"/>
      <c r="FAO246" s="61"/>
      <c r="FAP246" s="61"/>
      <c r="FAQ246" s="61"/>
      <c r="FAR246" s="61"/>
      <c r="FAS246" s="61"/>
      <c r="FAT246" s="61"/>
      <c r="FAU246" s="61"/>
      <c r="FAV246" s="61"/>
      <c r="FAW246" s="61"/>
      <c r="FAX246" s="61"/>
      <c r="FAY246" s="61"/>
      <c r="FAZ246" s="61"/>
      <c r="FBA246" s="61"/>
      <c r="FBB246" s="61"/>
      <c r="FBC246" s="61"/>
      <c r="FBD246" s="61"/>
      <c r="FBE246" s="61"/>
      <c r="FBF246" s="61"/>
      <c r="FBG246" s="61"/>
      <c r="FBH246" s="61"/>
      <c r="FBI246" s="61"/>
      <c r="FBJ246" s="61"/>
      <c r="FBK246" s="61"/>
      <c r="FBL246" s="61"/>
      <c r="FBM246" s="61"/>
      <c r="FBN246" s="61"/>
      <c r="FBO246" s="61"/>
      <c r="FBP246" s="61"/>
      <c r="FBQ246" s="61"/>
      <c r="FBR246" s="61"/>
      <c r="FBS246" s="61"/>
      <c r="FBT246" s="61"/>
      <c r="FBU246" s="61"/>
      <c r="FBV246" s="61"/>
      <c r="FBW246" s="61"/>
      <c r="FBX246" s="61"/>
      <c r="FBY246" s="61"/>
      <c r="FBZ246" s="61"/>
      <c r="FCA246" s="61"/>
      <c r="FCB246" s="61"/>
      <c r="FCC246" s="61"/>
      <c r="FCD246" s="61"/>
      <c r="FCE246" s="61"/>
      <c r="FCF246" s="61"/>
      <c r="FCG246" s="61"/>
      <c r="FCH246" s="61"/>
      <c r="FCI246" s="61"/>
      <c r="FCJ246" s="61"/>
      <c r="FCK246" s="61"/>
      <c r="FCL246" s="61"/>
      <c r="FCM246" s="61"/>
      <c r="FCN246" s="61"/>
      <c r="FCO246" s="61"/>
      <c r="FCP246" s="61"/>
      <c r="FCQ246" s="61"/>
      <c r="FCR246" s="61"/>
      <c r="FCS246" s="61"/>
      <c r="FCT246" s="61"/>
      <c r="FCU246" s="61"/>
      <c r="FCV246" s="61"/>
      <c r="FCW246" s="61"/>
      <c r="FCX246" s="61"/>
      <c r="FCY246" s="61"/>
      <c r="FCZ246" s="61"/>
      <c r="FDA246" s="61"/>
      <c r="FDB246" s="61"/>
      <c r="FDC246" s="61"/>
      <c r="FDD246" s="61"/>
      <c r="FDE246" s="61"/>
      <c r="FDF246" s="61"/>
      <c r="FDG246" s="61"/>
      <c r="FDH246" s="61"/>
      <c r="FDI246" s="61"/>
      <c r="FDJ246" s="61"/>
      <c r="FDK246" s="61"/>
      <c r="FDL246" s="61"/>
      <c r="FDM246" s="61"/>
      <c r="FDN246" s="61"/>
      <c r="FDO246" s="61"/>
      <c r="FDP246" s="61"/>
      <c r="FDQ246" s="61"/>
      <c r="FDR246" s="61"/>
      <c r="FDS246" s="61"/>
      <c r="FDT246" s="61"/>
      <c r="FDU246" s="61"/>
      <c r="FDV246" s="61"/>
      <c r="FDW246" s="61"/>
      <c r="FDX246" s="61"/>
      <c r="FDY246" s="61"/>
      <c r="FDZ246" s="61"/>
      <c r="FEA246" s="61"/>
      <c r="FEB246" s="61"/>
      <c r="FEC246" s="61"/>
      <c r="FED246" s="61"/>
      <c r="FEE246" s="61"/>
      <c r="FEF246" s="61"/>
      <c r="FEG246" s="61"/>
      <c r="FEH246" s="61"/>
      <c r="FEI246" s="61"/>
      <c r="FEJ246" s="61"/>
      <c r="FEK246" s="61"/>
      <c r="FEL246" s="61"/>
      <c r="FEM246" s="61"/>
      <c r="FEN246" s="61"/>
      <c r="FEO246" s="61"/>
      <c r="FEP246" s="61"/>
      <c r="FEQ246" s="61"/>
      <c r="FER246" s="61"/>
      <c r="FES246" s="61"/>
      <c r="FET246" s="61"/>
      <c r="FEU246" s="61"/>
      <c r="FEV246" s="61"/>
      <c r="FEW246" s="61"/>
      <c r="FEX246" s="61"/>
      <c r="FEY246" s="61"/>
      <c r="FEZ246" s="61"/>
      <c r="FFA246" s="61"/>
      <c r="FFB246" s="61"/>
      <c r="FFC246" s="61"/>
      <c r="FFD246" s="61"/>
      <c r="FFE246" s="61"/>
      <c r="FFF246" s="61"/>
      <c r="FFG246" s="61"/>
      <c r="FFH246" s="61"/>
      <c r="FFI246" s="61"/>
      <c r="FFJ246" s="61"/>
      <c r="FFK246" s="61"/>
      <c r="FFL246" s="61"/>
      <c r="FFM246" s="61"/>
      <c r="FFN246" s="61"/>
      <c r="FFO246" s="61"/>
      <c r="FFP246" s="61"/>
      <c r="FFQ246" s="61"/>
      <c r="FFR246" s="61"/>
      <c r="FFS246" s="61"/>
      <c r="FFT246" s="61"/>
      <c r="FFU246" s="61"/>
      <c r="FFV246" s="61"/>
      <c r="FFW246" s="61"/>
      <c r="FFX246" s="61"/>
      <c r="FFY246" s="61"/>
      <c r="FFZ246" s="61"/>
      <c r="FGA246" s="61"/>
      <c r="FGB246" s="61"/>
      <c r="FGC246" s="61"/>
      <c r="FGD246" s="61"/>
      <c r="FGE246" s="61"/>
      <c r="FGF246" s="61"/>
      <c r="FGG246" s="61"/>
      <c r="FGH246" s="61"/>
      <c r="FGI246" s="61"/>
      <c r="FGJ246" s="61"/>
      <c r="FGK246" s="61"/>
      <c r="FGL246" s="61"/>
      <c r="FGM246" s="61"/>
      <c r="FGN246" s="61"/>
      <c r="FGO246" s="61"/>
      <c r="FGP246" s="61"/>
      <c r="FGQ246" s="61"/>
      <c r="FGR246" s="61"/>
      <c r="FGS246" s="61"/>
      <c r="FGT246" s="61"/>
      <c r="FGU246" s="61"/>
      <c r="FGV246" s="61"/>
      <c r="FGW246" s="61"/>
      <c r="FGX246" s="61"/>
      <c r="FGY246" s="61"/>
      <c r="FGZ246" s="61"/>
      <c r="FHA246" s="61"/>
      <c r="FHB246" s="61"/>
      <c r="FHC246" s="61"/>
      <c r="FHD246" s="61"/>
      <c r="FHE246" s="61"/>
      <c r="FHF246" s="61"/>
      <c r="FHG246" s="61"/>
      <c r="FHH246" s="61"/>
      <c r="FHI246" s="61"/>
      <c r="FHJ246" s="61"/>
      <c r="FHK246" s="61"/>
      <c r="FHL246" s="61"/>
      <c r="FHM246" s="61"/>
      <c r="FHN246" s="61"/>
      <c r="FHO246" s="61"/>
      <c r="FHP246" s="61"/>
      <c r="FHQ246" s="61"/>
      <c r="FHR246" s="61"/>
      <c r="FHS246" s="61"/>
      <c r="FHT246" s="61"/>
      <c r="FHU246" s="61"/>
      <c r="FHV246" s="61"/>
      <c r="FHW246" s="61"/>
      <c r="FHX246" s="61"/>
      <c r="FHY246" s="61"/>
      <c r="FHZ246" s="61"/>
      <c r="FIA246" s="61"/>
      <c r="FIB246" s="61"/>
      <c r="FIC246" s="61"/>
      <c r="FID246" s="61"/>
      <c r="FIE246" s="61"/>
      <c r="FIF246" s="61"/>
      <c r="FIG246" s="61"/>
      <c r="FIH246" s="61"/>
      <c r="FII246" s="61"/>
      <c r="FIJ246" s="61"/>
      <c r="FIK246" s="61"/>
      <c r="FIL246" s="61"/>
      <c r="FIM246" s="61"/>
      <c r="FIN246" s="61"/>
      <c r="FIO246" s="61"/>
      <c r="FIP246" s="61"/>
      <c r="FIQ246" s="61"/>
      <c r="FIR246" s="61"/>
      <c r="FIS246" s="61"/>
      <c r="FIT246" s="61"/>
      <c r="FIU246" s="61"/>
      <c r="FIV246" s="61"/>
      <c r="FIW246" s="61"/>
      <c r="FIX246" s="61"/>
      <c r="FIY246" s="61"/>
      <c r="FIZ246" s="61"/>
      <c r="FJA246" s="61"/>
      <c r="FJB246" s="61"/>
      <c r="FJC246" s="61"/>
      <c r="FJD246" s="61"/>
      <c r="FJE246" s="61"/>
      <c r="FJF246" s="61"/>
      <c r="FJG246" s="61"/>
      <c r="FJH246" s="61"/>
      <c r="FJI246" s="61"/>
      <c r="FJJ246" s="61"/>
      <c r="FJK246" s="61"/>
      <c r="FJL246" s="61"/>
      <c r="FJM246" s="61"/>
      <c r="FJN246" s="61"/>
      <c r="FJO246" s="61"/>
      <c r="FJP246" s="61"/>
      <c r="FJQ246" s="61"/>
      <c r="FJR246" s="61"/>
      <c r="FJS246" s="61"/>
      <c r="FJT246" s="61"/>
      <c r="FJU246" s="61"/>
      <c r="FJV246" s="61"/>
      <c r="FJW246" s="61"/>
      <c r="FJX246" s="61"/>
      <c r="FJY246" s="61"/>
      <c r="FJZ246" s="61"/>
      <c r="FKA246" s="61"/>
      <c r="FKB246" s="61"/>
      <c r="FKC246" s="61"/>
      <c r="FKD246" s="61"/>
      <c r="FKE246" s="61"/>
      <c r="FKF246" s="61"/>
      <c r="FKG246" s="61"/>
      <c r="FKH246" s="61"/>
      <c r="FKI246" s="61"/>
      <c r="FKJ246" s="61"/>
      <c r="FKK246" s="61"/>
      <c r="FKL246" s="61"/>
      <c r="FKM246" s="61"/>
      <c r="FKN246" s="61"/>
      <c r="FKO246" s="61"/>
      <c r="FKP246" s="61"/>
      <c r="FKQ246" s="61"/>
      <c r="FKR246" s="61"/>
      <c r="FKS246" s="61"/>
      <c r="FKT246" s="61"/>
      <c r="FKU246" s="61"/>
      <c r="FKV246" s="61"/>
      <c r="FKW246" s="61"/>
      <c r="FKX246" s="61"/>
      <c r="FKY246" s="61"/>
      <c r="FKZ246" s="61"/>
      <c r="FLA246" s="61"/>
      <c r="FLB246" s="61"/>
      <c r="FLC246" s="61"/>
      <c r="FLD246" s="61"/>
      <c r="FLE246" s="61"/>
      <c r="FLF246" s="61"/>
      <c r="FLG246" s="61"/>
      <c r="FLH246" s="61"/>
      <c r="FLI246" s="61"/>
      <c r="FLJ246" s="61"/>
      <c r="FLK246" s="61"/>
      <c r="FLL246" s="61"/>
      <c r="FLM246" s="61"/>
      <c r="FLN246" s="61"/>
      <c r="FLO246" s="61"/>
      <c r="FLP246" s="61"/>
      <c r="FLQ246" s="61"/>
      <c r="FLR246" s="61"/>
      <c r="FLS246" s="61"/>
      <c r="FLT246" s="61"/>
      <c r="FLU246" s="61"/>
      <c r="FLV246" s="61"/>
      <c r="FLW246" s="61"/>
      <c r="FLX246" s="61"/>
      <c r="FLY246" s="61"/>
      <c r="FLZ246" s="61"/>
      <c r="FMA246" s="61"/>
      <c r="FMB246" s="61"/>
      <c r="FMC246" s="61"/>
      <c r="FMD246" s="61"/>
      <c r="FME246" s="61"/>
      <c r="FMF246" s="61"/>
      <c r="FMG246" s="61"/>
      <c r="FMH246" s="61"/>
      <c r="FMI246" s="61"/>
      <c r="FMJ246" s="61"/>
      <c r="FMK246" s="61"/>
      <c r="FML246" s="61"/>
      <c r="FMM246" s="61"/>
      <c r="FMN246" s="61"/>
      <c r="FMO246" s="61"/>
      <c r="FMP246" s="61"/>
      <c r="FMQ246" s="61"/>
      <c r="FMR246" s="61"/>
      <c r="FMS246" s="61"/>
      <c r="FMT246" s="61"/>
      <c r="FMU246" s="61"/>
      <c r="FMV246" s="61"/>
      <c r="FMW246" s="61"/>
      <c r="FMX246" s="61"/>
      <c r="FMY246" s="61"/>
      <c r="FMZ246" s="61"/>
      <c r="FNA246" s="61"/>
      <c r="FNB246" s="61"/>
      <c r="FNC246" s="61"/>
      <c r="FND246" s="61"/>
      <c r="FNE246" s="61"/>
      <c r="FNF246" s="61"/>
      <c r="FNG246" s="61"/>
      <c r="FNH246" s="61"/>
      <c r="FNI246" s="61"/>
      <c r="FNJ246" s="61"/>
      <c r="FNK246" s="61"/>
      <c r="FNL246" s="61"/>
      <c r="FNM246" s="61"/>
      <c r="FNN246" s="61"/>
      <c r="FNO246" s="61"/>
      <c r="FNP246" s="61"/>
      <c r="FNQ246" s="61"/>
      <c r="FNR246" s="61"/>
      <c r="FNS246" s="61"/>
      <c r="FNT246" s="61"/>
      <c r="FNU246" s="61"/>
      <c r="FNV246" s="61"/>
      <c r="FNW246" s="61"/>
      <c r="FNX246" s="61"/>
      <c r="FNY246" s="61"/>
      <c r="FNZ246" s="61"/>
      <c r="FOA246" s="61"/>
      <c r="FOB246" s="61"/>
      <c r="FOC246" s="61"/>
      <c r="FOD246" s="61"/>
      <c r="FOE246" s="61"/>
      <c r="FOF246" s="61"/>
      <c r="FOG246" s="61"/>
      <c r="FOH246" s="61"/>
      <c r="FOI246" s="61"/>
      <c r="FOJ246" s="61"/>
      <c r="FOK246" s="61"/>
      <c r="FOL246" s="61"/>
      <c r="FOM246" s="61"/>
      <c r="FON246" s="61"/>
      <c r="FOO246" s="61"/>
      <c r="FOP246" s="61"/>
      <c r="FOQ246" s="61"/>
      <c r="FOR246" s="61"/>
      <c r="FOS246" s="61"/>
      <c r="FOT246" s="61"/>
      <c r="FOU246" s="61"/>
      <c r="FOV246" s="61"/>
      <c r="FOW246" s="61"/>
      <c r="FOX246" s="61"/>
      <c r="FOY246" s="61"/>
      <c r="FOZ246" s="61"/>
      <c r="FPA246" s="61"/>
      <c r="FPB246" s="61"/>
      <c r="FPC246" s="61"/>
      <c r="FPD246" s="61"/>
      <c r="FPE246" s="61"/>
      <c r="FPF246" s="61"/>
      <c r="FPG246" s="61"/>
      <c r="FPH246" s="61"/>
      <c r="FPI246" s="61"/>
      <c r="FPJ246" s="61"/>
      <c r="FPK246" s="61"/>
      <c r="FPL246" s="61"/>
      <c r="FPM246" s="61"/>
      <c r="FPN246" s="61"/>
      <c r="FPO246" s="61"/>
      <c r="FPP246" s="61"/>
      <c r="FPQ246" s="61"/>
      <c r="FPR246" s="61"/>
      <c r="FPS246" s="61"/>
      <c r="FPT246" s="61"/>
      <c r="FPU246" s="61"/>
      <c r="FPV246" s="61"/>
      <c r="FPW246" s="61"/>
      <c r="FPX246" s="61"/>
      <c r="FPY246" s="61"/>
      <c r="FPZ246" s="61"/>
      <c r="FQA246" s="61"/>
      <c r="FQB246" s="61"/>
      <c r="FQC246" s="61"/>
      <c r="FQD246" s="61"/>
      <c r="FQE246" s="61"/>
      <c r="FQF246" s="61"/>
      <c r="FQG246" s="61"/>
      <c r="FQH246" s="61"/>
      <c r="FQI246" s="61"/>
      <c r="FQJ246" s="61"/>
      <c r="FQK246" s="61"/>
      <c r="FQL246" s="61"/>
      <c r="FQM246" s="61"/>
      <c r="FQN246" s="61"/>
      <c r="FQO246" s="61"/>
      <c r="FQP246" s="61"/>
      <c r="FQQ246" s="61"/>
      <c r="FQR246" s="61"/>
      <c r="FQS246" s="61"/>
      <c r="FQT246" s="61"/>
      <c r="FQU246" s="61"/>
      <c r="FQV246" s="61"/>
      <c r="FQW246" s="61"/>
      <c r="FQX246" s="61"/>
      <c r="FQY246" s="61"/>
      <c r="FQZ246" s="61"/>
      <c r="FRA246" s="61"/>
      <c r="FRB246" s="61"/>
      <c r="FRC246" s="61"/>
      <c r="FRD246" s="61"/>
      <c r="FRE246" s="61"/>
      <c r="FRF246" s="61"/>
      <c r="FRG246" s="61"/>
      <c r="FRH246" s="61"/>
      <c r="FRI246" s="61"/>
      <c r="FRJ246" s="61"/>
      <c r="FRK246" s="61"/>
      <c r="FRL246" s="61"/>
      <c r="FRM246" s="61"/>
      <c r="FRN246" s="61"/>
      <c r="FRO246" s="61"/>
      <c r="FRP246" s="61"/>
      <c r="FRQ246" s="61"/>
      <c r="FRR246" s="61"/>
      <c r="FRS246" s="61"/>
      <c r="FRT246" s="61"/>
      <c r="FRU246" s="61"/>
      <c r="FRV246" s="61"/>
      <c r="FRW246" s="61"/>
      <c r="FRX246" s="61"/>
      <c r="FRY246" s="61"/>
      <c r="FRZ246" s="61"/>
      <c r="FSA246" s="61"/>
      <c r="FSB246" s="61"/>
      <c r="FSC246" s="61"/>
      <c r="FSD246" s="61"/>
      <c r="FSE246" s="61"/>
      <c r="FSF246" s="61"/>
      <c r="FSG246" s="61"/>
      <c r="FSH246" s="61"/>
      <c r="FSI246" s="61"/>
      <c r="FSJ246" s="61"/>
      <c r="FSK246" s="61"/>
      <c r="FSL246" s="61"/>
      <c r="FSM246" s="61"/>
      <c r="FSN246" s="61"/>
      <c r="FSO246" s="61"/>
      <c r="FSP246" s="61"/>
      <c r="FSQ246" s="61"/>
      <c r="FSR246" s="61"/>
      <c r="FSS246" s="61"/>
      <c r="FST246" s="61"/>
      <c r="FSU246" s="61"/>
      <c r="FSV246" s="61"/>
      <c r="FSW246" s="61"/>
      <c r="FSX246" s="61"/>
      <c r="FSY246" s="61"/>
      <c r="FSZ246" s="61"/>
      <c r="FTA246" s="61"/>
      <c r="FTB246" s="61"/>
      <c r="FTC246" s="61"/>
      <c r="FTD246" s="61"/>
      <c r="FTE246" s="61"/>
      <c r="FTF246" s="61"/>
      <c r="FTG246" s="61"/>
      <c r="FTH246" s="61"/>
      <c r="FTI246" s="61"/>
      <c r="FTJ246" s="61"/>
      <c r="FTK246" s="61"/>
      <c r="FTL246" s="61"/>
      <c r="FTM246" s="61"/>
      <c r="FTN246" s="61"/>
      <c r="FTO246" s="61"/>
      <c r="FTP246" s="61"/>
      <c r="FTQ246" s="61"/>
      <c r="FTR246" s="61"/>
      <c r="FTS246" s="61"/>
      <c r="FTT246" s="61"/>
      <c r="FTU246" s="61"/>
      <c r="FTV246" s="61"/>
      <c r="FTW246" s="61"/>
      <c r="FTX246" s="61"/>
      <c r="FTY246" s="61"/>
      <c r="FTZ246" s="61"/>
      <c r="FUA246" s="61"/>
      <c r="FUB246" s="61"/>
      <c r="FUC246" s="61"/>
      <c r="FUD246" s="61"/>
      <c r="FUE246" s="61"/>
      <c r="FUF246" s="61"/>
      <c r="FUG246" s="61"/>
      <c r="FUH246" s="61"/>
      <c r="FUI246" s="61"/>
      <c r="FUJ246" s="61"/>
      <c r="FUK246" s="61"/>
      <c r="FUL246" s="61"/>
      <c r="FUM246" s="61"/>
      <c r="FUN246" s="61"/>
      <c r="FUO246" s="61"/>
      <c r="FUP246" s="61"/>
      <c r="FUQ246" s="61"/>
      <c r="FUR246" s="61"/>
      <c r="FUS246" s="61"/>
      <c r="FUT246" s="61"/>
      <c r="FUU246" s="61"/>
      <c r="FUV246" s="61"/>
      <c r="FUW246" s="61"/>
      <c r="FUX246" s="61"/>
      <c r="FUY246" s="61"/>
      <c r="FUZ246" s="61"/>
      <c r="FVA246" s="61"/>
      <c r="FVB246" s="61"/>
      <c r="FVC246" s="61"/>
      <c r="FVD246" s="61"/>
      <c r="FVE246" s="61"/>
      <c r="FVF246" s="61"/>
      <c r="FVG246" s="61"/>
      <c r="FVH246" s="61"/>
      <c r="FVI246" s="61"/>
      <c r="FVJ246" s="61"/>
      <c r="FVK246" s="61"/>
      <c r="FVL246" s="61"/>
      <c r="FVM246" s="61"/>
      <c r="FVN246" s="61"/>
      <c r="FVO246" s="61"/>
      <c r="FVP246" s="61"/>
      <c r="FVQ246" s="61"/>
      <c r="FVR246" s="61"/>
      <c r="FVS246" s="61"/>
      <c r="FVT246" s="61"/>
      <c r="FVU246" s="61"/>
      <c r="FVV246" s="61"/>
      <c r="FVW246" s="61"/>
      <c r="FVX246" s="61"/>
      <c r="FVY246" s="61"/>
      <c r="FVZ246" s="61"/>
      <c r="FWA246" s="61"/>
      <c r="FWB246" s="61"/>
      <c r="FWC246" s="61"/>
      <c r="FWD246" s="61"/>
      <c r="FWE246" s="61"/>
      <c r="FWF246" s="61"/>
      <c r="FWG246" s="61"/>
      <c r="FWH246" s="61"/>
      <c r="FWI246" s="61"/>
      <c r="FWJ246" s="61"/>
      <c r="FWK246" s="61"/>
      <c r="FWL246" s="61"/>
      <c r="FWM246" s="61"/>
      <c r="FWN246" s="61"/>
      <c r="FWO246" s="61"/>
      <c r="FWP246" s="61"/>
      <c r="FWQ246" s="61"/>
      <c r="FWR246" s="61"/>
      <c r="FWS246" s="61"/>
      <c r="FWT246" s="61"/>
      <c r="FWU246" s="61"/>
      <c r="FWV246" s="61"/>
      <c r="FWW246" s="61"/>
      <c r="FWX246" s="61"/>
      <c r="FWY246" s="61"/>
      <c r="FWZ246" s="61"/>
      <c r="FXA246" s="61"/>
      <c r="FXB246" s="61"/>
      <c r="FXC246" s="61"/>
      <c r="FXD246" s="61"/>
      <c r="FXE246" s="61"/>
      <c r="FXF246" s="61"/>
      <c r="FXG246" s="61"/>
      <c r="FXH246" s="61"/>
      <c r="FXI246" s="61"/>
      <c r="FXJ246" s="61"/>
      <c r="FXK246" s="61"/>
      <c r="FXL246" s="61"/>
      <c r="FXM246" s="61"/>
      <c r="FXN246" s="61"/>
      <c r="FXO246" s="61"/>
      <c r="FXP246" s="61"/>
      <c r="FXQ246" s="61"/>
      <c r="FXR246" s="61"/>
      <c r="FXS246" s="61"/>
      <c r="FXT246" s="61"/>
      <c r="FXU246" s="61"/>
      <c r="FXV246" s="61"/>
      <c r="FXW246" s="61"/>
      <c r="FXX246" s="61"/>
      <c r="FXY246" s="61"/>
      <c r="FXZ246" s="61"/>
      <c r="FYA246" s="61"/>
      <c r="FYB246" s="61"/>
      <c r="FYC246" s="61"/>
      <c r="FYD246" s="61"/>
      <c r="FYE246" s="61"/>
      <c r="FYF246" s="61"/>
      <c r="FYG246" s="61"/>
      <c r="FYH246" s="61"/>
      <c r="FYI246" s="61"/>
      <c r="FYJ246" s="61"/>
      <c r="FYK246" s="61"/>
      <c r="FYL246" s="61"/>
      <c r="FYM246" s="61"/>
      <c r="FYN246" s="61"/>
      <c r="FYO246" s="61"/>
      <c r="FYP246" s="61"/>
      <c r="FYQ246" s="61"/>
      <c r="FYR246" s="61"/>
      <c r="FYS246" s="61"/>
      <c r="FYT246" s="61"/>
      <c r="FYU246" s="61"/>
      <c r="FYV246" s="61"/>
      <c r="FYW246" s="61"/>
      <c r="FYX246" s="61"/>
      <c r="FYY246" s="61"/>
      <c r="FYZ246" s="61"/>
      <c r="FZA246" s="61"/>
      <c r="FZB246" s="61"/>
      <c r="FZC246" s="61"/>
      <c r="FZD246" s="61"/>
      <c r="FZE246" s="61"/>
      <c r="FZF246" s="61"/>
      <c r="FZG246" s="61"/>
      <c r="FZH246" s="61"/>
      <c r="FZI246" s="61"/>
      <c r="FZJ246" s="61"/>
      <c r="FZK246" s="61"/>
      <c r="FZL246" s="61"/>
      <c r="FZM246" s="61"/>
      <c r="FZN246" s="61"/>
      <c r="FZO246" s="61"/>
      <c r="FZP246" s="61"/>
      <c r="FZQ246" s="61"/>
      <c r="FZR246" s="61"/>
      <c r="FZS246" s="61"/>
      <c r="FZT246" s="61"/>
      <c r="FZU246" s="61"/>
      <c r="FZV246" s="61"/>
      <c r="FZW246" s="61"/>
      <c r="FZX246" s="61"/>
      <c r="FZY246" s="61"/>
      <c r="FZZ246" s="61"/>
      <c r="GAA246" s="61"/>
      <c r="GAB246" s="61"/>
      <c r="GAC246" s="61"/>
      <c r="GAD246" s="61"/>
      <c r="GAE246" s="61"/>
      <c r="GAF246" s="61"/>
      <c r="GAG246" s="61"/>
      <c r="GAH246" s="61"/>
      <c r="GAI246" s="61"/>
      <c r="GAJ246" s="61"/>
      <c r="GAK246" s="61"/>
      <c r="GAL246" s="61"/>
      <c r="GAM246" s="61"/>
      <c r="GAN246" s="61"/>
      <c r="GAO246" s="61"/>
      <c r="GAP246" s="61"/>
      <c r="GAQ246" s="61"/>
      <c r="GAR246" s="61"/>
      <c r="GAS246" s="61"/>
      <c r="GAT246" s="61"/>
      <c r="GAU246" s="61"/>
      <c r="GAV246" s="61"/>
      <c r="GAW246" s="61"/>
      <c r="GAX246" s="61"/>
      <c r="GAY246" s="61"/>
      <c r="GAZ246" s="61"/>
      <c r="GBA246" s="61"/>
      <c r="GBB246" s="61"/>
      <c r="GBC246" s="61"/>
      <c r="GBD246" s="61"/>
      <c r="GBE246" s="61"/>
      <c r="GBF246" s="61"/>
      <c r="GBG246" s="61"/>
      <c r="GBH246" s="61"/>
      <c r="GBI246" s="61"/>
      <c r="GBJ246" s="61"/>
      <c r="GBK246" s="61"/>
      <c r="GBL246" s="61"/>
      <c r="GBM246" s="61"/>
      <c r="GBN246" s="61"/>
      <c r="GBO246" s="61"/>
      <c r="GBP246" s="61"/>
      <c r="GBQ246" s="61"/>
      <c r="GBR246" s="61"/>
      <c r="GBS246" s="61"/>
      <c r="GBT246" s="61"/>
      <c r="GBU246" s="61"/>
      <c r="GBV246" s="61"/>
      <c r="GBW246" s="61"/>
      <c r="GBX246" s="61"/>
      <c r="GBY246" s="61"/>
      <c r="GBZ246" s="61"/>
      <c r="GCA246" s="61"/>
      <c r="GCB246" s="61"/>
      <c r="GCC246" s="61"/>
      <c r="GCD246" s="61"/>
      <c r="GCE246" s="61"/>
      <c r="GCF246" s="61"/>
      <c r="GCG246" s="61"/>
      <c r="GCH246" s="61"/>
      <c r="GCI246" s="61"/>
      <c r="GCJ246" s="61"/>
      <c r="GCK246" s="61"/>
      <c r="GCL246" s="61"/>
      <c r="GCM246" s="61"/>
      <c r="GCN246" s="61"/>
      <c r="GCO246" s="61"/>
      <c r="GCP246" s="61"/>
      <c r="GCQ246" s="61"/>
      <c r="GCR246" s="61"/>
      <c r="GCS246" s="61"/>
      <c r="GCT246" s="61"/>
      <c r="GCU246" s="61"/>
      <c r="GCV246" s="61"/>
      <c r="GCW246" s="61"/>
      <c r="GCX246" s="61"/>
      <c r="GCY246" s="61"/>
      <c r="GCZ246" s="61"/>
      <c r="GDA246" s="61"/>
      <c r="GDB246" s="61"/>
      <c r="GDC246" s="61"/>
      <c r="GDD246" s="61"/>
      <c r="GDE246" s="61"/>
      <c r="GDF246" s="61"/>
      <c r="GDG246" s="61"/>
      <c r="GDH246" s="61"/>
      <c r="GDI246" s="61"/>
      <c r="GDJ246" s="61"/>
      <c r="GDK246" s="61"/>
      <c r="GDL246" s="61"/>
      <c r="GDM246" s="61"/>
      <c r="GDN246" s="61"/>
      <c r="GDO246" s="61"/>
      <c r="GDP246" s="61"/>
      <c r="GDQ246" s="61"/>
      <c r="GDR246" s="61"/>
      <c r="GDS246" s="61"/>
      <c r="GDT246" s="61"/>
      <c r="GDU246" s="61"/>
      <c r="GDV246" s="61"/>
      <c r="GDW246" s="61"/>
      <c r="GDX246" s="61"/>
      <c r="GDY246" s="61"/>
      <c r="GDZ246" s="61"/>
      <c r="GEA246" s="61"/>
      <c r="GEB246" s="61"/>
      <c r="GEC246" s="61"/>
      <c r="GED246" s="61"/>
      <c r="GEE246" s="61"/>
      <c r="GEF246" s="61"/>
      <c r="GEG246" s="61"/>
      <c r="GEH246" s="61"/>
      <c r="GEI246" s="61"/>
      <c r="GEJ246" s="61"/>
      <c r="GEK246" s="61"/>
      <c r="GEL246" s="61"/>
      <c r="GEM246" s="61"/>
      <c r="GEN246" s="61"/>
      <c r="GEO246" s="61"/>
      <c r="GEP246" s="61"/>
      <c r="GEQ246" s="61"/>
      <c r="GER246" s="61"/>
      <c r="GES246" s="61"/>
      <c r="GET246" s="61"/>
      <c r="GEU246" s="61"/>
      <c r="GEV246" s="61"/>
      <c r="GEW246" s="61"/>
      <c r="GEX246" s="61"/>
      <c r="GEY246" s="61"/>
      <c r="GEZ246" s="61"/>
      <c r="GFA246" s="61"/>
      <c r="GFB246" s="61"/>
      <c r="GFC246" s="61"/>
      <c r="GFD246" s="61"/>
      <c r="GFE246" s="61"/>
      <c r="GFF246" s="61"/>
      <c r="GFG246" s="61"/>
      <c r="GFH246" s="61"/>
      <c r="GFI246" s="61"/>
      <c r="GFJ246" s="61"/>
      <c r="GFK246" s="61"/>
      <c r="GFL246" s="61"/>
      <c r="GFM246" s="61"/>
      <c r="GFN246" s="61"/>
      <c r="GFO246" s="61"/>
      <c r="GFP246" s="61"/>
      <c r="GFQ246" s="61"/>
      <c r="GFR246" s="61"/>
      <c r="GFS246" s="61"/>
      <c r="GFT246" s="61"/>
      <c r="GFU246" s="61"/>
      <c r="GFV246" s="61"/>
      <c r="GFW246" s="61"/>
      <c r="GFX246" s="61"/>
      <c r="GFY246" s="61"/>
      <c r="GFZ246" s="61"/>
      <c r="GGA246" s="61"/>
      <c r="GGB246" s="61"/>
      <c r="GGC246" s="61"/>
      <c r="GGD246" s="61"/>
      <c r="GGE246" s="61"/>
      <c r="GGF246" s="61"/>
      <c r="GGG246" s="61"/>
      <c r="GGH246" s="61"/>
      <c r="GGI246" s="61"/>
      <c r="GGJ246" s="61"/>
      <c r="GGK246" s="61"/>
      <c r="GGL246" s="61"/>
      <c r="GGM246" s="61"/>
      <c r="GGN246" s="61"/>
      <c r="GGO246" s="61"/>
      <c r="GGP246" s="61"/>
      <c r="GGQ246" s="61"/>
      <c r="GGR246" s="61"/>
      <c r="GGS246" s="61"/>
      <c r="GGT246" s="61"/>
      <c r="GGU246" s="61"/>
      <c r="GGV246" s="61"/>
      <c r="GGW246" s="61"/>
      <c r="GGX246" s="61"/>
      <c r="GGY246" s="61"/>
      <c r="GGZ246" s="61"/>
      <c r="GHA246" s="61"/>
      <c r="GHB246" s="61"/>
      <c r="GHC246" s="61"/>
      <c r="GHD246" s="61"/>
      <c r="GHE246" s="61"/>
      <c r="GHF246" s="61"/>
      <c r="GHG246" s="61"/>
      <c r="GHH246" s="61"/>
      <c r="GHI246" s="61"/>
      <c r="GHJ246" s="61"/>
      <c r="GHK246" s="61"/>
      <c r="GHL246" s="61"/>
      <c r="GHM246" s="61"/>
      <c r="GHN246" s="61"/>
      <c r="GHO246" s="61"/>
      <c r="GHP246" s="61"/>
      <c r="GHQ246" s="61"/>
      <c r="GHR246" s="61"/>
      <c r="GHS246" s="61"/>
      <c r="GHT246" s="61"/>
      <c r="GHU246" s="61"/>
      <c r="GHV246" s="61"/>
      <c r="GHW246" s="61"/>
      <c r="GHX246" s="61"/>
      <c r="GHY246" s="61"/>
      <c r="GHZ246" s="61"/>
      <c r="GIA246" s="61"/>
      <c r="GIB246" s="61"/>
      <c r="GIC246" s="61"/>
      <c r="GID246" s="61"/>
      <c r="GIE246" s="61"/>
      <c r="GIF246" s="61"/>
      <c r="GIG246" s="61"/>
      <c r="GIH246" s="61"/>
      <c r="GII246" s="61"/>
      <c r="GIJ246" s="61"/>
      <c r="GIK246" s="61"/>
      <c r="GIL246" s="61"/>
      <c r="GIM246" s="61"/>
      <c r="GIN246" s="61"/>
      <c r="GIO246" s="61"/>
      <c r="GIP246" s="61"/>
      <c r="GIQ246" s="61"/>
      <c r="GIR246" s="61"/>
      <c r="GIS246" s="61"/>
      <c r="GIT246" s="61"/>
      <c r="GIU246" s="61"/>
      <c r="GIV246" s="61"/>
      <c r="GIW246" s="61"/>
      <c r="GIX246" s="61"/>
      <c r="GIY246" s="61"/>
      <c r="GIZ246" s="61"/>
      <c r="GJA246" s="61"/>
      <c r="GJB246" s="61"/>
      <c r="GJC246" s="61"/>
      <c r="GJD246" s="61"/>
      <c r="GJE246" s="61"/>
      <c r="GJF246" s="61"/>
      <c r="GJG246" s="61"/>
      <c r="GJH246" s="61"/>
      <c r="GJI246" s="61"/>
      <c r="GJJ246" s="61"/>
      <c r="GJK246" s="61"/>
      <c r="GJL246" s="61"/>
      <c r="GJM246" s="61"/>
      <c r="GJN246" s="61"/>
      <c r="GJO246" s="61"/>
      <c r="GJP246" s="61"/>
      <c r="GJQ246" s="61"/>
      <c r="GJR246" s="61"/>
      <c r="GJS246" s="61"/>
      <c r="GJT246" s="61"/>
      <c r="GJU246" s="61"/>
      <c r="GJV246" s="61"/>
      <c r="GJW246" s="61"/>
      <c r="GJX246" s="61"/>
      <c r="GJY246" s="61"/>
      <c r="GJZ246" s="61"/>
      <c r="GKA246" s="61"/>
      <c r="GKB246" s="61"/>
      <c r="GKC246" s="61"/>
      <c r="GKD246" s="61"/>
      <c r="GKE246" s="61"/>
      <c r="GKF246" s="61"/>
      <c r="GKG246" s="61"/>
      <c r="GKH246" s="61"/>
      <c r="GKI246" s="61"/>
      <c r="GKJ246" s="61"/>
      <c r="GKK246" s="61"/>
      <c r="GKL246" s="61"/>
      <c r="GKM246" s="61"/>
      <c r="GKN246" s="61"/>
      <c r="GKO246" s="61"/>
      <c r="GKP246" s="61"/>
      <c r="GKQ246" s="61"/>
      <c r="GKR246" s="61"/>
      <c r="GKS246" s="61"/>
      <c r="GKT246" s="61"/>
      <c r="GKU246" s="61"/>
      <c r="GKV246" s="61"/>
      <c r="GKW246" s="61"/>
      <c r="GKX246" s="61"/>
      <c r="GKY246" s="61"/>
      <c r="GKZ246" s="61"/>
      <c r="GLA246" s="61"/>
      <c r="GLB246" s="61"/>
      <c r="GLC246" s="61"/>
      <c r="GLD246" s="61"/>
      <c r="GLE246" s="61"/>
      <c r="GLF246" s="61"/>
      <c r="GLG246" s="61"/>
      <c r="GLH246" s="61"/>
      <c r="GLI246" s="61"/>
      <c r="GLJ246" s="61"/>
      <c r="GLK246" s="61"/>
      <c r="GLL246" s="61"/>
      <c r="GLM246" s="61"/>
      <c r="GLN246" s="61"/>
      <c r="GLO246" s="61"/>
      <c r="GLP246" s="61"/>
      <c r="GLQ246" s="61"/>
      <c r="GLR246" s="61"/>
      <c r="GLS246" s="61"/>
      <c r="GLT246" s="61"/>
      <c r="GLU246" s="61"/>
      <c r="GLV246" s="61"/>
      <c r="GLW246" s="61"/>
      <c r="GLX246" s="61"/>
      <c r="GLY246" s="61"/>
      <c r="GLZ246" s="61"/>
      <c r="GMA246" s="61"/>
      <c r="GMB246" s="61"/>
      <c r="GMC246" s="61"/>
      <c r="GMD246" s="61"/>
      <c r="GME246" s="61"/>
      <c r="GMF246" s="61"/>
      <c r="GMG246" s="61"/>
      <c r="GMH246" s="61"/>
      <c r="GMI246" s="61"/>
      <c r="GMJ246" s="61"/>
      <c r="GMK246" s="61"/>
      <c r="GML246" s="61"/>
      <c r="GMM246" s="61"/>
      <c r="GMN246" s="61"/>
      <c r="GMO246" s="61"/>
      <c r="GMP246" s="61"/>
      <c r="GMQ246" s="61"/>
      <c r="GMR246" s="61"/>
      <c r="GMS246" s="61"/>
      <c r="GMT246" s="61"/>
      <c r="GMU246" s="61"/>
      <c r="GMV246" s="61"/>
      <c r="GMW246" s="61"/>
      <c r="GMX246" s="61"/>
      <c r="GMY246" s="61"/>
      <c r="GMZ246" s="61"/>
      <c r="GNA246" s="61"/>
      <c r="GNB246" s="61"/>
      <c r="GNC246" s="61"/>
      <c r="GND246" s="61"/>
      <c r="GNE246" s="61"/>
      <c r="GNF246" s="61"/>
      <c r="GNG246" s="61"/>
      <c r="GNH246" s="61"/>
      <c r="GNI246" s="61"/>
      <c r="GNJ246" s="61"/>
      <c r="GNK246" s="61"/>
      <c r="GNL246" s="61"/>
      <c r="GNM246" s="61"/>
      <c r="GNN246" s="61"/>
      <c r="GNO246" s="61"/>
      <c r="GNP246" s="61"/>
      <c r="GNQ246" s="61"/>
      <c r="GNR246" s="61"/>
      <c r="GNS246" s="61"/>
      <c r="GNT246" s="61"/>
      <c r="GNU246" s="61"/>
      <c r="GNV246" s="61"/>
      <c r="GNW246" s="61"/>
      <c r="GNX246" s="61"/>
      <c r="GNY246" s="61"/>
      <c r="GNZ246" s="61"/>
      <c r="GOA246" s="61"/>
      <c r="GOB246" s="61"/>
      <c r="GOC246" s="61"/>
      <c r="GOD246" s="61"/>
      <c r="GOE246" s="61"/>
      <c r="GOF246" s="61"/>
      <c r="GOG246" s="61"/>
      <c r="GOH246" s="61"/>
      <c r="GOI246" s="61"/>
      <c r="GOJ246" s="61"/>
      <c r="GOK246" s="61"/>
      <c r="GOL246" s="61"/>
      <c r="GOM246" s="61"/>
      <c r="GON246" s="61"/>
      <c r="GOO246" s="61"/>
      <c r="GOP246" s="61"/>
      <c r="GOQ246" s="61"/>
      <c r="GOR246" s="61"/>
      <c r="GOS246" s="61"/>
      <c r="GOT246" s="61"/>
      <c r="GOU246" s="61"/>
      <c r="GOV246" s="61"/>
      <c r="GOW246" s="61"/>
      <c r="GOX246" s="61"/>
      <c r="GOY246" s="61"/>
      <c r="GOZ246" s="61"/>
      <c r="GPA246" s="61"/>
      <c r="GPB246" s="61"/>
      <c r="GPC246" s="61"/>
      <c r="GPD246" s="61"/>
      <c r="GPE246" s="61"/>
      <c r="GPF246" s="61"/>
      <c r="GPG246" s="61"/>
      <c r="GPH246" s="61"/>
      <c r="GPI246" s="61"/>
      <c r="GPJ246" s="61"/>
      <c r="GPK246" s="61"/>
      <c r="GPL246" s="61"/>
      <c r="GPM246" s="61"/>
      <c r="GPN246" s="61"/>
      <c r="GPO246" s="61"/>
      <c r="GPP246" s="61"/>
      <c r="GPQ246" s="61"/>
      <c r="GPR246" s="61"/>
      <c r="GPS246" s="61"/>
      <c r="GPT246" s="61"/>
      <c r="GPU246" s="61"/>
      <c r="GPV246" s="61"/>
      <c r="GPW246" s="61"/>
      <c r="GPX246" s="61"/>
      <c r="GPY246" s="61"/>
      <c r="GPZ246" s="61"/>
      <c r="GQA246" s="61"/>
      <c r="GQB246" s="61"/>
      <c r="GQC246" s="61"/>
      <c r="GQD246" s="61"/>
      <c r="GQE246" s="61"/>
      <c r="GQF246" s="61"/>
      <c r="GQG246" s="61"/>
      <c r="GQH246" s="61"/>
      <c r="GQI246" s="61"/>
      <c r="GQJ246" s="61"/>
      <c r="GQK246" s="61"/>
      <c r="GQL246" s="61"/>
      <c r="GQM246" s="61"/>
      <c r="GQN246" s="61"/>
      <c r="GQO246" s="61"/>
      <c r="GQP246" s="61"/>
      <c r="GQQ246" s="61"/>
      <c r="GQR246" s="61"/>
      <c r="GQS246" s="61"/>
      <c r="GQT246" s="61"/>
      <c r="GQU246" s="61"/>
      <c r="GQV246" s="61"/>
      <c r="GQW246" s="61"/>
      <c r="GQX246" s="61"/>
      <c r="GQY246" s="61"/>
      <c r="GQZ246" s="61"/>
      <c r="GRA246" s="61"/>
      <c r="GRB246" s="61"/>
      <c r="GRC246" s="61"/>
      <c r="GRD246" s="61"/>
      <c r="GRE246" s="61"/>
      <c r="GRF246" s="61"/>
      <c r="GRG246" s="61"/>
      <c r="GRH246" s="61"/>
      <c r="GRI246" s="61"/>
      <c r="GRJ246" s="61"/>
      <c r="GRK246" s="61"/>
      <c r="GRL246" s="61"/>
      <c r="GRM246" s="61"/>
      <c r="GRN246" s="61"/>
      <c r="GRO246" s="61"/>
      <c r="GRP246" s="61"/>
      <c r="GRQ246" s="61"/>
      <c r="GRR246" s="61"/>
      <c r="GRS246" s="61"/>
      <c r="GRT246" s="61"/>
      <c r="GRU246" s="61"/>
      <c r="GRV246" s="61"/>
      <c r="GRW246" s="61"/>
      <c r="GRX246" s="61"/>
      <c r="GRY246" s="61"/>
      <c r="GRZ246" s="61"/>
      <c r="GSA246" s="61"/>
      <c r="GSB246" s="61"/>
      <c r="GSC246" s="61"/>
      <c r="GSD246" s="61"/>
      <c r="GSE246" s="61"/>
      <c r="GSF246" s="61"/>
      <c r="GSG246" s="61"/>
      <c r="GSH246" s="61"/>
      <c r="GSI246" s="61"/>
      <c r="GSJ246" s="61"/>
      <c r="GSK246" s="61"/>
      <c r="GSL246" s="61"/>
      <c r="GSM246" s="61"/>
      <c r="GSN246" s="61"/>
      <c r="GSO246" s="61"/>
      <c r="GSP246" s="61"/>
      <c r="GSQ246" s="61"/>
      <c r="GSR246" s="61"/>
      <c r="GSS246" s="61"/>
      <c r="GST246" s="61"/>
      <c r="GSU246" s="61"/>
      <c r="GSV246" s="61"/>
      <c r="GSW246" s="61"/>
      <c r="GSX246" s="61"/>
      <c r="GSY246" s="61"/>
      <c r="GSZ246" s="61"/>
      <c r="GTA246" s="61"/>
      <c r="GTB246" s="61"/>
      <c r="GTC246" s="61"/>
      <c r="GTD246" s="61"/>
      <c r="GTE246" s="61"/>
      <c r="GTF246" s="61"/>
      <c r="GTG246" s="61"/>
      <c r="GTH246" s="61"/>
      <c r="GTI246" s="61"/>
      <c r="GTJ246" s="61"/>
      <c r="GTK246" s="61"/>
      <c r="GTL246" s="61"/>
      <c r="GTM246" s="61"/>
      <c r="GTN246" s="61"/>
      <c r="GTO246" s="61"/>
      <c r="GTP246" s="61"/>
      <c r="GTQ246" s="61"/>
      <c r="GTR246" s="61"/>
      <c r="GTS246" s="61"/>
      <c r="GTT246" s="61"/>
      <c r="GTU246" s="61"/>
      <c r="GTV246" s="61"/>
      <c r="GTW246" s="61"/>
      <c r="GTX246" s="61"/>
      <c r="GTY246" s="61"/>
      <c r="GTZ246" s="61"/>
      <c r="GUA246" s="61"/>
      <c r="GUB246" s="61"/>
      <c r="GUC246" s="61"/>
      <c r="GUD246" s="61"/>
      <c r="GUE246" s="61"/>
      <c r="GUF246" s="61"/>
      <c r="GUG246" s="61"/>
      <c r="GUH246" s="61"/>
      <c r="GUI246" s="61"/>
      <c r="GUJ246" s="61"/>
      <c r="GUK246" s="61"/>
      <c r="GUL246" s="61"/>
      <c r="GUM246" s="61"/>
      <c r="GUN246" s="61"/>
      <c r="GUO246" s="61"/>
      <c r="GUP246" s="61"/>
      <c r="GUQ246" s="61"/>
      <c r="GUR246" s="61"/>
      <c r="GUS246" s="61"/>
      <c r="GUT246" s="61"/>
      <c r="GUU246" s="61"/>
      <c r="GUV246" s="61"/>
      <c r="GUW246" s="61"/>
      <c r="GUX246" s="61"/>
      <c r="GUY246" s="61"/>
      <c r="GUZ246" s="61"/>
      <c r="GVA246" s="61"/>
      <c r="GVB246" s="61"/>
      <c r="GVC246" s="61"/>
      <c r="GVD246" s="61"/>
      <c r="GVE246" s="61"/>
      <c r="GVF246" s="61"/>
      <c r="GVG246" s="61"/>
      <c r="GVH246" s="61"/>
      <c r="GVI246" s="61"/>
      <c r="GVJ246" s="61"/>
      <c r="GVK246" s="61"/>
      <c r="GVL246" s="61"/>
      <c r="GVM246" s="61"/>
      <c r="GVN246" s="61"/>
      <c r="GVO246" s="61"/>
      <c r="GVP246" s="61"/>
      <c r="GVQ246" s="61"/>
      <c r="GVR246" s="61"/>
      <c r="GVS246" s="61"/>
      <c r="GVT246" s="61"/>
      <c r="GVU246" s="61"/>
      <c r="GVV246" s="61"/>
      <c r="GVW246" s="61"/>
      <c r="GVX246" s="61"/>
      <c r="GVY246" s="61"/>
      <c r="GVZ246" s="61"/>
      <c r="GWA246" s="61"/>
      <c r="GWB246" s="61"/>
      <c r="GWC246" s="61"/>
      <c r="GWD246" s="61"/>
      <c r="GWE246" s="61"/>
      <c r="GWF246" s="61"/>
      <c r="GWG246" s="61"/>
      <c r="GWH246" s="61"/>
      <c r="GWI246" s="61"/>
      <c r="GWJ246" s="61"/>
      <c r="GWK246" s="61"/>
      <c r="GWL246" s="61"/>
      <c r="GWM246" s="61"/>
      <c r="GWN246" s="61"/>
      <c r="GWO246" s="61"/>
      <c r="GWP246" s="61"/>
      <c r="GWQ246" s="61"/>
      <c r="GWR246" s="61"/>
      <c r="GWS246" s="61"/>
      <c r="GWT246" s="61"/>
      <c r="GWU246" s="61"/>
      <c r="GWV246" s="61"/>
      <c r="GWW246" s="61"/>
      <c r="GWX246" s="61"/>
      <c r="GWY246" s="61"/>
      <c r="GWZ246" s="61"/>
      <c r="GXA246" s="61"/>
      <c r="GXB246" s="61"/>
      <c r="GXC246" s="61"/>
      <c r="GXD246" s="61"/>
      <c r="GXE246" s="61"/>
      <c r="GXF246" s="61"/>
      <c r="GXG246" s="61"/>
      <c r="GXH246" s="61"/>
      <c r="GXI246" s="61"/>
      <c r="GXJ246" s="61"/>
      <c r="GXK246" s="61"/>
      <c r="GXL246" s="61"/>
      <c r="GXM246" s="61"/>
      <c r="GXN246" s="61"/>
      <c r="GXO246" s="61"/>
      <c r="GXP246" s="61"/>
      <c r="GXQ246" s="61"/>
      <c r="GXR246" s="61"/>
      <c r="GXS246" s="61"/>
      <c r="GXT246" s="61"/>
      <c r="GXU246" s="61"/>
      <c r="GXV246" s="61"/>
      <c r="GXW246" s="61"/>
      <c r="GXX246" s="61"/>
      <c r="GXY246" s="61"/>
      <c r="GXZ246" s="61"/>
      <c r="GYA246" s="61"/>
      <c r="GYB246" s="61"/>
      <c r="GYC246" s="61"/>
      <c r="GYD246" s="61"/>
      <c r="GYE246" s="61"/>
      <c r="GYF246" s="61"/>
      <c r="GYG246" s="61"/>
      <c r="GYH246" s="61"/>
      <c r="GYI246" s="61"/>
      <c r="GYJ246" s="61"/>
      <c r="GYK246" s="61"/>
      <c r="GYL246" s="61"/>
      <c r="GYM246" s="61"/>
      <c r="GYN246" s="61"/>
      <c r="GYO246" s="61"/>
      <c r="GYP246" s="61"/>
      <c r="GYQ246" s="61"/>
      <c r="GYR246" s="61"/>
      <c r="GYS246" s="61"/>
      <c r="GYT246" s="61"/>
      <c r="GYU246" s="61"/>
      <c r="GYV246" s="61"/>
      <c r="GYW246" s="61"/>
      <c r="GYX246" s="61"/>
      <c r="GYY246" s="61"/>
      <c r="GYZ246" s="61"/>
      <c r="GZA246" s="61"/>
      <c r="GZB246" s="61"/>
      <c r="GZC246" s="61"/>
      <c r="GZD246" s="61"/>
      <c r="GZE246" s="61"/>
      <c r="GZF246" s="61"/>
      <c r="GZG246" s="61"/>
      <c r="GZH246" s="61"/>
      <c r="GZI246" s="61"/>
      <c r="GZJ246" s="61"/>
      <c r="GZK246" s="61"/>
      <c r="GZL246" s="61"/>
      <c r="GZM246" s="61"/>
      <c r="GZN246" s="61"/>
      <c r="GZO246" s="61"/>
      <c r="GZP246" s="61"/>
      <c r="GZQ246" s="61"/>
      <c r="GZR246" s="61"/>
      <c r="GZS246" s="61"/>
      <c r="GZT246" s="61"/>
      <c r="GZU246" s="61"/>
      <c r="GZV246" s="61"/>
      <c r="GZW246" s="61"/>
      <c r="GZX246" s="61"/>
      <c r="GZY246" s="61"/>
      <c r="GZZ246" s="61"/>
      <c r="HAA246" s="61"/>
      <c r="HAB246" s="61"/>
      <c r="HAC246" s="61"/>
      <c r="HAD246" s="61"/>
      <c r="HAE246" s="61"/>
      <c r="HAF246" s="61"/>
      <c r="HAG246" s="61"/>
      <c r="HAH246" s="61"/>
      <c r="HAI246" s="61"/>
      <c r="HAJ246" s="61"/>
      <c r="HAK246" s="61"/>
      <c r="HAL246" s="61"/>
      <c r="HAM246" s="61"/>
      <c r="HAN246" s="61"/>
      <c r="HAO246" s="61"/>
      <c r="HAP246" s="61"/>
      <c r="HAQ246" s="61"/>
      <c r="HAR246" s="61"/>
      <c r="HAS246" s="61"/>
      <c r="HAT246" s="61"/>
      <c r="HAU246" s="61"/>
      <c r="HAV246" s="61"/>
      <c r="HAW246" s="61"/>
      <c r="HAX246" s="61"/>
      <c r="HAY246" s="61"/>
      <c r="HAZ246" s="61"/>
      <c r="HBA246" s="61"/>
      <c r="HBB246" s="61"/>
      <c r="HBC246" s="61"/>
      <c r="HBD246" s="61"/>
      <c r="HBE246" s="61"/>
      <c r="HBF246" s="61"/>
      <c r="HBG246" s="61"/>
      <c r="HBH246" s="61"/>
      <c r="HBI246" s="61"/>
      <c r="HBJ246" s="61"/>
      <c r="HBK246" s="61"/>
      <c r="HBL246" s="61"/>
      <c r="HBM246" s="61"/>
      <c r="HBN246" s="61"/>
      <c r="HBO246" s="61"/>
      <c r="HBP246" s="61"/>
      <c r="HBQ246" s="61"/>
      <c r="HBR246" s="61"/>
      <c r="HBS246" s="61"/>
      <c r="HBT246" s="61"/>
      <c r="HBU246" s="61"/>
      <c r="HBV246" s="61"/>
      <c r="HBW246" s="61"/>
      <c r="HBX246" s="61"/>
      <c r="HBY246" s="61"/>
      <c r="HBZ246" s="61"/>
      <c r="HCA246" s="61"/>
      <c r="HCB246" s="61"/>
      <c r="HCC246" s="61"/>
      <c r="HCD246" s="61"/>
      <c r="HCE246" s="61"/>
      <c r="HCF246" s="61"/>
      <c r="HCG246" s="61"/>
      <c r="HCH246" s="61"/>
      <c r="HCI246" s="61"/>
      <c r="HCJ246" s="61"/>
      <c r="HCK246" s="61"/>
      <c r="HCL246" s="61"/>
      <c r="HCM246" s="61"/>
      <c r="HCN246" s="61"/>
      <c r="HCO246" s="61"/>
      <c r="HCP246" s="61"/>
      <c r="HCQ246" s="61"/>
      <c r="HCR246" s="61"/>
      <c r="HCS246" s="61"/>
      <c r="HCT246" s="61"/>
      <c r="HCU246" s="61"/>
      <c r="HCV246" s="61"/>
      <c r="HCW246" s="61"/>
      <c r="HCX246" s="61"/>
      <c r="HCY246" s="61"/>
      <c r="HCZ246" s="61"/>
      <c r="HDA246" s="61"/>
      <c r="HDB246" s="61"/>
      <c r="HDC246" s="61"/>
      <c r="HDD246" s="61"/>
      <c r="HDE246" s="61"/>
      <c r="HDF246" s="61"/>
      <c r="HDG246" s="61"/>
      <c r="HDH246" s="61"/>
      <c r="HDI246" s="61"/>
      <c r="HDJ246" s="61"/>
      <c r="HDK246" s="61"/>
      <c r="HDL246" s="61"/>
      <c r="HDM246" s="61"/>
      <c r="HDN246" s="61"/>
      <c r="HDO246" s="61"/>
      <c r="HDP246" s="61"/>
      <c r="HDQ246" s="61"/>
      <c r="HDR246" s="61"/>
      <c r="HDS246" s="61"/>
      <c r="HDT246" s="61"/>
      <c r="HDU246" s="61"/>
      <c r="HDV246" s="61"/>
      <c r="HDW246" s="61"/>
      <c r="HDX246" s="61"/>
      <c r="HDY246" s="61"/>
      <c r="HDZ246" s="61"/>
      <c r="HEA246" s="61"/>
      <c r="HEB246" s="61"/>
      <c r="HEC246" s="61"/>
      <c r="HED246" s="61"/>
      <c r="HEE246" s="61"/>
      <c r="HEF246" s="61"/>
      <c r="HEG246" s="61"/>
      <c r="HEH246" s="61"/>
      <c r="HEI246" s="61"/>
      <c r="HEJ246" s="61"/>
      <c r="HEK246" s="61"/>
      <c r="HEL246" s="61"/>
      <c r="HEM246" s="61"/>
      <c r="HEN246" s="61"/>
      <c r="HEO246" s="61"/>
      <c r="HEP246" s="61"/>
      <c r="HEQ246" s="61"/>
      <c r="HER246" s="61"/>
      <c r="HES246" s="61"/>
      <c r="HET246" s="61"/>
      <c r="HEU246" s="61"/>
      <c r="HEV246" s="61"/>
      <c r="HEW246" s="61"/>
      <c r="HEX246" s="61"/>
      <c r="HEY246" s="61"/>
      <c r="HEZ246" s="61"/>
      <c r="HFA246" s="61"/>
      <c r="HFB246" s="61"/>
      <c r="HFC246" s="61"/>
      <c r="HFD246" s="61"/>
      <c r="HFE246" s="61"/>
      <c r="HFF246" s="61"/>
      <c r="HFG246" s="61"/>
      <c r="HFH246" s="61"/>
      <c r="HFI246" s="61"/>
      <c r="HFJ246" s="61"/>
      <c r="HFK246" s="61"/>
      <c r="HFL246" s="61"/>
      <c r="HFM246" s="61"/>
      <c r="HFN246" s="61"/>
      <c r="HFO246" s="61"/>
      <c r="HFP246" s="61"/>
      <c r="HFQ246" s="61"/>
      <c r="HFR246" s="61"/>
      <c r="HFS246" s="61"/>
      <c r="HFT246" s="61"/>
      <c r="HFU246" s="61"/>
      <c r="HFV246" s="61"/>
      <c r="HFW246" s="61"/>
      <c r="HFX246" s="61"/>
      <c r="HFY246" s="61"/>
      <c r="HFZ246" s="61"/>
      <c r="HGA246" s="61"/>
      <c r="HGB246" s="61"/>
      <c r="HGC246" s="61"/>
      <c r="HGD246" s="61"/>
      <c r="HGE246" s="61"/>
      <c r="HGF246" s="61"/>
      <c r="HGG246" s="61"/>
      <c r="HGH246" s="61"/>
      <c r="HGI246" s="61"/>
      <c r="HGJ246" s="61"/>
      <c r="HGK246" s="61"/>
      <c r="HGL246" s="61"/>
      <c r="HGM246" s="61"/>
      <c r="HGN246" s="61"/>
      <c r="HGO246" s="61"/>
      <c r="HGP246" s="61"/>
      <c r="HGQ246" s="61"/>
      <c r="HGR246" s="61"/>
      <c r="HGS246" s="61"/>
      <c r="HGT246" s="61"/>
      <c r="HGU246" s="61"/>
      <c r="HGV246" s="61"/>
      <c r="HGW246" s="61"/>
      <c r="HGX246" s="61"/>
      <c r="HGY246" s="61"/>
      <c r="HGZ246" s="61"/>
      <c r="HHA246" s="61"/>
      <c r="HHB246" s="61"/>
      <c r="HHC246" s="61"/>
      <c r="HHD246" s="61"/>
      <c r="HHE246" s="61"/>
      <c r="HHF246" s="61"/>
      <c r="HHG246" s="61"/>
      <c r="HHH246" s="61"/>
      <c r="HHI246" s="61"/>
      <c r="HHJ246" s="61"/>
      <c r="HHK246" s="61"/>
      <c r="HHL246" s="61"/>
      <c r="HHM246" s="61"/>
      <c r="HHN246" s="61"/>
      <c r="HHO246" s="61"/>
      <c r="HHP246" s="61"/>
      <c r="HHQ246" s="61"/>
      <c r="HHR246" s="61"/>
      <c r="HHS246" s="61"/>
      <c r="HHT246" s="61"/>
      <c r="HHU246" s="61"/>
      <c r="HHV246" s="61"/>
      <c r="HHW246" s="61"/>
      <c r="HHX246" s="61"/>
      <c r="HHY246" s="61"/>
      <c r="HHZ246" s="61"/>
      <c r="HIA246" s="61"/>
      <c r="HIB246" s="61"/>
      <c r="HIC246" s="61"/>
      <c r="HID246" s="61"/>
      <c r="HIE246" s="61"/>
      <c r="HIF246" s="61"/>
      <c r="HIG246" s="61"/>
      <c r="HIH246" s="61"/>
      <c r="HII246" s="61"/>
      <c r="HIJ246" s="61"/>
      <c r="HIK246" s="61"/>
      <c r="HIL246" s="61"/>
      <c r="HIM246" s="61"/>
      <c r="HIN246" s="61"/>
      <c r="HIO246" s="61"/>
      <c r="HIP246" s="61"/>
      <c r="HIQ246" s="61"/>
      <c r="HIR246" s="61"/>
      <c r="HIS246" s="61"/>
      <c r="HIT246" s="61"/>
      <c r="HIU246" s="61"/>
      <c r="HIV246" s="61"/>
      <c r="HIW246" s="61"/>
      <c r="HIX246" s="61"/>
      <c r="HIY246" s="61"/>
      <c r="HIZ246" s="61"/>
      <c r="HJA246" s="61"/>
      <c r="HJB246" s="61"/>
      <c r="HJC246" s="61"/>
      <c r="HJD246" s="61"/>
      <c r="HJE246" s="61"/>
      <c r="HJF246" s="61"/>
      <c r="HJG246" s="61"/>
      <c r="HJH246" s="61"/>
      <c r="HJI246" s="61"/>
      <c r="HJJ246" s="61"/>
      <c r="HJK246" s="61"/>
      <c r="HJL246" s="61"/>
      <c r="HJM246" s="61"/>
      <c r="HJN246" s="61"/>
      <c r="HJO246" s="61"/>
      <c r="HJP246" s="61"/>
      <c r="HJQ246" s="61"/>
      <c r="HJR246" s="61"/>
      <c r="HJS246" s="61"/>
      <c r="HJT246" s="61"/>
      <c r="HJU246" s="61"/>
      <c r="HJV246" s="61"/>
      <c r="HJW246" s="61"/>
      <c r="HJX246" s="61"/>
      <c r="HJY246" s="61"/>
      <c r="HJZ246" s="61"/>
      <c r="HKA246" s="61"/>
      <c r="HKB246" s="61"/>
      <c r="HKC246" s="61"/>
      <c r="HKD246" s="61"/>
      <c r="HKE246" s="61"/>
      <c r="HKF246" s="61"/>
      <c r="HKG246" s="61"/>
      <c r="HKH246" s="61"/>
      <c r="HKI246" s="61"/>
      <c r="HKJ246" s="61"/>
      <c r="HKK246" s="61"/>
      <c r="HKL246" s="61"/>
      <c r="HKM246" s="61"/>
      <c r="HKN246" s="61"/>
      <c r="HKO246" s="61"/>
      <c r="HKP246" s="61"/>
      <c r="HKQ246" s="61"/>
      <c r="HKR246" s="61"/>
      <c r="HKS246" s="61"/>
      <c r="HKT246" s="61"/>
      <c r="HKU246" s="61"/>
      <c r="HKV246" s="61"/>
      <c r="HKW246" s="61"/>
      <c r="HKX246" s="61"/>
      <c r="HKY246" s="61"/>
      <c r="HKZ246" s="61"/>
      <c r="HLA246" s="61"/>
      <c r="HLB246" s="61"/>
      <c r="HLC246" s="61"/>
      <c r="HLD246" s="61"/>
      <c r="HLE246" s="61"/>
      <c r="HLF246" s="61"/>
      <c r="HLG246" s="61"/>
      <c r="HLH246" s="61"/>
      <c r="HLI246" s="61"/>
      <c r="HLJ246" s="61"/>
      <c r="HLK246" s="61"/>
      <c r="HLL246" s="61"/>
      <c r="HLM246" s="61"/>
      <c r="HLN246" s="61"/>
      <c r="HLO246" s="61"/>
      <c r="HLP246" s="61"/>
      <c r="HLQ246" s="61"/>
      <c r="HLR246" s="61"/>
      <c r="HLS246" s="61"/>
      <c r="HLT246" s="61"/>
      <c r="HLU246" s="61"/>
      <c r="HLV246" s="61"/>
      <c r="HLW246" s="61"/>
      <c r="HLX246" s="61"/>
      <c r="HLY246" s="61"/>
      <c r="HLZ246" s="61"/>
      <c r="HMA246" s="61"/>
      <c r="HMB246" s="61"/>
      <c r="HMC246" s="61"/>
      <c r="HMD246" s="61"/>
      <c r="HME246" s="61"/>
      <c r="HMF246" s="61"/>
      <c r="HMG246" s="61"/>
      <c r="HMH246" s="61"/>
      <c r="HMI246" s="61"/>
      <c r="HMJ246" s="61"/>
      <c r="HMK246" s="61"/>
      <c r="HML246" s="61"/>
      <c r="HMM246" s="61"/>
      <c r="HMN246" s="61"/>
      <c r="HMO246" s="61"/>
      <c r="HMP246" s="61"/>
      <c r="HMQ246" s="61"/>
      <c r="HMR246" s="61"/>
      <c r="HMS246" s="61"/>
      <c r="HMT246" s="61"/>
      <c r="HMU246" s="61"/>
      <c r="HMV246" s="61"/>
      <c r="HMW246" s="61"/>
      <c r="HMX246" s="61"/>
      <c r="HMY246" s="61"/>
      <c r="HMZ246" s="61"/>
      <c r="HNA246" s="61"/>
      <c r="HNB246" s="61"/>
      <c r="HNC246" s="61"/>
      <c r="HND246" s="61"/>
      <c r="HNE246" s="61"/>
      <c r="HNF246" s="61"/>
      <c r="HNG246" s="61"/>
      <c r="HNH246" s="61"/>
      <c r="HNI246" s="61"/>
      <c r="HNJ246" s="61"/>
      <c r="HNK246" s="61"/>
      <c r="HNL246" s="61"/>
      <c r="HNM246" s="61"/>
      <c r="HNN246" s="61"/>
      <c r="HNO246" s="61"/>
      <c r="HNP246" s="61"/>
      <c r="HNQ246" s="61"/>
      <c r="HNR246" s="61"/>
      <c r="HNS246" s="61"/>
      <c r="HNT246" s="61"/>
      <c r="HNU246" s="61"/>
      <c r="HNV246" s="61"/>
      <c r="HNW246" s="61"/>
      <c r="HNX246" s="61"/>
      <c r="HNY246" s="61"/>
      <c r="HNZ246" s="61"/>
      <c r="HOA246" s="61"/>
      <c r="HOB246" s="61"/>
      <c r="HOC246" s="61"/>
      <c r="HOD246" s="61"/>
      <c r="HOE246" s="61"/>
      <c r="HOF246" s="61"/>
      <c r="HOG246" s="61"/>
      <c r="HOH246" s="61"/>
      <c r="HOI246" s="61"/>
      <c r="HOJ246" s="61"/>
      <c r="HOK246" s="61"/>
      <c r="HOL246" s="61"/>
      <c r="HOM246" s="61"/>
      <c r="HON246" s="61"/>
      <c r="HOO246" s="61"/>
      <c r="HOP246" s="61"/>
      <c r="HOQ246" s="61"/>
      <c r="HOR246" s="61"/>
      <c r="HOS246" s="61"/>
      <c r="HOT246" s="61"/>
      <c r="HOU246" s="61"/>
      <c r="HOV246" s="61"/>
      <c r="HOW246" s="61"/>
      <c r="HOX246" s="61"/>
      <c r="HOY246" s="61"/>
      <c r="HOZ246" s="61"/>
      <c r="HPA246" s="61"/>
      <c r="HPB246" s="61"/>
      <c r="HPC246" s="61"/>
      <c r="HPD246" s="61"/>
      <c r="HPE246" s="61"/>
      <c r="HPF246" s="61"/>
      <c r="HPG246" s="61"/>
      <c r="HPH246" s="61"/>
      <c r="HPI246" s="61"/>
      <c r="HPJ246" s="61"/>
      <c r="HPK246" s="61"/>
      <c r="HPL246" s="61"/>
      <c r="HPM246" s="61"/>
      <c r="HPN246" s="61"/>
      <c r="HPO246" s="61"/>
      <c r="HPP246" s="61"/>
      <c r="HPQ246" s="61"/>
      <c r="HPR246" s="61"/>
      <c r="HPS246" s="61"/>
      <c r="HPT246" s="61"/>
      <c r="HPU246" s="61"/>
      <c r="HPV246" s="61"/>
      <c r="HPW246" s="61"/>
      <c r="HPX246" s="61"/>
      <c r="HPY246" s="61"/>
      <c r="HPZ246" s="61"/>
      <c r="HQA246" s="61"/>
      <c r="HQB246" s="61"/>
      <c r="HQC246" s="61"/>
      <c r="HQD246" s="61"/>
      <c r="HQE246" s="61"/>
      <c r="HQF246" s="61"/>
      <c r="HQG246" s="61"/>
      <c r="HQH246" s="61"/>
      <c r="HQI246" s="61"/>
      <c r="HQJ246" s="61"/>
      <c r="HQK246" s="61"/>
      <c r="HQL246" s="61"/>
      <c r="HQM246" s="61"/>
      <c r="HQN246" s="61"/>
      <c r="HQO246" s="61"/>
      <c r="HQP246" s="61"/>
      <c r="HQQ246" s="61"/>
      <c r="HQR246" s="61"/>
      <c r="HQS246" s="61"/>
      <c r="HQT246" s="61"/>
      <c r="HQU246" s="61"/>
      <c r="HQV246" s="61"/>
      <c r="HQW246" s="61"/>
      <c r="HQX246" s="61"/>
      <c r="HQY246" s="61"/>
      <c r="HQZ246" s="61"/>
      <c r="HRA246" s="61"/>
      <c r="HRB246" s="61"/>
      <c r="HRC246" s="61"/>
      <c r="HRD246" s="61"/>
      <c r="HRE246" s="61"/>
      <c r="HRF246" s="61"/>
      <c r="HRG246" s="61"/>
      <c r="HRH246" s="61"/>
      <c r="HRI246" s="61"/>
      <c r="HRJ246" s="61"/>
      <c r="HRK246" s="61"/>
      <c r="HRL246" s="61"/>
      <c r="HRM246" s="61"/>
      <c r="HRN246" s="61"/>
      <c r="HRO246" s="61"/>
      <c r="HRP246" s="61"/>
      <c r="HRQ246" s="61"/>
      <c r="HRR246" s="61"/>
      <c r="HRS246" s="61"/>
      <c r="HRT246" s="61"/>
      <c r="HRU246" s="61"/>
      <c r="HRV246" s="61"/>
      <c r="HRW246" s="61"/>
      <c r="HRX246" s="61"/>
      <c r="HRY246" s="61"/>
      <c r="HRZ246" s="61"/>
      <c r="HSA246" s="61"/>
      <c r="HSB246" s="61"/>
      <c r="HSC246" s="61"/>
      <c r="HSD246" s="61"/>
      <c r="HSE246" s="61"/>
      <c r="HSF246" s="61"/>
      <c r="HSG246" s="61"/>
      <c r="HSH246" s="61"/>
      <c r="HSI246" s="61"/>
      <c r="HSJ246" s="61"/>
      <c r="HSK246" s="61"/>
      <c r="HSL246" s="61"/>
      <c r="HSM246" s="61"/>
      <c r="HSN246" s="61"/>
      <c r="HSO246" s="61"/>
      <c r="HSP246" s="61"/>
      <c r="HSQ246" s="61"/>
      <c r="HSR246" s="61"/>
      <c r="HSS246" s="61"/>
      <c r="HST246" s="61"/>
      <c r="HSU246" s="61"/>
      <c r="HSV246" s="61"/>
      <c r="HSW246" s="61"/>
      <c r="HSX246" s="61"/>
      <c r="HSY246" s="61"/>
      <c r="HSZ246" s="61"/>
      <c r="HTA246" s="61"/>
      <c r="HTB246" s="61"/>
      <c r="HTC246" s="61"/>
      <c r="HTD246" s="61"/>
      <c r="HTE246" s="61"/>
      <c r="HTF246" s="61"/>
      <c r="HTG246" s="61"/>
      <c r="HTH246" s="61"/>
      <c r="HTI246" s="61"/>
      <c r="HTJ246" s="61"/>
      <c r="HTK246" s="61"/>
      <c r="HTL246" s="61"/>
      <c r="HTM246" s="61"/>
      <c r="HTN246" s="61"/>
      <c r="HTO246" s="61"/>
      <c r="HTP246" s="61"/>
      <c r="HTQ246" s="61"/>
      <c r="HTR246" s="61"/>
      <c r="HTS246" s="61"/>
      <c r="HTT246" s="61"/>
      <c r="HTU246" s="61"/>
      <c r="HTV246" s="61"/>
      <c r="HTW246" s="61"/>
      <c r="HTX246" s="61"/>
      <c r="HTY246" s="61"/>
      <c r="HTZ246" s="61"/>
      <c r="HUA246" s="61"/>
      <c r="HUB246" s="61"/>
      <c r="HUC246" s="61"/>
      <c r="HUD246" s="61"/>
      <c r="HUE246" s="61"/>
      <c r="HUF246" s="61"/>
      <c r="HUG246" s="61"/>
      <c r="HUH246" s="61"/>
      <c r="HUI246" s="61"/>
      <c r="HUJ246" s="61"/>
      <c r="HUK246" s="61"/>
      <c r="HUL246" s="61"/>
      <c r="HUM246" s="61"/>
      <c r="HUN246" s="61"/>
      <c r="HUO246" s="61"/>
      <c r="HUP246" s="61"/>
      <c r="HUQ246" s="61"/>
      <c r="HUR246" s="61"/>
      <c r="HUS246" s="61"/>
      <c r="HUT246" s="61"/>
      <c r="HUU246" s="61"/>
      <c r="HUV246" s="61"/>
      <c r="HUW246" s="61"/>
      <c r="HUX246" s="61"/>
      <c r="HUY246" s="61"/>
      <c r="HUZ246" s="61"/>
      <c r="HVA246" s="61"/>
      <c r="HVB246" s="61"/>
      <c r="HVC246" s="61"/>
      <c r="HVD246" s="61"/>
      <c r="HVE246" s="61"/>
      <c r="HVF246" s="61"/>
      <c r="HVG246" s="61"/>
      <c r="HVH246" s="61"/>
      <c r="HVI246" s="61"/>
      <c r="HVJ246" s="61"/>
      <c r="HVK246" s="61"/>
      <c r="HVL246" s="61"/>
      <c r="HVM246" s="61"/>
      <c r="HVN246" s="61"/>
      <c r="HVO246" s="61"/>
      <c r="HVP246" s="61"/>
      <c r="HVQ246" s="61"/>
      <c r="HVR246" s="61"/>
      <c r="HVS246" s="61"/>
      <c r="HVT246" s="61"/>
      <c r="HVU246" s="61"/>
      <c r="HVV246" s="61"/>
      <c r="HVW246" s="61"/>
      <c r="HVX246" s="61"/>
      <c r="HVY246" s="61"/>
      <c r="HVZ246" s="61"/>
      <c r="HWA246" s="61"/>
      <c r="HWB246" s="61"/>
      <c r="HWC246" s="61"/>
      <c r="HWD246" s="61"/>
      <c r="HWE246" s="61"/>
      <c r="HWF246" s="61"/>
      <c r="HWG246" s="61"/>
      <c r="HWH246" s="61"/>
      <c r="HWI246" s="61"/>
      <c r="HWJ246" s="61"/>
      <c r="HWK246" s="61"/>
      <c r="HWL246" s="61"/>
      <c r="HWM246" s="61"/>
      <c r="HWN246" s="61"/>
      <c r="HWO246" s="61"/>
      <c r="HWP246" s="61"/>
      <c r="HWQ246" s="61"/>
      <c r="HWR246" s="61"/>
      <c r="HWS246" s="61"/>
      <c r="HWT246" s="61"/>
      <c r="HWU246" s="61"/>
      <c r="HWV246" s="61"/>
      <c r="HWW246" s="61"/>
      <c r="HWX246" s="61"/>
      <c r="HWY246" s="61"/>
      <c r="HWZ246" s="61"/>
      <c r="HXA246" s="61"/>
      <c r="HXB246" s="61"/>
      <c r="HXC246" s="61"/>
      <c r="HXD246" s="61"/>
      <c r="HXE246" s="61"/>
      <c r="HXF246" s="61"/>
      <c r="HXG246" s="61"/>
      <c r="HXH246" s="61"/>
      <c r="HXI246" s="61"/>
      <c r="HXJ246" s="61"/>
      <c r="HXK246" s="61"/>
      <c r="HXL246" s="61"/>
      <c r="HXM246" s="61"/>
      <c r="HXN246" s="61"/>
      <c r="HXO246" s="61"/>
      <c r="HXP246" s="61"/>
      <c r="HXQ246" s="61"/>
      <c r="HXR246" s="61"/>
      <c r="HXS246" s="61"/>
      <c r="HXT246" s="61"/>
      <c r="HXU246" s="61"/>
      <c r="HXV246" s="61"/>
      <c r="HXW246" s="61"/>
      <c r="HXX246" s="61"/>
      <c r="HXY246" s="61"/>
      <c r="HXZ246" s="61"/>
      <c r="HYA246" s="61"/>
      <c r="HYB246" s="61"/>
      <c r="HYC246" s="61"/>
      <c r="HYD246" s="61"/>
      <c r="HYE246" s="61"/>
      <c r="HYF246" s="61"/>
      <c r="HYG246" s="61"/>
      <c r="HYH246" s="61"/>
      <c r="HYI246" s="61"/>
      <c r="HYJ246" s="61"/>
      <c r="HYK246" s="61"/>
      <c r="HYL246" s="61"/>
      <c r="HYM246" s="61"/>
      <c r="HYN246" s="61"/>
      <c r="HYO246" s="61"/>
      <c r="HYP246" s="61"/>
      <c r="HYQ246" s="61"/>
      <c r="HYR246" s="61"/>
      <c r="HYS246" s="61"/>
      <c r="HYT246" s="61"/>
      <c r="HYU246" s="61"/>
      <c r="HYV246" s="61"/>
      <c r="HYW246" s="61"/>
      <c r="HYX246" s="61"/>
      <c r="HYY246" s="61"/>
      <c r="HYZ246" s="61"/>
      <c r="HZA246" s="61"/>
      <c r="HZB246" s="61"/>
      <c r="HZC246" s="61"/>
      <c r="HZD246" s="61"/>
      <c r="HZE246" s="61"/>
      <c r="HZF246" s="61"/>
      <c r="HZG246" s="61"/>
      <c r="HZH246" s="61"/>
      <c r="HZI246" s="61"/>
      <c r="HZJ246" s="61"/>
      <c r="HZK246" s="61"/>
      <c r="HZL246" s="61"/>
      <c r="HZM246" s="61"/>
      <c r="HZN246" s="61"/>
      <c r="HZO246" s="61"/>
      <c r="HZP246" s="61"/>
      <c r="HZQ246" s="61"/>
      <c r="HZR246" s="61"/>
      <c r="HZS246" s="61"/>
      <c r="HZT246" s="61"/>
      <c r="HZU246" s="61"/>
      <c r="HZV246" s="61"/>
      <c r="HZW246" s="61"/>
      <c r="HZX246" s="61"/>
      <c r="HZY246" s="61"/>
      <c r="HZZ246" s="61"/>
      <c r="IAA246" s="61"/>
      <c r="IAB246" s="61"/>
      <c r="IAC246" s="61"/>
      <c r="IAD246" s="61"/>
      <c r="IAE246" s="61"/>
      <c r="IAF246" s="61"/>
      <c r="IAG246" s="61"/>
      <c r="IAH246" s="61"/>
      <c r="IAI246" s="61"/>
      <c r="IAJ246" s="61"/>
      <c r="IAK246" s="61"/>
      <c r="IAL246" s="61"/>
      <c r="IAM246" s="61"/>
      <c r="IAN246" s="61"/>
      <c r="IAO246" s="61"/>
      <c r="IAP246" s="61"/>
      <c r="IAQ246" s="61"/>
      <c r="IAR246" s="61"/>
      <c r="IAS246" s="61"/>
      <c r="IAT246" s="61"/>
      <c r="IAU246" s="61"/>
      <c r="IAV246" s="61"/>
      <c r="IAW246" s="61"/>
      <c r="IAX246" s="61"/>
      <c r="IAY246" s="61"/>
      <c r="IAZ246" s="61"/>
      <c r="IBA246" s="61"/>
      <c r="IBB246" s="61"/>
      <c r="IBC246" s="61"/>
      <c r="IBD246" s="61"/>
      <c r="IBE246" s="61"/>
      <c r="IBF246" s="61"/>
      <c r="IBG246" s="61"/>
      <c r="IBH246" s="61"/>
      <c r="IBI246" s="61"/>
      <c r="IBJ246" s="61"/>
      <c r="IBK246" s="61"/>
      <c r="IBL246" s="61"/>
      <c r="IBM246" s="61"/>
      <c r="IBN246" s="61"/>
      <c r="IBO246" s="61"/>
      <c r="IBP246" s="61"/>
      <c r="IBQ246" s="61"/>
      <c r="IBR246" s="61"/>
      <c r="IBS246" s="61"/>
      <c r="IBT246" s="61"/>
      <c r="IBU246" s="61"/>
      <c r="IBV246" s="61"/>
      <c r="IBW246" s="61"/>
      <c r="IBX246" s="61"/>
      <c r="IBY246" s="61"/>
      <c r="IBZ246" s="61"/>
      <c r="ICA246" s="61"/>
      <c r="ICB246" s="61"/>
      <c r="ICC246" s="61"/>
      <c r="ICD246" s="61"/>
      <c r="ICE246" s="61"/>
      <c r="ICF246" s="61"/>
      <c r="ICG246" s="61"/>
      <c r="ICH246" s="61"/>
      <c r="ICI246" s="61"/>
      <c r="ICJ246" s="61"/>
      <c r="ICK246" s="61"/>
      <c r="ICL246" s="61"/>
      <c r="ICM246" s="61"/>
      <c r="ICN246" s="61"/>
      <c r="ICO246" s="61"/>
      <c r="ICP246" s="61"/>
      <c r="ICQ246" s="61"/>
      <c r="ICR246" s="61"/>
      <c r="ICS246" s="61"/>
      <c r="ICT246" s="61"/>
      <c r="ICU246" s="61"/>
      <c r="ICV246" s="61"/>
      <c r="ICW246" s="61"/>
      <c r="ICX246" s="61"/>
      <c r="ICY246" s="61"/>
      <c r="ICZ246" s="61"/>
      <c r="IDA246" s="61"/>
      <c r="IDB246" s="61"/>
      <c r="IDC246" s="61"/>
      <c r="IDD246" s="61"/>
      <c r="IDE246" s="61"/>
      <c r="IDF246" s="61"/>
      <c r="IDG246" s="61"/>
      <c r="IDH246" s="61"/>
      <c r="IDI246" s="61"/>
      <c r="IDJ246" s="61"/>
      <c r="IDK246" s="61"/>
      <c r="IDL246" s="61"/>
      <c r="IDM246" s="61"/>
      <c r="IDN246" s="61"/>
      <c r="IDO246" s="61"/>
      <c r="IDP246" s="61"/>
      <c r="IDQ246" s="61"/>
      <c r="IDR246" s="61"/>
      <c r="IDS246" s="61"/>
      <c r="IDT246" s="61"/>
      <c r="IDU246" s="61"/>
      <c r="IDV246" s="61"/>
      <c r="IDW246" s="61"/>
      <c r="IDX246" s="61"/>
      <c r="IDY246" s="61"/>
      <c r="IDZ246" s="61"/>
      <c r="IEA246" s="61"/>
      <c r="IEB246" s="61"/>
      <c r="IEC246" s="61"/>
      <c r="IED246" s="61"/>
      <c r="IEE246" s="61"/>
      <c r="IEF246" s="61"/>
      <c r="IEG246" s="61"/>
      <c r="IEH246" s="61"/>
      <c r="IEI246" s="61"/>
      <c r="IEJ246" s="61"/>
      <c r="IEK246" s="61"/>
      <c r="IEL246" s="61"/>
      <c r="IEM246" s="61"/>
      <c r="IEN246" s="61"/>
      <c r="IEO246" s="61"/>
      <c r="IEP246" s="61"/>
      <c r="IEQ246" s="61"/>
      <c r="IER246" s="61"/>
      <c r="IES246" s="61"/>
      <c r="IET246" s="61"/>
      <c r="IEU246" s="61"/>
      <c r="IEV246" s="61"/>
      <c r="IEW246" s="61"/>
      <c r="IEX246" s="61"/>
      <c r="IEY246" s="61"/>
      <c r="IEZ246" s="61"/>
      <c r="IFA246" s="61"/>
      <c r="IFB246" s="61"/>
      <c r="IFC246" s="61"/>
      <c r="IFD246" s="61"/>
      <c r="IFE246" s="61"/>
      <c r="IFF246" s="61"/>
      <c r="IFG246" s="61"/>
      <c r="IFH246" s="61"/>
      <c r="IFI246" s="61"/>
      <c r="IFJ246" s="61"/>
      <c r="IFK246" s="61"/>
      <c r="IFL246" s="61"/>
      <c r="IFM246" s="61"/>
      <c r="IFN246" s="61"/>
      <c r="IFO246" s="61"/>
      <c r="IFP246" s="61"/>
      <c r="IFQ246" s="61"/>
      <c r="IFR246" s="61"/>
      <c r="IFS246" s="61"/>
      <c r="IFT246" s="61"/>
      <c r="IFU246" s="61"/>
      <c r="IFV246" s="61"/>
      <c r="IFW246" s="61"/>
      <c r="IFX246" s="61"/>
      <c r="IFY246" s="61"/>
      <c r="IFZ246" s="61"/>
      <c r="IGA246" s="61"/>
      <c r="IGB246" s="61"/>
      <c r="IGC246" s="61"/>
      <c r="IGD246" s="61"/>
      <c r="IGE246" s="61"/>
      <c r="IGF246" s="61"/>
      <c r="IGG246" s="61"/>
      <c r="IGH246" s="61"/>
      <c r="IGI246" s="61"/>
      <c r="IGJ246" s="61"/>
      <c r="IGK246" s="61"/>
      <c r="IGL246" s="61"/>
      <c r="IGM246" s="61"/>
      <c r="IGN246" s="61"/>
      <c r="IGO246" s="61"/>
      <c r="IGP246" s="61"/>
      <c r="IGQ246" s="61"/>
      <c r="IGR246" s="61"/>
      <c r="IGS246" s="61"/>
      <c r="IGT246" s="61"/>
      <c r="IGU246" s="61"/>
      <c r="IGV246" s="61"/>
      <c r="IGW246" s="61"/>
      <c r="IGX246" s="61"/>
      <c r="IGY246" s="61"/>
      <c r="IGZ246" s="61"/>
      <c r="IHA246" s="61"/>
      <c r="IHB246" s="61"/>
      <c r="IHC246" s="61"/>
      <c r="IHD246" s="61"/>
      <c r="IHE246" s="61"/>
      <c r="IHF246" s="61"/>
      <c r="IHG246" s="61"/>
      <c r="IHH246" s="61"/>
      <c r="IHI246" s="61"/>
      <c r="IHJ246" s="61"/>
      <c r="IHK246" s="61"/>
      <c r="IHL246" s="61"/>
      <c r="IHM246" s="61"/>
      <c r="IHN246" s="61"/>
      <c r="IHO246" s="61"/>
      <c r="IHP246" s="61"/>
      <c r="IHQ246" s="61"/>
      <c r="IHR246" s="61"/>
      <c r="IHS246" s="61"/>
      <c r="IHT246" s="61"/>
      <c r="IHU246" s="61"/>
      <c r="IHV246" s="61"/>
      <c r="IHW246" s="61"/>
      <c r="IHX246" s="61"/>
      <c r="IHY246" s="61"/>
      <c r="IHZ246" s="61"/>
      <c r="IIA246" s="61"/>
      <c r="IIB246" s="61"/>
      <c r="IIC246" s="61"/>
      <c r="IID246" s="61"/>
      <c r="IIE246" s="61"/>
      <c r="IIF246" s="61"/>
      <c r="IIG246" s="61"/>
      <c r="IIH246" s="61"/>
      <c r="III246" s="61"/>
      <c r="IIJ246" s="61"/>
      <c r="IIK246" s="61"/>
      <c r="IIL246" s="61"/>
      <c r="IIM246" s="61"/>
      <c r="IIN246" s="61"/>
      <c r="IIO246" s="61"/>
      <c r="IIP246" s="61"/>
      <c r="IIQ246" s="61"/>
      <c r="IIR246" s="61"/>
      <c r="IIS246" s="61"/>
      <c r="IIT246" s="61"/>
      <c r="IIU246" s="61"/>
      <c r="IIV246" s="61"/>
      <c r="IIW246" s="61"/>
      <c r="IIX246" s="61"/>
      <c r="IIY246" s="61"/>
      <c r="IIZ246" s="61"/>
      <c r="IJA246" s="61"/>
      <c r="IJB246" s="61"/>
      <c r="IJC246" s="61"/>
      <c r="IJD246" s="61"/>
      <c r="IJE246" s="61"/>
      <c r="IJF246" s="61"/>
      <c r="IJG246" s="61"/>
      <c r="IJH246" s="61"/>
      <c r="IJI246" s="61"/>
      <c r="IJJ246" s="61"/>
      <c r="IJK246" s="61"/>
      <c r="IJL246" s="61"/>
      <c r="IJM246" s="61"/>
      <c r="IJN246" s="61"/>
      <c r="IJO246" s="61"/>
      <c r="IJP246" s="61"/>
      <c r="IJQ246" s="61"/>
      <c r="IJR246" s="61"/>
      <c r="IJS246" s="61"/>
      <c r="IJT246" s="61"/>
      <c r="IJU246" s="61"/>
      <c r="IJV246" s="61"/>
      <c r="IJW246" s="61"/>
      <c r="IJX246" s="61"/>
      <c r="IJY246" s="61"/>
      <c r="IJZ246" s="61"/>
      <c r="IKA246" s="61"/>
      <c r="IKB246" s="61"/>
      <c r="IKC246" s="61"/>
      <c r="IKD246" s="61"/>
      <c r="IKE246" s="61"/>
      <c r="IKF246" s="61"/>
      <c r="IKG246" s="61"/>
      <c r="IKH246" s="61"/>
      <c r="IKI246" s="61"/>
      <c r="IKJ246" s="61"/>
      <c r="IKK246" s="61"/>
      <c r="IKL246" s="61"/>
      <c r="IKM246" s="61"/>
      <c r="IKN246" s="61"/>
      <c r="IKO246" s="61"/>
      <c r="IKP246" s="61"/>
      <c r="IKQ246" s="61"/>
      <c r="IKR246" s="61"/>
      <c r="IKS246" s="61"/>
      <c r="IKT246" s="61"/>
      <c r="IKU246" s="61"/>
      <c r="IKV246" s="61"/>
      <c r="IKW246" s="61"/>
      <c r="IKX246" s="61"/>
      <c r="IKY246" s="61"/>
      <c r="IKZ246" s="61"/>
      <c r="ILA246" s="61"/>
      <c r="ILB246" s="61"/>
      <c r="ILC246" s="61"/>
      <c r="ILD246" s="61"/>
      <c r="ILE246" s="61"/>
      <c r="ILF246" s="61"/>
      <c r="ILG246" s="61"/>
      <c r="ILH246" s="61"/>
      <c r="ILI246" s="61"/>
      <c r="ILJ246" s="61"/>
      <c r="ILK246" s="61"/>
      <c r="ILL246" s="61"/>
      <c r="ILM246" s="61"/>
      <c r="ILN246" s="61"/>
      <c r="ILO246" s="61"/>
      <c r="ILP246" s="61"/>
      <c r="ILQ246" s="61"/>
      <c r="ILR246" s="61"/>
      <c r="ILS246" s="61"/>
      <c r="ILT246" s="61"/>
      <c r="ILU246" s="61"/>
      <c r="ILV246" s="61"/>
      <c r="ILW246" s="61"/>
      <c r="ILX246" s="61"/>
      <c r="ILY246" s="61"/>
      <c r="ILZ246" s="61"/>
      <c r="IMA246" s="61"/>
      <c r="IMB246" s="61"/>
      <c r="IMC246" s="61"/>
      <c r="IMD246" s="61"/>
      <c r="IME246" s="61"/>
      <c r="IMF246" s="61"/>
      <c r="IMG246" s="61"/>
      <c r="IMH246" s="61"/>
      <c r="IMI246" s="61"/>
      <c r="IMJ246" s="61"/>
      <c r="IMK246" s="61"/>
      <c r="IML246" s="61"/>
      <c r="IMM246" s="61"/>
      <c r="IMN246" s="61"/>
      <c r="IMO246" s="61"/>
      <c r="IMP246" s="61"/>
      <c r="IMQ246" s="61"/>
      <c r="IMR246" s="61"/>
      <c r="IMS246" s="61"/>
      <c r="IMT246" s="61"/>
      <c r="IMU246" s="61"/>
      <c r="IMV246" s="61"/>
      <c r="IMW246" s="61"/>
      <c r="IMX246" s="61"/>
      <c r="IMY246" s="61"/>
      <c r="IMZ246" s="61"/>
      <c r="INA246" s="61"/>
      <c r="INB246" s="61"/>
      <c r="INC246" s="61"/>
      <c r="IND246" s="61"/>
      <c r="INE246" s="61"/>
      <c r="INF246" s="61"/>
      <c r="ING246" s="61"/>
      <c r="INH246" s="61"/>
      <c r="INI246" s="61"/>
      <c r="INJ246" s="61"/>
      <c r="INK246" s="61"/>
      <c r="INL246" s="61"/>
      <c r="INM246" s="61"/>
      <c r="INN246" s="61"/>
      <c r="INO246" s="61"/>
      <c r="INP246" s="61"/>
      <c r="INQ246" s="61"/>
      <c r="INR246" s="61"/>
      <c r="INS246" s="61"/>
      <c r="INT246" s="61"/>
      <c r="INU246" s="61"/>
      <c r="INV246" s="61"/>
      <c r="INW246" s="61"/>
      <c r="INX246" s="61"/>
      <c r="INY246" s="61"/>
      <c r="INZ246" s="61"/>
      <c r="IOA246" s="61"/>
      <c r="IOB246" s="61"/>
      <c r="IOC246" s="61"/>
      <c r="IOD246" s="61"/>
      <c r="IOE246" s="61"/>
      <c r="IOF246" s="61"/>
      <c r="IOG246" s="61"/>
      <c r="IOH246" s="61"/>
      <c r="IOI246" s="61"/>
      <c r="IOJ246" s="61"/>
      <c r="IOK246" s="61"/>
      <c r="IOL246" s="61"/>
      <c r="IOM246" s="61"/>
      <c r="ION246" s="61"/>
      <c r="IOO246" s="61"/>
      <c r="IOP246" s="61"/>
      <c r="IOQ246" s="61"/>
      <c r="IOR246" s="61"/>
      <c r="IOS246" s="61"/>
      <c r="IOT246" s="61"/>
      <c r="IOU246" s="61"/>
      <c r="IOV246" s="61"/>
      <c r="IOW246" s="61"/>
      <c r="IOX246" s="61"/>
      <c r="IOY246" s="61"/>
      <c r="IOZ246" s="61"/>
      <c r="IPA246" s="61"/>
      <c r="IPB246" s="61"/>
      <c r="IPC246" s="61"/>
      <c r="IPD246" s="61"/>
      <c r="IPE246" s="61"/>
      <c r="IPF246" s="61"/>
      <c r="IPG246" s="61"/>
      <c r="IPH246" s="61"/>
      <c r="IPI246" s="61"/>
      <c r="IPJ246" s="61"/>
      <c r="IPK246" s="61"/>
      <c r="IPL246" s="61"/>
      <c r="IPM246" s="61"/>
      <c r="IPN246" s="61"/>
      <c r="IPO246" s="61"/>
      <c r="IPP246" s="61"/>
      <c r="IPQ246" s="61"/>
      <c r="IPR246" s="61"/>
      <c r="IPS246" s="61"/>
      <c r="IPT246" s="61"/>
      <c r="IPU246" s="61"/>
      <c r="IPV246" s="61"/>
      <c r="IPW246" s="61"/>
      <c r="IPX246" s="61"/>
      <c r="IPY246" s="61"/>
      <c r="IPZ246" s="61"/>
      <c r="IQA246" s="61"/>
      <c r="IQB246" s="61"/>
      <c r="IQC246" s="61"/>
      <c r="IQD246" s="61"/>
      <c r="IQE246" s="61"/>
      <c r="IQF246" s="61"/>
      <c r="IQG246" s="61"/>
      <c r="IQH246" s="61"/>
      <c r="IQI246" s="61"/>
      <c r="IQJ246" s="61"/>
      <c r="IQK246" s="61"/>
      <c r="IQL246" s="61"/>
      <c r="IQM246" s="61"/>
      <c r="IQN246" s="61"/>
      <c r="IQO246" s="61"/>
      <c r="IQP246" s="61"/>
      <c r="IQQ246" s="61"/>
      <c r="IQR246" s="61"/>
      <c r="IQS246" s="61"/>
      <c r="IQT246" s="61"/>
      <c r="IQU246" s="61"/>
      <c r="IQV246" s="61"/>
      <c r="IQW246" s="61"/>
      <c r="IQX246" s="61"/>
      <c r="IQY246" s="61"/>
      <c r="IQZ246" s="61"/>
      <c r="IRA246" s="61"/>
      <c r="IRB246" s="61"/>
      <c r="IRC246" s="61"/>
      <c r="IRD246" s="61"/>
      <c r="IRE246" s="61"/>
      <c r="IRF246" s="61"/>
      <c r="IRG246" s="61"/>
      <c r="IRH246" s="61"/>
      <c r="IRI246" s="61"/>
      <c r="IRJ246" s="61"/>
      <c r="IRK246" s="61"/>
      <c r="IRL246" s="61"/>
      <c r="IRM246" s="61"/>
      <c r="IRN246" s="61"/>
      <c r="IRO246" s="61"/>
      <c r="IRP246" s="61"/>
      <c r="IRQ246" s="61"/>
      <c r="IRR246" s="61"/>
      <c r="IRS246" s="61"/>
      <c r="IRT246" s="61"/>
      <c r="IRU246" s="61"/>
      <c r="IRV246" s="61"/>
      <c r="IRW246" s="61"/>
      <c r="IRX246" s="61"/>
      <c r="IRY246" s="61"/>
      <c r="IRZ246" s="61"/>
      <c r="ISA246" s="61"/>
      <c r="ISB246" s="61"/>
      <c r="ISC246" s="61"/>
      <c r="ISD246" s="61"/>
      <c r="ISE246" s="61"/>
      <c r="ISF246" s="61"/>
      <c r="ISG246" s="61"/>
      <c r="ISH246" s="61"/>
      <c r="ISI246" s="61"/>
      <c r="ISJ246" s="61"/>
      <c r="ISK246" s="61"/>
      <c r="ISL246" s="61"/>
      <c r="ISM246" s="61"/>
      <c r="ISN246" s="61"/>
      <c r="ISO246" s="61"/>
      <c r="ISP246" s="61"/>
      <c r="ISQ246" s="61"/>
      <c r="ISR246" s="61"/>
      <c r="ISS246" s="61"/>
      <c r="IST246" s="61"/>
      <c r="ISU246" s="61"/>
      <c r="ISV246" s="61"/>
      <c r="ISW246" s="61"/>
      <c r="ISX246" s="61"/>
      <c r="ISY246" s="61"/>
      <c r="ISZ246" s="61"/>
      <c r="ITA246" s="61"/>
      <c r="ITB246" s="61"/>
      <c r="ITC246" s="61"/>
      <c r="ITD246" s="61"/>
      <c r="ITE246" s="61"/>
      <c r="ITF246" s="61"/>
      <c r="ITG246" s="61"/>
      <c r="ITH246" s="61"/>
      <c r="ITI246" s="61"/>
      <c r="ITJ246" s="61"/>
      <c r="ITK246" s="61"/>
      <c r="ITL246" s="61"/>
      <c r="ITM246" s="61"/>
      <c r="ITN246" s="61"/>
      <c r="ITO246" s="61"/>
      <c r="ITP246" s="61"/>
      <c r="ITQ246" s="61"/>
      <c r="ITR246" s="61"/>
      <c r="ITS246" s="61"/>
      <c r="ITT246" s="61"/>
      <c r="ITU246" s="61"/>
      <c r="ITV246" s="61"/>
      <c r="ITW246" s="61"/>
      <c r="ITX246" s="61"/>
      <c r="ITY246" s="61"/>
      <c r="ITZ246" s="61"/>
      <c r="IUA246" s="61"/>
      <c r="IUB246" s="61"/>
      <c r="IUC246" s="61"/>
      <c r="IUD246" s="61"/>
      <c r="IUE246" s="61"/>
      <c r="IUF246" s="61"/>
      <c r="IUG246" s="61"/>
      <c r="IUH246" s="61"/>
      <c r="IUI246" s="61"/>
      <c r="IUJ246" s="61"/>
      <c r="IUK246" s="61"/>
      <c r="IUL246" s="61"/>
      <c r="IUM246" s="61"/>
      <c r="IUN246" s="61"/>
      <c r="IUO246" s="61"/>
      <c r="IUP246" s="61"/>
      <c r="IUQ246" s="61"/>
      <c r="IUR246" s="61"/>
      <c r="IUS246" s="61"/>
      <c r="IUT246" s="61"/>
      <c r="IUU246" s="61"/>
      <c r="IUV246" s="61"/>
      <c r="IUW246" s="61"/>
      <c r="IUX246" s="61"/>
      <c r="IUY246" s="61"/>
      <c r="IUZ246" s="61"/>
      <c r="IVA246" s="61"/>
      <c r="IVB246" s="61"/>
      <c r="IVC246" s="61"/>
      <c r="IVD246" s="61"/>
      <c r="IVE246" s="61"/>
      <c r="IVF246" s="61"/>
      <c r="IVG246" s="61"/>
      <c r="IVH246" s="61"/>
      <c r="IVI246" s="61"/>
      <c r="IVJ246" s="61"/>
      <c r="IVK246" s="61"/>
      <c r="IVL246" s="61"/>
      <c r="IVM246" s="61"/>
      <c r="IVN246" s="61"/>
      <c r="IVO246" s="61"/>
      <c r="IVP246" s="61"/>
      <c r="IVQ246" s="61"/>
      <c r="IVR246" s="61"/>
      <c r="IVS246" s="61"/>
      <c r="IVT246" s="61"/>
      <c r="IVU246" s="61"/>
      <c r="IVV246" s="61"/>
      <c r="IVW246" s="61"/>
      <c r="IVX246" s="61"/>
      <c r="IVY246" s="61"/>
      <c r="IVZ246" s="61"/>
      <c r="IWA246" s="61"/>
      <c r="IWB246" s="61"/>
      <c r="IWC246" s="61"/>
      <c r="IWD246" s="61"/>
      <c r="IWE246" s="61"/>
      <c r="IWF246" s="61"/>
      <c r="IWG246" s="61"/>
      <c r="IWH246" s="61"/>
      <c r="IWI246" s="61"/>
      <c r="IWJ246" s="61"/>
      <c r="IWK246" s="61"/>
      <c r="IWL246" s="61"/>
      <c r="IWM246" s="61"/>
      <c r="IWN246" s="61"/>
      <c r="IWO246" s="61"/>
      <c r="IWP246" s="61"/>
      <c r="IWQ246" s="61"/>
      <c r="IWR246" s="61"/>
      <c r="IWS246" s="61"/>
      <c r="IWT246" s="61"/>
      <c r="IWU246" s="61"/>
      <c r="IWV246" s="61"/>
      <c r="IWW246" s="61"/>
      <c r="IWX246" s="61"/>
      <c r="IWY246" s="61"/>
      <c r="IWZ246" s="61"/>
      <c r="IXA246" s="61"/>
      <c r="IXB246" s="61"/>
      <c r="IXC246" s="61"/>
      <c r="IXD246" s="61"/>
      <c r="IXE246" s="61"/>
      <c r="IXF246" s="61"/>
      <c r="IXG246" s="61"/>
      <c r="IXH246" s="61"/>
      <c r="IXI246" s="61"/>
      <c r="IXJ246" s="61"/>
      <c r="IXK246" s="61"/>
      <c r="IXL246" s="61"/>
      <c r="IXM246" s="61"/>
      <c r="IXN246" s="61"/>
      <c r="IXO246" s="61"/>
      <c r="IXP246" s="61"/>
      <c r="IXQ246" s="61"/>
      <c r="IXR246" s="61"/>
      <c r="IXS246" s="61"/>
      <c r="IXT246" s="61"/>
      <c r="IXU246" s="61"/>
      <c r="IXV246" s="61"/>
      <c r="IXW246" s="61"/>
      <c r="IXX246" s="61"/>
      <c r="IXY246" s="61"/>
      <c r="IXZ246" s="61"/>
      <c r="IYA246" s="61"/>
      <c r="IYB246" s="61"/>
      <c r="IYC246" s="61"/>
      <c r="IYD246" s="61"/>
      <c r="IYE246" s="61"/>
      <c r="IYF246" s="61"/>
      <c r="IYG246" s="61"/>
      <c r="IYH246" s="61"/>
      <c r="IYI246" s="61"/>
      <c r="IYJ246" s="61"/>
      <c r="IYK246" s="61"/>
      <c r="IYL246" s="61"/>
      <c r="IYM246" s="61"/>
      <c r="IYN246" s="61"/>
      <c r="IYO246" s="61"/>
      <c r="IYP246" s="61"/>
      <c r="IYQ246" s="61"/>
      <c r="IYR246" s="61"/>
      <c r="IYS246" s="61"/>
      <c r="IYT246" s="61"/>
      <c r="IYU246" s="61"/>
      <c r="IYV246" s="61"/>
      <c r="IYW246" s="61"/>
      <c r="IYX246" s="61"/>
      <c r="IYY246" s="61"/>
      <c r="IYZ246" s="61"/>
      <c r="IZA246" s="61"/>
      <c r="IZB246" s="61"/>
      <c r="IZC246" s="61"/>
      <c r="IZD246" s="61"/>
      <c r="IZE246" s="61"/>
      <c r="IZF246" s="61"/>
      <c r="IZG246" s="61"/>
      <c r="IZH246" s="61"/>
      <c r="IZI246" s="61"/>
      <c r="IZJ246" s="61"/>
      <c r="IZK246" s="61"/>
      <c r="IZL246" s="61"/>
      <c r="IZM246" s="61"/>
      <c r="IZN246" s="61"/>
      <c r="IZO246" s="61"/>
      <c r="IZP246" s="61"/>
      <c r="IZQ246" s="61"/>
      <c r="IZR246" s="61"/>
      <c r="IZS246" s="61"/>
      <c r="IZT246" s="61"/>
      <c r="IZU246" s="61"/>
      <c r="IZV246" s="61"/>
      <c r="IZW246" s="61"/>
      <c r="IZX246" s="61"/>
      <c r="IZY246" s="61"/>
      <c r="IZZ246" s="61"/>
      <c r="JAA246" s="61"/>
      <c r="JAB246" s="61"/>
      <c r="JAC246" s="61"/>
      <c r="JAD246" s="61"/>
      <c r="JAE246" s="61"/>
      <c r="JAF246" s="61"/>
      <c r="JAG246" s="61"/>
      <c r="JAH246" s="61"/>
      <c r="JAI246" s="61"/>
      <c r="JAJ246" s="61"/>
      <c r="JAK246" s="61"/>
      <c r="JAL246" s="61"/>
      <c r="JAM246" s="61"/>
      <c r="JAN246" s="61"/>
      <c r="JAO246" s="61"/>
      <c r="JAP246" s="61"/>
      <c r="JAQ246" s="61"/>
      <c r="JAR246" s="61"/>
      <c r="JAS246" s="61"/>
      <c r="JAT246" s="61"/>
      <c r="JAU246" s="61"/>
      <c r="JAV246" s="61"/>
      <c r="JAW246" s="61"/>
      <c r="JAX246" s="61"/>
      <c r="JAY246" s="61"/>
      <c r="JAZ246" s="61"/>
      <c r="JBA246" s="61"/>
      <c r="JBB246" s="61"/>
      <c r="JBC246" s="61"/>
      <c r="JBD246" s="61"/>
      <c r="JBE246" s="61"/>
      <c r="JBF246" s="61"/>
      <c r="JBG246" s="61"/>
      <c r="JBH246" s="61"/>
      <c r="JBI246" s="61"/>
      <c r="JBJ246" s="61"/>
      <c r="JBK246" s="61"/>
      <c r="JBL246" s="61"/>
      <c r="JBM246" s="61"/>
      <c r="JBN246" s="61"/>
      <c r="JBO246" s="61"/>
      <c r="JBP246" s="61"/>
      <c r="JBQ246" s="61"/>
      <c r="JBR246" s="61"/>
      <c r="JBS246" s="61"/>
      <c r="JBT246" s="61"/>
      <c r="JBU246" s="61"/>
      <c r="JBV246" s="61"/>
      <c r="JBW246" s="61"/>
      <c r="JBX246" s="61"/>
      <c r="JBY246" s="61"/>
      <c r="JBZ246" s="61"/>
      <c r="JCA246" s="61"/>
      <c r="JCB246" s="61"/>
      <c r="JCC246" s="61"/>
      <c r="JCD246" s="61"/>
      <c r="JCE246" s="61"/>
      <c r="JCF246" s="61"/>
      <c r="JCG246" s="61"/>
      <c r="JCH246" s="61"/>
      <c r="JCI246" s="61"/>
      <c r="JCJ246" s="61"/>
      <c r="JCK246" s="61"/>
      <c r="JCL246" s="61"/>
      <c r="JCM246" s="61"/>
      <c r="JCN246" s="61"/>
      <c r="JCO246" s="61"/>
      <c r="JCP246" s="61"/>
      <c r="JCQ246" s="61"/>
      <c r="JCR246" s="61"/>
      <c r="JCS246" s="61"/>
      <c r="JCT246" s="61"/>
      <c r="JCU246" s="61"/>
      <c r="JCV246" s="61"/>
      <c r="JCW246" s="61"/>
      <c r="JCX246" s="61"/>
      <c r="JCY246" s="61"/>
      <c r="JCZ246" s="61"/>
      <c r="JDA246" s="61"/>
      <c r="JDB246" s="61"/>
      <c r="JDC246" s="61"/>
      <c r="JDD246" s="61"/>
      <c r="JDE246" s="61"/>
      <c r="JDF246" s="61"/>
      <c r="JDG246" s="61"/>
      <c r="JDH246" s="61"/>
      <c r="JDI246" s="61"/>
      <c r="JDJ246" s="61"/>
      <c r="JDK246" s="61"/>
      <c r="JDL246" s="61"/>
      <c r="JDM246" s="61"/>
      <c r="JDN246" s="61"/>
      <c r="JDO246" s="61"/>
      <c r="JDP246" s="61"/>
      <c r="JDQ246" s="61"/>
      <c r="JDR246" s="61"/>
      <c r="JDS246" s="61"/>
      <c r="JDT246" s="61"/>
      <c r="JDU246" s="61"/>
      <c r="JDV246" s="61"/>
      <c r="JDW246" s="61"/>
      <c r="JDX246" s="61"/>
      <c r="JDY246" s="61"/>
      <c r="JDZ246" s="61"/>
      <c r="JEA246" s="61"/>
      <c r="JEB246" s="61"/>
      <c r="JEC246" s="61"/>
      <c r="JED246" s="61"/>
      <c r="JEE246" s="61"/>
      <c r="JEF246" s="61"/>
      <c r="JEG246" s="61"/>
      <c r="JEH246" s="61"/>
      <c r="JEI246" s="61"/>
      <c r="JEJ246" s="61"/>
      <c r="JEK246" s="61"/>
      <c r="JEL246" s="61"/>
      <c r="JEM246" s="61"/>
      <c r="JEN246" s="61"/>
      <c r="JEO246" s="61"/>
      <c r="JEP246" s="61"/>
      <c r="JEQ246" s="61"/>
      <c r="JER246" s="61"/>
      <c r="JES246" s="61"/>
      <c r="JET246" s="61"/>
      <c r="JEU246" s="61"/>
      <c r="JEV246" s="61"/>
      <c r="JEW246" s="61"/>
      <c r="JEX246" s="61"/>
      <c r="JEY246" s="61"/>
      <c r="JEZ246" s="61"/>
      <c r="JFA246" s="61"/>
      <c r="JFB246" s="61"/>
      <c r="JFC246" s="61"/>
      <c r="JFD246" s="61"/>
      <c r="JFE246" s="61"/>
      <c r="JFF246" s="61"/>
      <c r="JFG246" s="61"/>
      <c r="JFH246" s="61"/>
      <c r="JFI246" s="61"/>
      <c r="JFJ246" s="61"/>
      <c r="JFK246" s="61"/>
      <c r="JFL246" s="61"/>
      <c r="JFM246" s="61"/>
      <c r="JFN246" s="61"/>
      <c r="JFO246" s="61"/>
      <c r="JFP246" s="61"/>
      <c r="JFQ246" s="61"/>
      <c r="JFR246" s="61"/>
      <c r="JFS246" s="61"/>
      <c r="JFT246" s="61"/>
      <c r="JFU246" s="61"/>
      <c r="JFV246" s="61"/>
      <c r="JFW246" s="61"/>
      <c r="JFX246" s="61"/>
      <c r="JFY246" s="61"/>
      <c r="JFZ246" s="61"/>
      <c r="JGA246" s="61"/>
      <c r="JGB246" s="61"/>
      <c r="JGC246" s="61"/>
      <c r="JGD246" s="61"/>
      <c r="JGE246" s="61"/>
      <c r="JGF246" s="61"/>
      <c r="JGG246" s="61"/>
      <c r="JGH246" s="61"/>
      <c r="JGI246" s="61"/>
      <c r="JGJ246" s="61"/>
      <c r="JGK246" s="61"/>
      <c r="JGL246" s="61"/>
      <c r="JGM246" s="61"/>
      <c r="JGN246" s="61"/>
      <c r="JGO246" s="61"/>
      <c r="JGP246" s="61"/>
      <c r="JGQ246" s="61"/>
      <c r="JGR246" s="61"/>
      <c r="JGS246" s="61"/>
      <c r="JGT246" s="61"/>
      <c r="JGU246" s="61"/>
      <c r="JGV246" s="61"/>
      <c r="JGW246" s="61"/>
      <c r="JGX246" s="61"/>
      <c r="JGY246" s="61"/>
      <c r="JGZ246" s="61"/>
      <c r="JHA246" s="61"/>
      <c r="JHB246" s="61"/>
      <c r="JHC246" s="61"/>
      <c r="JHD246" s="61"/>
      <c r="JHE246" s="61"/>
      <c r="JHF246" s="61"/>
      <c r="JHG246" s="61"/>
      <c r="JHH246" s="61"/>
      <c r="JHI246" s="61"/>
      <c r="JHJ246" s="61"/>
      <c r="JHK246" s="61"/>
      <c r="JHL246" s="61"/>
      <c r="JHM246" s="61"/>
      <c r="JHN246" s="61"/>
      <c r="JHO246" s="61"/>
      <c r="JHP246" s="61"/>
      <c r="JHQ246" s="61"/>
      <c r="JHR246" s="61"/>
      <c r="JHS246" s="61"/>
      <c r="JHT246" s="61"/>
      <c r="JHU246" s="61"/>
      <c r="JHV246" s="61"/>
      <c r="JHW246" s="61"/>
      <c r="JHX246" s="61"/>
      <c r="JHY246" s="61"/>
      <c r="JHZ246" s="61"/>
      <c r="JIA246" s="61"/>
      <c r="JIB246" s="61"/>
      <c r="JIC246" s="61"/>
      <c r="JID246" s="61"/>
      <c r="JIE246" s="61"/>
      <c r="JIF246" s="61"/>
      <c r="JIG246" s="61"/>
      <c r="JIH246" s="61"/>
      <c r="JII246" s="61"/>
      <c r="JIJ246" s="61"/>
      <c r="JIK246" s="61"/>
      <c r="JIL246" s="61"/>
      <c r="JIM246" s="61"/>
      <c r="JIN246" s="61"/>
      <c r="JIO246" s="61"/>
      <c r="JIP246" s="61"/>
      <c r="JIQ246" s="61"/>
      <c r="JIR246" s="61"/>
      <c r="JIS246" s="61"/>
      <c r="JIT246" s="61"/>
      <c r="JIU246" s="61"/>
      <c r="JIV246" s="61"/>
      <c r="JIW246" s="61"/>
      <c r="JIX246" s="61"/>
      <c r="JIY246" s="61"/>
      <c r="JIZ246" s="61"/>
      <c r="JJA246" s="61"/>
      <c r="JJB246" s="61"/>
      <c r="JJC246" s="61"/>
      <c r="JJD246" s="61"/>
      <c r="JJE246" s="61"/>
      <c r="JJF246" s="61"/>
      <c r="JJG246" s="61"/>
      <c r="JJH246" s="61"/>
      <c r="JJI246" s="61"/>
      <c r="JJJ246" s="61"/>
      <c r="JJK246" s="61"/>
      <c r="JJL246" s="61"/>
      <c r="JJM246" s="61"/>
      <c r="JJN246" s="61"/>
      <c r="JJO246" s="61"/>
      <c r="JJP246" s="61"/>
      <c r="JJQ246" s="61"/>
      <c r="JJR246" s="61"/>
      <c r="JJS246" s="61"/>
      <c r="JJT246" s="61"/>
      <c r="JJU246" s="61"/>
      <c r="JJV246" s="61"/>
      <c r="JJW246" s="61"/>
      <c r="JJX246" s="61"/>
      <c r="JJY246" s="61"/>
      <c r="JJZ246" s="61"/>
      <c r="JKA246" s="61"/>
      <c r="JKB246" s="61"/>
      <c r="JKC246" s="61"/>
      <c r="JKD246" s="61"/>
      <c r="JKE246" s="61"/>
      <c r="JKF246" s="61"/>
      <c r="JKG246" s="61"/>
      <c r="JKH246" s="61"/>
      <c r="JKI246" s="61"/>
      <c r="JKJ246" s="61"/>
      <c r="JKK246" s="61"/>
      <c r="JKL246" s="61"/>
      <c r="JKM246" s="61"/>
      <c r="JKN246" s="61"/>
      <c r="JKO246" s="61"/>
      <c r="JKP246" s="61"/>
      <c r="JKQ246" s="61"/>
      <c r="JKR246" s="61"/>
      <c r="JKS246" s="61"/>
      <c r="JKT246" s="61"/>
      <c r="JKU246" s="61"/>
      <c r="JKV246" s="61"/>
      <c r="JKW246" s="61"/>
      <c r="JKX246" s="61"/>
      <c r="JKY246" s="61"/>
      <c r="JKZ246" s="61"/>
      <c r="JLA246" s="61"/>
      <c r="JLB246" s="61"/>
      <c r="JLC246" s="61"/>
      <c r="JLD246" s="61"/>
      <c r="JLE246" s="61"/>
      <c r="JLF246" s="61"/>
      <c r="JLG246" s="61"/>
      <c r="JLH246" s="61"/>
      <c r="JLI246" s="61"/>
      <c r="JLJ246" s="61"/>
      <c r="JLK246" s="61"/>
      <c r="JLL246" s="61"/>
      <c r="JLM246" s="61"/>
      <c r="JLN246" s="61"/>
      <c r="JLO246" s="61"/>
      <c r="JLP246" s="61"/>
      <c r="JLQ246" s="61"/>
      <c r="JLR246" s="61"/>
      <c r="JLS246" s="61"/>
      <c r="JLT246" s="61"/>
      <c r="JLU246" s="61"/>
      <c r="JLV246" s="61"/>
      <c r="JLW246" s="61"/>
      <c r="JLX246" s="61"/>
      <c r="JLY246" s="61"/>
      <c r="JLZ246" s="61"/>
      <c r="JMA246" s="61"/>
      <c r="JMB246" s="61"/>
      <c r="JMC246" s="61"/>
      <c r="JMD246" s="61"/>
      <c r="JME246" s="61"/>
      <c r="JMF246" s="61"/>
      <c r="JMG246" s="61"/>
      <c r="JMH246" s="61"/>
      <c r="JMI246" s="61"/>
      <c r="JMJ246" s="61"/>
      <c r="JMK246" s="61"/>
      <c r="JML246" s="61"/>
      <c r="JMM246" s="61"/>
      <c r="JMN246" s="61"/>
      <c r="JMO246" s="61"/>
      <c r="JMP246" s="61"/>
      <c r="JMQ246" s="61"/>
      <c r="JMR246" s="61"/>
      <c r="JMS246" s="61"/>
      <c r="JMT246" s="61"/>
      <c r="JMU246" s="61"/>
      <c r="JMV246" s="61"/>
      <c r="JMW246" s="61"/>
      <c r="JMX246" s="61"/>
      <c r="JMY246" s="61"/>
      <c r="JMZ246" s="61"/>
      <c r="JNA246" s="61"/>
      <c r="JNB246" s="61"/>
      <c r="JNC246" s="61"/>
      <c r="JND246" s="61"/>
      <c r="JNE246" s="61"/>
      <c r="JNF246" s="61"/>
      <c r="JNG246" s="61"/>
      <c r="JNH246" s="61"/>
      <c r="JNI246" s="61"/>
      <c r="JNJ246" s="61"/>
      <c r="JNK246" s="61"/>
      <c r="JNL246" s="61"/>
      <c r="JNM246" s="61"/>
      <c r="JNN246" s="61"/>
      <c r="JNO246" s="61"/>
      <c r="JNP246" s="61"/>
      <c r="JNQ246" s="61"/>
      <c r="JNR246" s="61"/>
      <c r="JNS246" s="61"/>
      <c r="JNT246" s="61"/>
      <c r="JNU246" s="61"/>
      <c r="JNV246" s="61"/>
      <c r="JNW246" s="61"/>
      <c r="JNX246" s="61"/>
      <c r="JNY246" s="61"/>
      <c r="JNZ246" s="61"/>
      <c r="JOA246" s="61"/>
      <c r="JOB246" s="61"/>
      <c r="JOC246" s="61"/>
      <c r="JOD246" s="61"/>
      <c r="JOE246" s="61"/>
      <c r="JOF246" s="61"/>
      <c r="JOG246" s="61"/>
      <c r="JOH246" s="61"/>
      <c r="JOI246" s="61"/>
      <c r="JOJ246" s="61"/>
      <c r="JOK246" s="61"/>
      <c r="JOL246" s="61"/>
      <c r="JOM246" s="61"/>
      <c r="JON246" s="61"/>
      <c r="JOO246" s="61"/>
      <c r="JOP246" s="61"/>
      <c r="JOQ246" s="61"/>
      <c r="JOR246" s="61"/>
      <c r="JOS246" s="61"/>
      <c r="JOT246" s="61"/>
      <c r="JOU246" s="61"/>
      <c r="JOV246" s="61"/>
      <c r="JOW246" s="61"/>
      <c r="JOX246" s="61"/>
      <c r="JOY246" s="61"/>
      <c r="JOZ246" s="61"/>
      <c r="JPA246" s="61"/>
      <c r="JPB246" s="61"/>
      <c r="JPC246" s="61"/>
      <c r="JPD246" s="61"/>
      <c r="JPE246" s="61"/>
      <c r="JPF246" s="61"/>
      <c r="JPG246" s="61"/>
      <c r="JPH246" s="61"/>
      <c r="JPI246" s="61"/>
      <c r="JPJ246" s="61"/>
      <c r="JPK246" s="61"/>
      <c r="JPL246" s="61"/>
      <c r="JPM246" s="61"/>
      <c r="JPN246" s="61"/>
      <c r="JPO246" s="61"/>
      <c r="JPP246" s="61"/>
      <c r="JPQ246" s="61"/>
      <c r="JPR246" s="61"/>
      <c r="JPS246" s="61"/>
      <c r="JPT246" s="61"/>
      <c r="JPU246" s="61"/>
      <c r="JPV246" s="61"/>
      <c r="JPW246" s="61"/>
      <c r="JPX246" s="61"/>
      <c r="JPY246" s="61"/>
      <c r="JPZ246" s="61"/>
      <c r="JQA246" s="61"/>
      <c r="JQB246" s="61"/>
      <c r="JQC246" s="61"/>
      <c r="JQD246" s="61"/>
      <c r="JQE246" s="61"/>
      <c r="JQF246" s="61"/>
      <c r="JQG246" s="61"/>
      <c r="JQH246" s="61"/>
      <c r="JQI246" s="61"/>
      <c r="JQJ246" s="61"/>
      <c r="JQK246" s="61"/>
      <c r="JQL246" s="61"/>
      <c r="JQM246" s="61"/>
      <c r="JQN246" s="61"/>
      <c r="JQO246" s="61"/>
      <c r="JQP246" s="61"/>
      <c r="JQQ246" s="61"/>
      <c r="JQR246" s="61"/>
      <c r="JQS246" s="61"/>
      <c r="JQT246" s="61"/>
      <c r="JQU246" s="61"/>
      <c r="JQV246" s="61"/>
      <c r="JQW246" s="61"/>
      <c r="JQX246" s="61"/>
      <c r="JQY246" s="61"/>
      <c r="JQZ246" s="61"/>
      <c r="JRA246" s="61"/>
      <c r="JRB246" s="61"/>
      <c r="JRC246" s="61"/>
      <c r="JRD246" s="61"/>
      <c r="JRE246" s="61"/>
      <c r="JRF246" s="61"/>
      <c r="JRG246" s="61"/>
      <c r="JRH246" s="61"/>
      <c r="JRI246" s="61"/>
      <c r="JRJ246" s="61"/>
      <c r="JRK246" s="61"/>
      <c r="JRL246" s="61"/>
      <c r="JRM246" s="61"/>
      <c r="JRN246" s="61"/>
      <c r="JRO246" s="61"/>
      <c r="JRP246" s="61"/>
      <c r="JRQ246" s="61"/>
      <c r="JRR246" s="61"/>
      <c r="JRS246" s="61"/>
      <c r="JRT246" s="61"/>
      <c r="JRU246" s="61"/>
      <c r="JRV246" s="61"/>
      <c r="JRW246" s="61"/>
      <c r="JRX246" s="61"/>
      <c r="JRY246" s="61"/>
      <c r="JRZ246" s="61"/>
      <c r="JSA246" s="61"/>
      <c r="JSB246" s="61"/>
      <c r="JSC246" s="61"/>
      <c r="JSD246" s="61"/>
      <c r="JSE246" s="61"/>
      <c r="JSF246" s="61"/>
      <c r="JSG246" s="61"/>
      <c r="JSH246" s="61"/>
      <c r="JSI246" s="61"/>
      <c r="JSJ246" s="61"/>
      <c r="JSK246" s="61"/>
      <c r="JSL246" s="61"/>
      <c r="JSM246" s="61"/>
      <c r="JSN246" s="61"/>
      <c r="JSO246" s="61"/>
      <c r="JSP246" s="61"/>
      <c r="JSQ246" s="61"/>
      <c r="JSR246" s="61"/>
      <c r="JSS246" s="61"/>
      <c r="JST246" s="61"/>
      <c r="JSU246" s="61"/>
      <c r="JSV246" s="61"/>
      <c r="JSW246" s="61"/>
      <c r="JSX246" s="61"/>
      <c r="JSY246" s="61"/>
      <c r="JSZ246" s="61"/>
      <c r="JTA246" s="61"/>
      <c r="JTB246" s="61"/>
      <c r="JTC246" s="61"/>
      <c r="JTD246" s="61"/>
      <c r="JTE246" s="61"/>
      <c r="JTF246" s="61"/>
      <c r="JTG246" s="61"/>
      <c r="JTH246" s="61"/>
      <c r="JTI246" s="61"/>
      <c r="JTJ246" s="61"/>
      <c r="JTK246" s="61"/>
      <c r="JTL246" s="61"/>
      <c r="JTM246" s="61"/>
      <c r="JTN246" s="61"/>
      <c r="JTO246" s="61"/>
      <c r="JTP246" s="61"/>
      <c r="JTQ246" s="61"/>
      <c r="JTR246" s="61"/>
      <c r="JTS246" s="61"/>
      <c r="JTT246" s="61"/>
      <c r="JTU246" s="61"/>
      <c r="JTV246" s="61"/>
      <c r="JTW246" s="61"/>
      <c r="JTX246" s="61"/>
      <c r="JTY246" s="61"/>
      <c r="JTZ246" s="61"/>
      <c r="JUA246" s="61"/>
      <c r="JUB246" s="61"/>
      <c r="JUC246" s="61"/>
      <c r="JUD246" s="61"/>
      <c r="JUE246" s="61"/>
      <c r="JUF246" s="61"/>
      <c r="JUG246" s="61"/>
      <c r="JUH246" s="61"/>
      <c r="JUI246" s="61"/>
      <c r="JUJ246" s="61"/>
      <c r="JUK246" s="61"/>
      <c r="JUL246" s="61"/>
      <c r="JUM246" s="61"/>
      <c r="JUN246" s="61"/>
      <c r="JUO246" s="61"/>
      <c r="JUP246" s="61"/>
      <c r="JUQ246" s="61"/>
      <c r="JUR246" s="61"/>
      <c r="JUS246" s="61"/>
      <c r="JUT246" s="61"/>
      <c r="JUU246" s="61"/>
      <c r="JUV246" s="61"/>
      <c r="JUW246" s="61"/>
      <c r="JUX246" s="61"/>
      <c r="JUY246" s="61"/>
      <c r="JUZ246" s="61"/>
      <c r="JVA246" s="61"/>
      <c r="JVB246" s="61"/>
      <c r="JVC246" s="61"/>
      <c r="JVD246" s="61"/>
      <c r="JVE246" s="61"/>
      <c r="JVF246" s="61"/>
      <c r="JVG246" s="61"/>
      <c r="JVH246" s="61"/>
      <c r="JVI246" s="61"/>
      <c r="JVJ246" s="61"/>
      <c r="JVK246" s="61"/>
      <c r="JVL246" s="61"/>
      <c r="JVM246" s="61"/>
      <c r="JVN246" s="61"/>
      <c r="JVO246" s="61"/>
      <c r="JVP246" s="61"/>
      <c r="JVQ246" s="61"/>
      <c r="JVR246" s="61"/>
      <c r="JVS246" s="61"/>
      <c r="JVT246" s="61"/>
      <c r="JVU246" s="61"/>
      <c r="JVV246" s="61"/>
      <c r="JVW246" s="61"/>
      <c r="JVX246" s="61"/>
      <c r="JVY246" s="61"/>
      <c r="JVZ246" s="61"/>
      <c r="JWA246" s="61"/>
      <c r="JWB246" s="61"/>
      <c r="JWC246" s="61"/>
      <c r="JWD246" s="61"/>
      <c r="JWE246" s="61"/>
      <c r="JWF246" s="61"/>
      <c r="JWG246" s="61"/>
      <c r="JWH246" s="61"/>
      <c r="JWI246" s="61"/>
      <c r="JWJ246" s="61"/>
      <c r="JWK246" s="61"/>
      <c r="JWL246" s="61"/>
      <c r="JWM246" s="61"/>
      <c r="JWN246" s="61"/>
      <c r="JWO246" s="61"/>
      <c r="JWP246" s="61"/>
      <c r="JWQ246" s="61"/>
      <c r="JWR246" s="61"/>
      <c r="JWS246" s="61"/>
      <c r="JWT246" s="61"/>
      <c r="JWU246" s="61"/>
      <c r="JWV246" s="61"/>
      <c r="JWW246" s="61"/>
      <c r="JWX246" s="61"/>
      <c r="JWY246" s="61"/>
      <c r="JWZ246" s="61"/>
      <c r="JXA246" s="61"/>
      <c r="JXB246" s="61"/>
      <c r="JXC246" s="61"/>
      <c r="JXD246" s="61"/>
      <c r="JXE246" s="61"/>
      <c r="JXF246" s="61"/>
      <c r="JXG246" s="61"/>
      <c r="JXH246" s="61"/>
      <c r="JXI246" s="61"/>
      <c r="JXJ246" s="61"/>
      <c r="JXK246" s="61"/>
      <c r="JXL246" s="61"/>
      <c r="JXM246" s="61"/>
      <c r="JXN246" s="61"/>
      <c r="JXO246" s="61"/>
      <c r="JXP246" s="61"/>
      <c r="JXQ246" s="61"/>
      <c r="JXR246" s="61"/>
      <c r="JXS246" s="61"/>
      <c r="JXT246" s="61"/>
      <c r="JXU246" s="61"/>
      <c r="JXV246" s="61"/>
      <c r="JXW246" s="61"/>
      <c r="JXX246" s="61"/>
      <c r="JXY246" s="61"/>
      <c r="JXZ246" s="61"/>
      <c r="JYA246" s="61"/>
      <c r="JYB246" s="61"/>
      <c r="JYC246" s="61"/>
      <c r="JYD246" s="61"/>
      <c r="JYE246" s="61"/>
      <c r="JYF246" s="61"/>
      <c r="JYG246" s="61"/>
      <c r="JYH246" s="61"/>
      <c r="JYI246" s="61"/>
      <c r="JYJ246" s="61"/>
      <c r="JYK246" s="61"/>
      <c r="JYL246" s="61"/>
      <c r="JYM246" s="61"/>
      <c r="JYN246" s="61"/>
      <c r="JYO246" s="61"/>
      <c r="JYP246" s="61"/>
      <c r="JYQ246" s="61"/>
      <c r="JYR246" s="61"/>
      <c r="JYS246" s="61"/>
      <c r="JYT246" s="61"/>
      <c r="JYU246" s="61"/>
      <c r="JYV246" s="61"/>
      <c r="JYW246" s="61"/>
      <c r="JYX246" s="61"/>
      <c r="JYY246" s="61"/>
      <c r="JYZ246" s="61"/>
      <c r="JZA246" s="61"/>
      <c r="JZB246" s="61"/>
      <c r="JZC246" s="61"/>
      <c r="JZD246" s="61"/>
      <c r="JZE246" s="61"/>
      <c r="JZF246" s="61"/>
      <c r="JZG246" s="61"/>
      <c r="JZH246" s="61"/>
      <c r="JZI246" s="61"/>
      <c r="JZJ246" s="61"/>
      <c r="JZK246" s="61"/>
      <c r="JZL246" s="61"/>
      <c r="JZM246" s="61"/>
      <c r="JZN246" s="61"/>
      <c r="JZO246" s="61"/>
      <c r="JZP246" s="61"/>
      <c r="JZQ246" s="61"/>
      <c r="JZR246" s="61"/>
      <c r="JZS246" s="61"/>
      <c r="JZT246" s="61"/>
      <c r="JZU246" s="61"/>
      <c r="JZV246" s="61"/>
      <c r="JZW246" s="61"/>
      <c r="JZX246" s="61"/>
      <c r="JZY246" s="61"/>
      <c r="JZZ246" s="61"/>
      <c r="KAA246" s="61"/>
      <c r="KAB246" s="61"/>
      <c r="KAC246" s="61"/>
      <c r="KAD246" s="61"/>
      <c r="KAE246" s="61"/>
      <c r="KAF246" s="61"/>
      <c r="KAG246" s="61"/>
      <c r="KAH246" s="61"/>
      <c r="KAI246" s="61"/>
      <c r="KAJ246" s="61"/>
      <c r="KAK246" s="61"/>
      <c r="KAL246" s="61"/>
      <c r="KAM246" s="61"/>
      <c r="KAN246" s="61"/>
      <c r="KAO246" s="61"/>
      <c r="KAP246" s="61"/>
      <c r="KAQ246" s="61"/>
      <c r="KAR246" s="61"/>
      <c r="KAS246" s="61"/>
      <c r="KAT246" s="61"/>
      <c r="KAU246" s="61"/>
      <c r="KAV246" s="61"/>
      <c r="KAW246" s="61"/>
      <c r="KAX246" s="61"/>
      <c r="KAY246" s="61"/>
      <c r="KAZ246" s="61"/>
      <c r="KBA246" s="61"/>
      <c r="KBB246" s="61"/>
      <c r="KBC246" s="61"/>
      <c r="KBD246" s="61"/>
      <c r="KBE246" s="61"/>
      <c r="KBF246" s="61"/>
      <c r="KBG246" s="61"/>
      <c r="KBH246" s="61"/>
      <c r="KBI246" s="61"/>
      <c r="KBJ246" s="61"/>
      <c r="KBK246" s="61"/>
      <c r="KBL246" s="61"/>
      <c r="KBM246" s="61"/>
      <c r="KBN246" s="61"/>
      <c r="KBO246" s="61"/>
      <c r="KBP246" s="61"/>
      <c r="KBQ246" s="61"/>
      <c r="KBR246" s="61"/>
      <c r="KBS246" s="61"/>
      <c r="KBT246" s="61"/>
      <c r="KBU246" s="61"/>
      <c r="KBV246" s="61"/>
      <c r="KBW246" s="61"/>
      <c r="KBX246" s="61"/>
      <c r="KBY246" s="61"/>
      <c r="KBZ246" s="61"/>
      <c r="KCA246" s="61"/>
      <c r="KCB246" s="61"/>
      <c r="KCC246" s="61"/>
      <c r="KCD246" s="61"/>
      <c r="KCE246" s="61"/>
      <c r="KCF246" s="61"/>
      <c r="KCG246" s="61"/>
      <c r="KCH246" s="61"/>
      <c r="KCI246" s="61"/>
      <c r="KCJ246" s="61"/>
      <c r="KCK246" s="61"/>
      <c r="KCL246" s="61"/>
      <c r="KCM246" s="61"/>
      <c r="KCN246" s="61"/>
      <c r="KCO246" s="61"/>
      <c r="KCP246" s="61"/>
      <c r="KCQ246" s="61"/>
      <c r="KCR246" s="61"/>
      <c r="KCS246" s="61"/>
      <c r="KCT246" s="61"/>
      <c r="KCU246" s="61"/>
      <c r="KCV246" s="61"/>
      <c r="KCW246" s="61"/>
      <c r="KCX246" s="61"/>
      <c r="KCY246" s="61"/>
      <c r="KCZ246" s="61"/>
      <c r="KDA246" s="61"/>
      <c r="KDB246" s="61"/>
      <c r="KDC246" s="61"/>
      <c r="KDD246" s="61"/>
      <c r="KDE246" s="61"/>
      <c r="KDF246" s="61"/>
      <c r="KDG246" s="61"/>
      <c r="KDH246" s="61"/>
      <c r="KDI246" s="61"/>
      <c r="KDJ246" s="61"/>
      <c r="KDK246" s="61"/>
      <c r="KDL246" s="61"/>
      <c r="KDM246" s="61"/>
      <c r="KDN246" s="61"/>
      <c r="KDO246" s="61"/>
      <c r="KDP246" s="61"/>
      <c r="KDQ246" s="61"/>
      <c r="KDR246" s="61"/>
      <c r="KDS246" s="61"/>
      <c r="KDT246" s="61"/>
      <c r="KDU246" s="61"/>
      <c r="KDV246" s="61"/>
      <c r="KDW246" s="61"/>
      <c r="KDX246" s="61"/>
      <c r="KDY246" s="61"/>
      <c r="KDZ246" s="61"/>
      <c r="KEA246" s="61"/>
      <c r="KEB246" s="61"/>
      <c r="KEC246" s="61"/>
      <c r="KED246" s="61"/>
      <c r="KEE246" s="61"/>
      <c r="KEF246" s="61"/>
      <c r="KEG246" s="61"/>
      <c r="KEH246" s="61"/>
      <c r="KEI246" s="61"/>
      <c r="KEJ246" s="61"/>
      <c r="KEK246" s="61"/>
      <c r="KEL246" s="61"/>
      <c r="KEM246" s="61"/>
      <c r="KEN246" s="61"/>
      <c r="KEO246" s="61"/>
      <c r="KEP246" s="61"/>
      <c r="KEQ246" s="61"/>
      <c r="KER246" s="61"/>
      <c r="KES246" s="61"/>
      <c r="KET246" s="61"/>
      <c r="KEU246" s="61"/>
      <c r="KEV246" s="61"/>
      <c r="KEW246" s="61"/>
      <c r="KEX246" s="61"/>
      <c r="KEY246" s="61"/>
      <c r="KEZ246" s="61"/>
      <c r="KFA246" s="61"/>
      <c r="KFB246" s="61"/>
      <c r="KFC246" s="61"/>
      <c r="KFD246" s="61"/>
      <c r="KFE246" s="61"/>
      <c r="KFF246" s="61"/>
      <c r="KFG246" s="61"/>
      <c r="KFH246" s="61"/>
      <c r="KFI246" s="61"/>
      <c r="KFJ246" s="61"/>
      <c r="KFK246" s="61"/>
      <c r="KFL246" s="61"/>
      <c r="KFM246" s="61"/>
      <c r="KFN246" s="61"/>
      <c r="KFO246" s="61"/>
      <c r="KFP246" s="61"/>
      <c r="KFQ246" s="61"/>
      <c r="KFR246" s="61"/>
      <c r="KFS246" s="61"/>
      <c r="KFT246" s="61"/>
      <c r="KFU246" s="61"/>
      <c r="KFV246" s="61"/>
      <c r="KFW246" s="61"/>
      <c r="KFX246" s="61"/>
      <c r="KFY246" s="61"/>
      <c r="KFZ246" s="61"/>
      <c r="KGA246" s="61"/>
      <c r="KGB246" s="61"/>
      <c r="KGC246" s="61"/>
      <c r="KGD246" s="61"/>
      <c r="KGE246" s="61"/>
      <c r="KGF246" s="61"/>
      <c r="KGG246" s="61"/>
      <c r="KGH246" s="61"/>
      <c r="KGI246" s="61"/>
      <c r="KGJ246" s="61"/>
      <c r="KGK246" s="61"/>
      <c r="KGL246" s="61"/>
      <c r="KGM246" s="61"/>
      <c r="KGN246" s="61"/>
      <c r="KGO246" s="61"/>
      <c r="KGP246" s="61"/>
      <c r="KGQ246" s="61"/>
      <c r="KGR246" s="61"/>
      <c r="KGS246" s="61"/>
      <c r="KGT246" s="61"/>
      <c r="KGU246" s="61"/>
      <c r="KGV246" s="61"/>
      <c r="KGW246" s="61"/>
      <c r="KGX246" s="61"/>
      <c r="KGY246" s="61"/>
      <c r="KGZ246" s="61"/>
      <c r="KHA246" s="61"/>
      <c r="KHB246" s="61"/>
      <c r="KHC246" s="61"/>
      <c r="KHD246" s="61"/>
      <c r="KHE246" s="61"/>
      <c r="KHF246" s="61"/>
      <c r="KHG246" s="61"/>
      <c r="KHH246" s="61"/>
      <c r="KHI246" s="61"/>
      <c r="KHJ246" s="61"/>
      <c r="KHK246" s="61"/>
      <c r="KHL246" s="61"/>
      <c r="KHM246" s="61"/>
      <c r="KHN246" s="61"/>
      <c r="KHO246" s="61"/>
      <c r="KHP246" s="61"/>
      <c r="KHQ246" s="61"/>
      <c r="KHR246" s="61"/>
      <c r="KHS246" s="61"/>
      <c r="KHT246" s="61"/>
      <c r="KHU246" s="61"/>
      <c r="KHV246" s="61"/>
      <c r="KHW246" s="61"/>
      <c r="KHX246" s="61"/>
      <c r="KHY246" s="61"/>
      <c r="KHZ246" s="61"/>
      <c r="KIA246" s="61"/>
      <c r="KIB246" s="61"/>
      <c r="KIC246" s="61"/>
      <c r="KID246" s="61"/>
      <c r="KIE246" s="61"/>
      <c r="KIF246" s="61"/>
      <c r="KIG246" s="61"/>
      <c r="KIH246" s="61"/>
      <c r="KII246" s="61"/>
      <c r="KIJ246" s="61"/>
      <c r="KIK246" s="61"/>
      <c r="KIL246" s="61"/>
      <c r="KIM246" s="61"/>
      <c r="KIN246" s="61"/>
      <c r="KIO246" s="61"/>
      <c r="KIP246" s="61"/>
      <c r="KIQ246" s="61"/>
      <c r="KIR246" s="61"/>
      <c r="KIS246" s="61"/>
      <c r="KIT246" s="61"/>
      <c r="KIU246" s="61"/>
      <c r="KIV246" s="61"/>
      <c r="KIW246" s="61"/>
      <c r="KIX246" s="61"/>
      <c r="KIY246" s="61"/>
      <c r="KIZ246" s="61"/>
      <c r="KJA246" s="61"/>
      <c r="KJB246" s="61"/>
      <c r="KJC246" s="61"/>
      <c r="KJD246" s="61"/>
      <c r="KJE246" s="61"/>
      <c r="KJF246" s="61"/>
      <c r="KJG246" s="61"/>
      <c r="KJH246" s="61"/>
      <c r="KJI246" s="61"/>
      <c r="KJJ246" s="61"/>
      <c r="KJK246" s="61"/>
      <c r="KJL246" s="61"/>
      <c r="KJM246" s="61"/>
      <c r="KJN246" s="61"/>
      <c r="KJO246" s="61"/>
      <c r="KJP246" s="61"/>
      <c r="KJQ246" s="61"/>
      <c r="KJR246" s="61"/>
      <c r="KJS246" s="61"/>
      <c r="KJT246" s="61"/>
      <c r="KJU246" s="61"/>
      <c r="KJV246" s="61"/>
      <c r="KJW246" s="61"/>
      <c r="KJX246" s="61"/>
      <c r="KJY246" s="61"/>
      <c r="KJZ246" s="61"/>
      <c r="KKA246" s="61"/>
      <c r="KKB246" s="61"/>
      <c r="KKC246" s="61"/>
      <c r="KKD246" s="61"/>
      <c r="KKE246" s="61"/>
      <c r="KKF246" s="61"/>
      <c r="KKG246" s="61"/>
      <c r="KKH246" s="61"/>
      <c r="KKI246" s="61"/>
      <c r="KKJ246" s="61"/>
      <c r="KKK246" s="61"/>
      <c r="KKL246" s="61"/>
      <c r="KKM246" s="61"/>
      <c r="KKN246" s="61"/>
      <c r="KKO246" s="61"/>
      <c r="KKP246" s="61"/>
      <c r="KKQ246" s="61"/>
      <c r="KKR246" s="61"/>
      <c r="KKS246" s="61"/>
      <c r="KKT246" s="61"/>
      <c r="KKU246" s="61"/>
      <c r="KKV246" s="61"/>
      <c r="KKW246" s="61"/>
      <c r="KKX246" s="61"/>
      <c r="KKY246" s="61"/>
      <c r="KKZ246" s="61"/>
      <c r="KLA246" s="61"/>
      <c r="KLB246" s="61"/>
      <c r="KLC246" s="61"/>
      <c r="KLD246" s="61"/>
      <c r="KLE246" s="61"/>
      <c r="KLF246" s="61"/>
      <c r="KLG246" s="61"/>
      <c r="KLH246" s="61"/>
      <c r="KLI246" s="61"/>
      <c r="KLJ246" s="61"/>
      <c r="KLK246" s="61"/>
      <c r="KLL246" s="61"/>
      <c r="KLM246" s="61"/>
      <c r="KLN246" s="61"/>
      <c r="KLO246" s="61"/>
      <c r="KLP246" s="61"/>
      <c r="KLQ246" s="61"/>
      <c r="KLR246" s="61"/>
      <c r="KLS246" s="61"/>
      <c r="KLT246" s="61"/>
      <c r="KLU246" s="61"/>
      <c r="KLV246" s="61"/>
      <c r="KLW246" s="61"/>
      <c r="KLX246" s="61"/>
      <c r="KLY246" s="61"/>
      <c r="KLZ246" s="61"/>
      <c r="KMA246" s="61"/>
      <c r="KMB246" s="61"/>
      <c r="KMC246" s="61"/>
      <c r="KMD246" s="61"/>
      <c r="KME246" s="61"/>
      <c r="KMF246" s="61"/>
      <c r="KMG246" s="61"/>
      <c r="KMH246" s="61"/>
      <c r="KMI246" s="61"/>
      <c r="KMJ246" s="61"/>
      <c r="KMK246" s="61"/>
      <c r="KML246" s="61"/>
      <c r="KMM246" s="61"/>
      <c r="KMN246" s="61"/>
      <c r="KMO246" s="61"/>
      <c r="KMP246" s="61"/>
      <c r="KMQ246" s="61"/>
      <c r="KMR246" s="61"/>
      <c r="KMS246" s="61"/>
      <c r="KMT246" s="61"/>
      <c r="KMU246" s="61"/>
      <c r="KMV246" s="61"/>
      <c r="KMW246" s="61"/>
      <c r="KMX246" s="61"/>
      <c r="KMY246" s="61"/>
      <c r="KMZ246" s="61"/>
      <c r="KNA246" s="61"/>
      <c r="KNB246" s="61"/>
      <c r="KNC246" s="61"/>
      <c r="KND246" s="61"/>
      <c r="KNE246" s="61"/>
      <c r="KNF246" s="61"/>
      <c r="KNG246" s="61"/>
      <c r="KNH246" s="61"/>
      <c r="KNI246" s="61"/>
      <c r="KNJ246" s="61"/>
      <c r="KNK246" s="61"/>
      <c r="KNL246" s="61"/>
      <c r="KNM246" s="61"/>
      <c r="KNN246" s="61"/>
      <c r="KNO246" s="61"/>
      <c r="KNP246" s="61"/>
      <c r="KNQ246" s="61"/>
      <c r="KNR246" s="61"/>
      <c r="KNS246" s="61"/>
      <c r="KNT246" s="61"/>
      <c r="KNU246" s="61"/>
      <c r="KNV246" s="61"/>
      <c r="KNW246" s="61"/>
      <c r="KNX246" s="61"/>
      <c r="KNY246" s="61"/>
      <c r="KNZ246" s="61"/>
      <c r="KOA246" s="61"/>
      <c r="KOB246" s="61"/>
      <c r="KOC246" s="61"/>
      <c r="KOD246" s="61"/>
      <c r="KOE246" s="61"/>
      <c r="KOF246" s="61"/>
      <c r="KOG246" s="61"/>
      <c r="KOH246" s="61"/>
      <c r="KOI246" s="61"/>
      <c r="KOJ246" s="61"/>
      <c r="KOK246" s="61"/>
      <c r="KOL246" s="61"/>
      <c r="KOM246" s="61"/>
      <c r="KON246" s="61"/>
      <c r="KOO246" s="61"/>
      <c r="KOP246" s="61"/>
      <c r="KOQ246" s="61"/>
      <c r="KOR246" s="61"/>
      <c r="KOS246" s="61"/>
      <c r="KOT246" s="61"/>
      <c r="KOU246" s="61"/>
      <c r="KOV246" s="61"/>
      <c r="KOW246" s="61"/>
      <c r="KOX246" s="61"/>
      <c r="KOY246" s="61"/>
      <c r="KOZ246" s="61"/>
      <c r="KPA246" s="61"/>
      <c r="KPB246" s="61"/>
      <c r="KPC246" s="61"/>
      <c r="KPD246" s="61"/>
      <c r="KPE246" s="61"/>
      <c r="KPF246" s="61"/>
      <c r="KPG246" s="61"/>
      <c r="KPH246" s="61"/>
      <c r="KPI246" s="61"/>
      <c r="KPJ246" s="61"/>
      <c r="KPK246" s="61"/>
      <c r="KPL246" s="61"/>
      <c r="KPM246" s="61"/>
      <c r="KPN246" s="61"/>
      <c r="KPO246" s="61"/>
      <c r="KPP246" s="61"/>
      <c r="KPQ246" s="61"/>
      <c r="KPR246" s="61"/>
      <c r="KPS246" s="61"/>
      <c r="KPT246" s="61"/>
      <c r="KPU246" s="61"/>
      <c r="KPV246" s="61"/>
      <c r="KPW246" s="61"/>
      <c r="KPX246" s="61"/>
      <c r="KPY246" s="61"/>
      <c r="KPZ246" s="61"/>
      <c r="KQA246" s="61"/>
      <c r="KQB246" s="61"/>
      <c r="KQC246" s="61"/>
      <c r="KQD246" s="61"/>
      <c r="KQE246" s="61"/>
      <c r="KQF246" s="61"/>
      <c r="KQG246" s="61"/>
      <c r="KQH246" s="61"/>
      <c r="KQI246" s="61"/>
      <c r="KQJ246" s="61"/>
      <c r="KQK246" s="61"/>
      <c r="KQL246" s="61"/>
      <c r="KQM246" s="61"/>
      <c r="KQN246" s="61"/>
      <c r="KQO246" s="61"/>
      <c r="KQP246" s="61"/>
      <c r="KQQ246" s="61"/>
      <c r="KQR246" s="61"/>
      <c r="KQS246" s="61"/>
      <c r="KQT246" s="61"/>
      <c r="KQU246" s="61"/>
      <c r="KQV246" s="61"/>
      <c r="KQW246" s="61"/>
      <c r="KQX246" s="61"/>
      <c r="KQY246" s="61"/>
      <c r="KQZ246" s="61"/>
      <c r="KRA246" s="61"/>
      <c r="KRB246" s="61"/>
      <c r="KRC246" s="61"/>
      <c r="KRD246" s="61"/>
      <c r="KRE246" s="61"/>
      <c r="KRF246" s="61"/>
      <c r="KRG246" s="61"/>
      <c r="KRH246" s="61"/>
      <c r="KRI246" s="61"/>
      <c r="KRJ246" s="61"/>
      <c r="KRK246" s="61"/>
      <c r="KRL246" s="61"/>
      <c r="KRM246" s="61"/>
      <c r="KRN246" s="61"/>
      <c r="KRO246" s="61"/>
      <c r="KRP246" s="61"/>
      <c r="KRQ246" s="61"/>
      <c r="KRR246" s="61"/>
      <c r="KRS246" s="61"/>
      <c r="KRT246" s="61"/>
      <c r="KRU246" s="61"/>
      <c r="KRV246" s="61"/>
      <c r="KRW246" s="61"/>
      <c r="KRX246" s="61"/>
      <c r="KRY246" s="61"/>
      <c r="KRZ246" s="61"/>
      <c r="KSA246" s="61"/>
      <c r="KSB246" s="61"/>
      <c r="KSC246" s="61"/>
      <c r="KSD246" s="61"/>
      <c r="KSE246" s="61"/>
      <c r="KSF246" s="61"/>
      <c r="KSG246" s="61"/>
      <c r="KSH246" s="61"/>
      <c r="KSI246" s="61"/>
      <c r="KSJ246" s="61"/>
      <c r="KSK246" s="61"/>
      <c r="KSL246" s="61"/>
      <c r="KSM246" s="61"/>
      <c r="KSN246" s="61"/>
      <c r="KSO246" s="61"/>
      <c r="KSP246" s="61"/>
      <c r="KSQ246" s="61"/>
      <c r="KSR246" s="61"/>
      <c r="KSS246" s="61"/>
      <c r="KST246" s="61"/>
      <c r="KSU246" s="61"/>
      <c r="KSV246" s="61"/>
      <c r="KSW246" s="61"/>
      <c r="KSX246" s="61"/>
      <c r="KSY246" s="61"/>
      <c r="KSZ246" s="61"/>
      <c r="KTA246" s="61"/>
      <c r="KTB246" s="61"/>
      <c r="KTC246" s="61"/>
      <c r="KTD246" s="61"/>
      <c r="KTE246" s="61"/>
      <c r="KTF246" s="61"/>
      <c r="KTG246" s="61"/>
      <c r="KTH246" s="61"/>
      <c r="KTI246" s="61"/>
      <c r="KTJ246" s="61"/>
      <c r="KTK246" s="61"/>
      <c r="KTL246" s="61"/>
      <c r="KTM246" s="61"/>
      <c r="KTN246" s="61"/>
      <c r="KTO246" s="61"/>
      <c r="KTP246" s="61"/>
      <c r="KTQ246" s="61"/>
      <c r="KTR246" s="61"/>
      <c r="KTS246" s="61"/>
      <c r="KTT246" s="61"/>
      <c r="KTU246" s="61"/>
      <c r="KTV246" s="61"/>
      <c r="KTW246" s="61"/>
      <c r="KTX246" s="61"/>
      <c r="KTY246" s="61"/>
      <c r="KTZ246" s="61"/>
      <c r="KUA246" s="61"/>
      <c r="KUB246" s="61"/>
      <c r="KUC246" s="61"/>
      <c r="KUD246" s="61"/>
      <c r="KUE246" s="61"/>
      <c r="KUF246" s="61"/>
      <c r="KUG246" s="61"/>
      <c r="KUH246" s="61"/>
      <c r="KUI246" s="61"/>
      <c r="KUJ246" s="61"/>
      <c r="KUK246" s="61"/>
      <c r="KUL246" s="61"/>
      <c r="KUM246" s="61"/>
      <c r="KUN246" s="61"/>
      <c r="KUO246" s="61"/>
      <c r="KUP246" s="61"/>
      <c r="KUQ246" s="61"/>
      <c r="KUR246" s="61"/>
      <c r="KUS246" s="61"/>
      <c r="KUT246" s="61"/>
      <c r="KUU246" s="61"/>
      <c r="KUV246" s="61"/>
      <c r="KUW246" s="61"/>
      <c r="KUX246" s="61"/>
      <c r="KUY246" s="61"/>
      <c r="KUZ246" s="61"/>
      <c r="KVA246" s="61"/>
      <c r="KVB246" s="61"/>
      <c r="KVC246" s="61"/>
      <c r="KVD246" s="61"/>
      <c r="KVE246" s="61"/>
      <c r="KVF246" s="61"/>
      <c r="KVG246" s="61"/>
      <c r="KVH246" s="61"/>
      <c r="KVI246" s="61"/>
      <c r="KVJ246" s="61"/>
      <c r="KVK246" s="61"/>
      <c r="KVL246" s="61"/>
      <c r="KVM246" s="61"/>
      <c r="KVN246" s="61"/>
      <c r="KVO246" s="61"/>
      <c r="KVP246" s="61"/>
      <c r="KVQ246" s="61"/>
      <c r="KVR246" s="61"/>
      <c r="KVS246" s="61"/>
      <c r="KVT246" s="61"/>
      <c r="KVU246" s="61"/>
      <c r="KVV246" s="61"/>
      <c r="KVW246" s="61"/>
      <c r="KVX246" s="61"/>
      <c r="KVY246" s="61"/>
      <c r="KVZ246" s="61"/>
      <c r="KWA246" s="61"/>
      <c r="KWB246" s="61"/>
      <c r="KWC246" s="61"/>
      <c r="KWD246" s="61"/>
      <c r="KWE246" s="61"/>
      <c r="KWF246" s="61"/>
      <c r="KWG246" s="61"/>
      <c r="KWH246" s="61"/>
      <c r="KWI246" s="61"/>
      <c r="KWJ246" s="61"/>
      <c r="KWK246" s="61"/>
      <c r="KWL246" s="61"/>
      <c r="KWM246" s="61"/>
      <c r="KWN246" s="61"/>
      <c r="KWO246" s="61"/>
      <c r="KWP246" s="61"/>
      <c r="KWQ246" s="61"/>
      <c r="KWR246" s="61"/>
      <c r="KWS246" s="61"/>
      <c r="KWT246" s="61"/>
      <c r="KWU246" s="61"/>
      <c r="KWV246" s="61"/>
      <c r="KWW246" s="61"/>
      <c r="KWX246" s="61"/>
      <c r="KWY246" s="61"/>
      <c r="KWZ246" s="61"/>
      <c r="KXA246" s="61"/>
      <c r="KXB246" s="61"/>
      <c r="KXC246" s="61"/>
      <c r="KXD246" s="61"/>
      <c r="KXE246" s="61"/>
      <c r="KXF246" s="61"/>
      <c r="KXG246" s="61"/>
      <c r="KXH246" s="61"/>
      <c r="KXI246" s="61"/>
      <c r="KXJ246" s="61"/>
      <c r="KXK246" s="61"/>
      <c r="KXL246" s="61"/>
      <c r="KXM246" s="61"/>
      <c r="KXN246" s="61"/>
      <c r="KXO246" s="61"/>
      <c r="KXP246" s="61"/>
      <c r="KXQ246" s="61"/>
      <c r="KXR246" s="61"/>
      <c r="KXS246" s="61"/>
      <c r="KXT246" s="61"/>
      <c r="KXU246" s="61"/>
      <c r="KXV246" s="61"/>
      <c r="KXW246" s="61"/>
      <c r="KXX246" s="61"/>
      <c r="KXY246" s="61"/>
      <c r="KXZ246" s="61"/>
      <c r="KYA246" s="61"/>
      <c r="KYB246" s="61"/>
      <c r="KYC246" s="61"/>
      <c r="KYD246" s="61"/>
      <c r="KYE246" s="61"/>
      <c r="KYF246" s="61"/>
      <c r="KYG246" s="61"/>
      <c r="KYH246" s="61"/>
      <c r="KYI246" s="61"/>
      <c r="KYJ246" s="61"/>
      <c r="KYK246" s="61"/>
      <c r="KYL246" s="61"/>
      <c r="KYM246" s="61"/>
      <c r="KYN246" s="61"/>
      <c r="KYO246" s="61"/>
      <c r="KYP246" s="61"/>
      <c r="KYQ246" s="61"/>
      <c r="KYR246" s="61"/>
      <c r="KYS246" s="61"/>
      <c r="KYT246" s="61"/>
      <c r="KYU246" s="61"/>
      <c r="KYV246" s="61"/>
      <c r="KYW246" s="61"/>
      <c r="KYX246" s="61"/>
      <c r="KYY246" s="61"/>
      <c r="KYZ246" s="61"/>
      <c r="KZA246" s="61"/>
      <c r="KZB246" s="61"/>
      <c r="KZC246" s="61"/>
      <c r="KZD246" s="61"/>
      <c r="KZE246" s="61"/>
      <c r="KZF246" s="61"/>
      <c r="KZG246" s="61"/>
      <c r="KZH246" s="61"/>
      <c r="KZI246" s="61"/>
      <c r="KZJ246" s="61"/>
      <c r="KZK246" s="61"/>
      <c r="KZL246" s="61"/>
      <c r="KZM246" s="61"/>
      <c r="KZN246" s="61"/>
      <c r="KZO246" s="61"/>
      <c r="KZP246" s="61"/>
      <c r="KZQ246" s="61"/>
      <c r="KZR246" s="61"/>
      <c r="KZS246" s="61"/>
      <c r="KZT246" s="61"/>
      <c r="KZU246" s="61"/>
      <c r="KZV246" s="61"/>
      <c r="KZW246" s="61"/>
      <c r="KZX246" s="61"/>
      <c r="KZY246" s="61"/>
      <c r="KZZ246" s="61"/>
      <c r="LAA246" s="61"/>
      <c r="LAB246" s="61"/>
      <c r="LAC246" s="61"/>
      <c r="LAD246" s="61"/>
      <c r="LAE246" s="61"/>
      <c r="LAF246" s="61"/>
      <c r="LAG246" s="61"/>
      <c r="LAH246" s="61"/>
      <c r="LAI246" s="61"/>
      <c r="LAJ246" s="61"/>
      <c r="LAK246" s="61"/>
      <c r="LAL246" s="61"/>
      <c r="LAM246" s="61"/>
      <c r="LAN246" s="61"/>
      <c r="LAO246" s="61"/>
      <c r="LAP246" s="61"/>
      <c r="LAQ246" s="61"/>
      <c r="LAR246" s="61"/>
      <c r="LAS246" s="61"/>
      <c r="LAT246" s="61"/>
      <c r="LAU246" s="61"/>
      <c r="LAV246" s="61"/>
      <c r="LAW246" s="61"/>
      <c r="LAX246" s="61"/>
      <c r="LAY246" s="61"/>
      <c r="LAZ246" s="61"/>
      <c r="LBA246" s="61"/>
      <c r="LBB246" s="61"/>
      <c r="LBC246" s="61"/>
      <c r="LBD246" s="61"/>
      <c r="LBE246" s="61"/>
      <c r="LBF246" s="61"/>
      <c r="LBG246" s="61"/>
      <c r="LBH246" s="61"/>
      <c r="LBI246" s="61"/>
      <c r="LBJ246" s="61"/>
      <c r="LBK246" s="61"/>
      <c r="LBL246" s="61"/>
      <c r="LBM246" s="61"/>
      <c r="LBN246" s="61"/>
      <c r="LBO246" s="61"/>
      <c r="LBP246" s="61"/>
      <c r="LBQ246" s="61"/>
      <c r="LBR246" s="61"/>
      <c r="LBS246" s="61"/>
      <c r="LBT246" s="61"/>
      <c r="LBU246" s="61"/>
      <c r="LBV246" s="61"/>
      <c r="LBW246" s="61"/>
      <c r="LBX246" s="61"/>
      <c r="LBY246" s="61"/>
      <c r="LBZ246" s="61"/>
      <c r="LCA246" s="61"/>
      <c r="LCB246" s="61"/>
      <c r="LCC246" s="61"/>
      <c r="LCD246" s="61"/>
      <c r="LCE246" s="61"/>
      <c r="LCF246" s="61"/>
      <c r="LCG246" s="61"/>
      <c r="LCH246" s="61"/>
      <c r="LCI246" s="61"/>
      <c r="LCJ246" s="61"/>
      <c r="LCK246" s="61"/>
      <c r="LCL246" s="61"/>
      <c r="LCM246" s="61"/>
      <c r="LCN246" s="61"/>
      <c r="LCO246" s="61"/>
      <c r="LCP246" s="61"/>
      <c r="LCQ246" s="61"/>
      <c r="LCR246" s="61"/>
      <c r="LCS246" s="61"/>
      <c r="LCT246" s="61"/>
      <c r="LCU246" s="61"/>
      <c r="LCV246" s="61"/>
      <c r="LCW246" s="61"/>
      <c r="LCX246" s="61"/>
      <c r="LCY246" s="61"/>
      <c r="LCZ246" s="61"/>
      <c r="LDA246" s="61"/>
      <c r="LDB246" s="61"/>
      <c r="LDC246" s="61"/>
      <c r="LDD246" s="61"/>
      <c r="LDE246" s="61"/>
      <c r="LDF246" s="61"/>
      <c r="LDG246" s="61"/>
      <c r="LDH246" s="61"/>
      <c r="LDI246" s="61"/>
      <c r="LDJ246" s="61"/>
      <c r="LDK246" s="61"/>
      <c r="LDL246" s="61"/>
      <c r="LDM246" s="61"/>
      <c r="LDN246" s="61"/>
      <c r="LDO246" s="61"/>
      <c r="LDP246" s="61"/>
      <c r="LDQ246" s="61"/>
      <c r="LDR246" s="61"/>
      <c r="LDS246" s="61"/>
      <c r="LDT246" s="61"/>
      <c r="LDU246" s="61"/>
      <c r="LDV246" s="61"/>
      <c r="LDW246" s="61"/>
      <c r="LDX246" s="61"/>
      <c r="LDY246" s="61"/>
      <c r="LDZ246" s="61"/>
      <c r="LEA246" s="61"/>
      <c r="LEB246" s="61"/>
      <c r="LEC246" s="61"/>
      <c r="LED246" s="61"/>
      <c r="LEE246" s="61"/>
      <c r="LEF246" s="61"/>
      <c r="LEG246" s="61"/>
      <c r="LEH246" s="61"/>
      <c r="LEI246" s="61"/>
      <c r="LEJ246" s="61"/>
      <c r="LEK246" s="61"/>
      <c r="LEL246" s="61"/>
      <c r="LEM246" s="61"/>
      <c r="LEN246" s="61"/>
      <c r="LEO246" s="61"/>
      <c r="LEP246" s="61"/>
      <c r="LEQ246" s="61"/>
      <c r="LER246" s="61"/>
      <c r="LES246" s="61"/>
      <c r="LET246" s="61"/>
      <c r="LEU246" s="61"/>
      <c r="LEV246" s="61"/>
      <c r="LEW246" s="61"/>
      <c r="LEX246" s="61"/>
      <c r="LEY246" s="61"/>
      <c r="LEZ246" s="61"/>
      <c r="LFA246" s="61"/>
      <c r="LFB246" s="61"/>
      <c r="LFC246" s="61"/>
      <c r="LFD246" s="61"/>
      <c r="LFE246" s="61"/>
      <c r="LFF246" s="61"/>
      <c r="LFG246" s="61"/>
      <c r="LFH246" s="61"/>
      <c r="LFI246" s="61"/>
      <c r="LFJ246" s="61"/>
      <c r="LFK246" s="61"/>
      <c r="LFL246" s="61"/>
      <c r="LFM246" s="61"/>
      <c r="LFN246" s="61"/>
      <c r="LFO246" s="61"/>
      <c r="LFP246" s="61"/>
      <c r="LFQ246" s="61"/>
      <c r="LFR246" s="61"/>
      <c r="LFS246" s="61"/>
      <c r="LFT246" s="61"/>
      <c r="LFU246" s="61"/>
      <c r="LFV246" s="61"/>
      <c r="LFW246" s="61"/>
      <c r="LFX246" s="61"/>
      <c r="LFY246" s="61"/>
      <c r="LFZ246" s="61"/>
      <c r="LGA246" s="61"/>
      <c r="LGB246" s="61"/>
      <c r="LGC246" s="61"/>
      <c r="LGD246" s="61"/>
      <c r="LGE246" s="61"/>
      <c r="LGF246" s="61"/>
      <c r="LGG246" s="61"/>
      <c r="LGH246" s="61"/>
      <c r="LGI246" s="61"/>
      <c r="LGJ246" s="61"/>
      <c r="LGK246" s="61"/>
      <c r="LGL246" s="61"/>
      <c r="LGM246" s="61"/>
      <c r="LGN246" s="61"/>
      <c r="LGO246" s="61"/>
      <c r="LGP246" s="61"/>
      <c r="LGQ246" s="61"/>
      <c r="LGR246" s="61"/>
      <c r="LGS246" s="61"/>
      <c r="LGT246" s="61"/>
      <c r="LGU246" s="61"/>
      <c r="LGV246" s="61"/>
      <c r="LGW246" s="61"/>
      <c r="LGX246" s="61"/>
      <c r="LGY246" s="61"/>
      <c r="LGZ246" s="61"/>
      <c r="LHA246" s="61"/>
      <c r="LHB246" s="61"/>
      <c r="LHC246" s="61"/>
      <c r="LHD246" s="61"/>
      <c r="LHE246" s="61"/>
      <c r="LHF246" s="61"/>
      <c r="LHG246" s="61"/>
      <c r="LHH246" s="61"/>
      <c r="LHI246" s="61"/>
      <c r="LHJ246" s="61"/>
      <c r="LHK246" s="61"/>
      <c r="LHL246" s="61"/>
      <c r="LHM246" s="61"/>
      <c r="LHN246" s="61"/>
      <c r="LHO246" s="61"/>
      <c r="LHP246" s="61"/>
      <c r="LHQ246" s="61"/>
      <c r="LHR246" s="61"/>
      <c r="LHS246" s="61"/>
      <c r="LHT246" s="61"/>
      <c r="LHU246" s="61"/>
      <c r="LHV246" s="61"/>
      <c r="LHW246" s="61"/>
      <c r="LHX246" s="61"/>
      <c r="LHY246" s="61"/>
      <c r="LHZ246" s="61"/>
      <c r="LIA246" s="61"/>
      <c r="LIB246" s="61"/>
      <c r="LIC246" s="61"/>
      <c r="LID246" s="61"/>
      <c r="LIE246" s="61"/>
      <c r="LIF246" s="61"/>
      <c r="LIG246" s="61"/>
      <c r="LIH246" s="61"/>
      <c r="LII246" s="61"/>
      <c r="LIJ246" s="61"/>
      <c r="LIK246" s="61"/>
      <c r="LIL246" s="61"/>
      <c r="LIM246" s="61"/>
      <c r="LIN246" s="61"/>
      <c r="LIO246" s="61"/>
      <c r="LIP246" s="61"/>
      <c r="LIQ246" s="61"/>
      <c r="LIR246" s="61"/>
      <c r="LIS246" s="61"/>
      <c r="LIT246" s="61"/>
      <c r="LIU246" s="61"/>
      <c r="LIV246" s="61"/>
      <c r="LIW246" s="61"/>
      <c r="LIX246" s="61"/>
      <c r="LIY246" s="61"/>
      <c r="LIZ246" s="61"/>
      <c r="LJA246" s="61"/>
      <c r="LJB246" s="61"/>
      <c r="LJC246" s="61"/>
      <c r="LJD246" s="61"/>
      <c r="LJE246" s="61"/>
      <c r="LJF246" s="61"/>
      <c r="LJG246" s="61"/>
      <c r="LJH246" s="61"/>
      <c r="LJI246" s="61"/>
      <c r="LJJ246" s="61"/>
      <c r="LJK246" s="61"/>
      <c r="LJL246" s="61"/>
      <c r="LJM246" s="61"/>
      <c r="LJN246" s="61"/>
      <c r="LJO246" s="61"/>
      <c r="LJP246" s="61"/>
      <c r="LJQ246" s="61"/>
      <c r="LJR246" s="61"/>
      <c r="LJS246" s="61"/>
      <c r="LJT246" s="61"/>
      <c r="LJU246" s="61"/>
      <c r="LJV246" s="61"/>
      <c r="LJW246" s="61"/>
      <c r="LJX246" s="61"/>
      <c r="LJY246" s="61"/>
      <c r="LJZ246" s="61"/>
      <c r="LKA246" s="61"/>
      <c r="LKB246" s="61"/>
      <c r="LKC246" s="61"/>
      <c r="LKD246" s="61"/>
      <c r="LKE246" s="61"/>
      <c r="LKF246" s="61"/>
      <c r="LKG246" s="61"/>
      <c r="LKH246" s="61"/>
      <c r="LKI246" s="61"/>
      <c r="LKJ246" s="61"/>
      <c r="LKK246" s="61"/>
      <c r="LKL246" s="61"/>
      <c r="LKM246" s="61"/>
      <c r="LKN246" s="61"/>
      <c r="LKO246" s="61"/>
      <c r="LKP246" s="61"/>
      <c r="LKQ246" s="61"/>
      <c r="LKR246" s="61"/>
      <c r="LKS246" s="61"/>
      <c r="LKT246" s="61"/>
      <c r="LKU246" s="61"/>
      <c r="LKV246" s="61"/>
      <c r="LKW246" s="61"/>
      <c r="LKX246" s="61"/>
      <c r="LKY246" s="61"/>
      <c r="LKZ246" s="61"/>
      <c r="LLA246" s="61"/>
      <c r="LLB246" s="61"/>
      <c r="LLC246" s="61"/>
      <c r="LLD246" s="61"/>
      <c r="LLE246" s="61"/>
      <c r="LLF246" s="61"/>
      <c r="LLG246" s="61"/>
      <c r="LLH246" s="61"/>
      <c r="LLI246" s="61"/>
      <c r="LLJ246" s="61"/>
      <c r="LLK246" s="61"/>
      <c r="LLL246" s="61"/>
      <c r="LLM246" s="61"/>
      <c r="LLN246" s="61"/>
      <c r="LLO246" s="61"/>
      <c r="LLP246" s="61"/>
      <c r="LLQ246" s="61"/>
      <c r="LLR246" s="61"/>
      <c r="LLS246" s="61"/>
      <c r="LLT246" s="61"/>
      <c r="LLU246" s="61"/>
      <c r="LLV246" s="61"/>
      <c r="LLW246" s="61"/>
      <c r="LLX246" s="61"/>
      <c r="LLY246" s="61"/>
      <c r="LLZ246" s="61"/>
      <c r="LMA246" s="61"/>
      <c r="LMB246" s="61"/>
      <c r="LMC246" s="61"/>
      <c r="LMD246" s="61"/>
      <c r="LME246" s="61"/>
      <c r="LMF246" s="61"/>
      <c r="LMG246" s="61"/>
      <c r="LMH246" s="61"/>
      <c r="LMI246" s="61"/>
      <c r="LMJ246" s="61"/>
      <c r="LMK246" s="61"/>
      <c r="LML246" s="61"/>
      <c r="LMM246" s="61"/>
      <c r="LMN246" s="61"/>
      <c r="LMO246" s="61"/>
      <c r="LMP246" s="61"/>
      <c r="LMQ246" s="61"/>
      <c r="LMR246" s="61"/>
      <c r="LMS246" s="61"/>
      <c r="LMT246" s="61"/>
      <c r="LMU246" s="61"/>
      <c r="LMV246" s="61"/>
      <c r="LMW246" s="61"/>
      <c r="LMX246" s="61"/>
      <c r="LMY246" s="61"/>
      <c r="LMZ246" s="61"/>
      <c r="LNA246" s="61"/>
      <c r="LNB246" s="61"/>
      <c r="LNC246" s="61"/>
      <c r="LND246" s="61"/>
      <c r="LNE246" s="61"/>
      <c r="LNF246" s="61"/>
      <c r="LNG246" s="61"/>
      <c r="LNH246" s="61"/>
      <c r="LNI246" s="61"/>
      <c r="LNJ246" s="61"/>
      <c r="LNK246" s="61"/>
      <c r="LNL246" s="61"/>
      <c r="LNM246" s="61"/>
      <c r="LNN246" s="61"/>
      <c r="LNO246" s="61"/>
      <c r="LNP246" s="61"/>
      <c r="LNQ246" s="61"/>
      <c r="LNR246" s="61"/>
      <c r="LNS246" s="61"/>
      <c r="LNT246" s="61"/>
      <c r="LNU246" s="61"/>
      <c r="LNV246" s="61"/>
      <c r="LNW246" s="61"/>
      <c r="LNX246" s="61"/>
      <c r="LNY246" s="61"/>
      <c r="LNZ246" s="61"/>
      <c r="LOA246" s="61"/>
      <c r="LOB246" s="61"/>
      <c r="LOC246" s="61"/>
      <c r="LOD246" s="61"/>
      <c r="LOE246" s="61"/>
      <c r="LOF246" s="61"/>
      <c r="LOG246" s="61"/>
      <c r="LOH246" s="61"/>
      <c r="LOI246" s="61"/>
      <c r="LOJ246" s="61"/>
      <c r="LOK246" s="61"/>
      <c r="LOL246" s="61"/>
      <c r="LOM246" s="61"/>
      <c r="LON246" s="61"/>
      <c r="LOO246" s="61"/>
      <c r="LOP246" s="61"/>
      <c r="LOQ246" s="61"/>
      <c r="LOR246" s="61"/>
      <c r="LOS246" s="61"/>
      <c r="LOT246" s="61"/>
      <c r="LOU246" s="61"/>
      <c r="LOV246" s="61"/>
      <c r="LOW246" s="61"/>
      <c r="LOX246" s="61"/>
      <c r="LOY246" s="61"/>
      <c r="LOZ246" s="61"/>
      <c r="LPA246" s="61"/>
      <c r="LPB246" s="61"/>
      <c r="LPC246" s="61"/>
      <c r="LPD246" s="61"/>
      <c r="LPE246" s="61"/>
      <c r="LPF246" s="61"/>
      <c r="LPG246" s="61"/>
      <c r="LPH246" s="61"/>
      <c r="LPI246" s="61"/>
      <c r="LPJ246" s="61"/>
      <c r="LPK246" s="61"/>
      <c r="LPL246" s="61"/>
      <c r="LPM246" s="61"/>
      <c r="LPN246" s="61"/>
      <c r="LPO246" s="61"/>
      <c r="LPP246" s="61"/>
      <c r="LPQ246" s="61"/>
      <c r="LPR246" s="61"/>
      <c r="LPS246" s="61"/>
      <c r="LPT246" s="61"/>
      <c r="LPU246" s="61"/>
      <c r="LPV246" s="61"/>
      <c r="LPW246" s="61"/>
      <c r="LPX246" s="61"/>
      <c r="LPY246" s="61"/>
      <c r="LPZ246" s="61"/>
      <c r="LQA246" s="61"/>
      <c r="LQB246" s="61"/>
      <c r="LQC246" s="61"/>
      <c r="LQD246" s="61"/>
      <c r="LQE246" s="61"/>
      <c r="LQF246" s="61"/>
      <c r="LQG246" s="61"/>
      <c r="LQH246" s="61"/>
      <c r="LQI246" s="61"/>
      <c r="LQJ246" s="61"/>
      <c r="LQK246" s="61"/>
      <c r="LQL246" s="61"/>
      <c r="LQM246" s="61"/>
      <c r="LQN246" s="61"/>
      <c r="LQO246" s="61"/>
      <c r="LQP246" s="61"/>
      <c r="LQQ246" s="61"/>
      <c r="LQR246" s="61"/>
      <c r="LQS246" s="61"/>
      <c r="LQT246" s="61"/>
      <c r="LQU246" s="61"/>
      <c r="LQV246" s="61"/>
      <c r="LQW246" s="61"/>
      <c r="LQX246" s="61"/>
      <c r="LQY246" s="61"/>
      <c r="LQZ246" s="61"/>
      <c r="LRA246" s="61"/>
      <c r="LRB246" s="61"/>
      <c r="LRC246" s="61"/>
      <c r="LRD246" s="61"/>
      <c r="LRE246" s="61"/>
      <c r="LRF246" s="61"/>
      <c r="LRG246" s="61"/>
      <c r="LRH246" s="61"/>
      <c r="LRI246" s="61"/>
      <c r="LRJ246" s="61"/>
      <c r="LRK246" s="61"/>
      <c r="LRL246" s="61"/>
      <c r="LRM246" s="61"/>
      <c r="LRN246" s="61"/>
      <c r="LRO246" s="61"/>
      <c r="LRP246" s="61"/>
      <c r="LRQ246" s="61"/>
      <c r="LRR246" s="61"/>
      <c r="LRS246" s="61"/>
      <c r="LRT246" s="61"/>
      <c r="LRU246" s="61"/>
      <c r="LRV246" s="61"/>
      <c r="LRW246" s="61"/>
      <c r="LRX246" s="61"/>
      <c r="LRY246" s="61"/>
      <c r="LRZ246" s="61"/>
      <c r="LSA246" s="61"/>
      <c r="LSB246" s="61"/>
      <c r="LSC246" s="61"/>
      <c r="LSD246" s="61"/>
      <c r="LSE246" s="61"/>
      <c r="LSF246" s="61"/>
      <c r="LSG246" s="61"/>
      <c r="LSH246" s="61"/>
      <c r="LSI246" s="61"/>
      <c r="LSJ246" s="61"/>
      <c r="LSK246" s="61"/>
      <c r="LSL246" s="61"/>
      <c r="LSM246" s="61"/>
      <c r="LSN246" s="61"/>
      <c r="LSO246" s="61"/>
      <c r="LSP246" s="61"/>
      <c r="LSQ246" s="61"/>
      <c r="LSR246" s="61"/>
      <c r="LSS246" s="61"/>
      <c r="LST246" s="61"/>
      <c r="LSU246" s="61"/>
      <c r="LSV246" s="61"/>
      <c r="LSW246" s="61"/>
      <c r="LSX246" s="61"/>
      <c r="LSY246" s="61"/>
      <c r="LSZ246" s="61"/>
      <c r="LTA246" s="61"/>
      <c r="LTB246" s="61"/>
      <c r="LTC246" s="61"/>
      <c r="LTD246" s="61"/>
      <c r="LTE246" s="61"/>
      <c r="LTF246" s="61"/>
      <c r="LTG246" s="61"/>
      <c r="LTH246" s="61"/>
      <c r="LTI246" s="61"/>
      <c r="LTJ246" s="61"/>
      <c r="LTK246" s="61"/>
      <c r="LTL246" s="61"/>
      <c r="LTM246" s="61"/>
      <c r="LTN246" s="61"/>
      <c r="LTO246" s="61"/>
      <c r="LTP246" s="61"/>
      <c r="LTQ246" s="61"/>
      <c r="LTR246" s="61"/>
      <c r="LTS246" s="61"/>
      <c r="LTT246" s="61"/>
      <c r="LTU246" s="61"/>
      <c r="LTV246" s="61"/>
      <c r="LTW246" s="61"/>
      <c r="LTX246" s="61"/>
      <c r="LTY246" s="61"/>
      <c r="LTZ246" s="61"/>
      <c r="LUA246" s="61"/>
      <c r="LUB246" s="61"/>
      <c r="LUC246" s="61"/>
      <c r="LUD246" s="61"/>
      <c r="LUE246" s="61"/>
      <c r="LUF246" s="61"/>
      <c r="LUG246" s="61"/>
      <c r="LUH246" s="61"/>
      <c r="LUI246" s="61"/>
      <c r="LUJ246" s="61"/>
      <c r="LUK246" s="61"/>
      <c r="LUL246" s="61"/>
      <c r="LUM246" s="61"/>
      <c r="LUN246" s="61"/>
      <c r="LUO246" s="61"/>
      <c r="LUP246" s="61"/>
      <c r="LUQ246" s="61"/>
      <c r="LUR246" s="61"/>
      <c r="LUS246" s="61"/>
      <c r="LUT246" s="61"/>
      <c r="LUU246" s="61"/>
      <c r="LUV246" s="61"/>
      <c r="LUW246" s="61"/>
      <c r="LUX246" s="61"/>
      <c r="LUY246" s="61"/>
      <c r="LUZ246" s="61"/>
      <c r="LVA246" s="61"/>
      <c r="LVB246" s="61"/>
      <c r="LVC246" s="61"/>
      <c r="LVD246" s="61"/>
      <c r="LVE246" s="61"/>
      <c r="LVF246" s="61"/>
      <c r="LVG246" s="61"/>
      <c r="LVH246" s="61"/>
      <c r="LVI246" s="61"/>
      <c r="LVJ246" s="61"/>
      <c r="LVK246" s="61"/>
      <c r="LVL246" s="61"/>
      <c r="LVM246" s="61"/>
      <c r="LVN246" s="61"/>
      <c r="LVO246" s="61"/>
      <c r="LVP246" s="61"/>
      <c r="LVQ246" s="61"/>
      <c r="LVR246" s="61"/>
      <c r="LVS246" s="61"/>
      <c r="LVT246" s="61"/>
      <c r="LVU246" s="61"/>
      <c r="LVV246" s="61"/>
      <c r="LVW246" s="61"/>
      <c r="LVX246" s="61"/>
      <c r="LVY246" s="61"/>
      <c r="LVZ246" s="61"/>
      <c r="LWA246" s="61"/>
      <c r="LWB246" s="61"/>
      <c r="LWC246" s="61"/>
      <c r="LWD246" s="61"/>
      <c r="LWE246" s="61"/>
      <c r="LWF246" s="61"/>
      <c r="LWG246" s="61"/>
      <c r="LWH246" s="61"/>
      <c r="LWI246" s="61"/>
      <c r="LWJ246" s="61"/>
      <c r="LWK246" s="61"/>
      <c r="LWL246" s="61"/>
      <c r="LWM246" s="61"/>
      <c r="LWN246" s="61"/>
      <c r="LWO246" s="61"/>
      <c r="LWP246" s="61"/>
      <c r="LWQ246" s="61"/>
      <c r="LWR246" s="61"/>
      <c r="LWS246" s="61"/>
      <c r="LWT246" s="61"/>
      <c r="LWU246" s="61"/>
      <c r="LWV246" s="61"/>
      <c r="LWW246" s="61"/>
      <c r="LWX246" s="61"/>
      <c r="LWY246" s="61"/>
      <c r="LWZ246" s="61"/>
      <c r="LXA246" s="61"/>
      <c r="LXB246" s="61"/>
      <c r="LXC246" s="61"/>
      <c r="LXD246" s="61"/>
      <c r="LXE246" s="61"/>
      <c r="LXF246" s="61"/>
      <c r="LXG246" s="61"/>
      <c r="LXH246" s="61"/>
      <c r="LXI246" s="61"/>
      <c r="LXJ246" s="61"/>
      <c r="LXK246" s="61"/>
      <c r="LXL246" s="61"/>
      <c r="LXM246" s="61"/>
      <c r="LXN246" s="61"/>
      <c r="LXO246" s="61"/>
      <c r="LXP246" s="61"/>
      <c r="LXQ246" s="61"/>
      <c r="LXR246" s="61"/>
      <c r="LXS246" s="61"/>
      <c r="LXT246" s="61"/>
      <c r="LXU246" s="61"/>
      <c r="LXV246" s="61"/>
      <c r="LXW246" s="61"/>
      <c r="LXX246" s="61"/>
      <c r="LXY246" s="61"/>
      <c r="LXZ246" s="61"/>
      <c r="LYA246" s="61"/>
      <c r="LYB246" s="61"/>
      <c r="LYC246" s="61"/>
      <c r="LYD246" s="61"/>
      <c r="LYE246" s="61"/>
      <c r="LYF246" s="61"/>
      <c r="LYG246" s="61"/>
      <c r="LYH246" s="61"/>
      <c r="LYI246" s="61"/>
      <c r="LYJ246" s="61"/>
      <c r="LYK246" s="61"/>
      <c r="LYL246" s="61"/>
      <c r="LYM246" s="61"/>
      <c r="LYN246" s="61"/>
      <c r="LYO246" s="61"/>
      <c r="LYP246" s="61"/>
      <c r="LYQ246" s="61"/>
      <c r="LYR246" s="61"/>
      <c r="LYS246" s="61"/>
      <c r="LYT246" s="61"/>
      <c r="LYU246" s="61"/>
      <c r="LYV246" s="61"/>
      <c r="LYW246" s="61"/>
      <c r="LYX246" s="61"/>
      <c r="LYY246" s="61"/>
      <c r="LYZ246" s="61"/>
      <c r="LZA246" s="61"/>
      <c r="LZB246" s="61"/>
      <c r="LZC246" s="61"/>
      <c r="LZD246" s="61"/>
      <c r="LZE246" s="61"/>
      <c r="LZF246" s="61"/>
      <c r="LZG246" s="61"/>
      <c r="LZH246" s="61"/>
      <c r="LZI246" s="61"/>
      <c r="LZJ246" s="61"/>
      <c r="LZK246" s="61"/>
      <c r="LZL246" s="61"/>
      <c r="LZM246" s="61"/>
      <c r="LZN246" s="61"/>
      <c r="LZO246" s="61"/>
      <c r="LZP246" s="61"/>
      <c r="LZQ246" s="61"/>
      <c r="LZR246" s="61"/>
      <c r="LZS246" s="61"/>
      <c r="LZT246" s="61"/>
      <c r="LZU246" s="61"/>
      <c r="LZV246" s="61"/>
      <c r="LZW246" s="61"/>
      <c r="LZX246" s="61"/>
      <c r="LZY246" s="61"/>
      <c r="LZZ246" s="61"/>
      <c r="MAA246" s="61"/>
      <c r="MAB246" s="61"/>
      <c r="MAC246" s="61"/>
      <c r="MAD246" s="61"/>
      <c r="MAE246" s="61"/>
      <c r="MAF246" s="61"/>
      <c r="MAG246" s="61"/>
      <c r="MAH246" s="61"/>
      <c r="MAI246" s="61"/>
      <c r="MAJ246" s="61"/>
      <c r="MAK246" s="61"/>
      <c r="MAL246" s="61"/>
      <c r="MAM246" s="61"/>
      <c r="MAN246" s="61"/>
      <c r="MAO246" s="61"/>
      <c r="MAP246" s="61"/>
      <c r="MAQ246" s="61"/>
      <c r="MAR246" s="61"/>
      <c r="MAS246" s="61"/>
      <c r="MAT246" s="61"/>
      <c r="MAU246" s="61"/>
      <c r="MAV246" s="61"/>
      <c r="MAW246" s="61"/>
      <c r="MAX246" s="61"/>
      <c r="MAY246" s="61"/>
      <c r="MAZ246" s="61"/>
      <c r="MBA246" s="61"/>
      <c r="MBB246" s="61"/>
      <c r="MBC246" s="61"/>
      <c r="MBD246" s="61"/>
      <c r="MBE246" s="61"/>
      <c r="MBF246" s="61"/>
      <c r="MBG246" s="61"/>
      <c r="MBH246" s="61"/>
      <c r="MBI246" s="61"/>
      <c r="MBJ246" s="61"/>
      <c r="MBK246" s="61"/>
      <c r="MBL246" s="61"/>
      <c r="MBM246" s="61"/>
      <c r="MBN246" s="61"/>
      <c r="MBO246" s="61"/>
      <c r="MBP246" s="61"/>
      <c r="MBQ246" s="61"/>
      <c r="MBR246" s="61"/>
      <c r="MBS246" s="61"/>
      <c r="MBT246" s="61"/>
      <c r="MBU246" s="61"/>
      <c r="MBV246" s="61"/>
      <c r="MBW246" s="61"/>
      <c r="MBX246" s="61"/>
      <c r="MBY246" s="61"/>
      <c r="MBZ246" s="61"/>
      <c r="MCA246" s="61"/>
      <c r="MCB246" s="61"/>
      <c r="MCC246" s="61"/>
      <c r="MCD246" s="61"/>
      <c r="MCE246" s="61"/>
      <c r="MCF246" s="61"/>
      <c r="MCG246" s="61"/>
      <c r="MCH246" s="61"/>
      <c r="MCI246" s="61"/>
      <c r="MCJ246" s="61"/>
      <c r="MCK246" s="61"/>
      <c r="MCL246" s="61"/>
      <c r="MCM246" s="61"/>
      <c r="MCN246" s="61"/>
      <c r="MCO246" s="61"/>
      <c r="MCP246" s="61"/>
      <c r="MCQ246" s="61"/>
      <c r="MCR246" s="61"/>
      <c r="MCS246" s="61"/>
      <c r="MCT246" s="61"/>
      <c r="MCU246" s="61"/>
      <c r="MCV246" s="61"/>
      <c r="MCW246" s="61"/>
      <c r="MCX246" s="61"/>
      <c r="MCY246" s="61"/>
      <c r="MCZ246" s="61"/>
      <c r="MDA246" s="61"/>
      <c r="MDB246" s="61"/>
      <c r="MDC246" s="61"/>
      <c r="MDD246" s="61"/>
      <c r="MDE246" s="61"/>
      <c r="MDF246" s="61"/>
      <c r="MDG246" s="61"/>
      <c r="MDH246" s="61"/>
      <c r="MDI246" s="61"/>
      <c r="MDJ246" s="61"/>
      <c r="MDK246" s="61"/>
      <c r="MDL246" s="61"/>
      <c r="MDM246" s="61"/>
      <c r="MDN246" s="61"/>
      <c r="MDO246" s="61"/>
      <c r="MDP246" s="61"/>
      <c r="MDQ246" s="61"/>
      <c r="MDR246" s="61"/>
      <c r="MDS246" s="61"/>
      <c r="MDT246" s="61"/>
      <c r="MDU246" s="61"/>
      <c r="MDV246" s="61"/>
      <c r="MDW246" s="61"/>
      <c r="MDX246" s="61"/>
      <c r="MDY246" s="61"/>
      <c r="MDZ246" s="61"/>
      <c r="MEA246" s="61"/>
      <c r="MEB246" s="61"/>
      <c r="MEC246" s="61"/>
      <c r="MED246" s="61"/>
      <c r="MEE246" s="61"/>
      <c r="MEF246" s="61"/>
      <c r="MEG246" s="61"/>
      <c r="MEH246" s="61"/>
      <c r="MEI246" s="61"/>
      <c r="MEJ246" s="61"/>
      <c r="MEK246" s="61"/>
      <c r="MEL246" s="61"/>
      <c r="MEM246" s="61"/>
      <c r="MEN246" s="61"/>
      <c r="MEO246" s="61"/>
      <c r="MEP246" s="61"/>
      <c r="MEQ246" s="61"/>
      <c r="MER246" s="61"/>
      <c r="MES246" s="61"/>
      <c r="MET246" s="61"/>
      <c r="MEU246" s="61"/>
      <c r="MEV246" s="61"/>
      <c r="MEW246" s="61"/>
      <c r="MEX246" s="61"/>
      <c r="MEY246" s="61"/>
      <c r="MEZ246" s="61"/>
      <c r="MFA246" s="61"/>
      <c r="MFB246" s="61"/>
      <c r="MFC246" s="61"/>
      <c r="MFD246" s="61"/>
      <c r="MFE246" s="61"/>
      <c r="MFF246" s="61"/>
      <c r="MFG246" s="61"/>
      <c r="MFH246" s="61"/>
      <c r="MFI246" s="61"/>
      <c r="MFJ246" s="61"/>
      <c r="MFK246" s="61"/>
      <c r="MFL246" s="61"/>
      <c r="MFM246" s="61"/>
      <c r="MFN246" s="61"/>
      <c r="MFO246" s="61"/>
      <c r="MFP246" s="61"/>
      <c r="MFQ246" s="61"/>
      <c r="MFR246" s="61"/>
      <c r="MFS246" s="61"/>
      <c r="MFT246" s="61"/>
      <c r="MFU246" s="61"/>
      <c r="MFV246" s="61"/>
      <c r="MFW246" s="61"/>
      <c r="MFX246" s="61"/>
      <c r="MFY246" s="61"/>
      <c r="MFZ246" s="61"/>
      <c r="MGA246" s="61"/>
      <c r="MGB246" s="61"/>
      <c r="MGC246" s="61"/>
      <c r="MGD246" s="61"/>
      <c r="MGE246" s="61"/>
      <c r="MGF246" s="61"/>
      <c r="MGG246" s="61"/>
      <c r="MGH246" s="61"/>
      <c r="MGI246" s="61"/>
      <c r="MGJ246" s="61"/>
      <c r="MGK246" s="61"/>
      <c r="MGL246" s="61"/>
      <c r="MGM246" s="61"/>
      <c r="MGN246" s="61"/>
      <c r="MGO246" s="61"/>
      <c r="MGP246" s="61"/>
      <c r="MGQ246" s="61"/>
      <c r="MGR246" s="61"/>
      <c r="MGS246" s="61"/>
      <c r="MGT246" s="61"/>
      <c r="MGU246" s="61"/>
      <c r="MGV246" s="61"/>
      <c r="MGW246" s="61"/>
      <c r="MGX246" s="61"/>
      <c r="MGY246" s="61"/>
      <c r="MGZ246" s="61"/>
      <c r="MHA246" s="61"/>
      <c r="MHB246" s="61"/>
      <c r="MHC246" s="61"/>
      <c r="MHD246" s="61"/>
      <c r="MHE246" s="61"/>
      <c r="MHF246" s="61"/>
      <c r="MHG246" s="61"/>
      <c r="MHH246" s="61"/>
      <c r="MHI246" s="61"/>
      <c r="MHJ246" s="61"/>
      <c r="MHK246" s="61"/>
      <c r="MHL246" s="61"/>
      <c r="MHM246" s="61"/>
      <c r="MHN246" s="61"/>
      <c r="MHO246" s="61"/>
      <c r="MHP246" s="61"/>
      <c r="MHQ246" s="61"/>
      <c r="MHR246" s="61"/>
      <c r="MHS246" s="61"/>
      <c r="MHT246" s="61"/>
      <c r="MHU246" s="61"/>
      <c r="MHV246" s="61"/>
      <c r="MHW246" s="61"/>
      <c r="MHX246" s="61"/>
      <c r="MHY246" s="61"/>
      <c r="MHZ246" s="61"/>
      <c r="MIA246" s="61"/>
      <c r="MIB246" s="61"/>
      <c r="MIC246" s="61"/>
      <c r="MID246" s="61"/>
      <c r="MIE246" s="61"/>
      <c r="MIF246" s="61"/>
      <c r="MIG246" s="61"/>
      <c r="MIH246" s="61"/>
      <c r="MII246" s="61"/>
      <c r="MIJ246" s="61"/>
      <c r="MIK246" s="61"/>
      <c r="MIL246" s="61"/>
      <c r="MIM246" s="61"/>
      <c r="MIN246" s="61"/>
      <c r="MIO246" s="61"/>
      <c r="MIP246" s="61"/>
      <c r="MIQ246" s="61"/>
      <c r="MIR246" s="61"/>
      <c r="MIS246" s="61"/>
      <c r="MIT246" s="61"/>
      <c r="MIU246" s="61"/>
      <c r="MIV246" s="61"/>
      <c r="MIW246" s="61"/>
      <c r="MIX246" s="61"/>
      <c r="MIY246" s="61"/>
      <c r="MIZ246" s="61"/>
      <c r="MJA246" s="61"/>
      <c r="MJB246" s="61"/>
      <c r="MJC246" s="61"/>
      <c r="MJD246" s="61"/>
      <c r="MJE246" s="61"/>
      <c r="MJF246" s="61"/>
      <c r="MJG246" s="61"/>
      <c r="MJH246" s="61"/>
      <c r="MJI246" s="61"/>
      <c r="MJJ246" s="61"/>
      <c r="MJK246" s="61"/>
      <c r="MJL246" s="61"/>
      <c r="MJM246" s="61"/>
      <c r="MJN246" s="61"/>
      <c r="MJO246" s="61"/>
      <c r="MJP246" s="61"/>
      <c r="MJQ246" s="61"/>
      <c r="MJR246" s="61"/>
      <c r="MJS246" s="61"/>
      <c r="MJT246" s="61"/>
      <c r="MJU246" s="61"/>
      <c r="MJV246" s="61"/>
      <c r="MJW246" s="61"/>
      <c r="MJX246" s="61"/>
      <c r="MJY246" s="61"/>
      <c r="MJZ246" s="61"/>
      <c r="MKA246" s="61"/>
      <c r="MKB246" s="61"/>
      <c r="MKC246" s="61"/>
      <c r="MKD246" s="61"/>
      <c r="MKE246" s="61"/>
      <c r="MKF246" s="61"/>
      <c r="MKG246" s="61"/>
      <c r="MKH246" s="61"/>
      <c r="MKI246" s="61"/>
      <c r="MKJ246" s="61"/>
      <c r="MKK246" s="61"/>
      <c r="MKL246" s="61"/>
      <c r="MKM246" s="61"/>
      <c r="MKN246" s="61"/>
      <c r="MKO246" s="61"/>
      <c r="MKP246" s="61"/>
      <c r="MKQ246" s="61"/>
      <c r="MKR246" s="61"/>
      <c r="MKS246" s="61"/>
      <c r="MKT246" s="61"/>
      <c r="MKU246" s="61"/>
      <c r="MKV246" s="61"/>
      <c r="MKW246" s="61"/>
      <c r="MKX246" s="61"/>
      <c r="MKY246" s="61"/>
      <c r="MKZ246" s="61"/>
      <c r="MLA246" s="61"/>
      <c r="MLB246" s="61"/>
      <c r="MLC246" s="61"/>
      <c r="MLD246" s="61"/>
      <c r="MLE246" s="61"/>
      <c r="MLF246" s="61"/>
      <c r="MLG246" s="61"/>
      <c r="MLH246" s="61"/>
      <c r="MLI246" s="61"/>
      <c r="MLJ246" s="61"/>
      <c r="MLK246" s="61"/>
      <c r="MLL246" s="61"/>
      <c r="MLM246" s="61"/>
      <c r="MLN246" s="61"/>
      <c r="MLO246" s="61"/>
      <c r="MLP246" s="61"/>
      <c r="MLQ246" s="61"/>
      <c r="MLR246" s="61"/>
      <c r="MLS246" s="61"/>
      <c r="MLT246" s="61"/>
      <c r="MLU246" s="61"/>
      <c r="MLV246" s="61"/>
      <c r="MLW246" s="61"/>
      <c r="MLX246" s="61"/>
      <c r="MLY246" s="61"/>
      <c r="MLZ246" s="61"/>
      <c r="MMA246" s="61"/>
      <c r="MMB246" s="61"/>
      <c r="MMC246" s="61"/>
      <c r="MMD246" s="61"/>
      <c r="MME246" s="61"/>
      <c r="MMF246" s="61"/>
      <c r="MMG246" s="61"/>
      <c r="MMH246" s="61"/>
      <c r="MMI246" s="61"/>
      <c r="MMJ246" s="61"/>
      <c r="MMK246" s="61"/>
      <c r="MML246" s="61"/>
      <c r="MMM246" s="61"/>
      <c r="MMN246" s="61"/>
      <c r="MMO246" s="61"/>
      <c r="MMP246" s="61"/>
      <c r="MMQ246" s="61"/>
      <c r="MMR246" s="61"/>
      <c r="MMS246" s="61"/>
      <c r="MMT246" s="61"/>
      <c r="MMU246" s="61"/>
      <c r="MMV246" s="61"/>
      <c r="MMW246" s="61"/>
      <c r="MMX246" s="61"/>
      <c r="MMY246" s="61"/>
      <c r="MMZ246" s="61"/>
      <c r="MNA246" s="61"/>
      <c r="MNB246" s="61"/>
      <c r="MNC246" s="61"/>
      <c r="MND246" s="61"/>
      <c r="MNE246" s="61"/>
      <c r="MNF246" s="61"/>
      <c r="MNG246" s="61"/>
      <c r="MNH246" s="61"/>
      <c r="MNI246" s="61"/>
      <c r="MNJ246" s="61"/>
      <c r="MNK246" s="61"/>
      <c r="MNL246" s="61"/>
      <c r="MNM246" s="61"/>
      <c r="MNN246" s="61"/>
      <c r="MNO246" s="61"/>
      <c r="MNP246" s="61"/>
      <c r="MNQ246" s="61"/>
      <c r="MNR246" s="61"/>
      <c r="MNS246" s="61"/>
      <c r="MNT246" s="61"/>
      <c r="MNU246" s="61"/>
      <c r="MNV246" s="61"/>
      <c r="MNW246" s="61"/>
      <c r="MNX246" s="61"/>
      <c r="MNY246" s="61"/>
      <c r="MNZ246" s="61"/>
      <c r="MOA246" s="61"/>
      <c r="MOB246" s="61"/>
      <c r="MOC246" s="61"/>
      <c r="MOD246" s="61"/>
      <c r="MOE246" s="61"/>
      <c r="MOF246" s="61"/>
      <c r="MOG246" s="61"/>
      <c r="MOH246" s="61"/>
      <c r="MOI246" s="61"/>
      <c r="MOJ246" s="61"/>
      <c r="MOK246" s="61"/>
      <c r="MOL246" s="61"/>
      <c r="MOM246" s="61"/>
      <c r="MON246" s="61"/>
      <c r="MOO246" s="61"/>
      <c r="MOP246" s="61"/>
      <c r="MOQ246" s="61"/>
      <c r="MOR246" s="61"/>
      <c r="MOS246" s="61"/>
      <c r="MOT246" s="61"/>
      <c r="MOU246" s="61"/>
      <c r="MOV246" s="61"/>
      <c r="MOW246" s="61"/>
      <c r="MOX246" s="61"/>
      <c r="MOY246" s="61"/>
      <c r="MOZ246" s="61"/>
      <c r="MPA246" s="61"/>
      <c r="MPB246" s="61"/>
      <c r="MPC246" s="61"/>
      <c r="MPD246" s="61"/>
      <c r="MPE246" s="61"/>
      <c r="MPF246" s="61"/>
      <c r="MPG246" s="61"/>
      <c r="MPH246" s="61"/>
      <c r="MPI246" s="61"/>
      <c r="MPJ246" s="61"/>
      <c r="MPK246" s="61"/>
      <c r="MPL246" s="61"/>
      <c r="MPM246" s="61"/>
      <c r="MPN246" s="61"/>
      <c r="MPO246" s="61"/>
      <c r="MPP246" s="61"/>
      <c r="MPQ246" s="61"/>
      <c r="MPR246" s="61"/>
      <c r="MPS246" s="61"/>
      <c r="MPT246" s="61"/>
      <c r="MPU246" s="61"/>
      <c r="MPV246" s="61"/>
      <c r="MPW246" s="61"/>
      <c r="MPX246" s="61"/>
      <c r="MPY246" s="61"/>
      <c r="MPZ246" s="61"/>
      <c r="MQA246" s="61"/>
      <c r="MQB246" s="61"/>
      <c r="MQC246" s="61"/>
      <c r="MQD246" s="61"/>
      <c r="MQE246" s="61"/>
      <c r="MQF246" s="61"/>
      <c r="MQG246" s="61"/>
      <c r="MQH246" s="61"/>
      <c r="MQI246" s="61"/>
      <c r="MQJ246" s="61"/>
      <c r="MQK246" s="61"/>
      <c r="MQL246" s="61"/>
      <c r="MQM246" s="61"/>
      <c r="MQN246" s="61"/>
      <c r="MQO246" s="61"/>
      <c r="MQP246" s="61"/>
      <c r="MQQ246" s="61"/>
      <c r="MQR246" s="61"/>
      <c r="MQS246" s="61"/>
      <c r="MQT246" s="61"/>
      <c r="MQU246" s="61"/>
      <c r="MQV246" s="61"/>
      <c r="MQW246" s="61"/>
      <c r="MQX246" s="61"/>
      <c r="MQY246" s="61"/>
      <c r="MQZ246" s="61"/>
      <c r="MRA246" s="61"/>
      <c r="MRB246" s="61"/>
      <c r="MRC246" s="61"/>
      <c r="MRD246" s="61"/>
      <c r="MRE246" s="61"/>
      <c r="MRF246" s="61"/>
      <c r="MRG246" s="61"/>
      <c r="MRH246" s="61"/>
      <c r="MRI246" s="61"/>
      <c r="MRJ246" s="61"/>
      <c r="MRK246" s="61"/>
      <c r="MRL246" s="61"/>
      <c r="MRM246" s="61"/>
      <c r="MRN246" s="61"/>
      <c r="MRO246" s="61"/>
      <c r="MRP246" s="61"/>
      <c r="MRQ246" s="61"/>
      <c r="MRR246" s="61"/>
      <c r="MRS246" s="61"/>
      <c r="MRT246" s="61"/>
      <c r="MRU246" s="61"/>
      <c r="MRV246" s="61"/>
      <c r="MRW246" s="61"/>
      <c r="MRX246" s="61"/>
      <c r="MRY246" s="61"/>
      <c r="MRZ246" s="61"/>
      <c r="MSA246" s="61"/>
      <c r="MSB246" s="61"/>
      <c r="MSC246" s="61"/>
      <c r="MSD246" s="61"/>
      <c r="MSE246" s="61"/>
      <c r="MSF246" s="61"/>
      <c r="MSG246" s="61"/>
      <c r="MSH246" s="61"/>
      <c r="MSI246" s="61"/>
      <c r="MSJ246" s="61"/>
      <c r="MSK246" s="61"/>
      <c r="MSL246" s="61"/>
      <c r="MSM246" s="61"/>
      <c r="MSN246" s="61"/>
      <c r="MSO246" s="61"/>
      <c r="MSP246" s="61"/>
      <c r="MSQ246" s="61"/>
      <c r="MSR246" s="61"/>
      <c r="MSS246" s="61"/>
      <c r="MST246" s="61"/>
      <c r="MSU246" s="61"/>
      <c r="MSV246" s="61"/>
      <c r="MSW246" s="61"/>
      <c r="MSX246" s="61"/>
      <c r="MSY246" s="61"/>
      <c r="MSZ246" s="61"/>
      <c r="MTA246" s="61"/>
      <c r="MTB246" s="61"/>
      <c r="MTC246" s="61"/>
      <c r="MTD246" s="61"/>
      <c r="MTE246" s="61"/>
      <c r="MTF246" s="61"/>
      <c r="MTG246" s="61"/>
      <c r="MTH246" s="61"/>
      <c r="MTI246" s="61"/>
      <c r="MTJ246" s="61"/>
      <c r="MTK246" s="61"/>
      <c r="MTL246" s="61"/>
      <c r="MTM246" s="61"/>
      <c r="MTN246" s="61"/>
      <c r="MTO246" s="61"/>
      <c r="MTP246" s="61"/>
      <c r="MTQ246" s="61"/>
      <c r="MTR246" s="61"/>
      <c r="MTS246" s="61"/>
      <c r="MTT246" s="61"/>
      <c r="MTU246" s="61"/>
      <c r="MTV246" s="61"/>
      <c r="MTW246" s="61"/>
      <c r="MTX246" s="61"/>
      <c r="MTY246" s="61"/>
      <c r="MTZ246" s="61"/>
      <c r="MUA246" s="61"/>
      <c r="MUB246" s="61"/>
      <c r="MUC246" s="61"/>
      <c r="MUD246" s="61"/>
      <c r="MUE246" s="61"/>
      <c r="MUF246" s="61"/>
      <c r="MUG246" s="61"/>
      <c r="MUH246" s="61"/>
      <c r="MUI246" s="61"/>
      <c r="MUJ246" s="61"/>
      <c r="MUK246" s="61"/>
      <c r="MUL246" s="61"/>
      <c r="MUM246" s="61"/>
      <c r="MUN246" s="61"/>
      <c r="MUO246" s="61"/>
      <c r="MUP246" s="61"/>
      <c r="MUQ246" s="61"/>
      <c r="MUR246" s="61"/>
      <c r="MUS246" s="61"/>
      <c r="MUT246" s="61"/>
      <c r="MUU246" s="61"/>
      <c r="MUV246" s="61"/>
      <c r="MUW246" s="61"/>
      <c r="MUX246" s="61"/>
      <c r="MUY246" s="61"/>
      <c r="MUZ246" s="61"/>
      <c r="MVA246" s="61"/>
      <c r="MVB246" s="61"/>
      <c r="MVC246" s="61"/>
      <c r="MVD246" s="61"/>
      <c r="MVE246" s="61"/>
      <c r="MVF246" s="61"/>
      <c r="MVG246" s="61"/>
      <c r="MVH246" s="61"/>
      <c r="MVI246" s="61"/>
      <c r="MVJ246" s="61"/>
      <c r="MVK246" s="61"/>
      <c r="MVL246" s="61"/>
      <c r="MVM246" s="61"/>
      <c r="MVN246" s="61"/>
      <c r="MVO246" s="61"/>
      <c r="MVP246" s="61"/>
      <c r="MVQ246" s="61"/>
      <c r="MVR246" s="61"/>
      <c r="MVS246" s="61"/>
      <c r="MVT246" s="61"/>
      <c r="MVU246" s="61"/>
      <c r="MVV246" s="61"/>
      <c r="MVW246" s="61"/>
      <c r="MVX246" s="61"/>
      <c r="MVY246" s="61"/>
      <c r="MVZ246" s="61"/>
      <c r="MWA246" s="61"/>
      <c r="MWB246" s="61"/>
      <c r="MWC246" s="61"/>
      <c r="MWD246" s="61"/>
      <c r="MWE246" s="61"/>
      <c r="MWF246" s="61"/>
      <c r="MWG246" s="61"/>
      <c r="MWH246" s="61"/>
      <c r="MWI246" s="61"/>
      <c r="MWJ246" s="61"/>
      <c r="MWK246" s="61"/>
      <c r="MWL246" s="61"/>
      <c r="MWM246" s="61"/>
      <c r="MWN246" s="61"/>
      <c r="MWO246" s="61"/>
      <c r="MWP246" s="61"/>
      <c r="MWQ246" s="61"/>
      <c r="MWR246" s="61"/>
      <c r="MWS246" s="61"/>
      <c r="MWT246" s="61"/>
      <c r="MWU246" s="61"/>
      <c r="MWV246" s="61"/>
      <c r="MWW246" s="61"/>
      <c r="MWX246" s="61"/>
      <c r="MWY246" s="61"/>
      <c r="MWZ246" s="61"/>
      <c r="MXA246" s="61"/>
      <c r="MXB246" s="61"/>
      <c r="MXC246" s="61"/>
      <c r="MXD246" s="61"/>
      <c r="MXE246" s="61"/>
      <c r="MXF246" s="61"/>
      <c r="MXG246" s="61"/>
      <c r="MXH246" s="61"/>
      <c r="MXI246" s="61"/>
      <c r="MXJ246" s="61"/>
      <c r="MXK246" s="61"/>
      <c r="MXL246" s="61"/>
      <c r="MXM246" s="61"/>
      <c r="MXN246" s="61"/>
      <c r="MXO246" s="61"/>
      <c r="MXP246" s="61"/>
      <c r="MXQ246" s="61"/>
      <c r="MXR246" s="61"/>
      <c r="MXS246" s="61"/>
      <c r="MXT246" s="61"/>
      <c r="MXU246" s="61"/>
      <c r="MXV246" s="61"/>
      <c r="MXW246" s="61"/>
      <c r="MXX246" s="61"/>
      <c r="MXY246" s="61"/>
      <c r="MXZ246" s="61"/>
      <c r="MYA246" s="61"/>
      <c r="MYB246" s="61"/>
      <c r="MYC246" s="61"/>
      <c r="MYD246" s="61"/>
      <c r="MYE246" s="61"/>
      <c r="MYF246" s="61"/>
      <c r="MYG246" s="61"/>
      <c r="MYH246" s="61"/>
      <c r="MYI246" s="61"/>
      <c r="MYJ246" s="61"/>
      <c r="MYK246" s="61"/>
      <c r="MYL246" s="61"/>
      <c r="MYM246" s="61"/>
      <c r="MYN246" s="61"/>
      <c r="MYO246" s="61"/>
      <c r="MYP246" s="61"/>
      <c r="MYQ246" s="61"/>
      <c r="MYR246" s="61"/>
      <c r="MYS246" s="61"/>
      <c r="MYT246" s="61"/>
      <c r="MYU246" s="61"/>
      <c r="MYV246" s="61"/>
      <c r="MYW246" s="61"/>
      <c r="MYX246" s="61"/>
      <c r="MYY246" s="61"/>
      <c r="MYZ246" s="61"/>
      <c r="MZA246" s="61"/>
      <c r="MZB246" s="61"/>
      <c r="MZC246" s="61"/>
      <c r="MZD246" s="61"/>
      <c r="MZE246" s="61"/>
      <c r="MZF246" s="61"/>
      <c r="MZG246" s="61"/>
      <c r="MZH246" s="61"/>
      <c r="MZI246" s="61"/>
      <c r="MZJ246" s="61"/>
      <c r="MZK246" s="61"/>
      <c r="MZL246" s="61"/>
      <c r="MZM246" s="61"/>
      <c r="MZN246" s="61"/>
      <c r="MZO246" s="61"/>
      <c r="MZP246" s="61"/>
      <c r="MZQ246" s="61"/>
      <c r="MZR246" s="61"/>
      <c r="MZS246" s="61"/>
      <c r="MZT246" s="61"/>
      <c r="MZU246" s="61"/>
      <c r="MZV246" s="61"/>
      <c r="MZW246" s="61"/>
      <c r="MZX246" s="61"/>
      <c r="MZY246" s="61"/>
      <c r="MZZ246" s="61"/>
      <c r="NAA246" s="61"/>
      <c r="NAB246" s="61"/>
      <c r="NAC246" s="61"/>
      <c r="NAD246" s="61"/>
      <c r="NAE246" s="61"/>
      <c r="NAF246" s="61"/>
      <c r="NAG246" s="61"/>
      <c r="NAH246" s="61"/>
      <c r="NAI246" s="61"/>
      <c r="NAJ246" s="61"/>
      <c r="NAK246" s="61"/>
      <c r="NAL246" s="61"/>
      <c r="NAM246" s="61"/>
      <c r="NAN246" s="61"/>
      <c r="NAO246" s="61"/>
      <c r="NAP246" s="61"/>
      <c r="NAQ246" s="61"/>
      <c r="NAR246" s="61"/>
      <c r="NAS246" s="61"/>
      <c r="NAT246" s="61"/>
      <c r="NAU246" s="61"/>
      <c r="NAV246" s="61"/>
      <c r="NAW246" s="61"/>
      <c r="NAX246" s="61"/>
      <c r="NAY246" s="61"/>
      <c r="NAZ246" s="61"/>
      <c r="NBA246" s="61"/>
      <c r="NBB246" s="61"/>
      <c r="NBC246" s="61"/>
      <c r="NBD246" s="61"/>
      <c r="NBE246" s="61"/>
      <c r="NBF246" s="61"/>
      <c r="NBG246" s="61"/>
      <c r="NBH246" s="61"/>
      <c r="NBI246" s="61"/>
      <c r="NBJ246" s="61"/>
      <c r="NBK246" s="61"/>
      <c r="NBL246" s="61"/>
      <c r="NBM246" s="61"/>
      <c r="NBN246" s="61"/>
      <c r="NBO246" s="61"/>
      <c r="NBP246" s="61"/>
      <c r="NBQ246" s="61"/>
      <c r="NBR246" s="61"/>
      <c r="NBS246" s="61"/>
      <c r="NBT246" s="61"/>
      <c r="NBU246" s="61"/>
      <c r="NBV246" s="61"/>
      <c r="NBW246" s="61"/>
      <c r="NBX246" s="61"/>
      <c r="NBY246" s="61"/>
      <c r="NBZ246" s="61"/>
      <c r="NCA246" s="61"/>
      <c r="NCB246" s="61"/>
      <c r="NCC246" s="61"/>
      <c r="NCD246" s="61"/>
      <c r="NCE246" s="61"/>
      <c r="NCF246" s="61"/>
      <c r="NCG246" s="61"/>
      <c r="NCH246" s="61"/>
      <c r="NCI246" s="61"/>
      <c r="NCJ246" s="61"/>
      <c r="NCK246" s="61"/>
      <c r="NCL246" s="61"/>
      <c r="NCM246" s="61"/>
      <c r="NCN246" s="61"/>
      <c r="NCO246" s="61"/>
      <c r="NCP246" s="61"/>
      <c r="NCQ246" s="61"/>
      <c r="NCR246" s="61"/>
      <c r="NCS246" s="61"/>
      <c r="NCT246" s="61"/>
      <c r="NCU246" s="61"/>
      <c r="NCV246" s="61"/>
      <c r="NCW246" s="61"/>
      <c r="NCX246" s="61"/>
      <c r="NCY246" s="61"/>
      <c r="NCZ246" s="61"/>
      <c r="NDA246" s="61"/>
      <c r="NDB246" s="61"/>
      <c r="NDC246" s="61"/>
      <c r="NDD246" s="61"/>
      <c r="NDE246" s="61"/>
      <c r="NDF246" s="61"/>
      <c r="NDG246" s="61"/>
      <c r="NDH246" s="61"/>
      <c r="NDI246" s="61"/>
      <c r="NDJ246" s="61"/>
      <c r="NDK246" s="61"/>
      <c r="NDL246" s="61"/>
      <c r="NDM246" s="61"/>
      <c r="NDN246" s="61"/>
      <c r="NDO246" s="61"/>
      <c r="NDP246" s="61"/>
      <c r="NDQ246" s="61"/>
      <c r="NDR246" s="61"/>
      <c r="NDS246" s="61"/>
      <c r="NDT246" s="61"/>
      <c r="NDU246" s="61"/>
      <c r="NDV246" s="61"/>
      <c r="NDW246" s="61"/>
      <c r="NDX246" s="61"/>
      <c r="NDY246" s="61"/>
      <c r="NDZ246" s="61"/>
      <c r="NEA246" s="61"/>
      <c r="NEB246" s="61"/>
      <c r="NEC246" s="61"/>
      <c r="NED246" s="61"/>
      <c r="NEE246" s="61"/>
      <c r="NEF246" s="61"/>
      <c r="NEG246" s="61"/>
      <c r="NEH246" s="61"/>
      <c r="NEI246" s="61"/>
      <c r="NEJ246" s="61"/>
      <c r="NEK246" s="61"/>
      <c r="NEL246" s="61"/>
      <c r="NEM246" s="61"/>
      <c r="NEN246" s="61"/>
      <c r="NEO246" s="61"/>
      <c r="NEP246" s="61"/>
      <c r="NEQ246" s="61"/>
      <c r="NER246" s="61"/>
      <c r="NES246" s="61"/>
      <c r="NET246" s="61"/>
      <c r="NEU246" s="61"/>
      <c r="NEV246" s="61"/>
      <c r="NEW246" s="61"/>
      <c r="NEX246" s="61"/>
      <c r="NEY246" s="61"/>
      <c r="NEZ246" s="61"/>
      <c r="NFA246" s="61"/>
      <c r="NFB246" s="61"/>
      <c r="NFC246" s="61"/>
      <c r="NFD246" s="61"/>
      <c r="NFE246" s="61"/>
      <c r="NFF246" s="61"/>
      <c r="NFG246" s="61"/>
      <c r="NFH246" s="61"/>
      <c r="NFI246" s="61"/>
      <c r="NFJ246" s="61"/>
      <c r="NFK246" s="61"/>
      <c r="NFL246" s="61"/>
      <c r="NFM246" s="61"/>
      <c r="NFN246" s="61"/>
      <c r="NFO246" s="61"/>
      <c r="NFP246" s="61"/>
      <c r="NFQ246" s="61"/>
      <c r="NFR246" s="61"/>
      <c r="NFS246" s="61"/>
      <c r="NFT246" s="61"/>
      <c r="NFU246" s="61"/>
      <c r="NFV246" s="61"/>
      <c r="NFW246" s="61"/>
      <c r="NFX246" s="61"/>
      <c r="NFY246" s="61"/>
      <c r="NFZ246" s="61"/>
      <c r="NGA246" s="61"/>
      <c r="NGB246" s="61"/>
      <c r="NGC246" s="61"/>
      <c r="NGD246" s="61"/>
      <c r="NGE246" s="61"/>
      <c r="NGF246" s="61"/>
      <c r="NGG246" s="61"/>
      <c r="NGH246" s="61"/>
      <c r="NGI246" s="61"/>
      <c r="NGJ246" s="61"/>
      <c r="NGK246" s="61"/>
      <c r="NGL246" s="61"/>
      <c r="NGM246" s="61"/>
      <c r="NGN246" s="61"/>
      <c r="NGO246" s="61"/>
      <c r="NGP246" s="61"/>
      <c r="NGQ246" s="61"/>
      <c r="NGR246" s="61"/>
      <c r="NGS246" s="61"/>
      <c r="NGT246" s="61"/>
      <c r="NGU246" s="61"/>
      <c r="NGV246" s="61"/>
      <c r="NGW246" s="61"/>
      <c r="NGX246" s="61"/>
      <c r="NGY246" s="61"/>
      <c r="NGZ246" s="61"/>
      <c r="NHA246" s="61"/>
      <c r="NHB246" s="61"/>
      <c r="NHC246" s="61"/>
      <c r="NHD246" s="61"/>
      <c r="NHE246" s="61"/>
      <c r="NHF246" s="61"/>
      <c r="NHG246" s="61"/>
      <c r="NHH246" s="61"/>
      <c r="NHI246" s="61"/>
      <c r="NHJ246" s="61"/>
      <c r="NHK246" s="61"/>
      <c r="NHL246" s="61"/>
      <c r="NHM246" s="61"/>
      <c r="NHN246" s="61"/>
      <c r="NHO246" s="61"/>
      <c r="NHP246" s="61"/>
      <c r="NHQ246" s="61"/>
      <c r="NHR246" s="61"/>
      <c r="NHS246" s="61"/>
      <c r="NHT246" s="61"/>
      <c r="NHU246" s="61"/>
      <c r="NHV246" s="61"/>
      <c r="NHW246" s="61"/>
      <c r="NHX246" s="61"/>
      <c r="NHY246" s="61"/>
      <c r="NHZ246" s="61"/>
      <c r="NIA246" s="61"/>
      <c r="NIB246" s="61"/>
      <c r="NIC246" s="61"/>
      <c r="NID246" s="61"/>
      <c r="NIE246" s="61"/>
      <c r="NIF246" s="61"/>
      <c r="NIG246" s="61"/>
      <c r="NIH246" s="61"/>
      <c r="NII246" s="61"/>
      <c r="NIJ246" s="61"/>
      <c r="NIK246" s="61"/>
      <c r="NIL246" s="61"/>
      <c r="NIM246" s="61"/>
      <c r="NIN246" s="61"/>
      <c r="NIO246" s="61"/>
      <c r="NIP246" s="61"/>
      <c r="NIQ246" s="61"/>
      <c r="NIR246" s="61"/>
      <c r="NIS246" s="61"/>
      <c r="NIT246" s="61"/>
      <c r="NIU246" s="61"/>
      <c r="NIV246" s="61"/>
      <c r="NIW246" s="61"/>
      <c r="NIX246" s="61"/>
      <c r="NIY246" s="61"/>
      <c r="NIZ246" s="61"/>
      <c r="NJA246" s="61"/>
      <c r="NJB246" s="61"/>
      <c r="NJC246" s="61"/>
      <c r="NJD246" s="61"/>
      <c r="NJE246" s="61"/>
      <c r="NJF246" s="61"/>
      <c r="NJG246" s="61"/>
      <c r="NJH246" s="61"/>
      <c r="NJI246" s="61"/>
      <c r="NJJ246" s="61"/>
      <c r="NJK246" s="61"/>
      <c r="NJL246" s="61"/>
      <c r="NJM246" s="61"/>
      <c r="NJN246" s="61"/>
      <c r="NJO246" s="61"/>
      <c r="NJP246" s="61"/>
      <c r="NJQ246" s="61"/>
      <c r="NJR246" s="61"/>
      <c r="NJS246" s="61"/>
      <c r="NJT246" s="61"/>
      <c r="NJU246" s="61"/>
      <c r="NJV246" s="61"/>
      <c r="NJW246" s="61"/>
      <c r="NJX246" s="61"/>
      <c r="NJY246" s="61"/>
      <c r="NJZ246" s="61"/>
      <c r="NKA246" s="61"/>
      <c r="NKB246" s="61"/>
      <c r="NKC246" s="61"/>
      <c r="NKD246" s="61"/>
      <c r="NKE246" s="61"/>
      <c r="NKF246" s="61"/>
      <c r="NKG246" s="61"/>
      <c r="NKH246" s="61"/>
      <c r="NKI246" s="61"/>
      <c r="NKJ246" s="61"/>
      <c r="NKK246" s="61"/>
      <c r="NKL246" s="61"/>
      <c r="NKM246" s="61"/>
      <c r="NKN246" s="61"/>
      <c r="NKO246" s="61"/>
      <c r="NKP246" s="61"/>
      <c r="NKQ246" s="61"/>
      <c r="NKR246" s="61"/>
      <c r="NKS246" s="61"/>
      <c r="NKT246" s="61"/>
      <c r="NKU246" s="61"/>
      <c r="NKV246" s="61"/>
      <c r="NKW246" s="61"/>
      <c r="NKX246" s="61"/>
      <c r="NKY246" s="61"/>
      <c r="NKZ246" s="61"/>
      <c r="NLA246" s="61"/>
      <c r="NLB246" s="61"/>
      <c r="NLC246" s="61"/>
      <c r="NLD246" s="61"/>
      <c r="NLE246" s="61"/>
      <c r="NLF246" s="61"/>
      <c r="NLG246" s="61"/>
      <c r="NLH246" s="61"/>
      <c r="NLI246" s="61"/>
      <c r="NLJ246" s="61"/>
      <c r="NLK246" s="61"/>
      <c r="NLL246" s="61"/>
      <c r="NLM246" s="61"/>
      <c r="NLN246" s="61"/>
      <c r="NLO246" s="61"/>
      <c r="NLP246" s="61"/>
      <c r="NLQ246" s="61"/>
      <c r="NLR246" s="61"/>
      <c r="NLS246" s="61"/>
      <c r="NLT246" s="61"/>
      <c r="NLU246" s="61"/>
      <c r="NLV246" s="61"/>
      <c r="NLW246" s="61"/>
      <c r="NLX246" s="61"/>
      <c r="NLY246" s="61"/>
      <c r="NLZ246" s="61"/>
      <c r="NMA246" s="61"/>
      <c r="NMB246" s="61"/>
      <c r="NMC246" s="61"/>
      <c r="NMD246" s="61"/>
      <c r="NME246" s="61"/>
      <c r="NMF246" s="61"/>
      <c r="NMG246" s="61"/>
      <c r="NMH246" s="61"/>
      <c r="NMI246" s="61"/>
      <c r="NMJ246" s="61"/>
      <c r="NMK246" s="61"/>
      <c r="NML246" s="61"/>
      <c r="NMM246" s="61"/>
      <c r="NMN246" s="61"/>
      <c r="NMO246" s="61"/>
      <c r="NMP246" s="61"/>
      <c r="NMQ246" s="61"/>
      <c r="NMR246" s="61"/>
      <c r="NMS246" s="61"/>
      <c r="NMT246" s="61"/>
      <c r="NMU246" s="61"/>
      <c r="NMV246" s="61"/>
      <c r="NMW246" s="61"/>
      <c r="NMX246" s="61"/>
      <c r="NMY246" s="61"/>
      <c r="NMZ246" s="61"/>
      <c r="NNA246" s="61"/>
      <c r="NNB246" s="61"/>
      <c r="NNC246" s="61"/>
      <c r="NND246" s="61"/>
      <c r="NNE246" s="61"/>
      <c r="NNF246" s="61"/>
      <c r="NNG246" s="61"/>
      <c r="NNH246" s="61"/>
      <c r="NNI246" s="61"/>
      <c r="NNJ246" s="61"/>
      <c r="NNK246" s="61"/>
      <c r="NNL246" s="61"/>
      <c r="NNM246" s="61"/>
      <c r="NNN246" s="61"/>
      <c r="NNO246" s="61"/>
      <c r="NNP246" s="61"/>
      <c r="NNQ246" s="61"/>
      <c r="NNR246" s="61"/>
      <c r="NNS246" s="61"/>
      <c r="NNT246" s="61"/>
      <c r="NNU246" s="61"/>
      <c r="NNV246" s="61"/>
      <c r="NNW246" s="61"/>
      <c r="NNX246" s="61"/>
      <c r="NNY246" s="61"/>
      <c r="NNZ246" s="61"/>
      <c r="NOA246" s="61"/>
      <c r="NOB246" s="61"/>
      <c r="NOC246" s="61"/>
      <c r="NOD246" s="61"/>
      <c r="NOE246" s="61"/>
      <c r="NOF246" s="61"/>
      <c r="NOG246" s="61"/>
      <c r="NOH246" s="61"/>
      <c r="NOI246" s="61"/>
      <c r="NOJ246" s="61"/>
      <c r="NOK246" s="61"/>
      <c r="NOL246" s="61"/>
      <c r="NOM246" s="61"/>
      <c r="NON246" s="61"/>
      <c r="NOO246" s="61"/>
      <c r="NOP246" s="61"/>
      <c r="NOQ246" s="61"/>
      <c r="NOR246" s="61"/>
      <c r="NOS246" s="61"/>
      <c r="NOT246" s="61"/>
      <c r="NOU246" s="61"/>
      <c r="NOV246" s="61"/>
      <c r="NOW246" s="61"/>
      <c r="NOX246" s="61"/>
      <c r="NOY246" s="61"/>
      <c r="NOZ246" s="61"/>
      <c r="NPA246" s="61"/>
      <c r="NPB246" s="61"/>
      <c r="NPC246" s="61"/>
      <c r="NPD246" s="61"/>
      <c r="NPE246" s="61"/>
      <c r="NPF246" s="61"/>
      <c r="NPG246" s="61"/>
      <c r="NPH246" s="61"/>
      <c r="NPI246" s="61"/>
      <c r="NPJ246" s="61"/>
      <c r="NPK246" s="61"/>
      <c r="NPL246" s="61"/>
      <c r="NPM246" s="61"/>
      <c r="NPN246" s="61"/>
      <c r="NPO246" s="61"/>
      <c r="NPP246" s="61"/>
      <c r="NPQ246" s="61"/>
      <c r="NPR246" s="61"/>
      <c r="NPS246" s="61"/>
      <c r="NPT246" s="61"/>
      <c r="NPU246" s="61"/>
      <c r="NPV246" s="61"/>
      <c r="NPW246" s="61"/>
      <c r="NPX246" s="61"/>
      <c r="NPY246" s="61"/>
      <c r="NPZ246" s="61"/>
      <c r="NQA246" s="61"/>
      <c r="NQB246" s="61"/>
      <c r="NQC246" s="61"/>
      <c r="NQD246" s="61"/>
      <c r="NQE246" s="61"/>
      <c r="NQF246" s="61"/>
      <c r="NQG246" s="61"/>
      <c r="NQH246" s="61"/>
      <c r="NQI246" s="61"/>
      <c r="NQJ246" s="61"/>
      <c r="NQK246" s="61"/>
      <c r="NQL246" s="61"/>
      <c r="NQM246" s="61"/>
      <c r="NQN246" s="61"/>
      <c r="NQO246" s="61"/>
      <c r="NQP246" s="61"/>
      <c r="NQQ246" s="61"/>
      <c r="NQR246" s="61"/>
      <c r="NQS246" s="61"/>
      <c r="NQT246" s="61"/>
      <c r="NQU246" s="61"/>
      <c r="NQV246" s="61"/>
      <c r="NQW246" s="61"/>
      <c r="NQX246" s="61"/>
      <c r="NQY246" s="61"/>
      <c r="NQZ246" s="61"/>
      <c r="NRA246" s="61"/>
      <c r="NRB246" s="61"/>
      <c r="NRC246" s="61"/>
      <c r="NRD246" s="61"/>
      <c r="NRE246" s="61"/>
      <c r="NRF246" s="61"/>
      <c r="NRG246" s="61"/>
      <c r="NRH246" s="61"/>
      <c r="NRI246" s="61"/>
      <c r="NRJ246" s="61"/>
      <c r="NRK246" s="61"/>
      <c r="NRL246" s="61"/>
      <c r="NRM246" s="61"/>
      <c r="NRN246" s="61"/>
      <c r="NRO246" s="61"/>
      <c r="NRP246" s="61"/>
      <c r="NRQ246" s="61"/>
      <c r="NRR246" s="61"/>
      <c r="NRS246" s="61"/>
      <c r="NRT246" s="61"/>
      <c r="NRU246" s="61"/>
      <c r="NRV246" s="61"/>
      <c r="NRW246" s="61"/>
      <c r="NRX246" s="61"/>
      <c r="NRY246" s="61"/>
      <c r="NRZ246" s="61"/>
      <c r="NSA246" s="61"/>
      <c r="NSB246" s="61"/>
      <c r="NSC246" s="61"/>
      <c r="NSD246" s="61"/>
      <c r="NSE246" s="61"/>
      <c r="NSF246" s="61"/>
      <c r="NSG246" s="61"/>
      <c r="NSH246" s="61"/>
      <c r="NSI246" s="61"/>
      <c r="NSJ246" s="61"/>
      <c r="NSK246" s="61"/>
      <c r="NSL246" s="61"/>
      <c r="NSM246" s="61"/>
      <c r="NSN246" s="61"/>
      <c r="NSO246" s="61"/>
      <c r="NSP246" s="61"/>
      <c r="NSQ246" s="61"/>
      <c r="NSR246" s="61"/>
      <c r="NSS246" s="61"/>
      <c r="NST246" s="61"/>
      <c r="NSU246" s="61"/>
      <c r="NSV246" s="61"/>
      <c r="NSW246" s="61"/>
      <c r="NSX246" s="61"/>
      <c r="NSY246" s="61"/>
      <c r="NSZ246" s="61"/>
      <c r="NTA246" s="61"/>
      <c r="NTB246" s="61"/>
      <c r="NTC246" s="61"/>
      <c r="NTD246" s="61"/>
      <c r="NTE246" s="61"/>
      <c r="NTF246" s="61"/>
      <c r="NTG246" s="61"/>
      <c r="NTH246" s="61"/>
      <c r="NTI246" s="61"/>
      <c r="NTJ246" s="61"/>
      <c r="NTK246" s="61"/>
      <c r="NTL246" s="61"/>
      <c r="NTM246" s="61"/>
      <c r="NTN246" s="61"/>
      <c r="NTO246" s="61"/>
      <c r="NTP246" s="61"/>
      <c r="NTQ246" s="61"/>
      <c r="NTR246" s="61"/>
      <c r="NTS246" s="61"/>
      <c r="NTT246" s="61"/>
      <c r="NTU246" s="61"/>
      <c r="NTV246" s="61"/>
      <c r="NTW246" s="61"/>
      <c r="NTX246" s="61"/>
      <c r="NTY246" s="61"/>
      <c r="NTZ246" s="61"/>
      <c r="NUA246" s="61"/>
      <c r="NUB246" s="61"/>
      <c r="NUC246" s="61"/>
      <c r="NUD246" s="61"/>
      <c r="NUE246" s="61"/>
      <c r="NUF246" s="61"/>
      <c r="NUG246" s="61"/>
      <c r="NUH246" s="61"/>
      <c r="NUI246" s="61"/>
      <c r="NUJ246" s="61"/>
      <c r="NUK246" s="61"/>
      <c r="NUL246" s="61"/>
      <c r="NUM246" s="61"/>
      <c r="NUN246" s="61"/>
      <c r="NUO246" s="61"/>
      <c r="NUP246" s="61"/>
      <c r="NUQ246" s="61"/>
      <c r="NUR246" s="61"/>
      <c r="NUS246" s="61"/>
      <c r="NUT246" s="61"/>
      <c r="NUU246" s="61"/>
      <c r="NUV246" s="61"/>
      <c r="NUW246" s="61"/>
      <c r="NUX246" s="61"/>
      <c r="NUY246" s="61"/>
      <c r="NUZ246" s="61"/>
      <c r="NVA246" s="61"/>
      <c r="NVB246" s="61"/>
      <c r="NVC246" s="61"/>
      <c r="NVD246" s="61"/>
      <c r="NVE246" s="61"/>
      <c r="NVF246" s="61"/>
      <c r="NVG246" s="61"/>
      <c r="NVH246" s="61"/>
      <c r="NVI246" s="61"/>
      <c r="NVJ246" s="61"/>
      <c r="NVK246" s="61"/>
      <c r="NVL246" s="61"/>
      <c r="NVM246" s="61"/>
      <c r="NVN246" s="61"/>
      <c r="NVO246" s="61"/>
      <c r="NVP246" s="61"/>
      <c r="NVQ246" s="61"/>
      <c r="NVR246" s="61"/>
      <c r="NVS246" s="61"/>
      <c r="NVT246" s="61"/>
      <c r="NVU246" s="61"/>
      <c r="NVV246" s="61"/>
      <c r="NVW246" s="61"/>
      <c r="NVX246" s="61"/>
      <c r="NVY246" s="61"/>
      <c r="NVZ246" s="61"/>
      <c r="NWA246" s="61"/>
      <c r="NWB246" s="61"/>
      <c r="NWC246" s="61"/>
      <c r="NWD246" s="61"/>
      <c r="NWE246" s="61"/>
      <c r="NWF246" s="61"/>
      <c r="NWG246" s="61"/>
      <c r="NWH246" s="61"/>
      <c r="NWI246" s="61"/>
      <c r="NWJ246" s="61"/>
      <c r="NWK246" s="61"/>
      <c r="NWL246" s="61"/>
      <c r="NWM246" s="61"/>
      <c r="NWN246" s="61"/>
      <c r="NWO246" s="61"/>
      <c r="NWP246" s="61"/>
      <c r="NWQ246" s="61"/>
      <c r="NWR246" s="61"/>
      <c r="NWS246" s="61"/>
      <c r="NWT246" s="61"/>
      <c r="NWU246" s="61"/>
      <c r="NWV246" s="61"/>
      <c r="NWW246" s="61"/>
      <c r="NWX246" s="61"/>
      <c r="NWY246" s="61"/>
      <c r="NWZ246" s="61"/>
      <c r="NXA246" s="61"/>
      <c r="NXB246" s="61"/>
      <c r="NXC246" s="61"/>
      <c r="NXD246" s="61"/>
      <c r="NXE246" s="61"/>
      <c r="NXF246" s="61"/>
      <c r="NXG246" s="61"/>
      <c r="NXH246" s="61"/>
      <c r="NXI246" s="61"/>
      <c r="NXJ246" s="61"/>
      <c r="NXK246" s="61"/>
      <c r="NXL246" s="61"/>
      <c r="NXM246" s="61"/>
      <c r="NXN246" s="61"/>
      <c r="NXO246" s="61"/>
      <c r="NXP246" s="61"/>
      <c r="NXQ246" s="61"/>
      <c r="NXR246" s="61"/>
      <c r="NXS246" s="61"/>
      <c r="NXT246" s="61"/>
      <c r="NXU246" s="61"/>
      <c r="NXV246" s="61"/>
      <c r="NXW246" s="61"/>
      <c r="NXX246" s="61"/>
      <c r="NXY246" s="61"/>
      <c r="NXZ246" s="61"/>
      <c r="NYA246" s="61"/>
      <c r="NYB246" s="61"/>
      <c r="NYC246" s="61"/>
      <c r="NYD246" s="61"/>
      <c r="NYE246" s="61"/>
      <c r="NYF246" s="61"/>
      <c r="NYG246" s="61"/>
      <c r="NYH246" s="61"/>
      <c r="NYI246" s="61"/>
      <c r="NYJ246" s="61"/>
      <c r="NYK246" s="61"/>
      <c r="NYL246" s="61"/>
      <c r="NYM246" s="61"/>
      <c r="NYN246" s="61"/>
      <c r="NYO246" s="61"/>
      <c r="NYP246" s="61"/>
      <c r="NYQ246" s="61"/>
      <c r="NYR246" s="61"/>
      <c r="NYS246" s="61"/>
      <c r="NYT246" s="61"/>
      <c r="NYU246" s="61"/>
      <c r="NYV246" s="61"/>
      <c r="NYW246" s="61"/>
      <c r="NYX246" s="61"/>
      <c r="NYY246" s="61"/>
      <c r="NYZ246" s="61"/>
      <c r="NZA246" s="61"/>
      <c r="NZB246" s="61"/>
      <c r="NZC246" s="61"/>
      <c r="NZD246" s="61"/>
      <c r="NZE246" s="61"/>
      <c r="NZF246" s="61"/>
      <c r="NZG246" s="61"/>
      <c r="NZH246" s="61"/>
      <c r="NZI246" s="61"/>
      <c r="NZJ246" s="61"/>
      <c r="NZK246" s="61"/>
      <c r="NZL246" s="61"/>
      <c r="NZM246" s="61"/>
      <c r="NZN246" s="61"/>
      <c r="NZO246" s="61"/>
      <c r="NZP246" s="61"/>
      <c r="NZQ246" s="61"/>
      <c r="NZR246" s="61"/>
      <c r="NZS246" s="61"/>
      <c r="NZT246" s="61"/>
      <c r="NZU246" s="61"/>
      <c r="NZV246" s="61"/>
      <c r="NZW246" s="61"/>
      <c r="NZX246" s="61"/>
      <c r="NZY246" s="61"/>
      <c r="NZZ246" s="61"/>
      <c r="OAA246" s="61"/>
      <c r="OAB246" s="61"/>
      <c r="OAC246" s="61"/>
      <c r="OAD246" s="61"/>
      <c r="OAE246" s="61"/>
      <c r="OAF246" s="61"/>
      <c r="OAG246" s="61"/>
      <c r="OAH246" s="61"/>
      <c r="OAI246" s="61"/>
      <c r="OAJ246" s="61"/>
      <c r="OAK246" s="61"/>
      <c r="OAL246" s="61"/>
      <c r="OAM246" s="61"/>
      <c r="OAN246" s="61"/>
      <c r="OAO246" s="61"/>
      <c r="OAP246" s="61"/>
      <c r="OAQ246" s="61"/>
      <c r="OAR246" s="61"/>
      <c r="OAS246" s="61"/>
      <c r="OAT246" s="61"/>
      <c r="OAU246" s="61"/>
      <c r="OAV246" s="61"/>
      <c r="OAW246" s="61"/>
      <c r="OAX246" s="61"/>
      <c r="OAY246" s="61"/>
      <c r="OAZ246" s="61"/>
      <c r="OBA246" s="61"/>
      <c r="OBB246" s="61"/>
      <c r="OBC246" s="61"/>
      <c r="OBD246" s="61"/>
      <c r="OBE246" s="61"/>
      <c r="OBF246" s="61"/>
      <c r="OBG246" s="61"/>
      <c r="OBH246" s="61"/>
      <c r="OBI246" s="61"/>
      <c r="OBJ246" s="61"/>
      <c r="OBK246" s="61"/>
      <c r="OBL246" s="61"/>
      <c r="OBM246" s="61"/>
      <c r="OBN246" s="61"/>
      <c r="OBO246" s="61"/>
      <c r="OBP246" s="61"/>
      <c r="OBQ246" s="61"/>
      <c r="OBR246" s="61"/>
      <c r="OBS246" s="61"/>
      <c r="OBT246" s="61"/>
      <c r="OBU246" s="61"/>
      <c r="OBV246" s="61"/>
      <c r="OBW246" s="61"/>
      <c r="OBX246" s="61"/>
      <c r="OBY246" s="61"/>
      <c r="OBZ246" s="61"/>
      <c r="OCA246" s="61"/>
      <c r="OCB246" s="61"/>
      <c r="OCC246" s="61"/>
      <c r="OCD246" s="61"/>
      <c r="OCE246" s="61"/>
      <c r="OCF246" s="61"/>
      <c r="OCG246" s="61"/>
      <c r="OCH246" s="61"/>
      <c r="OCI246" s="61"/>
      <c r="OCJ246" s="61"/>
      <c r="OCK246" s="61"/>
      <c r="OCL246" s="61"/>
      <c r="OCM246" s="61"/>
      <c r="OCN246" s="61"/>
      <c r="OCO246" s="61"/>
      <c r="OCP246" s="61"/>
      <c r="OCQ246" s="61"/>
      <c r="OCR246" s="61"/>
      <c r="OCS246" s="61"/>
      <c r="OCT246" s="61"/>
      <c r="OCU246" s="61"/>
      <c r="OCV246" s="61"/>
      <c r="OCW246" s="61"/>
      <c r="OCX246" s="61"/>
      <c r="OCY246" s="61"/>
      <c r="OCZ246" s="61"/>
      <c r="ODA246" s="61"/>
      <c r="ODB246" s="61"/>
      <c r="ODC246" s="61"/>
      <c r="ODD246" s="61"/>
      <c r="ODE246" s="61"/>
      <c r="ODF246" s="61"/>
      <c r="ODG246" s="61"/>
      <c r="ODH246" s="61"/>
      <c r="ODI246" s="61"/>
      <c r="ODJ246" s="61"/>
      <c r="ODK246" s="61"/>
      <c r="ODL246" s="61"/>
      <c r="ODM246" s="61"/>
      <c r="ODN246" s="61"/>
      <c r="ODO246" s="61"/>
      <c r="ODP246" s="61"/>
      <c r="ODQ246" s="61"/>
      <c r="ODR246" s="61"/>
      <c r="ODS246" s="61"/>
      <c r="ODT246" s="61"/>
      <c r="ODU246" s="61"/>
      <c r="ODV246" s="61"/>
      <c r="ODW246" s="61"/>
      <c r="ODX246" s="61"/>
      <c r="ODY246" s="61"/>
      <c r="ODZ246" s="61"/>
      <c r="OEA246" s="61"/>
      <c r="OEB246" s="61"/>
      <c r="OEC246" s="61"/>
      <c r="OED246" s="61"/>
      <c r="OEE246" s="61"/>
      <c r="OEF246" s="61"/>
      <c r="OEG246" s="61"/>
      <c r="OEH246" s="61"/>
      <c r="OEI246" s="61"/>
      <c r="OEJ246" s="61"/>
      <c r="OEK246" s="61"/>
      <c r="OEL246" s="61"/>
      <c r="OEM246" s="61"/>
      <c r="OEN246" s="61"/>
      <c r="OEO246" s="61"/>
      <c r="OEP246" s="61"/>
      <c r="OEQ246" s="61"/>
      <c r="OER246" s="61"/>
      <c r="OES246" s="61"/>
      <c r="OET246" s="61"/>
      <c r="OEU246" s="61"/>
      <c r="OEV246" s="61"/>
      <c r="OEW246" s="61"/>
      <c r="OEX246" s="61"/>
      <c r="OEY246" s="61"/>
      <c r="OEZ246" s="61"/>
      <c r="OFA246" s="61"/>
      <c r="OFB246" s="61"/>
      <c r="OFC246" s="61"/>
      <c r="OFD246" s="61"/>
      <c r="OFE246" s="61"/>
      <c r="OFF246" s="61"/>
      <c r="OFG246" s="61"/>
      <c r="OFH246" s="61"/>
      <c r="OFI246" s="61"/>
      <c r="OFJ246" s="61"/>
      <c r="OFK246" s="61"/>
      <c r="OFL246" s="61"/>
      <c r="OFM246" s="61"/>
      <c r="OFN246" s="61"/>
      <c r="OFO246" s="61"/>
      <c r="OFP246" s="61"/>
      <c r="OFQ246" s="61"/>
      <c r="OFR246" s="61"/>
      <c r="OFS246" s="61"/>
      <c r="OFT246" s="61"/>
      <c r="OFU246" s="61"/>
      <c r="OFV246" s="61"/>
      <c r="OFW246" s="61"/>
      <c r="OFX246" s="61"/>
      <c r="OFY246" s="61"/>
      <c r="OFZ246" s="61"/>
      <c r="OGA246" s="61"/>
      <c r="OGB246" s="61"/>
      <c r="OGC246" s="61"/>
      <c r="OGD246" s="61"/>
      <c r="OGE246" s="61"/>
      <c r="OGF246" s="61"/>
      <c r="OGG246" s="61"/>
      <c r="OGH246" s="61"/>
      <c r="OGI246" s="61"/>
      <c r="OGJ246" s="61"/>
      <c r="OGK246" s="61"/>
      <c r="OGL246" s="61"/>
      <c r="OGM246" s="61"/>
      <c r="OGN246" s="61"/>
      <c r="OGO246" s="61"/>
      <c r="OGP246" s="61"/>
      <c r="OGQ246" s="61"/>
      <c r="OGR246" s="61"/>
      <c r="OGS246" s="61"/>
      <c r="OGT246" s="61"/>
      <c r="OGU246" s="61"/>
      <c r="OGV246" s="61"/>
      <c r="OGW246" s="61"/>
      <c r="OGX246" s="61"/>
      <c r="OGY246" s="61"/>
      <c r="OGZ246" s="61"/>
      <c r="OHA246" s="61"/>
      <c r="OHB246" s="61"/>
      <c r="OHC246" s="61"/>
      <c r="OHD246" s="61"/>
      <c r="OHE246" s="61"/>
      <c r="OHF246" s="61"/>
      <c r="OHG246" s="61"/>
      <c r="OHH246" s="61"/>
      <c r="OHI246" s="61"/>
      <c r="OHJ246" s="61"/>
      <c r="OHK246" s="61"/>
      <c r="OHL246" s="61"/>
      <c r="OHM246" s="61"/>
      <c r="OHN246" s="61"/>
      <c r="OHO246" s="61"/>
      <c r="OHP246" s="61"/>
      <c r="OHQ246" s="61"/>
      <c r="OHR246" s="61"/>
      <c r="OHS246" s="61"/>
      <c r="OHT246" s="61"/>
      <c r="OHU246" s="61"/>
      <c r="OHV246" s="61"/>
      <c r="OHW246" s="61"/>
      <c r="OHX246" s="61"/>
      <c r="OHY246" s="61"/>
      <c r="OHZ246" s="61"/>
      <c r="OIA246" s="61"/>
      <c r="OIB246" s="61"/>
      <c r="OIC246" s="61"/>
      <c r="OID246" s="61"/>
      <c r="OIE246" s="61"/>
      <c r="OIF246" s="61"/>
      <c r="OIG246" s="61"/>
      <c r="OIH246" s="61"/>
      <c r="OII246" s="61"/>
      <c r="OIJ246" s="61"/>
      <c r="OIK246" s="61"/>
      <c r="OIL246" s="61"/>
      <c r="OIM246" s="61"/>
      <c r="OIN246" s="61"/>
      <c r="OIO246" s="61"/>
      <c r="OIP246" s="61"/>
      <c r="OIQ246" s="61"/>
      <c r="OIR246" s="61"/>
      <c r="OIS246" s="61"/>
      <c r="OIT246" s="61"/>
      <c r="OIU246" s="61"/>
      <c r="OIV246" s="61"/>
      <c r="OIW246" s="61"/>
      <c r="OIX246" s="61"/>
      <c r="OIY246" s="61"/>
      <c r="OIZ246" s="61"/>
      <c r="OJA246" s="61"/>
      <c r="OJB246" s="61"/>
      <c r="OJC246" s="61"/>
      <c r="OJD246" s="61"/>
      <c r="OJE246" s="61"/>
      <c r="OJF246" s="61"/>
      <c r="OJG246" s="61"/>
      <c r="OJH246" s="61"/>
      <c r="OJI246" s="61"/>
      <c r="OJJ246" s="61"/>
      <c r="OJK246" s="61"/>
      <c r="OJL246" s="61"/>
      <c r="OJM246" s="61"/>
      <c r="OJN246" s="61"/>
      <c r="OJO246" s="61"/>
      <c r="OJP246" s="61"/>
      <c r="OJQ246" s="61"/>
      <c r="OJR246" s="61"/>
      <c r="OJS246" s="61"/>
      <c r="OJT246" s="61"/>
      <c r="OJU246" s="61"/>
      <c r="OJV246" s="61"/>
      <c r="OJW246" s="61"/>
      <c r="OJX246" s="61"/>
      <c r="OJY246" s="61"/>
      <c r="OJZ246" s="61"/>
      <c r="OKA246" s="61"/>
      <c r="OKB246" s="61"/>
      <c r="OKC246" s="61"/>
      <c r="OKD246" s="61"/>
      <c r="OKE246" s="61"/>
      <c r="OKF246" s="61"/>
      <c r="OKG246" s="61"/>
      <c r="OKH246" s="61"/>
      <c r="OKI246" s="61"/>
      <c r="OKJ246" s="61"/>
      <c r="OKK246" s="61"/>
      <c r="OKL246" s="61"/>
      <c r="OKM246" s="61"/>
      <c r="OKN246" s="61"/>
      <c r="OKO246" s="61"/>
      <c r="OKP246" s="61"/>
      <c r="OKQ246" s="61"/>
      <c r="OKR246" s="61"/>
      <c r="OKS246" s="61"/>
      <c r="OKT246" s="61"/>
      <c r="OKU246" s="61"/>
      <c r="OKV246" s="61"/>
      <c r="OKW246" s="61"/>
      <c r="OKX246" s="61"/>
      <c r="OKY246" s="61"/>
      <c r="OKZ246" s="61"/>
      <c r="OLA246" s="61"/>
      <c r="OLB246" s="61"/>
      <c r="OLC246" s="61"/>
      <c r="OLD246" s="61"/>
      <c r="OLE246" s="61"/>
      <c r="OLF246" s="61"/>
      <c r="OLG246" s="61"/>
      <c r="OLH246" s="61"/>
      <c r="OLI246" s="61"/>
      <c r="OLJ246" s="61"/>
      <c r="OLK246" s="61"/>
      <c r="OLL246" s="61"/>
      <c r="OLM246" s="61"/>
      <c r="OLN246" s="61"/>
      <c r="OLO246" s="61"/>
      <c r="OLP246" s="61"/>
      <c r="OLQ246" s="61"/>
      <c r="OLR246" s="61"/>
      <c r="OLS246" s="61"/>
      <c r="OLT246" s="61"/>
      <c r="OLU246" s="61"/>
      <c r="OLV246" s="61"/>
      <c r="OLW246" s="61"/>
      <c r="OLX246" s="61"/>
      <c r="OLY246" s="61"/>
      <c r="OLZ246" s="61"/>
      <c r="OMA246" s="61"/>
      <c r="OMB246" s="61"/>
      <c r="OMC246" s="61"/>
      <c r="OMD246" s="61"/>
      <c r="OME246" s="61"/>
      <c r="OMF246" s="61"/>
      <c r="OMG246" s="61"/>
      <c r="OMH246" s="61"/>
      <c r="OMI246" s="61"/>
      <c r="OMJ246" s="61"/>
      <c r="OMK246" s="61"/>
      <c r="OML246" s="61"/>
      <c r="OMM246" s="61"/>
      <c r="OMN246" s="61"/>
      <c r="OMO246" s="61"/>
      <c r="OMP246" s="61"/>
      <c r="OMQ246" s="61"/>
      <c r="OMR246" s="61"/>
      <c r="OMS246" s="61"/>
      <c r="OMT246" s="61"/>
      <c r="OMU246" s="61"/>
      <c r="OMV246" s="61"/>
      <c r="OMW246" s="61"/>
      <c r="OMX246" s="61"/>
      <c r="OMY246" s="61"/>
      <c r="OMZ246" s="61"/>
      <c r="ONA246" s="61"/>
      <c r="ONB246" s="61"/>
      <c r="ONC246" s="61"/>
      <c r="OND246" s="61"/>
      <c r="ONE246" s="61"/>
      <c r="ONF246" s="61"/>
      <c r="ONG246" s="61"/>
      <c r="ONH246" s="61"/>
      <c r="ONI246" s="61"/>
      <c r="ONJ246" s="61"/>
      <c r="ONK246" s="61"/>
      <c r="ONL246" s="61"/>
      <c r="ONM246" s="61"/>
      <c r="ONN246" s="61"/>
      <c r="ONO246" s="61"/>
      <c r="ONP246" s="61"/>
      <c r="ONQ246" s="61"/>
      <c r="ONR246" s="61"/>
      <c r="ONS246" s="61"/>
      <c r="ONT246" s="61"/>
      <c r="ONU246" s="61"/>
      <c r="ONV246" s="61"/>
      <c r="ONW246" s="61"/>
      <c r="ONX246" s="61"/>
      <c r="ONY246" s="61"/>
      <c r="ONZ246" s="61"/>
      <c r="OOA246" s="61"/>
      <c r="OOB246" s="61"/>
      <c r="OOC246" s="61"/>
      <c r="OOD246" s="61"/>
      <c r="OOE246" s="61"/>
      <c r="OOF246" s="61"/>
      <c r="OOG246" s="61"/>
      <c r="OOH246" s="61"/>
      <c r="OOI246" s="61"/>
      <c r="OOJ246" s="61"/>
      <c r="OOK246" s="61"/>
      <c r="OOL246" s="61"/>
      <c r="OOM246" s="61"/>
      <c r="OON246" s="61"/>
      <c r="OOO246" s="61"/>
      <c r="OOP246" s="61"/>
      <c r="OOQ246" s="61"/>
      <c r="OOR246" s="61"/>
      <c r="OOS246" s="61"/>
      <c r="OOT246" s="61"/>
      <c r="OOU246" s="61"/>
      <c r="OOV246" s="61"/>
      <c r="OOW246" s="61"/>
      <c r="OOX246" s="61"/>
      <c r="OOY246" s="61"/>
      <c r="OOZ246" s="61"/>
      <c r="OPA246" s="61"/>
      <c r="OPB246" s="61"/>
      <c r="OPC246" s="61"/>
      <c r="OPD246" s="61"/>
      <c r="OPE246" s="61"/>
      <c r="OPF246" s="61"/>
      <c r="OPG246" s="61"/>
      <c r="OPH246" s="61"/>
      <c r="OPI246" s="61"/>
      <c r="OPJ246" s="61"/>
      <c r="OPK246" s="61"/>
      <c r="OPL246" s="61"/>
      <c r="OPM246" s="61"/>
      <c r="OPN246" s="61"/>
      <c r="OPO246" s="61"/>
      <c r="OPP246" s="61"/>
      <c r="OPQ246" s="61"/>
      <c r="OPR246" s="61"/>
      <c r="OPS246" s="61"/>
      <c r="OPT246" s="61"/>
      <c r="OPU246" s="61"/>
      <c r="OPV246" s="61"/>
      <c r="OPW246" s="61"/>
      <c r="OPX246" s="61"/>
      <c r="OPY246" s="61"/>
      <c r="OPZ246" s="61"/>
      <c r="OQA246" s="61"/>
      <c r="OQB246" s="61"/>
      <c r="OQC246" s="61"/>
      <c r="OQD246" s="61"/>
      <c r="OQE246" s="61"/>
      <c r="OQF246" s="61"/>
      <c r="OQG246" s="61"/>
      <c r="OQH246" s="61"/>
      <c r="OQI246" s="61"/>
      <c r="OQJ246" s="61"/>
      <c r="OQK246" s="61"/>
      <c r="OQL246" s="61"/>
      <c r="OQM246" s="61"/>
      <c r="OQN246" s="61"/>
      <c r="OQO246" s="61"/>
      <c r="OQP246" s="61"/>
      <c r="OQQ246" s="61"/>
      <c r="OQR246" s="61"/>
      <c r="OQS246" s="61"/>
      <c r="OQT246" s="61"/>
      <c r="OQU246" s="61"/>
      <c r="OQV246" s="61"/>
      <c r="OQW246" s="61"/>
      <c r="OQX246" s="61"/>
      <c r="OQY246" s="61"/>
      <c r="OQZ246" s="61"/>
      <c r="ORA246" s="61"/>
      <c r="ORB246" s="61"/>
      <c r="ORC246" s="61"/>
      <c r="ORD246" s="61"/>
      <c r="ORE246" s="61"/>
      <c r="ORF246" s="61"/>
      <c r="ORG246" s="61"/>
      <c r="ORH246" s="61"/>
      <c r="ORI246" s="61"/>
      <c r="ORJ246" s="61"/>
      <c r="ORK246" s="61"/>
      <c r="ORL246" s="61"/>
      <c r="ORM246" s="61"/>
      <c r="ORN246" s="61"/>
      <c r="ORO246" s="61"/>
      <c r="ORP246" s="61"/>
      <c r="ORQ246" s="61"/>
      <c r="ORR246" s="61"/>
      <c r="ORS246" s="61"/>
      <c r="ORT246" s="61"/>
      <c r="ORU246" s="61"/>
      <c r="ORV246" s="61"/>
      <c r="ORW246" s="61"/>
      <c r="ORX246" s="61"/>
      <c r="ORY246" s="61"/>
      <c r="ORZ246" s="61"/>
      <c r="OSA246" s="61"/>
      <c r="OSB246" s="61"/>
      <c r="OSC246" s="61"/>
      <c r="OSD246" s="61"/>
      <c r="OSE246" s="61"/>
      <c r="OSF246" s="61"/>
      <c r="OSG246" s="61"/>
      <c r="OSH246" s="61"/>
      <c r="OSI246" s="61"/>
      <c r="OSJ246" s="61"/>
      <c r="OSK246" s="61"/>
      <c r="OSL246" s="61"/>
      <c r="OSM246" s="61"/>
      <c r="OSN246" s="61"/>
      <c r="OSO246" s="61"/>
      <c r="OSP246" s="61"/>
      <c r="OSQ246" s="61"/>
      <c r="OSR246" s="61"/>
      <c r="OSS246" s="61"/>
      <c r="OST246" s="61"/>
      <c r="OSU246" s="61"/>
      <c r="OSV246" s="61"/>
      <c r="OSW246" s="61"/>
      <c r="OSX246" s="61"/>
      <c r="OSY246" s="61"/>
      <c r="OSZ246" s="61"/>
      <c r="OTA246" s="61"/>
      <c r="OTB246" s="61"/>
      <c r="OTC246" s="61"/>
      <c r="OTD246" s="61"/>
      <c r="OTE246" s="61"/>
      <c r="OTF246" s="61"/>
      <c r="OTG246" s="61"/>
      <c r="OTH246" s="61"/>
      <c r="OTI246" s="61"/>
      <c r="OTJ246" s="61"/>
      <c r="OTK246" s="61"/>
      <c r="OTL246" s="61"/>
      <c r="OTM246" s="61"/>
      <c r="OTN246" s="61"/>
      <c r="OTO246" s="61"/>
      <c r="OTP246" s="61"/>
      <c r="OTQ246" s="61"/>
      <c r="OTR246" s="61"/>
      <c r="OTS246" s="61"/>
      <c r="OTT246" s="61"/>
      <c r="OTU246" s="61"/>
      <c r="OTV246" s="61"/>
      <c r="OTW246" s="61"/>
      <c r="OTX246" s="61"/>
      <c r="OTY246" s="61"/>
      <c r="OTZ246" s="61"/>
      <c r="OUA246" s="61"/>
      <c r="OUB246" s="61"/>
      <c r="OUC246" s="61"/>
      <c r="OUD246" s="61"/>
      <c r="OUE246" s="61"/>
      <c r="OUF246" s="61"/>
      <c r="OUG246" s="61"/>
      <c r="OUH246" s="61"/>
      <c r="OUI246" s="61"/>
      <c r="OUJ246" s="61"/>
      <c r="OUK246" s="61"/>
      <c r="OUL246" s="61"/>
      <c r="OUM246" s="61"/>
      <c r="OUN246" s="61"/>
      <c r="OUO246" s="61"/>
      <c r="OUP246" s="61"/>
      <c r="OUQ246" s="61"/>
      <c r="OUR246" s="61"/>
      <c r="OUS246" s="61"/>
      <c r="OUT246" s="61"/>
      <c r="OUU246" s="61"/>
      <c r="OUV246" s="61"/>
      <c r="OUW246" s="61"/>
      <c r="OUX246" s="61"/>
      <c r="OUY246" s="61"/>
      <c r="OUZ246" s="61"/>
      <c r="OVA246" s="61"/>
      <c r="OVB246" s="61"/>
      <c r="OVC246" s="61"/>
      <c r="OVD246" s="61"/>
      <c r="OVE246" s="61"/>
      <c r="OVF246" s="61"/>
      <c r="OVG246" s="61"/>
      <c r="OVH246" s="61"/>
      <c r="OVI246" s="61"/>
      <c r="OVJ246" s="61"/>
      <c r="OVK246" s="61"/>
      <c r="OVL246" s="61"/>
      <c r="OVM246" s="61"/>
      <c r="OVN246" s="61"/>
      <c r="OVO246" s="61"/>
      <c r="OVP246" s="61"/>
      <c r="OVQ246" s="61"/>
      <c r="OVR246" s="61"/>
      <c r="OVS246" s="61"/>
      <c r="OVT246" s="61"/>
      <c r="OVU246" s="61"/>
      <c r="OVV246" s="61"/>
      <c r="OVW246" s="61"/>
      <c r="OVX246" s="61"/>
      <c r="OVY246" s="61"/>
      <c r="OVZ246" s="61"/>
      <c r="OWA246" s="61"/>
      <c r="OWB246" s="61"/>
      <c r="OWC246" s="61"/>
      <c r="OWD246" s="61"/>
      <c r="OWE246" s="61"/>
      <c r="OWF246" s="61"/>
      <c r="OWG246" s="61"/>
      <c r="OWH246" s="61"/>
      <c r="OWI246" s="61"/>
      <c r="OWJ246" s="61"/>
      <c r="OWK246" s="61"/>
      <c r="OWL246" s="61"/>
      <c r="OWM246" s="61"/>
      <c r="OWN246" s="61"/>
      <c r="OWO246" s="61"/>
      <c r="OWP246" s="61"/>
      <c r="OWQ246" s="61"/>
      <c r="OWR246" s="61"/>
      <c r="OWS246" s="61"/>
      <c r="OWT246" s="61"/>
      <c r="OWU246" s="61"/>
      <c r="OWV246" s="61"/>
      <c r="OWW246" s="61"/>
      <c r="OWX246" s="61"/>
      <c r="OWY246" s="61"/>
      <c r="OWZ246" s="61"/>
      <c r="OXA246" s="61"/>
      <c r="OXB246" s="61"/>
      <c r="OXC246" s="61"/>
      <c r="OXD246" s="61"/>
      <c r="OXE246" s="61"/>
      <c r="OXF246" s="61"/>
      <c r="OXG246" s="61"/>
      <c r="OXH246" s="61"/>
      <c r="OXI246" s="61"/>
      <c r="OXJ246" s="61"/>
      <c r="OXK246" s="61"/>
      <c r="OXL246" s="61"/>
      <c r="OXM246" s="61"/>
      <c r="OXN246" s="61"/>
      <c r="OXO246" s="61"/>
      <c r="OXP246" s="61"/>
      <c r="OXQ246" s="61"/>
      <c r="OXR246" s="61"/>
      <c r="OXS246" s="61"/>
      <c r="OXT246" s="61"/>
      <c r="OXU246" s="61"/>
      <c r="OXV246" s="61"/>
      <c r="OXW246" s="61"/>
      <c r="OXX246" s="61"/>
      <c r="OXY246" s="61"/>
      <c r="OXZ246" s="61"/>
      <c r="OYA246" s="61"/>
      <c r="OYB246" s="61"/>
      <c r="OYC246" s="61"/>
      <c r="OYD246" s="61"/>
      <c r="OYE246" s="61"/>
      <c r="OYF246" s="61"/>
      <c r="OYG246" s="61"/>
      <c r="OYH246" s="61"/>
      <c r="OYI246" s="61"/>
      <c r="OYJ246" s="61"/>
      <c r="OYK246" s="61"/>
      <c r="OYL246" s="61"/>
      <c r="OYM246" s="61"/>
      <c r="OYN246" s="61"/>
      <c r="OYO246" s="61"/>
      <c r="OYP246" s="61"/>
      <c r="OYQ246" s="61"/>
      <c r="OYR246" s="61"/>
      <c r="OYS246" s="61"/>
      <c r="OYT246" s="61"/>
      <c r="OYU246" s="61"/>
      <c r="OYV246" s="61"/>
      <c r="OYW246" s="61"/>
      <c r="OYX246" s="61"/>
      <c r="OYY246" s="61"/>
      <c r="OYZ246" s="61"/>
      <c r="OZA246" s="61"/>
      <c r="OZB246" s="61"/>
      <c r="OZC246" s="61"/>
      <c r="OZD246" s="61"/>
      <c r="OZE246" s="61"/>
      <c r="OZF246" s="61"/>
      <c r="OZG246" s="61"/>
      <c r="OZH246" s="61"/>
      <c r="OZI246" s="61"/>
      <c r="OZJ246" s="61"/>
      <c r="OZK246" s="61"/>
      <c r="OZL246" s="61"/>
      <c r="OZM246" s="61"/>
      <c r="OZN246" s="61"/>
      <c r="OZO246" s="61"/>
      <c r="OZP246" s="61"/>
      <c r="OZQ246" s="61"/>
      <c r="OZR246" s="61"/>
      <c r="OZS246" s="61"/>
      <c r="OZT246" s="61"/>
      <c r="OZU246" s="61"/>
      <c r="OZV246" s="61"/>
      <c r="OZW246" s="61"/>
      <c r="OZX246" s="61"/>
      <c r="OZY246" s="61"/>
      <c r="OZZ246" s="61"/>
      <c r="PAA246" s="61"/>
      <c r="PAB246" s="61"/>
      <c r="PAC246" s="61"/>
      <c r="PAD246" s="61"/>
      <c r="PAE246" s="61"/>
      <c r="PAF246" s="61"/>
      <c r="PAG246" s="61"/>
      <c r="PAH246" s="61"/>
      <c r="PAI246" s="61"/>
      <c r="PAJ246" s="61"/>
      <c r="PAK246" s="61"/>
      <c r="PAL246" s="61"/>
      <c r="PAM246" s="61"/>
      <c r="PAN246" s="61"/>
      <c r="PAO246" s="61"/>
      <c r="PAP246" s="61"/>
      <c r="PAQ246" s="61"/>
      <c r="PAR246" s="61"/>
      <c r="PAS246" s="61"/>
      <c r="PAT246" s="61"/>
      <c r="PAU246" s="61"/>
      <c r="PAV246" s="61"/>
      <c r="PAW246" s="61"/>
      <c r="PAX246" s="61"/>
      <c r="PAY246" s="61"/>
      <c r="PAZ246" s="61"/>
      <c r="PBA246" s="61"/>
      <c r="PBB246" s="61"/>
      <c r="PBC246" s="61"/>
      <c r="PBD246" s="61"/>
      <c r="PBE246" s="61"/>
      <c r="PBF246" s="61"/>
      <c r="PBG246" s="61"/>
      <c r="PBH246" s="61"/>
      <c r="PBI246" s="61"/>
      <c r="PBJ246" s="61"/>
      <c r="PBK246" s="61"/>
      <c r="PBL246" s="61"/>
      <c r="PBM246" s="61"/>
      <c r="PBN246" s="61"/>
      <c r="PBO246" s="61"/>
      <c r="PBP246" s="61"/>
      <c r="PBQ246" s="61"/>
      <c r="PBR246" s="61"/>
      <c r="PBS246" s="61"/>
      <c r="PBT246" s="61"/>
      <c r="PBU246" s="61"/>
      <c r="PBV246" s="61"/>
      <c r="PBW246" s="61"/>
      <c r="PBX246" s="61"/>
      <c r="PBY246" s="61"/>
      <c r="PBZ246" s="61"/>
      <c r="PCA246" s="61"/>
      <c r="PCB246" s="61"/>
      <c r="PCC246" s="61"/>
      <c r="PCD246" s="61"/>
      <c r="PCE246" s="61"/>
      <c r="PCF246" s="61"/>
      <c r="PCG246" s="61"/>
      <c r="PCH246" s="61"/>
      <c r="PCI246" s="61"/>
      <c r="PCJ246" s="61"/>
      <c r="PCK246" s="61"/>
      <c r="PCL246" s="61"/>
      <c r="PCM246" s="61"/>
      <c r="PCN246" s="61"/>
      <c r="PCO246" s="61"/>
      <c r="PCP246" s="61"/>
      <c r="PCQ246" s="61"/>
      <c r="PCR246" s="61"/>
      <c r="PCS246" s="61"/>
      <c r="PCT246" s="61"/>
      <c r="PCU246" s="61"/>
      <c r="PCV246" s="61"/>
      <c r="PCW246" s="61"/>
      <c r="PCX246" s="61"/>
      <c r="PCY246" s="61"/>
      <c r="PCZ246" s="61"/>
      <c r="PDA246" s="61"/>
      <c r="PDB246" s="61"/>
      <c r="PDC246" s="61"/>
      <c r="PDD246" s="61"/>
      <c r="PDE246" s="61"/>
      <c r="PDF246" s="61"/>
      <c r="PDG246" s="61"/>
      <c r="PDH246" s="61"/>
      <c r="PDI246" s="61"/>
      <c r="PDJ246" s="61"/>
      <c r="PDK246" s="61"/>
      <c r="PDL246" s="61"/>
      <c r="PDM246" s="61"/>
      <c r="PDN246" s="61"/>
      <c r="PDO246" s="61"/>
      <c r="PDP246" s="61"/>
      <c r="PDQ246" s="61"/>
      <c r="PDR246" s="61"/>
      <c r="PDS246" s="61"/>
      <c r="PDT246" s="61"/>
      <c r="PDU246" s="61"/>
      <c r="PDV246" s="61"/>
      <c r="PDW246" s="61"/>
      <c r="PDX246" s="61"/>
      <c r="PDY246" s="61"/>
      <c r="PDZ246" s="61"/>
      <c r="PEA246" s="61"/>
      <c r="PEB246" s="61"/>
      <c r="PEC246" s="61"/>
      <c r="PED246" s="61"/>
      <c r="PEE246" s="61"/>
      <c r="PEF246" s="61"/>
      <c r="PEG246" s="61"/>
      <c r="PEH246" s="61"/>
      <c r="PEI246" s="61"/>
      <c r="PEJ246" s="61"/>
      <c r="PEK246" s="61"/>
      <c r="PEL246" s="61"/>
      <c r="PEM246" s="61"/>
      <c r="PEN246" s="61"/>
      <c r="PEO246" s="61"/>
      <c r="PEP246" s="61"/>
      <c r="PEQ246" s="61"/>
      <c r="PER246" s="61"/>
      <c r="PES246" s="61"/>
      <c r="PET246" s="61"/>
      <c r="PEU246" s="61"/>
      <c r="PEV246" s="61"/>
      <c r="PEW246" s="61"/>
      <c r="PEX246" s="61"/>
      <c r="PEY246" s="61"/>
      <c r="PEZ246" s="61"/>
      <c r="PFA246" s="61"/>
      <c r="PFB246" s="61"/>
      <c r="PFC246" s="61"/>
      <c r="PFD246" s="61"/>
      <c r="PFE246" s="61"/>
      <c r="PFF246" s="61"/>
      <c r="PFG246" s="61"/>
      <c r="PFH246" s="61"/>
      <c r="PFI246" s="61"/>
      <c r="PFJ246" s="61"/>
      <c r="PFK246" s="61"/>
      <c r="PFL246" s="61"/>
      <c r="PFM246" s="61"/>
      <c r="PFN246" s="61"/>
      <c r="PFO246" s="61"/>
      <c r="PFP246" s="61"/>
      <c r="PFQ246" s="61"/>
      <c r="PFR246" s="61"/>
      <c r="PFS246" s="61"/>
      <c r="PFT246" s="61"/>
      <c r="PFU246" s="61"/>
      <c r="PFV246" s="61"/>
      <c r="PFW246" s="61"/>
      <c r="PFX246" s="61"/>
      <c r="PFY246" s="61"/>
      <c r="PFZ246" s="61"/>
      <c r="PGA246" s="61"/>
      <c r="PGB246" s="61"/>
      <c r="PGC246" s="61"/>
      <c r="PGD246" s="61"/>
      <c r="PGE246" s="61"/>
      <c r="PGF246" s="61"/>
      <c r="PGG246" s="61"/>
      <c r="PGH246" s="61"/>
      <c r="PGI246" s="61"/>
      <c r="PGJ246" s="61"/>
      <c r="PGK246" s="61"/>
      <c r="PGL246" s="61"/>
      <c r="PGM246" s="61"/>
      <c r="PGN246" s="61"/>
      <c r="PGO246" s="61"/>
      <c r="PGP246" s="61"/>
      <c r="PGQ246" s="61"/>
      <c r="PGR246" s="61"/>
      <c r="PGS246" s="61"/>
      <c r="PGT246" s="61"/>
      <c r="PGU246" s="61"/>
      <c r="PGV246" s="61"/>
      <c r="PGW246" s="61"/>
      <c r="PGX246" s="61"/>
      <c r="PGY246" s="61"/>
      <c r="PGZ246" s="61"/>
      <c r="PHA246" s="61"/>
      <c r="PHB246" s="61"/>
      <c r="PHC246" s="61"/>
      <c r="PHD246" s="61"/>
      <c r="PHE246" s="61"/>
      <c r="PHF246" s="61"/>
      <c r="PHG246" s="61"/>
      <c r="PHH246" s="61"/>
      <c r="PHI246" s="61"/>
      <c r="PHJ246" s="61"/>
      <c r="PHK246" s="61"/>
      <c r="PHL246" s="61"/>
      <c r="PHM246" s="61"/>
      <c r="PHN246" s="61"/>
      <c r="PHO246" s="61"/>
      <c r="PHP246" s="61"/>
      <c r="PHQ246" s="61"/>
      <c r="PHR246" s="61"/>
      <c r="PHS246" s="61"/>
      <c r="PHT246" s="61"/>
      <c r="PHU246" s="61"/>
      <c r="PHV246" s="61"/>
      <c r="PHW246" s="61"/>
      <c r="PHX246" s="61"/>
      <c r="PHY246" s="61"/>
      <c r="PHZ246" s="61"/>
      <c r="PIA246" s="61"/>
      <c r="PIB246" s="61"/>
      <c r="PIC246" s="61"/>
      <c r="PID246" s="61"/>
      <c r="PIE246" s="61"/>
      <c r="PIF246" s="61"/>
      <c r="PIG246" s="61"/>
      <c r="PIH246" s="61"/>
      <c r="PII246" s="61"/>
      <c r="PIJ246" s="61"/>
      <c r="PIK246" s="61"/>
      <c r="PIL246" s="61"/>
      <c r="PIM246" s="61"/>
      <c r="PIN246" s="61"/>
      <c r="PIO246" s="61"/>
      <c r="PIP246" s="61"/>
      <c r="PIQ246" s="61"/>
      <c r="PIR246" s="61"/>
      <c r="PIS246" s="61"/>
      <c r="PIT246" s="61"/>
      <c r="PIU246" s="61"/>
      <c r="PIV246" s="61"/>
      <c r="PIW246" s="61"/>
      <c r="PIX246" s="61"/>
      <c r="PIY246" s="61"/>
      <c r="PIZ246" s="61"/>
      <c r="PJA246" s="61"/>
      <c r="PJB246" s="61"/>
      <c r="PJC246" s="61"/>
      <c r="PJD246" s="61"/>
      <c r="PJE246" s="61"/>
      <c r="PJF246" s="61"/>
      <c r="PJG246" s="61"/>
      <c r="PJH246" s="61"/>
      <c r="PJI246" s="61"/>
      <c r="PJJ246" s="61"/>
      <c r="PJK246" s="61"/>
      <c r="PJL246" s="61"/>
      <c r="PJM246" s="61"/>
      <c r="PJN246" s="61"/>
      <c r="PJO246" s="61"/>
      <c r="PJP246" s="61"/>
      <c r="PJQ246" s="61"/>
      <c r="PJR246" s="61"/>
      <c r="PJS246" s="61"/>
      <c r="PJT246" s="61"/>
      <c r="PJU246" s="61"/>
      <c r="PJV246" s="61"/>
      <c r="PJW246" s="61"/>
      <c r="PJX246" s="61"/>
      <c r="PJY246" s="61"/>
      <c r="PJZ246" s="61"/>
      <c r="PKA246" s="61"/>
      <c r="PKB246" s="61"/>
      <c r="PKC246" s="61"/>
      <c r="PKD246" s="61"/>
      <c r="PKE246" s="61"/>
      <c r="PKF246" s="61"/>
      <c r="PKG246" s="61"/>
      <c r="PKH246" s="61"/>
      <c r="PKI246" s="61"/>
      <c r="PKJ246" s="61"/>
      <c r="PKK246" s="61"/>
      <c r="PKL246" s="61"/>
      <c r="PKM246" s="61"/>
      <c r="PKN246" s="61"/>
      <c r="PKO246" s="61"/>
      <c r="PKP246" s="61"/>
      <c r="PKQ246" s="61"/>
      <c r="PKR246" s="61"/>
      <c r="PKS246" s="61"/>
      <c r="PKT246" s="61"/>
      <c r="PKU246" s="61"/>
      <c r="PKV246" s="61"/>
      <c r="PKW246" s="61"/>
      <c r="PKX246" s="61"/>
      <c r="PKY246" s="61"/>
      <c r="PKZ246" s="61"/>
      <c r="PLA246" s="61"/>
      <c r="PLB246" s="61"/>
      <c r="PLC246" s="61"/>
      <c r="PLD246" s="61"/>
      <c r="PLE246" s="61"/>
      <c r="PLF246" s="61"/>
      <c r="PLG246" s="61"/>
      <c r="PLH246" s="61"/>
      <c r="PLI246" s="61"/>
      <c r="PLJ246" s="61"/>
      <c r="PLK246" s="61"/>
      <c r="PLL246" s="61"/>
      <c r="PLM246" s="61"/>
      <c r="PLN246" s="61"/>
      <c r="PLO246" s="61"/>
      <c r="PLP246" s="61"/>
      <c r="PLQ246" s="61"/>
      <c r="PLR246" s="61"/>
      <c r="PLS246" s="61"/>
      <c r="PLT246" s="61"/>
      <c r="PLU246" s="61"/>
      <c r="PLV246" s="61"/>
      <c r="PLW246" s="61"/>
      <c r="PLX246" s="61"/>
      <c r="PLY246" s="61"/>
      <c r="PLZ246" s="61"/>
      <c r="PMA246" s="61"/>
      <c r="PMB246" s="61"/>
      <c r="PMC246" s="61"/>
      <c r="PMD246" s="61"/>
      <c r="PME246" s="61"/>
      <c r="PMF246" s="61"/>
      <c r="PMG246" s="61"/>
      <c r="PMH246" s="61"/>
      <c r="PMI246" s="61"/>
      <c r="PMJ246" s="61"/>
      <c r="PMK246" s="61"/>
      <c r="PML246" s="61"/>
      <c r="PMM246" s="61"/>
      <c r="PMN246" s="61"/>
      <c r="PMO246" s="61"/>
      <c r="PMP246" s="61"/>
      <c r="PMQ246" s="61"/>
      <c r="PMR246" s="61"/>
      <c r="PMS246" s="61"/>
      <c r="PMT246" s="61"/>
      <c r="PMU246" s="61"/>
      <c r="PMV246" s="61"/>
      <c r="PMW246" s="61"/>
      <c r="PMX246" s="61"/>
      <c r="PMY246" s="61"/>
      <c r="PMZ246" s="61"/>
      <c r="PNA246" s="61"/>
      <c r="PNB246" s="61"/>
      <c r="PNC246" s="61"/>
      <c r="PND246" s="61"/>
      <c r="PNE246" s="61"/>
      <c r="PNF246" s="61"/>
      <c r="PNG246" s="61"/>
      <c r="PNH246" s="61"/>
      <c r="PNI246" s="61"/>
      <c r="PNJ246" s="61"/>
      <c r="PNK246" s="61"/>
      <c r="PNL246" s="61"/>
      <c r="PNM246" s="61"/>
      <c r="PNN246" s="61"/>
      <c r="PNO246" s="61"/>
      <c r="PNP246" s="61"/>
      <c r="PNQ246" s="61"/>
      <c r="PNR246" s="61"/>
      <c r="PNS246" s="61"/>
      <c r="PNT246" s="61"/>
      <c r="PNU246" s="61"/>
      <c r="PNV246" s="61"/>
      <c r="PNW246" s="61"/>
      <c r="PNX246" s="61"/>
      <c r="PNY246" s="61"/>
      <c r="PNZ246" s="61"/>
      <c r="POA246" s="61"/>
      <c r="POB246" s="61"/>
      <c r="POC246" s="61"/>
      <c r="POD246" s="61"/>
      <c r="POE246" s="61"/>
      <c r="POF246" s="61"/>
      <c r="POG246" s="61"/>
      <c r="POH246" s="61"/>
      <c r="POI246" s="61"/>
      <c r="POJ246" s="61"/>
      <c r="POK246" s="61"/>
      <c r="POL246" s="61"/>
      <c r="POM246" s="61"/>
      <c r="PON246" s="61"/>
      <c r="POO246" s="61"/>
      <c r="POP246" s="61"/>
      <c r="POQ246" s="61"/>
      <c r="POR246" s="61"/>
      <c r="POS246" s="61"/>
      <c r="POT246" s="61"/>
      <c r="POU246" s="61"/>
      <c r="POV246" s="61"/>
      <c r="POW246" s="61"/>
      <c r="POX246" s="61"/>
      <c r="POY246" s="61"/>
      <c r="POZ246" s="61"/>
      <c r="PPA246" s="61"/>
      <c r="PPB246" s="61"/>
      <c r="PPC246" s="61"/>
      <c r="PPD246" s="61"/>
      <c r="PPE246" s="61"/>
      <c r="PPF246" s="61"/>
      <c r="PPG246" s="61"/>
      <c r="PPH246" s="61"/>
      <c r="PPI246" s="61"/>
      <c r="PPJ246" s="61"/>
      <c r="PPK246" s="61"/>
      <c r="PPL246" s="61"/>
      <c r="PPM246" s="61"/>
      <c r="PPN246" s="61"/>
      <c r="PPO246" s="61"/>
      <c r="PPP246" s="61"/>
      <c r="PPQ246" s="61"/>
      <c r="PPR246" s="61"/>
      <c r="PPS246" s="61"/>
      <c r="PPT246" s="61"/>
      <c r="PPU246" s="61"/>
      <c r="PPV246" s="61"/>
      <c r="PPW246" s="61"/>
      <c r="PPX246" s="61"/>
      <c r="PPY246" s="61"/>
      <c r="PPZ246" s="61"/>
      <c r="PQA246" s="61"/>
      <c r="PQB246" s="61"/>
      <c r="PQC246" s="61"/>
      <c r="PQD246" s="61"/>
      <c r="PQE246" s="61"/>
      <c r="PQF246" s="61"/>
      <c r="PQG246" s="61"/>
      <c r="PQH246" s="61"/>
      <c r="PQI246" s="61"/>
      <c r="PQJ246" s="61"/>
      <c r="PQK246" s="61"/>
      <c r="PQL246" s="61"/>
      <c r="PQM246" s="61"/>
      <c r="PQN246" s="61"/>
      <c r="PQO246" s="61"/>
      <c r="PQP246" s="61"/>
      <c r="PQQ246" s="61"/>
      <c r="PQR246" s="61"/>
      <c r="PQS246" s="61"/>
      <c r="PQT246" s="61"/>
      <c r="PQU246" s="61"/>
      <c r="PQV246" s="61"/>
      <c r="PQW246" s="61"/>
      <c r="PQX246" s="61"/>
      <c r="PQY246" s="61"/>
      <c r="PQZ246" s="61"/>
      <c r="PRA246" s="61"/>
      <c r="PRB246" s="61"/>
      <c r="PRC246" s="61"/>
      <c r="PRD246" s="61"/>
      <c r="PRE246" s="61"/>
      <c r="PRF246" s="61"/>
      <c r="PRG246" s="61"/>
      <c r="PRH246" s="61"/>
      <c r="PRI246" s="61"/>
      <c r="PRJ246" s="61"/>
      <c r="PRK246" s="61"/>
      <c r="PRL246" s="61"/>
      <c r="PRM246" s="61"/>
      <c r="PRN246" s="61"/>
      <c r="PRO246" s="61"/>
      <c r="PRP246" s="61"/>
      <c r="PRQ246" s="61"/>
      <c r="PRR246" s="61"/>
      <c r="PRS246" s="61"/>
      <c r="PRT246" s="61"/>
      <c r="PRU246" s="61"/>
      <c r="PRV246" s="61"/>
      <c r="PRW246" s="61"/>
      <c r="PRX246" s="61"/>
      <c r="PRY246" s="61"/>
      <c r="PRZ246" s="61"/>
      <c r="PSA246" s="61"/>
      <c r="PSB246" s="61"/>
      <c r="PSC246" s="61"/>
      <c r="PSD246" s="61"/>
      <c r="PSE246" s="61"/>
      <c r="PSF246" s="61"/>
      <c r="PSG246" s="61"/>
      <c r="PSH246" s="61"/>
      <c r="PSI246" s="61"/>
      <c r="PSJ246" s="61"/>
      <c r="PSK246" s="61"/>
      <c r="PSL246" s="61"/>
      <c r="PSM246" s="61"/>
      <c r="PSN246" s="61"/>
      <c r="PSO246" s="61"/>
      <c r="PSP246" s="61"/>
      <c r="PSQ246" s="61"/>
      <c r="PSR246" s="61"/>
      <c r="PSS246" s="61"/>
      <c r="PST246" s="61"/>
      <c r="PSU246" s="61"/>
      <c r="PSV246" s="61"/>
      <c r="PSW246" s="61"/>
      <c r="PSX246" s="61"/>
      <c r="PSY246" s="61"/>
      <c r="PSZ246" s="61"/>
      <c r="PTA246" s="61"/>
      <c r="PTB246" s="61"/>
      <c r="PTC246" s="61"/>
      <c r="PTD246" s="61"/>
      <c r="PTE246" s="61"/>
      <c r="PTF246" s="61"/>
      <c r="PTG246" s="61"/>
      <c r="PTH246" s="61"/>
      <c r="PTI246" s="61"/>
      <c r="PTJ246" s="61"/>
      <c r="PTK246" s="61"/>
      <c r="PTL246" s="61"/>
      <c r="PTM246" s="61"/>
      <c r="PTN246" s="61"/>
      <c r="PTO246" s="61"/>
      <c r="PTP246" s="61"/>
      <c r="PTQ246" s="61"/>
      <c r="PTR246" s="61"/>
      <c r="PTS246" s="61"/>
      <c r="PTT246" s="61"/>
      <c r="PTU246" s="61"/>
      <c r="PTV246" s="61"/>
      <c r="PTW246" s="61"/>
      <c r="PTX246" s="61"/>
      <c r="PTY246" s="61"/>
      <c r="PTZ246" s="61"/>
      <c r="PUA246" s="61"/>
      <c r="PUB246" s="61"/>
      <c r="PUC246" s="61"/>
      <c r="PUD246" s="61"/>
      <c r="PUE246" s="61"/>
      <c r="PUF246" s="61"/>
      <c r="PUG246" s="61"/>
      <c r="PUH246" s="61"/>
      <c r="PUI246" s="61"/>
      <c r="PUJ246" s="61"/>
      <c r="PUK246" s="61"/>
      <c r="PUL246" s="61"/>
      <c r="PUM246" s="61"/>
      <c r="PUN246" s="61"/>
      <c r="PUO246" s="61"/>
      <c r="PUP246" s="61"/>
      <c r="PUQ246" s="61"/>
      <c r="PUR246" s="61"/>
      <c r="PUS246" s="61"/>
      <c r="PUT246" s="61"/>
      <c r="PUU246" s="61"/>
      <c r="PUV246" s="61"/>
      <c r="PUW246" s="61"/>
      <c r="PUX246" s="61"/>
      <c r="PUY246" s="61"/>
      <c r="PUZ246" s="61"/>
      <c r="PVA246" s="61"/>
      <c r="PVB246" s="61"/>
      <c r="PVC246" s="61"/>
      <c r="PVD246" s="61"/>
      <c r="PVE246" s="61"/>
      <c r="PVF246" s="61"/>
      <c r="PVG246" s="61"/>
      <c r="PVH246" s="61"/>
      <c r="PVI246" s="61"/>
      <c r="PVJ246" s="61"/>
      <c r="PVK246" s="61"/>
      <c r="PVL246" s="61"/>
      <c r="PVM246" s="61"/>
      <c r="PVN246" s="61"/>
      <c r="PVO246" s="61"/>
      <c r="PVP246" s="61"/>
      <c r="PVQ246" s="61"/>
      <c r="PVR246" s="61"/>
      <c r="PVS246" s="61"/>
      <c r="PVT246" s="61"/>
      <c r="PVU246" s="61"/>
      <c r="PVV246" s="61"/>
      <c r="PVW246" s="61"/>
      <c r="PVX246" s="61"/>
      <c r="PVY246" s="61"/>
      <c r="PVZ246" s="61"/>
      <c r="PWA246" s="61"/>
      <c r="PWB246" s="61"/>
      <c r="PWC246" s="61"/>
      <c r="PWD246" s="61"/>
      <c r="PWE246" s="61"/>
      <c r="PWF246" s="61"/>
      <c r="PWG246" s="61"/>
      <c r="PWH246" s="61"/>
      <c r="PWI246" s="61"/>
      <c r="PWJ246" s="61"/>
      <c r="PWK246" s="61"/>
      <c r="PWL246" s="61"/>
      <c r="PWM246" s="61"/>
      <c r="PWN246" s="61"/>
      <c r="PWO246" s="61"/>
      <c r="PWP246" s="61"/>
      <c r="PWQ246" s="61"/>
      <c r="PWR246" s="61"/>
      <c r="PWS246" s="61"/>
      <c r="PWT246" s="61"/>
      <c r="PWU246" s="61"/>
      <c r="PWV246" s="61"/>
      <c r="PWW246" s="61"/>
      <c r="PWX246" s="61"/>
      <c r="PWY246" s="61"/>
      <c r="PWZ246" s="61"/>
      <c r="PXA246" s="61"/>
      <c r="PXB246" s="61"/>
      <c r="PXC246" s="61"/>
      <c r="PXD246" s="61"/>
      <c r="PXE246" s="61"/>
      <c r="PXF246" s="61"/>
      <c r="PXG246" s="61"/>
      <c r="PXH246" s="61"/>
      <c r="PXI246" s="61"/>
      <c r="PXJ246" s="61"/>
      <c r="PXK246" s="61"/>
      <c r="PXL246" s="61"/>
      <c r="PXM246" s="61"/>
      <c r="PXN246" s="61"/>
      <c r="PXO246" s="61"/>
      <c r="PXP246" s="61"/>
      <c r="PXQ246" s="61"/>
      <c r="PXR246" s="61"/>
      <c r="PXS246" s="61"/>
      <c r="PXT246" s="61"/>
      <c r="PXU246" s="61"/>
      <c r="PXV246" s="61"/>
      <c r="PXW246" s="61"/>
      <c r="PXX246" s="61"/>
      <c r="PXY246" s="61"/>
      <c r="PXZ246" s="61"/>
      <c r="PYA246" s="61"/>
      <c r="PYB246" s="61"/>
      <c r="PYC246" s="61"/>
      <c r="PYD246" s="61"/>
      <c r="PYE246" s="61"/>
      <c r="PYF246" s="61"/>
      <c r="PYG246" s="61"/>
      <c r="PYH246" s="61"/>
      <c r="PYI246" s="61"/>
      <c r="PYJ246" s="61"/>
      <c r="PYK246" s="61"/>
      <c r="PYL246" s="61"/>
      <c r="PYM246" s="61"/>
      <c r="PYN246" s="61"/>
      <c r="PYO246" s="61"/>
      <c r="PYP246" s="61"/>
      <c r="PYQ246" s="61"/>
      <c r="PYR246" s="61"/>
      <c r="PYS246" s="61"/>
      <c r="PYT246" s="61"/>
      <c r="PYU246" s="61"/>
      <c r="PYV246" s="61"/>
      <c r="PYW246" s="61"/>
      <c r="PYX246" s="61"/>
      <c r="PYY246" s="61"/>
      <c r="PYZ246" s="61"/>
      <c r="PZA246" s="61"/>
      <c r="PZB246" s="61"/>
      <c r="PZC246" s="61"/>
      <c r="PZD246" s="61"/>
      <c r="PZE246" s="61"/>
      <c r="PZF246" s="61"/>
      <c r="PZG246" s="61"/>
      <c r="PZH246" s="61"/>
      <c r="PZI246" s="61"/>
      <c r="PZJ246" s="61"/>
      <c r="PZK246" s="61"/>
      <c r="PZL246" s="61"/>
      <c r="PZM246" s="61"/>
      <c r="PZN246" s="61"/>
      <c r="PZO246" s="61"/>
      <c r="PZP246" s="61"/>
      <c r="PZQ246" s="61"/>
      <c r="PZR246" s="61"/>
      <c r="PZS246" s="61"/>
      <c r="PZT246" s="61"/>
      <c r="PZU246" s="61"/>
      <c r="PZV246" s="61"/>
      <c r="PZW246" s="61"/>
      <c r="PZX246" s="61"/>
      <c r="PZY246" s="61"/>
      <c r="PZZ246" s="61"/>
      <c r="QAA246" s="61"/>
      <c r="QAB246" s="61"/>
      <c r="QAC246" s="61"/>
      <c r="QAD246" s="61"/>
      <c r="QAE246" s="61"/>
      <c r="QAF246" s="61"/>
      <c r="QAG246" s="61"/>
      <c r="QAH246" s="61"/>
      <c r="QAI246" s="61"/>
      <c r="QAJ246" s="61"/>
      <c r="QAK246" s="61"/>
      <c r="QAL246" s="61"/>
      <c r="QAM246" s="61"/>
      <c r="QAN246" s="61"/>
      <c r="QAO246" s="61"/>
      <c r="QAP246" s="61"/>
      <c r="QAQ246" s="61"/>
      <c r="QAR246" s="61"/>
      <c r="QAS246" s="61"/>
      <c r="QAT246" s="61"/>
      <c r="QAU246" s="61"/>
      <c r="QAV246" s="61"/>
      <c r="QAW246" s="61"/>
      <c r="QAX246" s="61"/>
      <c r="QAY246" s="61"/>
      <c r="QAZ246" s="61"/>
      <c r="QBA246" s="61"/>
      <c r="QBB246" s="61"/>
      <c r="QBC246" s="61"/>
      <c r="QBD246" s="61"/>
      <c r="QBE246" s="61"/>
      <c r="QBF246" s="61"/>
      <c r="QBG246" s="61"/>
      <c r="QBH246" s="61"/>
      <c r="QBI246" s="61"/>
      <c r="QBJ246" s="61"/>
      <c r="QBK246" s="61"/>
      <c r="QBL246" s="61"/>
      <c r="QBM246" s="61"/>
      <c r="QBN246" s="61"/>
      <c r="QBO246" s="61"/>
      <c r="QBP246" s="61"/>
      <c r="QBQ246" s="61"/>
      <c r="QBR246" s="61"/>
      <c r="QBS246" s="61"/>
      <c r="QBT246" s="61"/>
      <c r="QBU246" s="61"/>
      <c r="QBV246" s="61"/>
      <c r="QBW246" s="61"/>
      <c r="QBX246" s="61"/>
      <c r="QBY246" s="61"/>
      <c r="QBZ246" s="61"/>
      <c r="QCA246" s="61"/>
      <c r="QCB246" s="61"/>
      <c r="QCC246" s="61"/>
      <c r="QCD246" s="61"/>
      <c r="QCE246" s="61"/>
      <c r="QCF246" s="61"/>
      <c r="QCG246" s="61"/>
      <c r="QCH246" s="61"/>
      <c r="QCI246" s="61"/>
      <c r="QCJ246" s="61"/>
      <c r="QCK246" s="61"/>
      <c r="QCL246" s="61"/>
      <c r="QCM246" s="61"/>
      <c r="QCN246" s="61"/>
      <c r="QCO246" s="61"/>
      <c r="QCP246" s="61"/>
      <c r="QCQ246" s="61"/>
      <c r="QCR246" s="61"/>
      <c r="QCS246" s="61"/>
      <c r="QCT246" s="61"/>
      <c r="QCU246" s="61"/>
      <c r="QCV246" s="61"/>
      <c r="QCW246" s="61"/>
      <c r="QCX246" s="61"/>
      <c r="QCY246" s="61"/>
      <c r="QCZ246" s="61"/>
      <c r="QDA246" s="61"/>
      <c r="QDB246" s="61"/>
      <c r="QDC246" s="61"/>
      <c r="QDD246" s="61"/>
      <c r="QDE246" s="61"/>
      <c r="QDF246" s="61"/>
      <c r="QDG246" s="61"/>
      <c r="QDH246" s="61"/>
      <c r="QDI246" s="61"/>
      <c r="QDJ246" s="61"/>
      <c r="QDK246" s="61"/>
      <c r="QDL246" s="61"/>
      <c r="QDM246" s="61"/>
      <c r="QDN246" s="61"/>
      <c r="QDO246" s="61"/>
      <c r="QDP246" s="61"/>
      <c r="QDQ246" s="61"/>
      <c r="QDR246" s="61"/>
      <c r="QDS246" s="61"/>
      <c r="QDT246" s="61"/>
      <c r="QDU246" s="61"/>
      <c r="QDV246" s="61"/>
      <c r="QDW246" s="61"/>
      <c r="QDX246" s="61"/>
      <c r="QDY246" s="61"/>
      <c r="QDZ246" s="61"/>
      <c r="QEA246" s="61"/>
      <c r="QEB246" s="61"/>
      <c r="QEC246" s="61"/>
      <c r="QED246" s="61"/>
      <c r="QEE246" s="61"/>
      <c r="QEF246" s="61"/>
      <c r="QEG246" s="61"/>
      <c r="QEH246" s="61"/>
      <c r="QEI246" s="61"/>
      <c r="QEJ246" s="61"/>
      <c r="QEK246" s="61"/>
      <c r="QEL246" s="61"/>
      <c r="QEM246" s="61"/>
      <c r="QEN246" s="61"/>
      <c r="QEO246" s="61"/>
      <c r="QEP246" s="61"/>
      <c r="QEQ246" s="61"/>
      <c r="QER246" s="61"/>
      <c r="QES246" s="61"/>
      <c r="QET246" s="61"/>
      <c r="QEU246" s="61"/>
      <c r="QEV246" s="61"/>
      <c r="QEW246" s="61"/>
      <c r="QEX246" s="61"/>
      <c r="QEY246" s="61"/>
      <c r="QEZ246" s="61"/>
      <c r="QFA246" s="61"/>
      <c r="QFB246" s="61"/>
      <c r="QFC246" s="61"/>
      <c r="QFD246" s="61"/>
      <c r="QFE246" s="61"/>
      <c r="QFF246" s="61"/>
      <c r="QFG246" s="61"/>
      <c r="QFH246" s="61"/>
      <c r="QFI246" s="61"/>
      <c r="QFJ246" s="61"/>
      <c r="QFK246" s="61"/>
      <c r="QFL246" s="61"/>
      <c r="QFM246" s="61"/>
      <c r="QFN246" s="61"/>
      <c r="QFO246" s="61"/>
      <c r="QFP246" s="61"/>
      <c r="QFQ246" s="61"/>
      <c r="QFR246" s="61"/>
      <c r="QFS246" s="61"/>
      <c r="QFT246" s="61"/>
      <c r="QFU246" s="61"/>
      <c r="QFV246" s="61"/>
      <c r="QFW246" s="61"/>
      <c r="QFX246" s="61"/>
      <c r="QFY246" s="61"/>
      <c r="QFZ246" s="61"/>
      <c r="QGA246" s="61"/>
      <c r="QGB246" s="61"/>
      <c r="QGC246" s="61"/>
      <c r="QGD246" s="61"/>
      <c r="QGE246" s="61"/>
      <c r="QGF246" s="61"/>
      <c r="QGG246" s="61"/>
      <c r="QGH246" s="61"/>
      <c r="QGI246" s="61"/>
      <c r="QGJ246" s="61"/>
      <c r="QGK246" s="61"/>
      <c r="QGL246" s="61"/>
      <c r="QGM246" s="61"/>
      <c r="QGN246" s="61"/>
      <c r="QGO246" s="61"/>
      <c r="QGP246" s="61"/>
      <c r="QGQ246" s="61"/>
      <c r="QGR246" s="61"/>
      <c r="QGS246" s="61"/>
      <c r="QGT246" s="61"/>
      <c r="QGU246" s="61"/>
      <c r="QGV246" s="61"/>
      <c r="QGW246" s="61"/>
      <c r="QGX246" s="61"/>
      <c r="QGY246" s="61"/>
      <c r="QGZ246" s="61"/>
      <c r="QHA246" s="61"/>
      <c r="QHB246" s="61"/>
      <c r="QHC246" s="61"/>
      <c r="QHD246" s="61"/>
      <c r="QHE246" s="61"/>
      <c r="QHF246" s="61"/>
      <c r="QHG246" s="61"/>
      <c r="QHH246" s="61"/>
      <c r="QHI246" s="61"/>
      <c r="QHJ246" s="61"/>
      <c r="QHK246" s="61"/>
      <c r="QHL246" s="61"/>
      <c r="QHM246" s="61"/>
      <c r="QHN246" s="61"/>
      <c r="QHO246" s="61"/>
      <c r="QHP246" s="61"/>
      <c r="QHQ246" s="61"/>
      <c r="QHR246" s="61"/>
      <c r="QHS246" s="61"/>
      <c r="QHT246" s="61"/>
      <c r="QHU246" s="61"/>
      <c r="QHV246" s="61"/>
      <c r="QHW246" s="61"/>
      <c r="QHX246" s="61"/>
      <c r="QHY246" s="61"/>
      <c r="QHZ246" s="61"/>
      <c r="QIA246" s="61"/>
      <c r="QIB246" s="61"/>
      <c r="QIC246" s="61"/>
      <c r="QID246" s="61"/>
      <c r="QIE246" s="61"/>
      <c r="QIF246" s="61"/>
      <c r="QIG246" s="61"/>
      <c r="QIH246" s="61"/>
      <c r="QII246" s="61"/>
      <c r="QIJ246" s="61"/>
      <c r="QIK246" s="61"/>
      <c r="QIL246" s="61"/>
      <c r="QIM246" s="61"/>
      <c r="QIN246" s="61"/>
      <c r="QIO246" s="61"/>
      <c r="QIP246" s="61"/>
      <c r="QIQ246" s="61"/>
      <c r="QIR246" s="61"/>
      <c r="QIS246" s="61"/>
      <c r="QIT246" s="61"/>
      <c r="QIU246" s="61"/>
      <c r="QIV246" s="61"/>
      <c r="QIW246" s="61"/>
      <c r="QIX246" s="61"/>
      <c r="QIY246" s="61"/>
      <c r="QIZ246" s="61"/>
      <c r="QJA246" s="61"/>
      <c r="QJB246" s="61"/>
      <c r="QJC246" s="61"/>
      <c r="QJD246" s="61"/>
      <c r="QJE246" s="61"/>
      <c r="QJF246" s="61"/>
      <c r="QJG246" s="61"/>
      <c r="QJH246" s="61"/>
      <c r="QJI246" s="61"/>
      <c r="QJJ246" s="61"/>
      <c r="QJK246" s="61"/>
      <c r="QJL246" s="61"/>
      <c r="QJM246" s="61"/>
      <c r="QJN246" s="61"/>
      <c r="QJO246" s="61"/>
      <c r="QJP246" s="61"/>
      <c r="QJQ246" s="61"/>
      <c r="QJR246" s="61"/>
      <c r="QJS246" s="61"/>
      <c r="QJT246" s="61"/>
      <c r="QJU246" s="61"/>
      <c r="QJV246" s="61"/>
      <c r="QJW246" s="61"/>
      <c r="QJX246" s="61"/>
      <c r="QJY246" s="61"/>
      <c r="QJZ246" s="61"/>
      <c r="QKA246" s="61"/>
      <c r="QKB246" s="61"/>
      <c r="QKC246" s="61"/>
      <c r="QKD246" s="61"/>
      <c r="QKE246" s="61"/>
      <c r="QKF246" s="61"/>
      <c r="QKG246" s="61"/>
      <c r="QKH246" s="61"/>
      <c r="QKI246" s="61"/>
      <c r="QKJ246" s="61"/>
      <c r="QKK246" s="61"/>
      <c r="QKL246" s="61"/>
      <c r="QKM246" s="61"/>
      <c r="QKN246" s="61"/>
      <c r="QKO246" s="61"/>
      <c r="QKP246" s="61"/>
      <c r="QKQ246" s="61"/>
      <c r="QKR246" s="61"/>
      <c r="QKS246" s="61"/>
      <c r="QKT246" s="61"/>
      <c r="QKU246" s="61"/>
      <c r="QKV246" s="61"/>
      <c r="QKW246" s="61"/>
      <c r="QKX246" s="61"/>
      <c r="QKY246" s="61"/>
      <c r="QKZ246" s="61"/>
      <c r="QLA246" s="61"/>
      <c r="QLB246" s="61"/>
      <c r="QLC246" s="61"/>
      <c r="QLD246" s="61"/>
      <c r="QLE246" s="61"/>
      <c r="QLF246" s="61"/>
      <c r="QLG246" s="61"/>
      <c r="QLH246" s="61"/>
      <c r="QLI246" s="61"/>
      <c r="QLJ246" s="61"/>
      <c r="QLK246" s="61"/>
      <c r="QLL246" s="61"/>
      <c r="QLM246" s="61"/>
      <c r="QLN246" s="61"/>
      <c r="QLO246" s="61"/>
      <c r="QLP246" s="61"/>
      <c r="QLQ246" s="61"/>
      <c r="QLR246" s="61"/>
      <c r="QLS246" s="61"/>
      <c r="QLT246" s="61"/>
      <c r="QLU246" s="61"/>
      <c r="QLV246" s="61"/>
      <c r="QLW246" s="61"/>
      <c r="QLX246" s="61"/>
      <c r="QLY246" s="61"/>
      <c r="QLZ246" s="61"/>
      <c r="QMA246" s="61"/>
      <c r="QMB246" s="61"/>
      <c r="QMC246" s="61"/>
      <c r="QMD246" s="61"/>
      <c r="QME246" s="61"/>
      <c r="QMF246" s="61"/>
      <c r="QMG246" s="61"/>
      <c r="QMH246" s="61"/>
      <c r="QMI246" s="61"/>
      <c r="QMJ246" s="61"/>
      <c r="QMK246" s="61"/>
      <c r="QML246" s="61"/>
      <c r="QMM246" s="61"/>
      <c r="QMN246" s="61"/>
      <c r="QMO246" s="61"/>
      <c r="QMP246" s="61"/>
      <c r="QMQ246" s="61"/>
      <c r="QMR246" s="61"/>
      <c r="QMS246" s="61"/>
      <c r="QMT246" s="61"/>
      <c r="QMU246" s="61"/>
      <c r="QMV246" s="61"/>
      <c r="QMW246" s="61"/>
      <c r="QMX246" s="61"/>
      <c r="QMY246" s="61"/>
      <c r="QMZ246" s="61"/>
      <c r="QNA246" s="61"/>
      <c r="QNB246" s="61"/>
      <c r="QNC246" s="61"/>
      <c r="QND246" s="61"/>
      <c r="QNE246" s="61"/>
      <c r="QNF246" s="61"/>
      <c r="QNG246" s="61"/>
      <c r="QNH246" s="61"/>
      <c r="QNI246" s="61"/>
      <c r="QNJ246" s="61"/>
      <c r="QNK246" s="61"/>
      <c r="QNL246" s="61"/>
      <c r="QNM246" s="61"/>
      <c r="QNN246" s="61"/>
      <c r="QNO246" s="61"/>
      <c r="QNP246" s="61"/>
      <c r="QNQ246" s="61"/>
      <c r="QNR246" s="61"/>
      <c r="QNS246" s="61"/>
      <c r="QNT246" s="61"/>
      <c r="QNU246" s="61"/>
      <c r="QNV246" s="61"/>
      <c r="QNW246" s="61"/>
      <c r="QNX246" s="61"/>
      <c r="QNY246" s="61"/>
      <c r="QNZ246" s="61"/>
      <c r="QOA246" s="61"/>
      <c r="QOB246" s="61"/>
      <c r="QOC246" s="61"/>
      <c r="QOD246" s="61"/>
      <c r="QOE246" s="61"/>
      <c r="QOF246" s="61"/>
      <c r="QOG246" s="61"/>
      <c r="QOH246" s="61"/>
      <c r="QOI246" s="61"/>
      <c r="QOJ246" s="61"/>
      <c r="QOK246" s="61"/>
      <c r="QOL246" s="61"/>
      <c r="QOM246" s="61"/>
      <c r="QON246" s="61"/>
      <c r="QOO246" s="61"/>
      <c r="QOP246" s="61"/>
      <c r="QOQ246" s="61"/>
      <c r="QOR246" s="61"/>
      <c r="QOS246" s="61"/>
      <c r="QOT246" s="61"/>
      <c r="QOU246" s="61"/>
      <c r="QOV246" s="61"/>
      <c r="QOW246" s="61"/>
      <c r="QOX246" s="61"/>
      <c r="QOY246" s="61"/>
      <c r="QOZ246" s="61"/>
      <c r="QPA246" s="61"/>
      <c r="QPB246" s="61"/>
      <c r="QPC246" s="61"/>
      <c r="QPD246" s="61"/>
      <c r="QPE246" s="61"/>
      <c r="QPF246" s="61"/>
      <c r="QPG246" s="61"/>
      <c r="QPH246" s="61"/>
      <c r="QPI246" s="61"/>
      <c r="QPJ246" s="61"/>
      <c r="QPK246" s="61"/>
      <c r="QPL246" s="61"/>
      <c r="QPM246" s="61"/>
      <c r="QPN246" s="61"/>
      <c r="QPO246" s="61"/>
      <c r="QPP246" s="61"/>
      <c r="QPQ246" s="61"/>
      <c r="QPR246" s="61"/>
      <c r="QPS246" s="61"/>
      <c r="QPT246" s="61"/>
      <c r="QPU246" s="61"/>
      <c r="QPV246" s="61"/>
      <c r="QPW246" s="61"/>
      <c r="QPX246" s="61"/>
      <c r="QPY246" s="61"/>
      <c r="QPZ246" s="61"/>
      <c r="QQA246" s="61"/>
      <c r="QQB246" s="61"/>
      <c r="QQC246" s="61"/>
      <c r="QQD246" s="61"/>
      <c r="QQE246" s="61"/>
      <c r="QQF246" s="61"/>
      <c r="QQG246" s="61"/>
      <c r="QQH246" s="61"/>
      <c r="QQI246" s="61"/>
      <c r="QQJ246" s="61"/>
      <c r="QQK246" s="61"/>
      <c r="QQL246" s="61"/>
      <c r="QQM246" s="61"/>
      <c r="QQN246" s="61"/>
      <c r="QQO246" s="61"/>
      <c r="QQP246" s="61"/>
      <c r="QQQ246" s="61"/>
      <c r="QQR246" s="61"/>
      <c r="QQS246" s="61"/>
      <c r="QQT246" s="61"/>
      <c r="QQU246" s="61"/>
      <c r="QQV246" s="61"/>
      <c r="QQW246" s="61"/>
      <c r="QQX246" s="61"/>
      <c r="QQY246" s="61"/>
      <c r="QQZ246" s="61"/>
      <c r="QRA246" s="61"/>
      <c r="QRB246" s="61"/>
      <c r="QRC246" s="61"/>
      <c r="QRD246" s="61"/>
      <c r="QRE246" s="61"/>
      <c r="QRF246" s="61"/>
      <c r="QRG246" s="61"/>
      <c r="QRH246" s="61"/>
      <c r="QRI246" s="61"/>
      <c r="QRJ246" s="61"/>
      <c r="QRK246" s="61"/>
      <c r="QRL246" s="61"/>
      <c r="QRM246" s="61"/>
      <c r="QRN246" s="61"/>
      <c r="QRO246" s="61"/>
      <c r="QRP246" s="61"/>
      <c r="QRQ246" s="61"/>
      <c r="QRR246" s="61"/>
      <c r="QRS246" s="61"/>
      <c r="QRT246" s="61"/>
      <c r="QRU246" s="61"/>
      <c r="QRV246" s="61"/>
      <c r="QRW246" s="61"/>
      <c r="QRX246" s="61"/>
      <c r="QRY246" s="61"/>
      <c r="QRZ246" s="61"/>
      <c r="QSA246" s="61"/>
      <c r="QSB246" s="61"/>
      <c r="QSC246" s="61"/>
      <c r="QSD246" s="61"/>
      <c r="QSE246" s="61"/>
      <c r="QSF246" s="61"/>
      <c r="QSG246" s="61"/>
      <c r="QSH246" s="61"/>
      <c r="QSI246" s="61"/>
      <c r="QSJ246" s="61"/>
      <c r="QSK246" s="61"/>
      <c r="QSL246" s="61"/>
      <c r="QSM246" s="61"/>
      <c r="QSN246" s="61"/>
      <c r="QSO246" s="61"/>
      <c r="QSP246" s="61"/>
      <c r="QSQ246" s="61"/>
      <c r="QSR246" s="61"/>
      <c r="QSS246" s="61"/>
      <c r="QST246" s="61"/>
      <c r="QSU246" s="61"/>
      <c r="QSV246" s="61"/>
      <c r="QSW246" s="61"/>
      <c r="QSX246" s="61"/>
      <c r="QSY246" s="61"/>
      <c r="QSZ246" s="61"/>
      <c r="QTA246" s="61"/>
      <c r="QTB246" s="61"/>
      <c r="QTC246" s="61"/>
      <c r="QTD246" s="61"/>
      <c r="QTE246" s="61"/>
      <c r="QTF246" s="61"/>
      <c r="QTG246" s="61"/>
      <c r="QTH246" s="61"/>
      <c r="QTI246" s="61"/>
      <c r="QTJ246" s="61"/>
      <c r="QTK246" s="61"/>
      <c r="QTL246" s="61"/>
      <c r="QTM246" s="61"/>
      <c r="QTN246" s="61"/>
      <c r="QTO246" s="61"/>
      <c r="QTP246" s="61"/>
      <c r="QTQ246" s="61"/>
      <c r="QTR246" s="61"/>
      <c r="QTS246" s="61"/>
      <c r="QTT246" s="61"/>
      <c r="QTU246" s="61"/>
      <c r="QTV246" s="61"/>
      <c r="QTW246" s="61"/>
      <c r="QTX246" s="61"/>
      <c r="QTY246" s="61"/>
      <c r="QTZ246" s="61"/>
      <c r="QUA246" s="61"/>
      <c r="QUB246" s="61"/>
      <c r="QUC246" s="61"/>
      <c r="QUD246" s="61"/>
      <c r="QUE246" s="61"/>
      <c r="QUF246" s="61"/>
      <c r="QUG246" s="61"/>
      <c r="QUH246" s="61"/>
      <c r="QUI246" s="61"/>
      <c r="QUJ246" s="61"/>
      <c r="QUK246" s="61"/>
      <c r="QUL246" s="61"/>
      <c r="QUM246" s="61"/>
      <c r="QUN246" s="61"/>
      <c r="QUO246" s="61"/>
      <c r="QUP246" s="61"/>
      <c r="QUQ246" s="61"/>
      <c r="QUR246" s="61"/>
      <c r="QUS246" s="61"/>
      <c r="QUT246" s="61"/>
      <c r="QUU246" s="61"/>
      <c r="QUV246" s="61"/>
      <c r="QUW246" s="61"/>
      <c r="QUX246" s="61"/>
      <c r="QUY246" s="61"/>
      <c r="QUZ246" s="61"/>
      <c r="QVA246" s="61"/>
      <c r="QVB246" s="61"/>
      <c r="QVC246" s="61"/>
      <c r="QVD246" s="61"/>
      <c r="QVE246" s="61"/>
      <c r="QVF246" s="61"/>
      <c r="QVG246" s="61"/>
      <c r="QVH246" s="61"/>
      <c r="QVI246" s="61"/>
      <c r="QVJ246" s="61"/>
      <c r="QVK246" s="61"/>
      <c r="QVL246" s="61"/>
      <c r="QVM246" s="61"/>
      <c r="QVN246" s="61"/>
      <c r="QVO246" s="61"/>
      <c r="QVP246" s="61"/>
      <c r="QVQ246" s="61"/>
      <c r="QVR246" s="61"/>
      <c r="QVS246" s="61"/>
      <c r="QVT246" s="61"/>
      <c r="QVU246" s="61"/>
      <c r="QVV246" s="61"/>
      <c r="QVW246" s="61"/>
      <c r="QVX246" s="61"/>
      <c r="QVY246" s="61"/>
      <c r="QVZ246" s="61"/>
      <c r="QWA246" s="61"/>
      <c r="QWB246" s="61"/>
      <c r="QWC246" s="61"/>
      <c r="QWD246" s="61"/>
      <c r="QWE246" s="61"/>
      <c r="QWF246" s="61"/>
      <c r="QWG246" s="61"/>
      <c r="QWH246" s="61"/>
      <c r="QWI246" s="61"/>
      <c r="QWJ246" s="61"/>
      <c r="QWK246" s="61"/>
      <c r="QWL246" s="61"/>
      <c r="QWM246" s="61"/>
      <c r="QWN246" s="61"/>
      <c r="QWO246" s="61"/>
      <c r="QWP246" s="61"/>
      <c r="QWQ246" s="61"/>
      <c r="QWR246" s="61"/>
      <c r="QWS246" s="61"/>
      <c r="QWT246" s="61"/>
      <c r="QWU246" s="61"/>
      <c r="QWV246" s="61"/>
      <c r="QWW246" s="61"/>
      <c r="QWX246" s="61"/>
      <c r="QWY246" s="61"/>
      <c r="QWZ246" s="61"/>
      <c r="QXA246" s="61"/>
      <c r="QXB246" s="61"/>
      <c r="QXC246" s="61"/>
      <c r="QXD246" s="61"/>
      <c r="QXE246" s="61"/>
      <c r="QXF246" s="61"/>
      <c r="QXG246" s="61"/>
      <c r="QXH246" s="61"/>
      <c r="QXI246" s="61"/>
      <c r="QXJ246" s="61"/>
      <c r="QXK246" s="61"/>
      <c r="QXL246" s="61"/>
      <c r="QXM246" s="61"/>
      <c r="QXN246" s="61"/>
      <c r="QXO246" s="61"/>
      <c r="QXP246" s="61"/>
      <c r="QXQ246" s="61"/>
      <c r="QXR246" s="61"/>
      <c r="QXS246" s="61"/>
      <c r="QXT246" s="61"/>
      <c r="QXU246" s="61"/>
      <c r="QXV246" s="61"/>
      <c r="QXW246" s="61"/>
      <c r="QXX246" s="61"/>
      <c r="QXY246" s="61"/>
      <c r="QXZ246" s="61"/>
      <c r="QYA246" s="61"/>
      <c r="QYB246" s="61"/>
      <c r="QYC246" s="61"/>
      <c r="QYD246" s="61"/>
      <c r="QYE246" s="61"/>
      <c r="QYF246" s="61"/>
      <c r="QYG246" s="61"/>
      <c r="QYH246" s="61"/>
      <c r="QYI246" s="61"/>
      <c r="QYJ246" s="61"/>
      <c r="QYK246" s="61"/>
      <c r="QYL246" s="61"/>
      <c r="QYM246" s="61"/>
      <c r="QYN246" s="61"/>
      <c r="QYO246" s="61"/>
      <c r="QYP246" s="61"/>
      <c r="QYQ246" s="61"/>
      <c r="QYR246" s="61"/>
      <c r="QYS246" s="61"/>
      <c r="QYT246" s="61"/>
      <c r="QYU246" s="61"/>
      <c r="QYV246" s="61"/>
      <c r="QYW246" s="61"/>
      <c r="QYX246" s="61"/>
      <c r="QYY246" s="61"/>
      <c r="QYZ246" s="61"/>
      <c r="QZA246" s="61"/>
      <c r="QZB246" s="61"/>
      <c r="QZC246" s="61"/>
      <c r="QZD246" s="61"/>
      <c r="QZE246" s="61"/>
      <c r="QZF246" s="61"/>
      <c r="QZG246" s="61"/>
      <c r="QZH246" s="61"/>
      <c r="QZI246" s="61"/>
      <c r="QZJ246" s="61"/>
      <c r="QZK246" s="61"/>
      <c r="QZL246" s="61"/>
      <c r="QZM246" s="61"/>
      <c r="QZN246" s="61"/>
      <c r="QZO246" s="61"/>
      <c r="QZP246" s="61"/>
      <c r="QZQ246" s="61"/>
      <c r="QZR246" s="61"/>
      <c r="QZS246" s="61"/>
      <c r="QZT246" s="61"/>
      <c r="QZU246" s="61"/>
      <c r="QZV246" s="61"/>
      <c r="QZW246" s="61"/>
      <c r="QZX246" s="61"/>
      <c r="QZY246" s="61"/>
      <c r="QZZ246" s="61"/>
      <c r="RAA246" s="61"/>
      <c r="RAB246" s="61"/>
      <c r="RAC246" s="61"/>
      <c r="RAD246" s="61"/>
      <c r="RAE246" s="61"/>
      <c r="RAF246" s="61"/>
      <c r="RAG246" s="61"/>
      <c r="RAH246" s="61"/>
      <c r="RAI246" s="61"/>
      <c r="RAJ246" s="61"/>
      <c r="RAK246" s="61"/>
      <c r="RAL246" s="61"/>
      <c r="RAM246" s="61"/>
      <c r="RAN246" s="61"/>
      <c r="RAO246" s="61"/>
      <c r="RAP246" s="61"/>
      <c r="RAQ246" s="61"/>
      <c r="RAR246" s="61"/>
      <c r="RAS246" s="61"/>
      <c r="RAT246" s="61"/>
      <c r="RAU246" s="61"/>
      <c r="RAV246" s="61"/>
      <c r="RAW246" s="61"/>
      <c r="RAX246" s="61"/>
      <c r="RAY246" s="61"/>
      <c r="RAZ246" s="61"/>
      <c r="RBA246" s="61"/>
      <c r="RBB246" s="61"/>
      <c r="RBC246" s="61"/>
      <c r="RBD246" s="61"/>
      <c r="RBE246" s="61"/>
      <c r="RBF246" s="61"/>
      <c r="RBG246" s="61"/>
      <c r="RBH246" s="61"/>
      <c r="RBI246" s="61"/>
      <c r="RBJ246" s="61"/>
      <c r="RBK246" s="61"/>
      <c r="RBL246" s="61"/>
      <c r="RBM246" s="61"/>
      <c r="RBN246" s="61"/>
      <c r="RBO246" s="61"/>
      <c r="RBP246" s="61"/>
      <c r="RBQ246" s="61"/>
      <c r="RBR246" s="61"/>
      <c r="RBS246" s="61"/>
      <c r="RBT246" s="61"/>
      <c r="RBU246" s="61"/>
      <c r="RBV246" s="61"/>
      <c r="RBW246" s="61"/>
      <c r="RBX246" s="61"/>
      <c r="RBY246" s="61"/>
      <c r="RBZ246" s="61"/>
      <c r="RCA246" s="61"/>
      <c r="RCB246" s="61"/>
      <c r="RCC246" s="61"/>
      <c r="RCD246" s="61"/>
      <c r="RCE246" s="61"/>
      <c r="RCF246" s="61"/>
      <c r="RCG246" s="61"/>
      <c r="RCH246" s="61"/>
      <c r="RCI246" s="61"/>
      <c r="RCJ246" s="61"/>
      <c r="RCK246" s="61"/>
      <c r="RCL246" s="61"/>
      <c r="RCM246" s="61"/>
      <c r="RCN246" s="61"/>
      <c r="RCO246" s="61"/>
      <c r="RCP246" s="61"/>
      <c r="RCQ246" s="61"/>
      <c r="RCR246" s="61"/>
      <c r="RCS246" s="61"/>
      <c r="RCT246" s="61"/>
      <c r="RCU246" s="61"/>
      <c r="RCV246" s="61"/>
      <c r="RCW246" s="61"/>
      <c r="RCX246" s="61"/>
      <c r="RCY246" s="61"/>
      <c r="RCZ246" s="61"/>
      <c r="RDA246" s="61"/>
      <c r="RDB246" s="61"/>
      <c r="RDC246" s="61"/>
      <c r="RDD246" s="61"/>
      <c r="RDE246" s="61"/>
      <c r="RDF246" s="61"/>
      <c r="RDG246" s="61"/>
      <c r="RDH246" s="61"/>
      <c r="RDI246" s="61"/>
      <c r="RDJ246" s="61"/>
      <c r="RDK246" s="61"/>
      <c r="RDL246" s="61"/>
      <c r="RDM246" s="61"/>
      <c r="RDN246" s="61"/>
      <c r="RDO246" s="61"/>
      <c r="RDP246" s="61"/>
      <c r="RDQ246" s="61"/>
      <c r="RDR246" s="61"/>
      <c r="RDS246" s="61"/>
      <c r="RDT246" s="61"/>
      <c r="RDU246" s="61"/>
      <c r="RDV246" s="61"/>
      <c r="RDW246" s="61"/>
      <c r="RDX246" s="61"/>
      <c r="RDY246" s="61"/>
      <c r="RDZ246" s="61"/>
      <c r="REA246" s="61"/>
      <c r="REB246" s="61"/>
      <c r="REC246" s="61"/>
      <c r="RED246" s="61"/>
      <c r="REE246" s="61"/>
      <c r="REF246" s="61"/>
      <c r="REG246" s="61"/>
      <c r="REH246" s="61"/>
      <c r="REI246" s="61"/>
      <c r="REJ246" s="61"/>
      <c r="REK246" s="61"/>
      <c r="REL246" s="61"/>
      <c r="REM246" s="61"/>
      <c r="REN246" s="61"/>
      <c r="REO246" s="61"/>
      <c r="REP246" s="61"/>
      <c r="REQ246" s="61"/>
      <c r="RER246" s="61"/>
      <c r="RES246" s="61"/>
      <c r="RET246" s="61"/>
      <c r="REU246" s="61"/>
      <c r="REV246" s="61"/>
      <c r="REW246" s="61"/>
      <c r="REX246" s="61"/>
      <c r="REY246" s="61"/>
      <c r="REZ246" s="61"/>
      <c r="RFA246" s="61"/>
      <c r="RFB246" s="61"/>
      <c r="RFC246" s="61"/>
      <c r="RFD246" s="61"/>
      <c r="RFE246" s="61"/>
      <c r="RFF246" s="61"/>
      <c r="RFG246" s="61"/>
      <c r="RFH246" s="61"/>
      <c r="RFI246" s="61"/>
      <c r="RFJ246" s="61"/>
      <c r="RFK246" s="61"/>
      <c r="RFL246" s="61"/>
      <c r="RFM246" s="61"/>
      <c r="RFN246" s="61"/>
      <c r="RFO246" s="61"/>
      <c r="RFP246" s="61"/>
      <c r="RFQ246" s="61"/>
      <c r="RFR246" s="61"/>
      <c r="RFS246" s="61"/>
      <c r="RFT246" s="61"/>
      <c r="RFU246" s="61"/>
      <c r="RFV246" s="61"/>
      <c r="RFW246" s="61"/>
      <c r="RFX246" s="61"/>
      <c r="RFY246" s="61"/>
      <c r="RFZ246" s="61"/>
      <c r="RGA246" s="61"/>
      <c r="RGB246" s="61"/>
      <c r="RGC246" s="61"/>
      <c r="RGD246" s="61"/>
      <c r="RGE246" s="61"/>
      <c r="RGF246" s="61"/>
      <c r="RGG246" s="61"/>
      <c r="RGH246" s="61"/>
      <c r="RGI246" s="61"/>
      <c r="RGJ246" s="61"/>
      <c r="RGK246" s="61"/>
      <c r="RGL246" s="61"/>
      <c r="RGM246" s="61"/>
      <c r="RGN246" s="61"/>
      <c r="RGO246" s="61"/>
      <c r="RGP246" s="61"/>
      <c r="RGQ246" s="61"/>
      <c r="RGR246" s="61"/>
      <c r="RGS246" s="61"/>
      <c r="RGT246" s="61"/>
      <c r="RGU246" s="61"/>
      <c r="RGV246" s="61"/>
      <c r="RGW246" s="61"/>
      <c r="RGX246" s="61"/>
      <c r="RGY246" s="61"/>
      <c r="RGZ246" s="61"/>
      <c r="RHA246" s="61"/>
      <c r="RHB246" s="61"/>
      <c r="RHC246" s="61"/>
      <c r="RHD246" s="61"/>
      <c r="RHE246" s="61"/>
      <c r="RHF246" s="61"/>
      <c r="RHG246" s="61"/>
      <c r="RHH246" s="61"/>
      <c r="RHI246" s="61"/>
      <c r="RHJ246" s="61"/>
      <c r="RHK246" s="61"/>
      <c r="RHL246" s="61"/>
      <c r="RHM246" s="61"/>
      <c r="RHN246" s="61"/>
      <c r="RHO246" s="61"/>
      <c r="RHP246" s="61"/>
      <c r="RHQ246" s="61"/>
      <c r="RHR246" s="61"/>
      <c r="RHS246" s="61"/>
      <c r="RHT246" s="61"/>
      <c r="RHU246" s="61"/>
      <c r="RHV246" s="61"/>
      <c r="RHW246" s="61"/>
      <c r="RHX246" s="61"/>
      <c r="RHY246" s="61"/>
      <c r="RHZ246" s="61"/>
      <c r="RIA246" s="61"/>
      <c r="RIB246" s="61"/>
      <c r="RIC246" s="61"/>
      <c r="RID246" s="61"/>
      <c r="RIE246" s="61"/>
      <c r="RIF246" s="61"/>
      <c r="RIG246" s="61"/>
      <c r="RIH246" s="61"/>
      <c r="RII246" s="61"/>
      <c r="RIJ246" s="61"/>
      <c r="RIK246" s="61"/>
      <c r="RIL246" s="61"/>
      <c r="RIM246" s="61"/>
      <c r="RIN246" s="61"/>
      <c r="RIO246" s="61"/>
      <c r="RIP246" s="61"/>
      <c r="RIQ246" s="61"/>
      <c r="RIR246" s="61"/>
      <c r="RIS246" s="61"/>
      <c r="RIT246" s="61"/>
      <c r="RIU246" s="61"/>
      <c r="RIV246" s="61"/>
      <c r="RIW246" s="61"/>
      <c r="RIX246" s="61"/>
      <c r="RIY246" s="61"/>
      <c r="RIZ246" s="61"/>
      <c r="RJA246" s="61"/>
      <c r="RJB246" s="61"/>
      <c r="RJC246" s="61"/>
      <c r="RJD246" s="61"/>
      <c r="RJE246" s="61"/>
      <c r="RJF246" s="61"/>
      <c r="RJG246" s="61"/>
      <c r="RJH246" s="61"/>
      <c r="RJI246" s="61"/>
      <c r="RJJ246" s="61"/>
      <c r="RJK246" s="61"/>
      <c r="RJL246" s="61"/>
      <c r="RJM246" s="61"/>
      <c r="RJN246" s="61"/>
      <c r="RJO246" s="61"/>
      <c r="RJP246" s="61"/>
      <c r="RJQ246" s="61"/>
      <c r="RJR246" s="61"/>
      <c r="RJS246" s="61"/>
      <c r="RJT246" s="61"/>
      <c r="RJU246" s="61"/>
      <c r="RJV246" s="61"/>
      <c r="RJW246" s="61"/>
      <c r="RJX246" s="61"/>
      <c r="RJY246" s="61"/>
      <c r="RJZ246" s="61"/>
      <c r="RKA246" s="61"/>
      <c r="RKB246" s="61"/>
      <c r="RKC246" s="61"/>
      <c r="RKD246" s="61"/>
      <c r="RKE246" s="61"/>
      <c r="RKF246" s="61"/>
      <c r="RKG246" s="61"/>
      <c r="RKH246" s="61"/>
      <c r="RKI246" s="61"/>
      <c r="RKJ246" s="61"/>
      <c r="RKK246" s="61"/>
      <c r="RKL246" s="61"/>
      <c r="RKM246" s="61"/>
      <c r="RKN246" s="61"/>
      <c r="RKO246" s="61"/>
      <c r="RKP246" s="61"/>
      <c r="RKQ246" s="61"/>
      <c r="RKR246" s="61"/>
      <c r="RKS246" s="61"/>
      <c r="RKT246" s="61"/>
      <c r="RKU246" s="61"/>
      <c r="RKV246" s="61"/>
      <c r="RKW246" s="61"/>
      <c r="RKX246" s="61"/>
      <c r="RKY246" s="61"/>
      <c r="RKZ246" s="61"/>
      <c r="RLA246" s="61"/>
      <c r="RLB246" s="61"/>
      <c r="RLC246" s="61"/>
      <c r="RLD246" s="61"/>
      <c r="RLE246" s="61"/>
      <c r="RLF246" s="61"/>
      <c r="RLG246" s="61"/>
      <c r="RLH246" s="61"/>
      <c r="RLI246" s="61"/>
      <c r="RLJ246" s="61"/>
      <c r="RLK246" s="61"/>
      <c r="RLL246" s="61"/>
      <c r="RLM246" s="61"/>
      <c r="RLN246" s="61"/>
      <c r="RLO246" s="61"/>
      <c r="RLP246" s="61"/>
      <c r="RLQ246" s="61"/>
      <c r="RLR246" s="61"/>
      <c r="RLS246" s="61"/>
      <c r="RLT246" s="61"/>
      <c r="RLU246" s="61"/>
      <c r="RLV246" s="61"/>
      <c r="RLW246" s="61"/>
      <c r="RLX246" s="61"/>
      <c r="RLY246" s="61"/>
      <c r="RLZ246" s="61"/>
      <c r="RMA246" s="61"/>
      <c r="RMB246" s="61"/>
      <c r="RMC246" s="61"/>
      <c r="RMD246" s="61"/>
      <c r="RME246" s="61"/>
      <c r="RMF246" s="61"/>
      <c r="RMG246" s="61"/>
      <c r="RMH246" s="61"/>
      <c r="RMI246" s="61"/>
      <c r="RMJ246" s="61"/>
      <c r="RMK246" s="61"/>
      <c r="RML246" s="61"/>
      <c r="RMM246" s="61"/>
      <c r="RMN246" s="61"/>
      <c r="RMO246" s="61"/>
      <c r="RMP246" s="61"/>
      <c r="RMQ246" s="61"/>
      <c r="RMR246" s="61"/>
      <c r="RMS246" s="61"/>
      <c r="RMT246" s="61"/>
      <c r="RMU246" s="61"/>
      <c r="RMV246" s="61"/>
      <c r="RMW246" s="61"/>
      <c r="RMX246" s="61"/>
      <c r="RMY246" s="61"/>
      <c r="RMZ246" s="61"/>
      <c r="RNA246" s="61"/>
      <c r="RNB246" s="61"/>
      <c r="RNC246" s="61"/>
      <c r="RND246" s="61"/>
      <c r="RNE246" s="61"/>
      <c r="RNF246" s="61"/>
      <c r="RNG246" s="61"/>
      <c r="RNH246" s="61"/>
      <c r="RNI246" s="61"/>
      <c r="RNJ246" s="61"/>
      <c r="RNK246" s="61"/>
      <c r="RNL246" s="61"/>
      <c r="RNM246" s="61"/>
      <c r="RNN246" s="61"/>
      <c r="RNO246" s="61"/>
      <c r="RNP246" s="61"/>
      <c r="RNQ246" s="61"/>
      <c r="RNR246" s="61"/>
      <c r="RNS246" s="61"/>
      <c r="RNT246" s="61"/>
      <c r="RNU246" s="61"/>
      <c r="RNV246" s="61"/>
      <c r="RNW246" s="61"/>
      <c r="RNX246" s="61"/>
      <c r="RNY246" s="61"/>
      <c r="RNZ246" s="61"/>
      <c r="ROA246" s="61"/>
      <c r="ROB246" s="61"/>
      <c r="ROC246" s="61"/>
      <c r="ROD246" s="61"/>
      <c r="ROE246" s="61"/>
      <c r="ROF246" s="61"/>
      <c r="ROG246" s="61"/>
      <c r="ROH246" s="61"/>
      <c r="ROI246" s="61"/>
      <c r="ROJ246" s="61"/>
      <c r="ROK246" s="61"/>
      <c r="ROL246" s="61"/>
      <c r="ROM246" s="61"/>
      <c r="RON246" s="61"/>
      <c r="ROO246" s="61"/>
      <c r="ROP246" s="61"/>
      <c r="ROQ246" s="61"/>
      <c r="ROR246" s="61"/>
      <c r="ROS246" s="61"/>
      <c r="ROT246" s="61"/>
      <c r="ROU246" s="61"/>
      <c r="ROV246" s="61"/>
      <c r="ROW246" s="61"/>
      <c r="ROX246" s="61"/>
      <c r="ROY246" s="61"/>
      <c r="ROZ246" s="61"/>
      <c r="RPA246" s="61"/>
      <c r="RPB246" s="61"/>
      <c r="RPC246" s="61"/>
      <c r="RPD246" s="61"/>
      <c r="RPE246" s="61"/>
      <c r="RPF246" s="61"/>
      <c r="RPG246" s="61"/>
      <c r="RPH246" s="61"/>
      <c r="RPI246" s="61"/>
      <c r="RPJ246" s="61"/>
      <c r="RPK246" s="61"/>
      <c r="RPL246" s="61"/>
      <c r="RPM246" s="61"/>
      <c r="RPN246" s="61"/>
      <c r="RPO246" s="61"/>
      <c r="RPP246" s="61"/>
      <c r="RPQ246" s="61"/>
      <c r="RPR246" s="61"/>
      <c r="RPS246" s="61"/>
      <c r="RPT246" s="61"/>
      <c r="RPU246" s="61"/>
      <c r="RPV246" s="61"/>
      <c r="RPW246" s="61"/>
      <c r="RPX246" s="61"/>
      <c r="RPY246" s="61"/>
      <c r="RPZ246" s="61"/>
      <c r="RQA246" s="61"/>
      <c r="RQB246" s="61"/>
      <c r="RQC246" s="61"/>
      <c r="RQD246" s="61"/>
      <c r="RQE246" s="61"/>
      <c r="RQF246" s="61"/>
      <c r="RQG246" s="61"/>
      <c r="RQH246" s="61"/>
      <c r="RQI246" s="61"/>
      <c r="RQJ246" s="61"/>
      <c r="RQK246" s="61"/>
      <c r="RQL246" s="61"/>
      <c r="RQM246" s="61"/>
      <c r="RQN246" s="61"/>
      <c r="RQO246" s="61"/>
      <c r="RQP246" s="61"/>
      <c r="RQQ246" s="61"/>
      <c r="RQR246" s="61"/>
      <c r="RQS246" s="61"/>
      <c r="RQT246" s="61"/>
      <c r="RQU246" s="61"/>
      <c r="RQV246" s="61"/>
      <c r="RQW246" s="61"/>
      <c r="RQX246" s="61"/>
      <c r="RQY246" s="61"/>
      <c r="RQZ246" s="61"/>
      <c r="RRA246" s="61"/>
      <c r="RRB246" s="61"/>
      <c r="RRC246" s="61"/>
      <c r="RRD246" s="61"/>
      <c r="RRE246" s="61"/>
      <c r="RRF246" s="61"/>
      <c r="RRG246" s="61"/>
      <c r="RRH246" s="61"/>
      <c r="RRI246" s="61"/>
      <c r="RRJ246" s="61"/>
      <c r="RRK246" s="61"/>
      <c r="RRL246" s="61"/>
      <c r="RRM246" s="61"/>
      <c r="RRN246" s="61"/>
      <c r="RRO246" s="61"/>
      <c r="RRP246" s="61"/>
      <c r="RRQ246" s="61"/>
      <c r="RRR246" s="61"/>
      <c r="RRS246" s="61"/>
      <c r="RRT246" s="61"/>
      <c r="RRU246" s="61"/>
      <c r="RRV246" s="61"/>
      <c r="RRW246" s="61"/>
      <c r="RRX246" s="61"/>
      <c r="RRY246" s="61"/>
      <c r="RRZ246" s="61"/>
      <c r="RSA246" s="61"/>
      <c r="RSB246" s="61"/>
      <c r="RSC246" s="61"/>
      <c r="RSD246" s="61"/>
      <c r="RSE246" s="61"/>
      <c r="RSF246" s="61"/>
      <c r="RSG246" s="61"/>
      <c r="RSH246" s="61"/>
      <c r="RSI246" s="61"/>
      <c r="RSJ246" s="61"/>
      <c r="RSK246" s="61"/>
      <c r="RSL246" s="61"/>
      <c r="RSM246" s="61"/>
      <c r="RSN246" s="61"/>
      <c r="RSO246" s="61"/>
      <c r="RSP246" s="61"/>
      <c r="RSQ246" s="61"/>
      <c r="RSR246" s="61"/>
      <c r="RSS246" s="61"/>
      <c r="RST246" s="61"/>
      <c r="RSU246" s="61"/>
      <c r="RSV246" s="61"/>
      <c r="RSW246" s="61"/>
      <c r="RSX246" s="61"/>
      <c r="RSY246" s="61"/>
      <c r="RSZ246" s="61"/>
      <c r="RTA246" s="61"/>
      <c r="RTB246" s="61"/>
      <c r="RTC246" s="61"/>
      <c r="RTD246" s="61"/>
      <c r="RTE246" s="61"/>
      <c r="RTF246" s="61"/>
      <c r="RTG246" s="61"/>
      <c r="RTH246" s="61"/>
      <c r="RTI246" s="61"/>
      <c r="RTJ246" s="61"/>
      <c r="RTK246" s="61"/>
      <c r="RTL246" s="61"/>
      <c r="RTM246" s="61"/>
      <c r="RTN246" s="61"/>
      <c r="RTO246" s="61"/>
      <c r="RTP246" s="61"/>
      <c r="RTQ246" s="61"/>
      <c r="RTR246" s="61"/>
      <c r="RTS246" s="61"/>
      <c r="RTT246" s="61"/>
      <c r="RTU246" s="61"/>
      <c r="RTV246" s="61"/>
      <c r="RTW246" s="61"/>
      <c r="RTX246" s="61"/>
      <c r="RTY246" s="61"/>
      <c r="RTZ246" s="61"/>
      <c r="RUA246" s="61"/>
      <c r="RUB246" s="61"/>
      <c r="RUC246" s="61"/>
      <c r="RUD246" s="61"/>
      <c r="RUE246" s="61"/>
      <c r="RUF246" s="61"/>
      <c r="RUG246" s="61"/>
      <c r="RUH246" s="61"/>
      <c r="RUI246" s="61"/>
      <c r="RUJ246" s="61"/>
      <c r="RUK246" s="61"/>
      <c r="RUL246" s="61"/>
      <c r="RUM246" s="61"/>
      <c r="RUN246" s="61"/>
      <c r="RUO246" s="61"/>
      <c r="RUP246" s="61"/>
      <c r="RUQ246" s="61"/>
      <c r="RUR246" s="61"/>
      <c r="RUS246" s="61"/>
      <c r="RUT246" s="61"/>
      <c r="RUU246" s="61"/>
      <c r="RUV246" s="61"/>
      <c r="RUW246" s="61"/>
      <c r="RUX246" s="61"/>
      <c r="RUY246" s="61"/>
      <c r="RUZ246" s="61"/>
      <c r="RVA246" s="61"/>
      <c r="RVB246" s="61"/>
      <c r="RVC246" s="61"/>
      <c r="RVD246" s="61"/>
      <c r="RVE246" s="61"/>
      <c r="RVF246" s="61"/>
      <c r="RVG246" s="61"/>
      <c r="RVH246" s="61"/>
      <c r="RVI246" s="61"/>
      <c r="RVJ246" s="61"/>
      <c r="RVK246" s="61"/>
      <c r="RVL246" s="61"/>
      <c r="RVM246" s="61"/>
      <c r="RVN246" s="61"/>
      <c r="RVO246" s="61"/>
      <c r="RVP246" s="61"/>
      <c r="RVQ246" s="61"/>
      <c r="RVR246" s="61"/>
      <c r="RVS246" s="61"/>
      <c r="RVT246" s="61"/>
      <c r="RVU246" s="61"/>
      <c r="RVV246" s="61"/>
      <c r="RVW246" s="61"/>
      <c r="RVX246" s="61"/>
      <c r="RVY246" s="61"/>
      <c r="RVZ246" s="61"/>
      <c r="RWA246" s="61"/>
      <c r="RWB246" s="61"/>
      <c r="RWC246" s="61"/>
      <c r="RWD246" s="61"/>
      <c r="RWE246" s="61"/>
      <c r="RWF246" s="61"/>
      <c r="RWG246" s="61"/>
      <c r="RWH246" s="61"/>
      <c r="RWI246" s="61"/>
      <c r="RWJ246" s="61"/>
      <c r="RWK246" s="61"/>
      <c r="RWL246" s="61"/>
      <c r="RWM246" s="61"/>
      <c r="RWN246" s="61"/>
      <c r="RWO246" s="61"/>
      <c r="RWP246" s="61"/>
      <c r="RWQ246" s="61"/>
      <c r="RWR246" s="61"/>
      <c r="RWS246" s="61"/>
      <c r="RWT246" s="61"/>
      <c r="RWU246" s="61"/>
      <c r="RWV246" s="61"/>
      <c r="RWW246" s="61"/>
      <c r="RWX246" s="61"/>
      <c r="RWY246" s="61"/>
      <c r="RWZ246" s="61"/>
      <c r="RXA246" s="61"/>
      <c r="RXB246" s="61"/>
      <c r="RXC246" s="61"/>
      <c r="RXD246" s="61"/>
      <c r="RXE246" s="61"/>
      <c r="RXF246" s="61"/>
      <c r="RXG246" s="61"/>
      <c r="RXH246" s="61"/>
      <c r="RXI246" s="61"/>
      <c r="RXJ246" s="61"/>
      <c r="RXK246" s="61"/>
      <c r="RXL246" s="61"/>
      <c r="RXM246" s="61"/>
      <c r="RXN246" s="61"/>
      <c r="RXO246" s="61"/>
      <c r="RXP246" s="61"/>
      <c r="RXQ246" s="61"/>
      <c r="RXR246" s="61"/>
      <c r="RXS246" s="61"/>
      <c r="RXT246" s="61"/>
      <c r="RXU246" s="61"/>
      <c r="RXV246" s="61"/>
      <c r="RXW246" s="61"/>
      <c r="RXX246" s="61"/>
      <c r="RXY246" s="61"/>
      <c r="RXZ246" s="61"/>
      <c r="RYA246" s="61"/>
      <c r="RYB246" s="61"/>
      <c r="RYC246" s="61"/>
      <c r="RYD246" s="61"/>
      <c r="RYE246" s="61"/>
      <c r="RYF246" s="61"/>
      <c r="RYG246" s="61"/>
      <c r="RYH246" s="61"/>
      <c r="RYI246" s="61"/>
      <c r="RYJ246" s="61"/>
      <c r="RYK246" s="61"/>
      <c r="RYL246" s="61"/>
      <c r="RYM246" s="61"/>
      <c r="RYN246" s="61"/>
      <c r="RYO246" s="61"/>
      <c r="RYP246" s="61"/>
      <c r="RYQ246" s="61"/>
      <c r="RYR246" s="61"/>
      <c r="RYS246" s="61"/>
      <c r="RYT246" s="61"/>
      <c r="RYU246" s="61"/>
      <c r="RYV246" s="61"/>
      <c r="RYW246" s="61"/>
      <c r="RYX246" s="61"/>
      <c r="RYY246" s="61"/>
      <c r="RYZ246" s="61"/>
      <c r="RZA246" s="61"/>
      <c r="RZB246" s="61"/>
      <c r="RZC246" s="61"/>
      <c r="RZD246" s="61"/>
      <c r="RZE246" s="61"/>
      <c r="RZF246" s="61"/>
      <c r="RZG246" s="61"/>
      <c r="RZH246" s="61"/>
      <c r="RZI246" s="61"/>
      <c r="RZJ246" s="61"/>
      <c r="RZK246" s="61"/>
      <c r="RZL246" s="61"/>
      <c r="RZM246" s="61"/>
      <c r="RZN246" s="61"/>
      <c r="RZO246" s="61"/>
      <c r="RZP246" s="61"/>
      <c r="RZQ246" s="61"/>
      <c r="RZR246" s="61"/>
      <c r="RZS246" s="61"/>
      <c r="RZT246" s="61"/>
      <c r="RZU246" s="61"/>
      <c r="RZV246" s="61"/>
      <c r="RZW246" s="61"/>
      <c r="RZX246" s="61"/>
      <c r="RZY246" s="61"/>
      <c r="RZZ246" s="61"/>
      <c r="SAA246" s="61"/>
      <c r="SAB246" s="61"/>
      <c r="SAC246" s="61"/>
      <c r="SAD246" s="61"/>
      <c r="SAE246" s="61"/>
      <c r="SAF246" s="61"/>
      <c r="SAG246" s="61"/>
      <c r="SAH246" s="61"/>
      <c r="SAI246" s="61"/>
      <c r="SAJ246" s="61"/>
      <c r="SAK246" s="61"/>
      <c r="SAL246" s="61"/>
      <c r="SAM246" s="61"/>
      <c r="SAN246" s="61"/>
      <c r="SAO246" s="61"/>
      <c r="SAP246" s="61"/>
      <c r="SAQ246" s="61"/>
      <c r="SAR246" s="61"/>
      <c r="SAS246" s="61"/>
      <c r="SAT246" s="61"/>
      <c r="SAU246" s="61"/>
      <c r="SAV246" s="61"/>
      <c r="SAW246" s="61"/>
      <c r="SAX246" s="61"/>
      <c r="SAY246" s="61"/>
      <c r="SAZ246" s="61"/>
      <c r="SBA246" s="61"/>
      <c r="SBB246" s="61"/>
      <c r="SBC246" s="61"/>
      <c r="SBD246" s="61"/>
      <c r="SBE246" s="61"/>
      <c r="SBF246" s="61"/>
      <c r="SBG246" s="61"/>
      <c r="SBH246" s="61"/>
      <c r="SBI246" s="61"/>
      <c r="SBJ246" s="61"/>
      <c r="SBK246" s="61"/>
      <c r="SBL246" s="61"/>
      <c r="SBM246" s="61"/>
      <c r="SBN246" s="61"/>
      <c r="SBO246" s="61"/>
      <c r="SBP246" s="61"/>
      <c r="SBQ246" s="61"/>
      <c r="SBR246" s="61"/>
      <c r="SBS246" s="61"/>
      <c r="SBT246" s="61"/>
      <c r="SBU246" s="61"/>
      <c r="SBV246" s="61"/>
      <c r="SBW246" s="61"/>
      <c r="SBX246" s="61"/>
      <c r="SBY246" s="61"/>
      <c r="SBZ246" s="61"/>
      <c r="SCA246" s="61"/>
      <c r="SCB246" s="61"/>
      <c r="SCC246" s="61"/>
      <c r="SCD246" s="61"/>
      <c r="SCE246" s="61"/>
      <c r="SCF246" s="61"/>
      <c r="SCG246" s="61"/>
      <c r="SCH246" s="61"/>
      <c r="SCI246" s="61"/>
      <c r="SCJ246" s="61"/>
      <c r="SCK246" s="61"/>
      <c r="SCL246" s="61"/>
      <c r="SCM246" s="61"/>
      <c r="SCN246" s="61"/>
      <c r="SCO246" s="61"/>
      <c r="SCP246" s="61"/>
      <c r="SCQ246" s="61"/>
      <c r="SCR246" s="61"/>
      <c r="SCS246" s="61"/>
      <c r="SCT246" s="61"/>
      <c r="SCU246" s="61"/>
      <c r="SCV246" s="61"/>
      <c r="SCW246" s="61"/>
      <c r="SCX246" s="61"/>
      <c r="SCY246" s="61"/>
      <c r="SCZ246" s="61"/>
      <c r="SDA246" s="61"/>
      <c r="SDB246" s="61"/>
      <c r="SDC246" s="61"/>
      <c r="SDD246" s="61"/>
      <c r="SDE246" s="61"/>
      <c r="SDF246" s="61"/>
      <c r="SDG246" s="61"/>
      <c r="SDH246" s="61"/>
      <c r="SDI246" s="61"/>
      <c r="SDJ246" s="61"/>
      <c r="SDK246" s="61"/>
      <c r="SDL246" s="61"/>
      <c r="SDM246" s="61"/>
      <c r="SDN246" s="61"/>
      <c r="SDO246" s="61"/>
      <c r="SDP246" s="61"/>
      <c r="SDQ246" s="61"/>
      <c r="SDR246" s="61"/>
      <c r="SDS246" s="61"/>
      <c r="SDT246" s="61"/>
      <c r="SDU246" s="61"/>
      <c r="SDV246" s="61"/>
      <c r="SDW246" s="61"/>
      <c r="SDX246" s="61"/>
      <c r="SDY246" s="61"/>
      <c r="SDZ246" s="61"/>
      <c r="SEA246" s="61"/>
      <c r="SEB246" s="61"/>
      <c r="SEC246" s="61"/>
      <c r="SED246" s="61"/>
      <c r="SEE246" s="61"/>
      <c r="SEF246" s="61"/>
      <c r="SEG246" s="61"/>
      <c r="SEH246" s="61"/>
      <c r="SEI246" s="61"/>
      <c r="SEJ246" s="61"/>
      <c r="SEK246" s="61"/>
      <c r="SEL246" s="61"/>
      <c r="SEM246" s="61"/>
      <c r="SEN246" s="61"/>
      <c r="SEO246" s="61"/>
      <c r="SEP246" s="61"/>
      <c r="SEQ246" s="61"/>
      <c r="SER246" s="61"/>
      <c r="SES246" s="61"/>
      <c r="SET246" s="61"/>
      <c r="SEU246" s="61"/>
      <c r="SEV246" s="61"/>
      <c r="SEW246" s="61"/>
      <c r="SEX246" s="61"/>
      <c r="SEY246" s="61"/>
      <c r="SEZ246" s="61"/>
      <c r="SFA246" s="61"/>
      <c r="SFB246" s="61"/>
      <c r="SFC246" s="61"/>
      <c r="SFD246" s="61"/>
      <c r="SFE246" s="61"/>
      <c r="SFF246" s="61"/>
      <c r="SFG246" s="61"/>
      <c r="SFH246" s="61"/>
      <c r="SFI246" s="61"/>
      <c r="SFJ246" s="61"/>
      <c r="SFK246" s="61"/>
      <c r="SFL246" s="61"/>
      <c r="SFM246" s="61"/>
      <c r="SFN246" s="61"/>
      <c r="SFO246" s="61"/>
      <c r="SFP246" s="61"/>
      <c r="SFQ246" s="61"/>
      <c r="SFR246" s="61"/>
      <c r="SFS246" s="61"/>
      <c r="SFT246" s="61"/>
      <c r="SFU246" s="61"/>
      <c r="SFV246" s="61"/>
      <c r="SFW246" s="61"/>
      <c r="SFX246" s="61"/>
      <c r="SFY246" s="61"/>
      <c r="SFZ246" s="61"/>
      <c r="SGA246" s="61"/>
      <c r="SGB246" s="61"/>
      <c r="SGC246" s="61"/>
      <c r="SGD246" s="61"/>
      <c r="SGE246" s="61"/>
      <c r="SGF246" s="61"/>
      <c r="SGG246" s="61"/>
      <c r="SGH246" s="61"/>
      <c r="SGI246" s="61"/>
      <c r="SGJ246" s="61"/>
      <c r="SGK246" s="61"/>
      <c r="SGL246" s="61"/>
      <c r="SGM246" s="61"/>
      <c r="SGN246" s="61"/>
      <c r="SGO246" s="61"/>
      <c r="SGP246" s="61"/>
      <c r="SGQ246" s="61"/>
      <c r="SGR246" s="61"/>
      <c r="SGS246" s="61"/>
      <c r="SGT246" s="61"/>
      <c r="SGU246" s="61"/>
      <c r="SGV246" s="61"/>
      <c r="SGW246" s="61"/>
      <c r="SGX246" s="61"/>
      <c r="SGY246" s="61"/>
      <c r="SGZ246" s="61"/>
      <c r="SHA246" s="61"/>
      <c r="SHB246" s="61"/>
      <c r="SHC246" s="61"/>
      <c r="SHD246" s="61"/>
      <c r="SHE246" s="61"/>
      <c r="SHF246" s="61"/>
      <c r="SHG246" s="61"/>
      <c r="SHH246" s="61"/>
      <c r="SHI246" s="61"/>
      <c r="SHJ246" s="61"/>
      <c r="SHK246" s="61"/>
      <c r="SHL246" s="61"/>
      <c r="SHM246" s="61"/>
      <c r="SHN246" s="61"/>
      <c r="SHO246" s="61"/>
      <c r="SHP246" s="61"/>
      <c r="SHQ246" s="61"/>
      <c r="SHR246" s="61"/>
      <c r="SHS246" s="61"/>
      <c r="SHT246" s="61"/>
      <c r="SHU246" s="61"/>
      <c r="SHV246" s="61"/>
      <c r="SHW246" s="61"/>
      <c r="SHX246" s="61"/>
      <c r="SHY246" s="61"/>
      <c r="SHZ246" s="61"/>
      <c r="SIA246" s="61"/>
      <c r="SIB246" s="61"/>
      <c r="SIC246" s="61"/>
      <c r="SID246" s="61"/>
      <c r="SIE246" s="61"/>
      <c r="SIF246" s="61"/>
      <c r="SIG246" s="61"/>
      <c r="SIH246" s="61"/>
      <c r="SII246" s="61"/>
      <c r="SIJ246" s="61"/>
      <c r="SIK246" s="61"/>
      <c r="SIL246" s="61"/>
      <c r="SIM246" s="61"/>
      <c r="SIN246" s="61"/>
      <c r="SIO246" s="61"/>
      <c r="SIP246" s="61"/>
      <c r="SIQ246" s="61"/>
      <c r="SIR246" s="61"/>
      <c r="SIS246" s="61"/>
      <c r="SIT246" s="61"/>
      <c r="SIU246" s="61"/>
      <c r="SIV246" s="61"/>
      <c r="SIW246" s="61"/>
      <c r="SIX246" s="61"/>
      <c r="SIY246" s="61"/>
      <c r="SIZ246" s="61"/>
      <c r="SJA246" s="61"/>
      <c r="SJB246" s="61"/>
      <c r="SJC246" s="61"/>
      <c r="SJD246" s="61"/>
      <c r="SJE246" s="61"/>
      <c r="SJF246" s="61"/>
      <c r="SJG246" s="61"/>
      <c r="SJH246" s="61"/>
      <c r="SJI246" s="61"/>
      <c r="SJJ246" s="61"/>
      <c r="SJK246" s="61"/>
      <c r="SJL246" s="61"/>
      <c r="SJM246" s="61"/>
      <c r="SJN246" s="61"/>
      <c r="SJO246" s="61"/>
      <c r="SJP246" s="61"/>
      <c r="SJQ246" s="61"/>
      <c r="SJR246" s="61"/>
      <c r="SJS246" s="61"/>
      <c r="SJT246" s="61"/>
      <c r="SJU246" s="61"/>
      <c r="SJV246" s="61"/>
      <c r="SJW246" s="61"/>
      <c r="SJX246" s="61"/>
      <c r="SJY246" s="61"/>
      <c r="SJZ246" s="61"/>
      <c r="SKA246" s="61"/>
      <c r="SKB246" s="61"/>
      <c r="SKC246" s="61"/>
      <c r="SKD246" s="61"/>
      <c r="SKE246" s="61"/>
      <c r="SKF246" s="61"/>
      <c r="SKG246" s="61"/>
      <c r="SKH246" s="61"/>
      <c r="SKI246" s="61"/>
      <c r="SKJ246" s="61"/>
      <c r="SKK246" s="61"/>
      <c r="SKL246" s="61"/>
      <c r="SKM246" s="61"/>
      <c r="SKN246" s="61"/>
      <c r="SKO246" s="61"/>
      <c r="SKP246" s="61"/>
      <c r="SKQ246" s="61"/>
      <c r="SKR246" s="61"/>
      <c r="SKS246" s="61"/>
      <c r="SKT246" s="61"/>
      <c r="SKU246" s="61"/>
      <c r="SKV246" s="61"/>
      <c r="SKW246" s="61"/>
      <c r="SKX246" s="61"/>
      <c r="SKY246" s="61"/>
      <c r="SKZ246" s="61"/>
      <c r="SLA246" s="61"/>
      <c r="SLB246" s="61"/>
      <c r="SLC246" s="61"/>
      <c r="SLD246" s="61"/>
      <c r="SLE246" s="61"/>
      <c r="SLF246" s="61"/>
      <c r="SLG246" s="61"/>
      <c r="SLH246" s="61"/>
      <c r="SLI246" s="61"/>
      <c r="SLJ246" s="61"/>
      <c r="SLK246" s="61"/>
      <c r="SLL246" s="61"/>
      <c r="SLM246" s="61"/>
      <c r="SLN246" s="61"/>
      <c r="SLO246" s="61"/>
      <c r="SLP246" s="61"/>
      <c r="SLQ246" s="61"/>
      <c r="SLR246" s="61"/>
      <c r="SLS246" s="61"/>
      <c r="SLT246" s="61"/>
      <c r="SLU246" s="61"/>
      <c r="SLV246" s="61"/>
      <c r="SLW246" s="61"/>
      <c r="SLX246" s="61"/>
      <c r="SLY246" s="61"/>
      <c r="SLZ246" s="61"/>
      <c r="SMA246" s="61"/>
      <c r="SMB246" s="61"/>
      <c r="SMC246" s="61"/>
      <c r="SMD246" s="61"/>
      <c r="SME246" s="61"/>
      <c r="SMF246" s="61"/>
      <c r="SMG246" s="61"/>
      <c r="SMH246" s="61"/>
      <c r="SMI246" s="61"/>
      <c r="SMJ246" s="61"/>
      <c r="SMK246" s="61"/>
      <c r="SML246" s="61"/>
      <c r="SMM246" s="61"/>
      <c r="SMN246" s="61"/>
      <c r="SMO246" s="61"/>
      <c r="SMP246" s="61"/>
      <c r="SMQ246" s="61"/>
      <c r="SMR246" s="61"/>
      <c r="SMS246" s="61"/>
      <c r="SMT246" s="61"/>
      <c r="SMU246" s="61"/>
      <c r="SMV246" s="61"/>
      <c r="SMW246" s="61"/>
      <c r="SMX246" s="61"/>
      <c r="SMY246" s="61"/>
      <c r="SMZ246" s="61"/>
      <c r="SNA246" s="61"/>
      <c r="SNB246" s="61"/>
      <c r="SNC246" s="61"/>
      <c r="SND246" s="61"/>
      <c r="SNE246" s="61"/>
      <c r="SNF246" s="61"/>
      <c r="SNG246" s="61"/>
      <c r="SNH246" s="61"/>
      <c r="SNI246" s="61"/>
      <c r="SNJ246" s="61"/>
      <c r="SNK246" s="61"/>
      <c r="SNL246" s="61"/>
      <c r="SNM246" s="61"/>
      <c r="SNN246" s="61"/>
      <c r="SNO246" s="61"/>
      <c r="SNP246" s="61"/>
      <c r="SNQ246" s="61"/>
      <c r="SNR246" s="61"/>
      <c r="SNS246" s="61"/>
      <c r="SNT246" s="61"/>
      <c r="SNU246" s="61"/>
      <c r="SNV246" s="61"/>
      <c r="SNW246" s="61"/>
      <c r="SNX246" s="61"/>
      <c r="SNY246" s="61"/>
      <c r="SNZ246" s="61"/>
      <c r="SOA246" s="61"/>
      <c r="SOB246" s="61"/>
      <c r="SOC246" s="61"/>
      <c r="SOD246" s="61"/>
      <c r="SOE246" s="61"/>
      <c r="SOF246" s="61"/>
      <c r="SOG246" s="61"/>
      <c r="SOH246" s="61"/>
      <c r="SOI246" s="61"/>
      <c r="SOJ246" s="61"/>
      <c r="SOK246" s="61"/>
      <c r="SOL246" s="61"/>
      <c r="SOM246" s="61"/>
      <c r="SON246" s="61"/>
      <c r="SOO246" s="61"/>
      <c r="SOP246" s="61"/>
      <c r="SOQ246" s="61"/>
      <c r="SOR246" s="61"/>
      <c r="SOS246" s="61"/>
      <c r="SOT246" s="61"/>
      <c r="SOU246" s="61"/>
      <c r="SOV246" s="61"/>
      <c r="SOW246" s="61"/>
      <c r="SOX246" s="61"/>
      <c r="SOY246" s="61"/>
      <c r="SOZ246" s="61"/>
      <c r="SPA246" s="61"/>
      <c r="SPB246" s="61"/>
      <c r="SPC246" s="61"/>
      <c r="SPD246" s="61"/>
      <c r="SPE246" s="61"/>
      <c r="SPF246" s="61"/>
      <c r="SPG246" s="61"/>
      <c r="SPH246" s="61"/>
      <c r="SPI246" s="61"/>
      <c r="SPJ246" s="61"/>
      <c r="SPK246" s="61"/>
      <c r="SPL246" s="61"/>
      <c r="SPM246" s="61"/>
      <c r="SPN246" s="61"/>
      <c r="SPO246" s="61"/>
      <c r="SPP246" s="61"/>
      <c r="SPQ246" s="61"/>
      <c r="SPR246" s="61"/>
      <c r="SPS246" s="61"/>
      <c r="SPT246" s="61"/>
      <c r="SPU246" s="61"/>
      <c r="SPV246" s="61"/>
      <c r="SPW246" s="61"/>
      <c r="SPX246" s="61"/>
      <c r="SPY246" s="61"/>
      <c r="SPZ246" s="61"/>
      <c r="SQA246" s="61"/>
      <c r="SQB246" s="61"/>
      <c r="SQC246" s="61"/>
      <c r="SQD246" s="61"/>
      <c r="SQE246" s="61"/>
      <c r="SQF246" s="61"/>
      <c r="SQG246" s="61"/>
      <c r="SQH246" s="61"/>
      <c r="SQI246" s="61"/>
      <c r="SQJ246" s="61"/>
      <c r="SQK246" s="61"/>
      <c r="SQL246" s="61"/>
      <c r="SQM246" s="61"/>
      <c r="SQN246" s="61"/>
      <c r="SQO246" s="61"/>
      <c r="SQP246" s="61"/>
      <c r="SQQ246" s="61"/>
      <c r="SQR246" s="61"/>
      <c r="SQS246" s="61"/>
      <c r="SQT246" s="61"/>
      <c r="SQU246" s="61"/>
      <c r="SQV246" s="61"/>
      <c r="SQW246" s="61"/>
      <c r="SQX246" s="61"/>
      <c r="SQY246" s="61"/>
      <c r="SQZ246" s="61"/>
      <c r="SRA246" s="61"/>
      <c r="SRB246" s="61"/>
      <c r="SRC246" s="61"/>
      <c r="SRD246" s="61"/>
      <c r="SRE246" s="61"/>
      <c r="SRF246" s="61"/>
      <c r="SRG246" s="61"/>
      <c r="SRH246" s="61"/>
      <c r="SRI246" s="61"/>
      <c r="SRJ246" s="61"/>
      <c r="SRK246" s="61"/>
      <c r="SRL246" s="61"/>
      <c r="SRM246" s="61"/>
      <c r="SRN246" s="61"/>
      <c r="SRO246" s="61"/>
      <c r="SRP246" s="61"/>
      <c r="SRQ246" s="61"/>
      <c r="SRR246" s="61"/>
      <c r="SRS246" s="61"/>
      <c r="SRT246" s="61"/>
      <c r="SRU246" s="61"/>
      <c r="SRV246" s="61"/>
      <c r="SRW246" s="61"/>
      <c r="SRX246" s="61"/>
      <c r="SRY246" s="61"/>
      <c r="SRZ246" s="61"/>
      <c r="SSA246" s="61"/>
      <c r="SSB246" s="61"/>
      <c r="SSC246" s="61"/>
      <c r="SSD246" s="61"/>
      <c r="SSE246" s="61"/>
      <c r="SSF246" s="61"/>
      <c r="SSG246" s="61"/>
      <c r="SSH246" s="61"/>
      <c r="SSI246" s="61"/>
      <c r="SSJ246" s="61"/>
      <c r="SSK246" s="61"/>
      <c r="SSL246" s="61"/>
      <c r="SSM246" s="61"/>
      <c r="SSN246" s="61"/>
      <c r="SSO246" s="61"/>
      <c r="SSP246" s="61"/>
      <c r="SSQ246" s="61"/>
      <c r="SSR246" s="61"/>
      <c r="SSS246" s="61"/>
      <c r="SST246" s="61"/>
      <c r="SSU246" s="61"/>
      <c r="SSV246" s="61"/>
      <c r="SSW246" s="61"/>
      <c r="SSX246" s="61"/>
      <c r="SSY246" s="61"/>
      <c r="SSZ246" s="61"/>
      <c r="STA246" s="61"/>
      <c r="STB246" s="61"/>
      <c r="STC246" s="61"/>
      <c r="STD246" s="61"/>
      <c r="STE246" s="61"/>
      <c r="STF246" s="61"/>
      <c r="STG246" s="61"/>
      <c r="STH246" s="61"/>
      <c r="STI246" s="61"/>
      <c r="STJ246" s="61"/>
      <c r="STK246" s="61"/>
      <c r="STL246" s="61"/>
      <c r="STM246" s="61"/>
      <c r="STN246" s="61"/>
      <c r="STO246" s="61"/>
      <c r="STP246" s="61"/>
      <c r="STQ246" s="61"/>
      <c r="STR246" s="61"/>
      <c r="STS246" s="61"/>
      <c r="STT246" s="61"/>
      <c r="STU246" s="61"/>
      <c r="STV246" s="61"/>
      <c r="STW246" s="61"/>
      <c r="STX246" s="61"/>
      <c r="STY246" s="61"/>
      <c r="STZ246" s="61"/>
      <c r="SUA246" s="61"/>
      <c r="SUB246" s="61"/>
      <c r="SUC246" s="61"/>
      <c r="SUD246" s="61"/>
      <c r="SUE246" s="61"/>
      <c r="SUF246" s="61"/>
      <c r="SUG246" s="61"/>
      <c r="SUH246" s="61"/>
      <c r="SUI246" s="61"/>
      <c r="SUJ246" s="61"/>
      <c r="SUK246" s="61"/>
      <c r="SUL246" s="61"/>
      <c r="SUM246" s="61"/>
      <c r="SUN246" s="61"/>
      <c r="SUO246" s="61"/>
      <c r="SUP246" s="61"/>
      <c r="SUQ246" s="61"/>
      <c r="SUR246" s="61"/>
      <c r="SUS246" s="61"/>
      <c r="SUT246" s="61"/>
      <c r="SUU246" s="61"/>
      <c r="SUV246" s="61"/>
      <c r="SUW246" s="61"/>
      <c r="SUX246" s="61"/>
      <c r="SUY246" s="61"/>
      <c r="SUZ246" s="61"/>
      <c r="SVA246" s="61"/>
      <c r="SVB246" s="61"/>
      <c r="SVC246" s="61"/>
      <c r="SVD246" s="61"/>
      <c r="SVE246" s="61"/>
      <c r="SVF246" s="61"/>
      <c r="SVG246" s="61"/>
      <c r="SVH246" s="61"/>
      <c r="SVI246" s="61"/>
      <c r="SVJ246" s="61"/>
      <c r="SVK246" s="61"/>
      <c r="SVL246" s="61"/>
      <c r="SVM246" s="61"/>
      <c r="SVN246" s="61"/>
      <c r="SVO246" s="61"/>
      <c r="SVP246" s="61"/>
      <c r="SVQ246" s="61"/>
      <c r="SVR246" s="61"/>
      <c r="SVS246" s="61"/>
      <c r="SVT246" s="61"/>
      <c r="SVU246" s="61"/>
      <c r="SVV246" s="61"/>
      <c r="SVW246" s="61"/>
      <c r="SVX246" s="61"/>
      <c r="SVY246" s="61"/>
      <c r="SVZ246" s="61"/>
      <c r="SWA246" s="61"/>
      <c r="SWB246" s="61"/>
      <c r="SWC246" s="61"/>
      <c r="SWD246" s="61"/>
      <c r="SWE246" s="61"/>
      <c r="SWF246" s="61"/>
      <c r="SWG246" s="61"/>
      <c r="SWH246" s="61"/>
      <c r="SWI246" s="61"/>
      <c r="SWJ246" s="61"/>
      <c r="SWK246" s="61"/>
      <c r="SWL246" s="61"/>
      <c r="SWM246" s="61"/>
      <c r="SWN246" s="61"/>
      <c r="SWO246" s="61"/>
      <c r="SWP246" s="61"/>
      <c r="SWQ246" s="61"/>
      <c r="SWR246" s="61"/>
      <c r="SWS246" s="61"/>
      <c r="SWT246" s="61"/>
      <c r="SWU246" s="61"/>
      <c r="SWV246" s="61"/>
      <c r="SWW246" s="61"/>
      <c r="SWX246" s="61"/>
      <c r="SWY246" s="61"/>
      <c r="SWZ246" s="61"/>
      <c r="SXA246" s="61"/>
      <c r="SXB246" s="61"/>
      <c r="SXC246" s="61"/>
      <c r="SXD246" s="61"/>
      <c r="SXE246" s="61"/>
      <c r="SXF246" s="61"/>
      <c r="SXG246" s="61"/>
      <c r="SXH246" s="61"/>
      <c r="SXI246" s="61"/>
      <c r="SXJ246" s="61"/>
      <c r="SXK246" s="61"/>
      <c r="SXL246" s="61"/>
      <c r="SXM246" s="61"/>
      <c r="SXN246" s="61"/>
      <c r="SXO246" s="61"/>
      <c r="SXP246" s="61"/>
      <c r="SXQ246" s="61"/>
      <c r="SXR246" s="61"/>
      <c r="SXS246" s="61"/>
      <c r="SXT246" s="61"/>
      <c r="SXU246" s="61"/>
      <c r="SXV246" s="61"/>
      <c r="SXW246" s="61"/>
      <c r="SXX246" s="61"/>
      <c r="SXY246" s="61"/>
      <c r="SXZ246" s="61"/>
      <c r="SYA246" s="61"/>
      <c r="SYB246" s="61"/>
      <c r="SYC246" s="61"/>
      <c r="SYD246" s="61"/>
      <c r="SYE246" s="61"/>
      <c r="SYF246" s="61"/>
      <c r="SYG246" s="61"/>
      <c r="SYH246" s="61"/>
      <c r="SYI246" s="61"/>
      <c r="SYJ246" s="61"/>
      <c r="SYK246" s="61"/>
      <c r="SYL246" s="61"/>
      <c r="SYM246" s="61"/>
      <c r="SYN246" s="61"/>
      <c r="SYO246" s="61"/>
      <c r="SYP246" s="61"/>
      <c r="SYQ246" s="61"/>
      <c r="SYR246" s="61"/>
      <c r="SYS246" s="61"/>
      <c r="SYT246" s="61"/>
      <c r="SYU246" s="61"/>
      <c r="SYV246" s="61"/>
      <c r="SYW246" s="61"/>
      <c r="SYX246" s="61"/>
      <c r="SYY246" s="61"/>
      <c r="SYZ246" s="61"/>
      <c r="SZA246" s="61"/>
      <c r="SZB246" s="61"/>
      <c r="SZC246" s="61"/>
      <c r="SZD246" s="61"/>
      <c r="SZE246" s="61"/>
      <c r="SZF246" s="61"/>
      <c r="SZG246" s="61"/>
      <c r="SZH246" s="61"/>
      <c r="SZI246" s="61"/>
      <c r="SZJ246" s="61"/>
      <c r="SZK246" s="61"/>
      <c r="SZL246" s="61"/>
      <c r="SZM246" s="61"/>
      <c r="SZN246" s="61"/>
      <c r="SZO246" s="61"/>
      <c r="SZP246" s="61"/>
      <c r="SZQ246" s="61"/>
      <c r="SZR246" s="61"/>
      <c r="SZS246" s="61"/>
      <c r="SZT246" s="61"/>
      <c r="SZU246" s="61"/>
      <c r="SZV246" s="61"/>
      <c r="SZW246" s="61"/>
      <c r="SZX246" s="61"/>
      <c r="SZY246" s="61"/>
      <c r="SZZ246" s="61"/>
      <c r="TAA246" s="61"/>
      <c r="TAB246" s="61"/>
      <c r="TAC246" s="61"/>
      <c r="TAD246" s="61"/>
      <c r="TAE246" s="61"/>
      <c r="TAF246" s="61"/>
      <c r="TAG246" s="61"/>
      <c r="TAH246" s="61"/>
      <c r="TAI246" s="61"/>
      <c r="TAJ246" s="61"/>
      <c r="TAK246" s="61"/>
      <c r="TAL246" s="61"/>
      <c r="TAM246" s="61"/>
      <c r="TAN246" s="61"/>
      <c r="TAO246" s="61"/>
      <c r="TAP246" s="61"/>
      <c r="TAQ246" s="61"/>
      <c r="TAR246" s="61"/>
      <c r="TAS246" s="61"/>
      <c r="TAT246" s="61"/>
      <c r="TAU246" s="61"/>
      <c r="TAV246" s="61"/>
      <c r="TAW246" s="61"/>
      <c r="TAX246" s="61"/>
      <c r="TAY246" s="61"/>
      <c r="TAZ246" s="61"/>
      <c r="TBA246" s="61"/>
      <c r="TBB246" s="61"/>
      <c r="TBC246" s="61"/>
      <c r="TBD246" s="61"/>
      <c r="TBE246" s="61"/>
      <c r="TBF246" s="61"/>
      <c r="TBG246" s="61"/>
      <c r="TBH246" s="61"/>
      <c r="TBI246" s="61"/>
      <c r="TBJ246" s="61"/>
      <c r="TBK246" s="61"/>
      <c r="TBL246" s="61"/>
      <c r="TBM246" s="61"/>
      <c r="TBN246" s="61"/>
      <c r="TBO246" s="61"/>
      <c r="TBP246" s="61"/>
      <c r="TBQ246" s="61"/>
      <c r="TBR246" s="61"/>
      <c r="TBS246" s="61"/>
      <c r="TBT246" s="61"/>
      <c r="TBU246" s="61"/>
      <c r="TBV246" s="61"/>
      <c r="TBW246" s="61"/>
      <c r="TBX246" s="61"/>
      <c r="TBY246" s="61"/>
      <c r="TBZ246" s="61"/>
      <c r="TCA246" s="61"/>
      <c r="TCB246" s="61"/>
      <c r="TCC246" s="61"/>
      <c r="TCD246" s="61"/>
      <c r="TCE246" s="61"/>
      <c r="TCF246" s="61"/>
      <c r="TCG246" s="61"/>
      <c r="TCH246" s="61"/>
      <c r="TCI246" s="61"/>
      <c r="TCJ246" s="61"/>
      <c r="TCK246" s="61"/>
      <c r="TCL246" s="61"/>
      <c r="TCM246" s="61"/>
      <c r="TCN246" s="61"/>
      <c r="TCO246" s="61"/>
      <c r="TCP246" s="61"/>
      <c r="TCQ246" s="61"/>
      <c r="TCR246" s="61"/>
      <c r="TCS246" s="61"/>
      <c r="TCT246" s="61"/>
      <c r="TCU246" s="61"/>
      <c r="TCV246" s="61"/>
      <c r="TCW246" s="61"/>
      <c r="TCX246" s="61"/>
      <c r="TCY246" s="61"/>
      <c r="TCZ246" s="61"/>
      <c r="TDA246" s="61"/>
      <c r="TDB246" s="61"/>
      <c r="TDC246" s="61"/>
      <c r="TDD246" s="61"/>
      <c r="TDE246" s="61"/>
      <c r="TDF246" s="61"/>
      <c r="TDG246" s="61"/>
      <c r="TDH246" s="61"/>
      <c r="TDI246" s="61"/>
      <c r="TDJ246" s="61"/>
      <c r="TDK246" s="61"/>
      <c r="TDL246" s="61"/>
      <c r="TDM246" s="61"/>
      <c r="TDN246" s="61"/>
      <c r="TDO246" s="61"/>
      <c r="TDP246" s="61"/>
      <c r="TDQ246" s="61"/>
      <c r="TDR246" s="61"/>
      <c r="TDS246" s="61"/>
      <c r="TDT246" s="61"/>
      <c r="TDU246" s="61"/>
      <c r="TDV246" s="61"/>
      <c r="TDW246" s="61"/>
      <c r="TDX246" s="61"/>
      <c r="TDY246" s="61"/>
      <c r="TDZ246" s="61"/>
      <c r="TEA246" s="61"/>
      <c r="TEB246" s="61"/>
      <c r="TEC246" s="61"/>
      <c r="TED246" s="61"/>
      <c r="TEE246" s="61"/>
      <c r="TEF246" s="61"/>
      <c r="TEG246" s="61"/>
      <c r="TEH246" s="61"/>
      <c r="TEI246" s="61"/>
      <c r="TEJ246" s="61"/>
      <c r="TEK246" s="61"/>
      <c r="TEL246" s="61"/>
      <c r="TEM246" s="61"/>
      <c r="TEN246" s="61"/>
      <c r="TEO246" s="61"/>
      <c r="TEP246" s="61"/>
      <c r="TEQ246" s="61"/>
      <c r="TER246" s="61"/>
      <c r="TES246" s="61"/>
      <c r="TET246" s="61"/>
      <c r="TEU246" s="61"/>
      <c r="TEV246" s="61"/>
      <c r="TEW246" s="61"/>
      <c r="TEX246" s="61"/>
      <c r="TEY246" s="61"/>
      <c r="TEZ246" s="61"/>
      <c r="TFA246" s="61"/>
      <c r="TFB246" s="61"/>
      <c r="TFC246" s="61"/>
      <c r="TFD246" s="61"/>
      <c r="TFE246" s="61"/>
      <c r="TFF246" s="61"/>
      <c r="TFG246" s="61"/>
      <c r="TFH246" s="61"/>
      <c r="TFI246" s="61"/>
      <c r="TFJ246" s="61"/>
      <c r="TFK246" s="61"/>
      <c r="TFL246" s="61"/>
      <c r="TFM246" s="61"/>
      <c r="TFN246" s="61"/>
      <c r="TFO246" s="61"/>
      <c r="TFP246" s="61"/>
      <c r="TFQ246" s="61"/>
      <c r="TFR246" s="61"/>
      <c r="TFS246" s="61"/>
      <c r="TFT246" s="61"/>
      <c r="TFU246" s="61"/>
      <c r="TFV246" s="61"/>
      <c r="TFW246" s="61"/>
      <c r="TFX246" s="61"/>
      <c r="TFY246" s="61"/>
      <c r="TFZ246" s="61"/>
      <c r="TGA246" s="61"/>
      <c r="TGB246" s="61"/>
      <c r="TGC246" s="61"/>
      <c r="TGD246" s="61"/>
      <c r="TGE246" s="61"/>
      <c r="TGF246" s="61"/>
      <c r="TGG246" s="61"/>
      <c r="TGH246" s="61"/>
      <c r="TGI246" s="61"/>
      <c r="TGJ246" s="61"/>
      <c r="TGK246" s="61"/>
      <c r="TGL246" s="61"/>
      <c r="TGM246" s="61"/>
      <c r="TGN246" s="61"/>
      <c r="TGO246" s="61"/>
      <c r="TGP246" s="61"/>
      <c r="TGQ246" s="61"/>
      <c r="TGR246" s="61"/>
      <c r="TGS246" s="61"/>
      <c r="TGT246" s="61"/>
      <c r="TGU246" s="61"/>
      <c r="TGV246" s="61"/>
      <c r="TGW246" s="61"/>
      <c r="TGX246" s="61"/>
      <c r="TGY246" s="61"/>
      <c r="TGZ246" s="61"/>
      <c r="THA246" s="61"/>
      <c r="THB246" s="61"/>
      <c r="THC246" s="61"/>
      <c r="THD246" s="61"/>
      <c r="THE246" s="61"/>
      <c r="THF246" s="61"/>
      <c r="THG246" s="61"/>
      <c r="THH246" s="61"/>
      <c r="THI246" s="61"/>
      <c r="THJ246" s="61"/>
      <c r="THK246" s="61"/>
      <c r="THL246" s="61"/>
      <c r="THM246" s="61"/>
      <c r="THN246" s="61"/>
      <c r="THO246" s="61"/>
      <c r="THP246" s="61"/>
      <c r="THQ246" s="61"/>
      <c r="THR246" s="61"/>
      <c r="THS246" s="61"/>
      <c r="THT246" s="61"/>
      <c r="THU246" s="61"/>
      <c r="THV246" s="61"/>
      <c r="THW246" s="61"/>
      <c r="THX246" s="61"/>
      <c r="THY246" s="61"/>
      <c r="THZ246" s="61"/>
      <c r="TIA246" s="61"/>
      <c r="TIB246" s="61"/>
      <c r="TIC246" s="61"/>
      <c r="TID246" s="61"/>
      <c r="TIE246" s="61"/>
      <c r="TIF246" s="61"/>
      <c r="TIG246" s="61"/>
      <c r="TIH246" s="61"/>
      <c r="TII246" s="61"/>
      <c r="TIJ246" s="61"/>
      <c r="TIK246" s="61"/>
      <c r="TIL246" s="61"/>
      <c r="TIM246" s="61"/>
      <c r="TIN246" s="61"/>
      <c r="TIO246" s="61"/>
      <c r="TIP246" s="61"/>
      <c r="TIQ246" s="61"/>
      <c r="TIR246" s="61"/>
      <c r="TIS246" s="61"/>
      <c r="TIT246" s="61"/>
      <c r="TIU246" s="61"/>
      <c r="TIV246" s="61"/>
      <c r="TIW246" s="61"/>
      <c r="TIX246" s="61"/>
      <c r="TIY246" s="61"/>
      <c r="TIZ246" s="61"/>
      <c r="TJA246" s="61"/>
      <c r="TJB246" s="61"/>
      <c r="TJC246" s="61"/>
      <c r="TJD246" s="61"/>
      <c r="TJE246" s="61"/>
      <c r="TJF246" s="61"/>
      <c r="TJG246" s="61"/>
      <c r="TJH246" s="61"/>
      <c r="TJI246" s="61"/>
      <c r="TJJ246" s="61"/>
      <c r="TJK246" s="61"/>
      <c r="TJL246" s="61"/>
      <c r="TJM246" s="61"/>
      <c r="TJN246" s="61"/>
      <c r="TJO246" s="61"/>
      <c r="TJP246" s="61"/>
      <c r="TJQ246" s="61"/>
      <c r="TJR246" s="61"/>
      <c r="TJS246" s="61"/>
      <c r="TJT246" s="61"/>
      <c r="TJU246" s="61"/>
      <c r="TJV246" s="61"/>
      <c r="TJW246" s="61"/>
      <c r="TJX246" s="61"/>
      <c r="TJY246" s="61"/>
      <c r="TJZ246" s="61"/>
      <c r="TKA246" s="61"/>
      <c r="TKB246" s="61"/>
      <c r="TKC246" s="61"/>
      <c r="TKD246" s="61"/>
      <c r="TKE246" s="61"/>
      <c r="TKF246" s="61"/>
      <c r="TKG246" s="61"/>
      <c r="TKH246" s="61"/>
      <c r="TKI246" s="61"/>
      <c r="TKJ246" s="61"/>
      <c r="TKK246" s="61"/>
      <c r="TKL246" s="61"/>
      <c r="TKM246" s="61"/>
      <c r="TKN246" s="61"/>
      <c r="TKO246" s="61"/>
      <c r="TKP246" s="61"/>
      <c r="TKQ246" s="61"/>
      <c r="TKR246" s="61"/>
      <c r="TKS246" s="61"/>
      <c r="TKT246" s="61"/>
      <c r="TKU246" s="61"/>
      <c r="TKV246" s="61"/>
      <c r="TKW246" s="61"/>
      <c r="TKX246" s="61"/>
      <c r="TKY246" s="61"/>
      <c r="TKZ246" s="61"/>
      <c r="TLA246" s="61"/>
      <c r="TLB246" s="61"/>
      <c r="TLC246" s="61"/>
      <c r="TLD246" s="61"/>
      <c r="TLE246" s="61"/>
      <c r="TLF246" s="61"/>
      <c r="TLG246" s="61"/>
      <c r="TLH246" s="61"/>
      <c r="TLI246" s="61"/>
      <c r="TLJ246" s="61"/>
      <c r="TLK246" s="61"/>
      <c r="TLL246" s="61"/>
      <c r="TLM246" s="61"/>
      <c r="TLN246" s="61"/>
      <c r="TLO246" s="61"/>
      <c r="TLP246" s="61"/>
      <c r="TLQ246" s="61"/>
      <c r="TLR246" s="61"/>
      <c r="TLS246" s="61"/>
      <c r="TLT246" s="61"/>
      <c r="TLU246" s="61"/>
      <c r="TLV246" s="61"/>
      <c r="TLW246" s="61"/>
      <c r="TLX246" s="61"/>
      <c r="TLY246" s="61"/>
      <c r="TLZ246" s="61"/>
      <c r="TMA246" s="61"/>
      <c r="TMB246" s="61"/>
      <c r="TMC246" s="61"/>
      <c r="TMD246" s="61"/>
      <c r="TME246" s="61"/>
      <c r="TMF246" s="61"/>
      <c r="TMG246" s="61"/>
      <c r="TMH246" s="61"/>
      <c r="TMI246" s="61"/>
      <c r="TMJ246" s="61"/>
      <c r="TMK246" s="61"/>
      <c r="TML246" s="61"/>
      <c r="TMM246" s="61"/>
      <c r="TMN246" s="61"/>
      <c r="TMO246" s="61"/>
      <c r="TMP246" s="61"/>
      <c r="TMQ246" s="61"/>
      <c r="TMR246" s="61"/>
      <c r="TMS246" s="61"/>
      <c r="TMT246" s="61"/>
      <c r="TMU246" s="61"/>
      <c r="TMV246" s="61"/>
      <c r="TMW246" s="61"/>
      <c r="TMX246" s="61"/>
      <c r="TMY246" s="61"/>
      <c r="TMZ246" s="61"/>
      <c r="TNA246" s="61"/>
      <c r="TNB246" s="61"/>
      <c r="TNC246" s="61"/>
      <c r="TND246" s="61"/>
      <c r="TNE246" s="61"/>
      <c r="TNF246" s="61"/>
      <c r="TNG246" s="61"/>
      <c r="TNH246" s="61"/>
      <c r="TNI246" s="61"/>
      <c r="TNJ246" s="61"/>
      <c r="TNK246" s="61"/>
      <c r="TNL246" s="61"/>
      <c r="TNM246" s="61"/>
      <c r="TNN246" s="61"/>
      <c r="TNO246" s="61"/>
      <c r="TNP246" s="61"/>
      <c r="TNQ246" s="61"/>
      <c r="TNR246" s="61"/>
      <c r="TNS246" s="61"/>
      <c r="TNT246" s="61"/>
      <c r="TNU246" s="61"/>
      <c r="TNV246" s="61"/>
      <c r="TNW246" s="61"/>
      <c r="TNX246" s="61"/>
      <c r="TNY246" s="61"/>
      <c r="TNZ246" s="61"/>
      <c r="TOA246" s="61"/>
      <c r="TOB246" s="61"/>
      <c r="TOC246" s="61"/>
      <c r="TOD246" s="61"/>
      <c r="TOE246" s="61"/>
      <c r="TOF246" s="61"/>
      <c r="TOG246" s="61"/>
      <c r="TOH246" s="61"/>
      <c r="TOI246" s="61"/>
      <c r="TOJ246" s="61"/>
      <c r="TOK246" s="61"/>
      <c r="TOL246" s="61"/>
      <c r="TOM246" s="61"/>
      <c r="TON246" s="61"/>
      <c r="TOO246" s="61"/>
      <c r="TOP246" s="61"/>
      <c r="TOQ246" s="61"/>
      <c r="TOR246" s="61"/>
      <c r="TOS246" s="61"/>
      <c r="TOT246" s="61"/>
      <c r="TOU246" s="61"/>
      <c r="TOV246" s="61"/>
      <c r="TOW246" s="61"/>
      <c r="TOX246" s="61"/>
      <c r="TOY246" s="61"/>
      <c r="TOZ246" s="61"/>
      <c r="TPA246" s="61"/>
      <c r="TPB246" s="61"/>
      <c r="TPC246" s="61"/>
      <c r="TPD246" s="61"/>
      <c r="TPE246" s="61"/>
      <c r="TPF246" s="61"/>
      <c r="TPG246" s="61"/>
      <c r="TPH246" s="61"/>
      <c r="TPI246" s="61"/>
      <c r="TPJ246" s="61"/>
      <c r="TPK246" s="61"/>
      <c r="TPL246" s="61"/>
      <c r="TPM246" s="61"/>
      <c r="TPN246" s="61"/>
      <c r="TPO246" s="61"/>
      <c r="TPP246" s="61"/>
      <c r="TPQ246" s="61"/>
      <c r="TPR246" s="61"/>
      <c r="TPS246" s="61"/>
      <c r="TPT246" s="61"/>
      <c r="TPU246" s="61"/>
      <c r="TPV246" s="61"/>
      <c r="TPW246" s="61"/>
      <c r="TPX246" s="61"/>
      <c r="TPY246" s="61"/>
      <c r="TPZ246" s="61"/>
      <c r="TQA246" s="61"/>
      <c r="TQB246" s="61"/>
      <c r="TQC246" s="61"/>
      <c r="TQD246" s="61"/>
      <c r="TQE246" s="61"/>
      <c r="TQF246" s="61"/>
      <c r="TQG246" s="61"/>
      <c r="TQH246" s="61"/>
      <c r="TQI246" s="61"/>
      <c r="TQJ246" s="61"/>
      <c r="TQK246" s="61"/>
      <c r="TQL246" s="61"/>
      <c r="TQM246" s="61"/>
      <c r="TQN246" s="61"/>
      <c r="TQO246" s="61"/>
      <c r="TQP246" s="61"/>
      <c r="TQQ246" s="61"/>
      <c r="TQR246" s="61"/>
      <c r="TQS246" s="61"/>
      <c r="TQT246" s="61"/>
      <c r="TQU246" s="61"/>
      <c r="TQV246" s="61"/>
      <c r="TQW246" s="61"/>
      <c r="TQX246" s="61"/>
      <c r="TQY246" s="61"/>
      <c r="TQZ246" s="61"/>
      <c r="TRA246" s="61"/>
      <c r="TRB246" s="61"/>
      <c r="TRC246" s="61"/>
      <c r="TRD246" s="61"/>
      <c r="TRE246" s="61"/>
      <c r="TRF246" s="61"/>
      <c r="TRG246" s="61"/>
      <c r="TRH246" s="61"/>
      <c r="TRI246" s="61"/>
      <c r="TRJ246" s="61"/>
      <c r="TRK246" s="61"/>
      <c r="TRL246" s="61"/>
      <c r="TRM246" s="61"/>
      <c r="TRN246" s="61"/>
      <c r="TRO246" s="61"/>
      <c r="TRP246" s="61"/>
      <c r="TRQ246" s="61"/>
      <c r="TRR246" s="61"/>
      <c r="TRS246" s="61"/>
      <c r="TRT246" s="61"/>
      <c r="TRU246" s="61"/>
      <c r="TRV246" s="61"/>
      <c r="TRW246" s="61"/>
      <c r="TRX246" s="61"/>
      <c r="TRY246" s="61"/>
      <c r="TRZ246" s="61"/>
      <c r="TSA246" s="61"/>
      <c r="TSB246" s="61"/>
      <c r="TSC246" s="61"/>
      <c r="TSD246" s="61"/>
      <c r="TSE246" s="61"/>
      <c r="TSF246" s="61"/>
      <c r="TSG246" s="61"/>
      <c r="TSH246" s="61"/>
      <c r="TSI246" s="61"/>
      <c r="TSJ246" s="61"/>
      <c r="TSK246" s="61"/>
      <c r="TSL246" s="61"/>
      <c r="TSM246" s="61"/>
      <c r="TSN246" s="61"/>
      <c r="TSO246" s="61"/>
      <c r="TSP246" s="61"/>
      <c r="TSQ246" s="61"/>
      <c r="TSR246" s="61"/>
      <c r="TSS246" s="61"/>
      <c r="TST246" s="61"/>
      <c r="TSU246" s="61"/>
      <c r="TSV246" s="61"/>
      <c r="TSW246" s="61"/>
      <c r="TSX246" s="61"/>
      <c r="TSY246" s="61"/>
      <c r="TSZ246" s="61"/>
      <c r="TTA246" s="61"/>
      <c r="TTB246" s="61"/>
      <c r="TTC246" s="61"/>
      <c r="TTD246" s="61"/>
      <c r="TTE246" s="61"/>
      <c r="TTF246" s="61"/>
      <c r="TTG246" s="61"/>
      <c r="TTH246" s="61"/>
      <c r="TTI246" s="61"/>
      <c r="TTJ246" s="61"/>
      <c r="TTK246" s="61"/>
      <c r="TTL246" s="61"/>
      <c r="TTM246" s="61"/>
      <c r="TTN246" s="61"/>
      <c r="TTO246" s="61"/>
      <c r="TTP246" s="61"/>
      <c r="TTQ246" s="61"/>
      <c r="TTR246" s="61"/>
      <c r="TTS246" s="61"/>
      <c r="TTT246" s="61"/>
      <c r="TTU246" s="61"/>
      <c r="TTV246" s="61"/>
      <c r="TTW246" s="61"/>
      <c r="TTX246" s="61"/>
      <c r="TTY246" s="61"/>
      <c r="TTZ246" s="61"/>
      <c r="TUA246" s="61"/>
      <c r="TUB246" s="61"/>
      <c r="TUC246" s="61"/>
      <c r="TUD246" s="61"/>
      <c r="TUE246" s="61"/>
      <c r="TUF246" s="61"/>
      <c r="TUG246" s="61"/>
      <c r="TUH246" s="61"/>
      <c r="TUI246" s="61"/>
      <c r="TUJ246" s="61"/>
      <c r="TUK246" s="61"/>
      <c r="TUL246" s="61"/>
      <c r="TUM246" s="61"/>
      <c r="TUN246" s="61"/>
      <c r="TUO246" s="61"/>
      <c r="TUP246" s="61"/>
      <c r="TUQ246" s="61"/>
      <c r="TUR246" s="61"/>
      <c r="TUS246" s="61"/>
      <c r="TUT246" s="61"/>
      <c r="TUU246" s="61"/>
      <c r="TUV246" s="61"/>
      <c r="TUW246" s="61"/>
      <c r="TUX246" s="61"/>
      <c r="TUY246" s="61"/>
      <c r="TUZ246" s="61"/>
      <c r="TVA246" s="61"/>
      <c r="TVB246" s="61"/>
      <c r="TVC246" s="61"/>
      <c r="TVD246" s="61"/>
      <c r="TVE246" s="61"/>
      <c r="TVF246" s="61"/>
      <c r="TVG246" s="61"/>
      <c r="TVH246" s="61"/>
      <c r="TVI246" s="61"/>
      <c r="TVJ246" s="61"/>
      <c r="TVK246" s="61"/>
      <c r="TVL246" s="61"/>
      <c r="TVM246" s="61"/>
      <c r="TVN246" s="61"/>
      <c r="TVO246" s="61"/>
      <c r="TVP246" s="61"/>
      <c r="TVQ246" s="61"/>
      <c r="TVR246" s="61"/>
      <c r="TVS246" s="61"/>
      <c r="TVT246" s="61"/>
      <c r="TVU246" s="61"/>
      <c r="TVV246" s="61"/>
      <c r="TVW246" s="61"/>
      <c r="TVX246" s="61"/>
      <c r="TVY246" s="61"/>
      <c r="TVZ246" s="61"/>
      <c r="TWA246" s="61"/>
      <c r="TWB246" s="61"/>
      <c r="TWC246" s="61"/>
      <c r="TWD246" s="61"/>
      <c r="TWE246" s="61"/>
      <c r="TWF246" s="61"/>
      <c r="TWG246" s="61"/>
      <c r="TWH246" s="61"/>
      <c r="TWI246" s="61"/>
      <c r="TWJ246" s="61"/>
      <c r="TWK246" s="61"/>
      <c r="TWL246" s="61"/>
      <c r="TWM246" s="61"/>
      <c r="TWN246" s="61"/>
      <c r="TWO246" s="61"/>
      <c r="TWP246" s="61"/>
      <c r="TWQ246" s="61"/>
      <c r="TWR246" s="61"/>
      <c r="TWS246" s="61"/>
      <c r="TWT246" s="61"/>
      <c r="TWU246" s="61"/>
      <c r="TWV246" s="61"/>
      <c r="TWW246" s="61"/>
      <c r="TWX246" s="61"/>
      <c r="TWY246" s="61"/>
      <c r="TWZ246" s="61"/>
      <c r="TXA246" s="61"/>
      <c r="TXB246" s="61"/>
      <c r="TXC246" s="61"/>
      <c r="TXD246" s="61"/>
      <c r="TXE246" s="61"/>
      <c r="TXF246" s="61"/>
      <c r="TXG246" s="61"/>
      <c r="TXH246" s="61"/>
      <c r="TXI246" s="61"/>
      <c r="TXJ246" s="61"/>
      <c r="TXK246" s="61"/>
      <c r="TXL246" s="61"/>
      <c r="TXM246" s="61"/>
      <c r="TXN246" s="61"/>
      <c r="TXO246" s="61"/>
      <c r="TXP246" s="61"/>
      <c r="TXQ246" s="61"/>
      <c r="TXR246" s="61"/>
      <c r="TXS246" s="61"/>
      <c r="TXT246" s="61"/>
      <c r="TXU246" s="61"/>
      <c r="TXV246" s="61"/>
      <c r="TXW246" s="61"/>
      <c r="TXX246" s="61"/>
      <c r="TXY246" s="61"/>
      <c r="TXZ246" s="61"/>
      <c r="TYA246" s="61"/>
      <c r="TYB246" s="61"/>
      <c r="TYC246" s="61"/>
      <c r="TYD246" s="61"/>
      <c r="TYE246" s="61"/>
      <c r="TYF246" s="61"/>
      <c r="TYG246" s="61"/>
      <c r="TYH246" s="61"/>
      <c r="TYI246" s="61"/>
      <c r="TYJ246" s="61"/>
      <c r="TYK246" s="61"/>
      <c r="TYL246" s="61"/>
      <c r="TYM246" s="61"/>
      <c r="TYN246" s="61"/>
      <c r="TYO246" s="61"/>
      <c r="TYP246" s="61"/>
      <c r="TYQ246" s="61"/>
      <c r="TYR246" s="61"/>
      <c r="TYS246" s="61"/>
      <c r="TYT246" s="61"/>
      <c r="TYU246" s="61"/>
      <c r="TYV246" s="61"/>
      <c r="TYW246" s="61"/>
      <c r="TYX246" s="61"/>
      <c r="TYY246" s="61"/>
      <c r="TYZ246" s="61"/>
      <c r="TZA246" s="61"/>
      <c r="TZB246" s="61"/>
      <c r="TZC246" s="61"/>
      <c r="TZD246" s="61"/>
      <c r="TZE246" s="61"/>
      <c r="TZF246" s="61"/>
      <c r="TZG246" s="61"/>
      <c r="TZH246" s="61"/>
      <c r="TZI246" s="61"/>
      <c r="TZJ246" s="61"/>
      <c r="TZK246" s="61"/>
      <c r="TZL246" s="61"/>
      <c r="TZM246" s="61"/>
      <c r="TZN246" s="61"/>
      <c r="TZO246" s="61"/>
      <c r="TZP246" s="61"/>
      <c r="TZQ246" s="61"/>
      <c r="TZR246" s="61"/>
      <c r="TZS246" s="61"/>
      <c r="TZT246" s="61"/>
      <c r="TZU246" s="61"/>
      <c r="TZV246" s="61"/>
      <c r="TZW246" s="61"/>
      <c r="TZX246" s="61"/>
      <c r="TZY246" s="61"/>
      <c r="TZZ246" s="61"/>
      <c r="UAA246" s="61"/>
      <c r="UAB246" s="61"/>
      <c r="UAC246" s="61"/>
      <c r="UAD246" s="61"/>
      <c r="UAE246" s="61"/>
      <c r="UAF246" s="61"/>
      <c r="UAG246" s="61"/>
      <c r="UAH246" s="61"/>
      <c r="UAI246" s="61"/>
      <c r="UAJ246" s="61"/>
      <c r="UAK246" s="61"/>
      <c r="UAL246" s="61"/>
      <c r="UAM246" s="61"/>
      <c r="UAN246" s="61"/>
      <c r="UAO246" s="61"/>
      <c r="UAP246" s="61"/>
      <c r="UAQ246" s="61"/>
      <c r="UAR246" s="61"/>
      <c r="UAS246" s="61"/>
      <c r="UAT246" s="61"/>
      <c r="UAU246" s="61"/>
      <c r="UAV246" s="61"/>
      <c r="UAW246" s="61"/>
      <c r="UAX246" s="61"/>
      <c r="UAY246" s="61"/>
      <c r="UAZ246" s="61"/>
      <c r="UBA246" s="61"/>
      <c r="UBB246" s="61"/>
      <c r="UBC246" s="61"/>
      <c r="UBD246" s="61"/>
      <c r="UBE246" s="61"/>
      <c r="UBF246" s="61"/>
      <c r="UBG246" s="61"/>
      <c r="UBH246" s="61"/>
      <c r="UBI246" s="61"/>
      <c r="UBJ246" s="61"/>
      <c r="UBK246" s="61"/>
      <c r="UBL246" s="61"/>
      <c r="UBM246" s="61"/>
      <c r="UBN246" s="61"/>
      <c r="UBO246" s="61"/>
      <c r="UBP246" s="61"/>
      <c r="UBQ246" s="61"/>
      <c r="UBR246" s="61"/>
      <c r="UBS246" s="61"/>
      <c r="UBT246" s="61"/>
      <c r="UBU246" s="61"/>
      <c r="UBV246" s="61"/>
      <c r="UBW246" s="61"/>
      <c r="UBX246" s="61"/>
      <c r="UBY246" s="61"/>
      <c r="UBZ246" s="61"/>
      <c r="UCA246" s="61"/>
      <c r="UCB246" s="61"/>
      <c r="UCC246" s="61"/>
      <c r="UCD246" s="61"/>
      <c r="UCE246" s="61"/>
      <c r="UCF246" s="61"/>
      <c r="UCG246" s="61"/>
      <c r="UCH246" s="61"/>
      <c r="UCI246" s="61"/>
      <c r="UCJ246" s="61"/>
      <c r="UCK246" s="61"/>
      <c r="UCL246" s="61"/>
      <c r="UCM246" s="61"/>
      <c r="UCN246" s="61"/>
      <c r="UCO246" s="61"/>
      <c r="UCP246" s="61"/>
      <c r="UCQ246" s="61"/>
      <c r="UCR246" s="61"/>
      <c r="UCS246" s="61"/>
      <c r="UCT246" s="61"/>
      <c r="UCU246" s="61"/>
      <c r="UCV246" s="61"/>
      <c r="UCW246" s="61"/>
      <c r="UCX246" s="61"/>
      <c r="UCY246" s="61"/>
      <c r="UCZ246" s="61"/>
      <c r="UDA246" s="61"/>
      <c r="UDB246" s="61"/>
      <c r="UDC246" s="61"/>
      <c r="UDD246" s="61"/>
      <c r="UDE246" s="61"/>
      <c r="UDF246" s="61"/>
      <c r="UDG246" s="61"/>
      <c r="UDH246" s="61"/>
      <c r="UDI246" s="61"/>
      <c r="UDJ246" s="61"/>
      <c r="UDK246" s="61"/>
      <c r="UDL246" s="61"/>
      <c r="UDM246" s="61"/>
      <c r="UDN246" s="61"/>
      <c r="UDO246" s="61"/>
      <c r="UDP246" s="61"/>
      <c r="UDQ246" s="61"/>
      <c r="UDR246" s="61"/>
      <c r="UDS246" s="61"/>
      <c r="UDT246" s="61"/>
      <c r="UDU246" s="61"/>
      <c r="UDV246" s="61"/>
      <c r="UDW246" s="61"/>
      <c r="UDX246" s="61"/>
      <c r="UDY246" s="61"/>
      <c r="UDZ246" s="61"/>
      <c r="UEA246" s="61"/>
      <c r="UEB246" s="61"/>
      <c r="UEC246" s="61"/>
      <c r="UED246" s="61"/>
      <c r="UEE246" s="61"/>
      <c r="UEF246" s="61"/>
      <c r="UEG246" s="61"/>
      <c r="UEH246" s="61"/>
      <c r="UEI246" s="61"/>
      <c r="UEJ246" s="61"/>
      <c r="UEK246" s="61"/>
      <c r="UEL246" s="61"/>
      <c r="UEM246" s="61"/>
      <c r="UEN246" s="61"/>
      <c r="UEO246" s="61"/>
      <c r="UEP246" s="61"/>
      <c r="UEQ246" s="61"/>
      <c r="UER246" s="61"/>
      <c r="UES246" s="61"/>
      <c r="UET246" s="61"/>
      <c r="UEU246" s="61"/>
      <c r="UEV246" s="61"/>
      <c r="UEW246" s="61"/>
      <c r="UEX246" s="61"/>
      <c r="UEY246" s="61"/>
      <c r="UEZ246" s="61"/>
      <c r="UFA246" s="61"/>
      <c r="UFB246" s="61"/>
      <c r="UFC246" s="61"/>
      <c r="UFD246" s="61"/>
      <c r="UFE246" s="61"/>
      <c r="UFF246" s="61"/>
      <c r="UFG246" s="61"/>
      <c r="UFH246" s="61"/>
      <c r="UFI246" s="61"/>
      <c r="UFJ246" s="61"/>
      <c r="UFK246" s="61"/>
      <c r="UFL246" s="61"/>
      <c r="UFM246" s="61"/>
      <c r="UFN246" s="61"/>
      <c r="UFO246" s="61"/>
      <c r="UFP246" s="61"/>
      <c r="UFQ246" s="61"/>
      <c r="UFR246" s="61"/>
      <c r="UFS246" s="61"/>
      <c r="UFT246" s="61"/>
      <c r="UFU246" s="61"/>
      <c r="UFV246" s="61"/>
      <c r="UFW246" s="61"/>
      <c r="UFX246" s="61"/>
      <c r="UFY246" s="61"/>
      <c r="UFZ246" s="61"/>
      <c r="UGA246" s="61"/>
      <c r="UGB246" s="61"/>
      <c r="UGC246" s="61"/>
      <c r="UGD246" s="61"/>
      <c r="UGE246" s="61"/>
      <c r="UGF246" s="61"/>
      <c r="UGG246" s="61"/>
      <c r="UGH246" s="61"/>
      <c r="UGI246" s="61"/>
      <c r="UGJ246" s="61"/>
      <c r="UGK246" s="61"/>
      <c r="UGL246" s="61"/>
      <c r="UGM246" s="61"/>
      <c r="UGN246" s="61"/>
      <c r="UGO246" s="61"/>
      <c r="UGP246" s="61"/>
      <c r="UGQ246" s="61"/>
      <c r="UGR246" s="61"/>
      <c r="UGS246" s="61"/>
      <c r="UGT246" s="61"/>
      <c r="UGU246" s="61"/>
      <c r="UGV246" s="61"/>
      <c r="UGW246" s="61"/>
      <c r="UGX246" s="61"/>
      <c r="UGY246" s="61"/>
      <c r="UGZ246" s="61"/>
      <c r="UHA246" s="61"/>
      <c r="UHB246" s="61"/>
      <c r="UHC246" s="61"/>
      <c r="UHD246" s="61"/>
      <c r="UHE246" s="61"/>
      <c r="UHF246" s="61"/>
      <c r="UHG246" s="61"/>
      <c r="UHH246" s="61"/>
      <c r="UHI246" s="61"/>
      <c r="UHJ246" s="61"/>
      <c r="UHK246" s="61"/>
      <c r="UHL246" s="61"/>
      <c r="UHM246" s="61"/>
      <c r="UHN246" s="61"/>
      <c r="UHO246" s="61"/>
      <c r="UHP246" s="61"/>
      <c r="UHQ246" s="61"/>
      <c r="UHR246" s="61"/>
      <c r="UHS246" s="61"/>
      <c r="UHT246" s="61"/>
      <c r="UHU246" s="61"/>
      <c r="UHV246" s="61"/>
      <c r="UHW246" s="61"/>
      <c r="UHX246" s="61"/>
      <c r="UHY246" s="61"/>
      <c r="UHZ246" s="61"/>
      <c r="UIA246" s="61"/>
      <c r="UIB246" s="61"/>
      <c r="UIC246" s="61"/>
      <c r="UID246" s="61"/>
      <c r="UIE246" s="61"/>
      <c r="UIF246" s="61"/>
      <c r="UIG246" s="61"/>
      <c r="UIH246" s="61"/>
      <c r="UII246" s="61"/>
      <c r="UIJ246" s="61"/>
      <c r="UIK246" s="61"/>
      <c r="UIL246" s="61"/>
      <c r="UIM246" s="61"/>
      <c r="UIN246" s="61"/>
      <c r="UIO246" s="61"/>
      <c r="UIP246" s="61"/>
      <c r="UIQ246" s="61"/>
      <c r="UIR246" s="61"/>
      <c r="UIS246" s="61"/>
      <c r="UIT246" s="61"/>
      <c r="UIU246" s="61"/>
      <c r="UIV246" s="61"/>
      <c r="UIW246" s="61"/>
      <c r="UIX246" s="61"/>
      <c r="UIY246" s="61"/>
      <c r="UIZ246" s="61"/>
      <c r="UJA246" s="61"/>
      <c r="UJB246" s="61"/>
      <c r="UJC246" s="61"/>
      <c r="UJD246" s="61"/>
      <c r="UJE246" s="61"/>
      <c r="UJF246" s="61"/>
      <c r="UJG246" s="61"/>
      <c r="UJH246" s="61"/>
      <c r="UJI246" s="61"/>
      <c r="UJJ246" s="61"/>
      <c r="UJK246" s="61"/>
      <c r="UJL246" s="61"/>
      <c r="UJM246" s="61"/>
      <c r="UJN246" s="61"/>
      <c r="UJO246" s="61"/>
      <c r="UJP246" s="61"/>
      <c r="UJQ246" s="61"/>
      <c r="UJR246" s="61"/>
      <c r="UJS246" s="61"/>
      <c r="UJT246" s="61"/>
      <c r="UJU246" s="61"/>
      <c r="UJV246" s="61"/>
      <c r="UJW246" s="61"/>
      <c r="UJX246" s="61"/>
      <c r="UJY246" s="61"/>
      <c r="UJZ246" s="61"/>
      <c r="UKA246" s="61"/>
      <c r="UKB246" s="61"/>
      <c r="UKC246" s="61"/>
      <c r="UKD246" s="61"/>
      <c r="UKE246" s="61"/>
      <c r="UKF246" s="61"/>
      <c r="UKG246" s="61"/>
      <c r="UKH246" s="61"/>
      <c r="UKI246" s="61"/>
      <c r="UKJ246" s="61"/>
      <c r="UKK246" s="61"/>
      <c r="UKL246" s="61"/>
      <c r="UKM246" s="61"/>
      <c r="UKN246" s="61"/>
      <c r="UKO246" s="61"/>
      <c r="UKP246" s="61"/>
      <c r="UKQ246" s="61"/>
      <c r="UKR246" s="61"/>
      <c r="UKS246" s="61"/>
      <c r="UKT246" s="61"/>
      <c r="UKU246" s="61"/>
      <c r="UKV246" s="61"/>
      <c r="UKW246" s="61"/>
      <c r="UKX246" s="61"/>
      <c r="UKY246" s="61"/>
      <c r="UKZ246" s="61"/>
      <c r="ULA246" s="61"/>
      <c r="ULB246" s="61"/>
      <c r="ULC246" s="61"/>
      <c r="ULD246" s="61"/>
      <c r="ULE246" s="61"/>
      <c r="ULF246" s="61"/>
      <c r="ULG246" s="61"/>
      <c r="ULH246" s="61"/>
      <c r="ULI246" s="61"/>
      <c r="ULJ246" s="61"/>
      <c r="ULK246" s="61"/>
      <c r="ULL246" s="61"/>
      <c r="ULM246" s="61"/>
      <c r="ULN246" s="61"/>
      <c r="ULO246" s="61"/>
      <c r="ULP246" s="61"/>
      <c r="ULQ246" s="61"/>
      <c r="ULR246" s="61"/>
      <c r="ULS246" s="61"/>
      <c r="ULT246" s="61"/>
      <c r="ULU246" s="61"/>
      <c r="ULV246" s="61"/>
      <c r="ULW246" s="61"/>
      <c r="ULX246" s="61"/>
      <c r="ULY246" s="61"/>
      <c r="ULZ246" s="61"/>
      <c r="UMA246" s="61"/>
      <c r="UMB246" s="61"/>
      <c r="UMC246" s="61"/>
      <c r="UMD246" s="61"/>
      <c r="UME246" s="61"/>
      <c r="UMF246" s="61"/>
      <c r="UMG246" s="61"/>
      <c r="UMH246" s="61"/>
      <c r="UMI246" s="61"/>
      <c r="UMJ246" s="61"/>
      <c r="UMK246" s="61"/>
      <c r="UML246" s="61"/>
      <c r="UMM246" s="61"/>
      <c r="UMN246" s="61"/>
      <c r="UMO246" s="61"/>
      <c r="UMP246" s="61"/>
      <c r="UMQ246" s="61"/>
      <c r="UMR246" s="61"/>
      <c r="UMS246" s="61"/>
      <c r="UMT246" s="61"/>
      <c r="UMU246" s="61"/>
      <c r="UMV246" s="61"/>
      <c r="UMW246" s="61"/>
      <c r="UMX246" s="61"/>
      <c r="UMY246" s="61"/>
      <c r="UMZ246" s="61"/>
      <c r="UNA246" s="61"/>
      <c r="UNB246" s="61"/>
      <c r="UNC246" s="61"/>
      <c r="UND246" s="61"/>
      <c r="UNE246" s="61"/>
      <c r="UNF246" s="61"/>
      <c r="UNG246" s="61"/>
      <c r="UNH246" s="61"/>
      <c r="UNI246" s="61"/>
      <c r="UNJ246" s="61"/>
      <c r="UNK246" s="61"/>
      <c r="UNL246" s="61"/>
      <c r="UNM246" s="61"/>
      <c r="UNN246" s="61"/>
      <c r="UNO246" s="61"/>
      <c r="UNP246" s="61"/>
      <c r="UNQ246" s="61"/>
      <c r="UNR246" s="61"/>
      <c r="UNS246" s="61"/>
      <c r="UNT246" s="61"/>
      <c r="UNU246" s="61"/>
      <c r="UNV246" s="61"/>
      <c r="UNW246" s="61"/>
      <c r="UNX246" s="61"/>
      <c r="UNY246" s="61"/>
      <c r="UNZ246" s="61"/>
      <c r="UOA246" s="61"/>
      <c r="UOB246" s="61"/>
      <c r="UOC246" s="61"/>
      <c r="UOD246" s="61"/>
      <c r="UOE246" s="61"/>
      <c r="UOF246" s="61"/>
      <c r="UOG246" s="61"/>
      <c r="UOH246" s="61"/>
      <c r="UOI246" s="61"/>
      <c r="UOJ246" s="61"/>
      <c r="UOK246" s="61"/>
      <c r="UOL246" s="61"/>
      <c r="UOM246" s="61"/>
      <c r="UON246" s="61"/>
      <c r="UOO246" s="61"/>
      <c r="UOP246" s="61"/>
      <c r="UOQ246" s="61"/>
      <c r="UOR246" s="61"/>
      <c r="UOS246" s="61"/>
      <c r="UOT246" s="61"/>
      <c r="UOU246" s="61"/>
      <c r="UOV246" s="61"/>
      <c r="UOW246" s="61"/>
      <c r="UOX246" s="61"/>
      <c r="UOY246" s="61"/>
      <c r="UOZ246" s="61"/>
      <c r="UPA246" s="61"/>
      <c r="UPB246" s="61"/>
      <c r="UPC246" s="61"/>
      <c r="UPD246" s="61"/>
      <c r="UPE246" s="61"/>
      <c r="UPF246" s="61"/>
      <c r="UPG246" s="61"/>
      <c r="UPH246" s="61"/>
      <c r="UPI246" s="61"/>
      <c r="UPJ246" s="61"/>
      <c r="UPK246" s="61"/>
      <c r="UPL246" s="61"/>
      <c r="UPM246" s="61"/>
      <c r="UPN246" s="61"/>
      <c r="UPO246" s="61"/>
      <c r="UPP246" s="61"/>
      <c r="UPQ246" s="61"/>
      <c r="UPR246" s="61"/>
      <c r="UPS246" s="61"/>
      <c r="UPT246" s="61"/>
      <c r="UPU246" s="61"/>
      <c r="UPV246" s="61"/>
      <c r="UPW246" s="61"/>
      <c r="UPX246" s="61"/>
      <c r="UPY246" s="61"/>
      <c r="UPZ246" s="61"/>
      <c r="UQA246" s="61"/>
      <c r="UQB246" s="61"/>
      <c r="UQC246" s="61"/>
      <c r="UQD246" s="61"/>
      <c r="UQE246" s="61"/>
      <c r="UQF246" s="61"/>
      <c r="UQG246" s="61"/>
      <c r="UQH246" s="61"/>
      <c r="UQI246" s="61"/>
      <c r="UQJ246" s="61"/>
      <c r="UQK246" s="61"/>
      <c r="UQL246" s="61"/>
      <c r="UQM246" s="61"/>
      <c r="UQN246" s="61"/>
      <c r="UQO246" s="61"/>
      <c r="UQP246" s="61"/>
      <c r="UQQ246" s="61"/>
      <c r="UQR246" s="61"/>
      <c r="UQS246" s="61"/>
      <c r="UQT246" s="61"/>
      <c r="UQU246" s="61"/>
      <c r="UQV246" s="61"/>
      <c r="UQW246" s="61"/>
      <c r="UQX246" s="61"/>
      <c r="UQY246" s="61"/>
      <c r="UQZ246" s="61"/>
      <c r="URA246" s="61"/>
      <c r="URB246" s="61"/>
      <c r="URC246" s="61"/>
      <c r="URD246" s="61"/>
      <c r="URE246" s="61"/>
      <c r="URF246" s="61"/>
      <c r="URG246" s="61"/>
      <c r="URH246" s="61"/>
      <c r="URI246" s="61"/>
      <c r="URJ246" s="61"/>
      <c r="URK246" s="61"/>
      <c r="URL246" s="61"/>
      <c r="URM246" s="61"/>
      <c r="URN246" s="61"/>
      <c r="URO246" s="61"/>
      <c r="URP246" s="61"/>
      <c r="URQ246" s="61"/>
      <c r="URR246" s="61"/>
      <c r="URS246" s="61"/>
      <c r="URT246" s="61"/>
      <c r="URU246" s="61"/>
      <c r="URV246" s="61"/>
      <c r="URW246" s="61"/>
      <c r="URX246" s="61"/>
      <c r="URY246" s="61"/>
      <c r="URZ246" s="61"/>
      <c r="USA246" s="61"/>
      <c r="USB246" s="61"/>
      <c r="USC246" s="61"/>
      <c r="USD246" s="61"/>
      <c r="USE246" s="61"/>
      <c r="USF246" s="61"/>
      <c r="USG246" s="61"/>
      <c r="USH246" s="61"/>
      <c r="USI246" s="61"/>
      <c r="USJ246" s="61"/>
      <c r="USK246" s="61"/>
      <c r="USL246" s="61"/>
      <c r="USM246" s="61"/>
      <c r="USN246" s="61"/>
      <c r="USO246" s="61"/>
      <c r="USP246" s="61"/>
      <c r="USQ246" s="61"/>
      <c r="USR246" s="61"/>
      <c r="USS246" s="61"/>
      <c r="UST246" s="61"/>
      <c r="USU246" s="61"/>
      <c r="USV246" s="61"/>
      <c r="USW246" s="61"/>
      <c r="USX246" s="61"/>
      <c r="USY246" s="61"/>
      <c r="USZ246" s="61"/>
      <c r="UTA246" s="61"/>
      <c r="UTB246" s="61"/>
      <c r="UTC246" s="61"/>
      <c r="UTD246" s="61"/>
      <c r="UTE246" s="61"/>
      <c r="UTF246" s="61"/>
      <c r="UTG246" s="61"/>
      <c r="UTH246" s="61"/>
      <c r="UTI246" s="61"/>
      <c r="UTJ246" s="61"/>
      <c r="UTK246" s="61"/>
      <c r="UTL246" s="61"/>
      <c r="UTM246" s="61"/>
      <c r="UTN246" s="61"/>
      <c r="UTO246" s="61"/>
      <c r="UTP246" s="61"/>
      <c r="UTQ246" s="61"/>
      <c r="UTR246" s="61"/>
      <c r="UTS246" s="61"/>
      <c r="UTT246" s="61"/>
      <c r="UTU246" s="61"/>
      <c r="UTV246" s="61"/>
      <c r="UTW246" s="61"/>
      <c r="UTX246" s="61"/>
      <c r="UTY246" s="61"/>
      <c r="UTZ246" s="61"/>
      <c r="UUA246" s="61"/>
      <c r="UUB246" s="61"/>
      <c r="UUC246" s="61"/>
      <c r="UUD246" s="61"/>
      <c r="UUE246" s="61"/>
      <c r="UUF246" s="61"/>
      <c r="UUG246" s="61"/>
      <c r="UUH246" s="61"/>
      <c r="UUI246" s="61"/>
      <c r="UUJ246" s="61"/>
      <c r="UUK246" s="61"/>
      <c r="UUL246" s="61"/>
      <c r="UUM246" s="61"/>
      <c r="UUN246" s="61"/>
      <c r="UUO246" s="61"/>
      <c r="UUP246" s="61"/>
      <c r="UUQ246" s="61"/>
      <c r="UUR246" s="61"/>
      <c r="UUS246" s="61"/>
      <c r="UUT246" s="61"/>
      <c r="UUU246" s="61"/>
      <c r="UUV246" s="61"/>
      <c r="UUW246" s="61"/>
      <c r="UUX246" s="61"/>
      <c r="UUY246" s="61"/>
      <c r="UUZ246" s="61"/>
      <c r="UVA246" s="61"/>
      <c r="UVB246" s="61"/>
      <c r="UVC246" s="61"/>
      <c r="UVD246" s="61"/>
      <c r="UVE246" s="61"/>
      <c r="UVF246" s="61"/>
      <c r="UVG246" s="61"/>
      <c r="UVH246" s="61"/>
      <c r="UVI246" s="61"/>
      <c r="UVJ246" s="61"/>
      <c r="UVK246" s="61"/>
      <c r="UVL246" s="61"/>
      <c r="UVM246" s="61"/>
      <c r="UVN246" s="61"/>
      <c r="UVO246" s="61"/>
      <c r="UVP246" s="61"/>
      <c r="UVQ246" s="61"/>
      <c r="UVR246" s="61"/>
      <c r="UVS246" s="61"/>
      <c r="UVT246" s="61"/>
      <c r="UVU246" s="61"/>
      <c r="UVV246" s="61"/>
      <c r="UVW246" s="61"/>
      <c r="UVX246" s="61"/>
      <c r="UVY246" s="61"/>
      <c r="UVZ246" s="61"/>
      <c r="UWA246" s="61"/>
      <c r="UWB246" s="61"/>
      <c r="UWC246" s="61"/>
      <c r="UWD246" s="61"/>
      <c r="UWE246" s="61"/>
      <c r="UWF246" s="61"/>
      <c r="UWG246" s="61"/>
      <c r="UWH246" s="61"/>
      <c r="UWI246" s="61"/>
      <c r="UWJ246" s="61"/>
      <c r="UWK246" s="61"/>
      <c r="UWL246" s="61"/>
      <c r="UWM246" s="61"/>
      <c r="UWN246" s="61"/>
      <c r="UWO246" s="61"/>
      <c r="UWP246" s="61"/>
      <c r="UWQ246" s="61"/>
      <c r="UWR246" s="61"/>
      <c r="UWS246" s="61"/>
      <c r="UWT246" s="61"/>
      <c r="UWU246" s="61"/>
      <c r="UWV246" s="61"/>
      <c r="UWW246" s="61"/>
      <c r="UWX246" s="61"/>
      <c r="UWY246" s="61"/>
      <c r="UWZ246" s="61"/>
      <c r="UXA246" s="61"/>
      <c r="UXB246" s="61"/>
      <c r="UXC246" s="61"/>
      <c r="UXD246" s="61"/>
      <c r="UXE246" s="61"/>
      <c r="UXF246" s="61"/>
      <c r="UXG246" s="61"/>
      <c r="UXH246" s="61"/>
      <c r="UXI246" s="61"/>
      <c r="UXJ246" s="61"/>
      <c r="UXK246" s="61"/>
      <c r="UXL246" s="61"/>
      <c r="UXM246" s="61"/>
      <c r="UXN246" s="61"/>
      <c r="UXO246" s="61"/>
      <c r="UXP246" s="61"/>
      <c r="UXQ246" s="61"/>
      <c r="UXR246" s="61"/>
      <c r="UXS246" s="61"/>
      <c r="UXT246" s="61"/>
      <c r="UXU246" s="61"/>
      <c r="UXV246" s="61"/>
      <c r="UXW246" s="61"/>
      <c r="UXX246" s="61"/>
      <c r="UXY246" s="61"/>
      <c r="UXZ246" s="61"/>
      <c r="UYA246" s="61"/>
      <c r="UYB246" s="61"/>
      <c r="UYC246" s="61"/>
      <c r="UYD246" s="61"/>
      <c r="UYE246" s="61"/>
      <c r="UYF246" s="61"/>
      <c r="UYG246" s="61"/>
      <c r="UYH246" s="61"/>
      <c r="UYI246" s="61"/>
      <c r="UYJ246" s="61"/>
      <c r="UYK246" s="61"/>
      <c r="UYL246" s="61"/>
      <c r="UYM246" s="61"/>
      <c r="UYN246" s="61"/>
      <c r="UYO246" s="61"/>
      <c r="UYP246" s="61"/>
      <c r="UYQ246" s="61"/>
      <c r="UYR246" s="61"/>
      <c r="UYS246" s="61"/>
      <c r="UYT246" s="61"/>
      <c r="UYU246" s="61"/>
      <c r="UYV246" s="61"/>
      <c r="UYW246" s="61"/>
      <c r="UYX246" s="61"/>
      <c r="UYY246" s="61"/>
      <c r="UYZ246" s="61"/>
      <c r="UZA246" s="61"/>
      <c r="UZB246" s="61"/>
      <c r="UZC246" s="61"/>
      <c r="UZD246" s="61"/>
      <c r="UZE246" s="61"/>
      <c r="UZF246" s="61"/>
      <c r="UZG246" s="61"/>
      <c r="UZH246" s="61"/>
      <c r="UZI246" s="61"/>
      <c r="UZJ246" s="61"/>
      <c r="UZK246" s="61"/>
      <c r="UZL246" s="61"/>
      <c r="UZM246" s="61"/>
      <c r="UZN246" s="61"/>
      <c r="UZO246" s="61"/>
      <c r="UZP246" s="61"/>
      <c r="UZQ246" s="61"/>
      <c r="UZR246" s="61"/>
      <c r="UZS246" s="61"/>
      <c r="UZT246" s="61"/>
      <c r="UZU246" s="61"/>
      <c r="UZV246" s="61"/>
      <c r="UZW246" s="61"/>
      <c r="UZX246" s="61"/>
      <c r="UZY246" s="61"/>
      <c r="UZZ246" s="61"/>
      <c r="VAA246" s="61"/>
      <c r="VAB246" s="61"/>
      <c r="VAC246" s="61"/>
      <c r="VAD246" s="61"/>
      <c r="VAE246" s="61"/>
      <c r="VAF246" s="61"/>
      <c r="VAG246" s="61"/>
      <c r="VAH246" s="61"/>
      <c r="VAI246" s="61"/>
      <c r="VAJ246" s="61"/>
      <c r="VAK246" s="61"/>
      <c r="VAL246" s="61"/>
      <c r="VAM246" s="61"/>
      <c r="VAN246" s="61"/>
      <c r="VAO246" s="61"/>
      <c r="VAP246" s="61"/>
      <c r="VAQ246" s="61"/>
      <c r="VAR246" s="61"/>
      <c r="VAS246" s="61"/>
      <c r="VAT246" s="61"/>
      <c r="VAU246" s="61"/>
      <c r="VAV246" s="61"/>
      <c r="VAW246" s="61"/>
      <c r="VAX246" s="61"/>
      <c r="VAY246" s="61"/>
      <c r="VAZ246" s="61"/>
      <c r="VBA246" s="61"/>
      <c r="VBB246" s="61"/>
      <c r="VBC246" s="61"/>
      <c r="VBD246" s="61"/>
      <c r="VBE246" s="61"/>
      <c r="VBF246" s="61"/>
      <c r="VBG246" s="61"/>
      <c r="VBH246" s="61"/>
      <c r="VBI246" s="61"/>
      <c r="VBJ246" s="61"/>
      <c r="VBK246" s="61"/>
      <c r="VBL246" s="61"/>
      <c r="VBM246" s="61"/>
      <c r="VBN246" s="61"/>
      <c r="VBO246" s="61"/>
      <c r="VBP246" s="61"/>
      <c r="VBQ246" s="61"/>
      <c r="VBR246" s="61"/>
      <c r="VBS246" s="61"/>
      <c r="VBT246" s="61"/>
      <c r="VBU246" s="61"/>
      <c r="VBV246" s="61"/>
      <c r="VBW246" s="61"/>
      <c r="VBX246" s="61"/>
      <c r="VBY246" s="61"/>
      <c r="VBZ246" s="61"/>
      <c r="VCA246" s="61"/>
      <c r="VCB246" s="61"/>
      <c r="VCC246" s="61"/>
      <c r="VCD246" s="61"/>
      <c r="VCE246" s="61"/>
      <c r="VCF246" s="61"/>
      <c r="VCG246" s="61"/>
      <c r="VCH246" s="61"/>
      <c r="VCI246" s="61"/>
      <c r="VCJ246" s="61"/>
      <c r="VCK246" s="61"/>
      <c r="VCL246" s="61"/>
      <c r="VCM246" s="61"/>
      <c r="VCN246" s="61"/>
      <c r="VCO246" s="61"/>
      <c r="VCP246" s="61"/>
      <c r="VCQ246" s="61"/>
      <c r="VCR246" s="61"/>
      <c r="VCS246" s="61"/>
      <c r="VCT246" s="61"/>
      <c r="VCU246" s="61"/>
      <c r="VCV246" s="61"/>
      <c r="VCW246" s="61"/>
      <c r="VCX246" s="61"/>
      <c r="VCY246" s="61"/>
      <c r="VCZ246" s="61"/>
      <c r="VDA246" s="61"/>
      <c r="VDB246" s="61"/>
      <c r="VDC246" s="61"/>
      <c r="VDD246" s="61"/>
      <c r="VDE246" s="61"/>
      <c r="VDF246" s="61"/>
      <c r="VDG246" s="61"/>
      <c r="VDH246" s="61"/>
      <c r="VDI246" s="61"/>
      <c r="VDJ246" s="61"/>
      <c r="VDK246" s="61"/>
      <c r="VDL246" s="61"/>
      <c r="VDM246" s="61"/>
      <c r="VDN246" s="61"/>
      <c r="VDO246" s="61"/>
      <c r="VDP246" s="61"/>
      <c r="VDQ246" s="61"/>
      <c r="VDR246" s="61"/>
      <c r="VDS246" s="61"/>
      <c r="VDT246" s="61"/>
      <c r="VDU246" s="61"/>
      <c r="VDV246" s="61"/>
      <c r="VDW246" s="61"/>
      <c r="VDX246" s="61"/>
      <c r="VDY246" s="61"/>
      <c r="VDZ246" s="61"/>
      <c r="VEA246" s="61"/>
      <c r="VEB246" s="61"/>
      <c r="VEC246" s="61"/>
      <c r="VED246" s="61"/>
      <c r="VEE246" s="61"/>
      <c r="VEF246" s="61"/>
      <c r="VEG246" s="61"/>
      <c r="VEH246" s="61"/>
      <c r="VEI246" s="61"/>
      <c r="VEJ246" s="61"/>
      <c r="VEK246" s="61"/>
      <c r="VEL246" s="61"/>
      <c r="VEM246" s="61"/>
      <c r="VEN246" s="61"/>
      <c r="VEO246" s="61"/>
      <c r="VEP246" s="61"/>
      <c r="VEQ246" s="61"/>
      <c r="VER246" s="61"/>
      <c r="VES246" s="61"/>
      <c r="VET246" s="61"/>
      <c r="VEU246" s="61"/>
      <c r="VEV246" s="61"/>
      <c r="VEW246" s="61"/>
      <c r="VEX246" s="61"/>
      <c r="VEY246" s="61"/>
      <c r="VEZ246" s="61"/>
      <c r="VFA246" s="61"/>
      <c r="VFB246" s="61"/>
      <c r="VFC246" s="61"/>
      <c r="VFD246" s="61"/>
      <c r="VFE246" s="61"/>
      <c r="VFF246" s="61"/>
      <c r="VFG246" s="61"/>
      <c r="VFH246" s="61"/>
      <c r="VFI246" s="61"/>
      <c r="VFJ246" s="61"/>
      <c r="VFK246" s="61"/>
      <c r="VFL246" s="61"/>
      <c r="VFM246" s="61"/>
      <c r="VFN246" s="61"/>
      <c r="VFO246" s="61"/>
      <c r="VFP246" s="61"/>
      <c r="VFQ246" s="61"/>
      <c r="VFR246" s="61"/>
      <c r="VFS246" s="61"/>
      <c r="VFT246" s="61"/>
      <c r="VFU246" s="61"/>
      <c r="VFV246" s="61"/>
      <c r="VFW246" s="61"/>
      <c r="VFX246" s="61"/>
      <c r="VFY246" s="61"/>
      <c r="VFZ246" s="61"/>
      <c r="VGA246" s="61"/>
      <c r="VGB246" s="61"/>
      <c r="VGC246" s="61"/>
      <c r="VGD246" s="61"/>
      <c r="VGE246" s="61"/>
      <c r="VGF246" s="61"/>
      <c r="VGG246" s="61"/>
      <c r="VGH246" s="61"/>
      <c r="VGI246" s="61"/>
      <c r="VGJ246" s="61"/>
      <c r="VGK246" s="61"/>
      <c r="VGL246" s="61"/>
      <c r="VGM246" s="61"/>
      <c r="VGN246" s="61"/>
      <c r="VGO246" s="61"/>
      <c r="VGP246" s="61"/>
      <c r="VGQ246" s="61"/>
      <c r="VGR246" s="61"/>
      <c r="VGS246" s="61"/>
      <c r="VGT246" s="61"/>
      <c r="VGU246" s="61"/>
      <c r="VGV246" s="61"/>
      <c r="VGW246" s="61"/>
      <c r="VGX246" s="61"/>
      <c r="VGY246" s="61"/>
      <c r="VGZ246" s="61"/>
      <c r="VHA246" s="61"/>
      <c r="VHB246" s="61"/>
      <c r="VHC246" s="61"/>
      <c r="VHD246" s="61"/>
      <c r="VHE246" s="61"/>
      <c r="VHF246" s="61"/>
      <c r="VHG246" s="61"/>
      <c r="VHH246" s="61"/>
      <c r="VHI246" s="61"/>
      <c r="VHJ246" s="61"/>
      <c r="VHK246" s="61"/>
      <c r="VHL246" s="61"/>
      <c r="VHM246" s="61"/>
      <c r="VHN246" s="61"/>
      <c r="VHO246" s="61"/>
      <c r="VHP246" s="61"/>
      <c r="VHQ246" s="61"/>
      <c r="VHR246" s="61"/>
      <c r="VHS246" s="61"/>
      <c r="VHT246" s="61"/>
      <c r="VHU246" s="61"/>
      <c r="VHV246" s="61"/>
      <c r="VHW246" s="61"/>
      <c r="VHX246" s="61"/>
      <c r="VHY246" s="61"/>
      <c r="VHZ246" s="61"/>
      <c r="VIA246" s="61"/>
      <c r="VIB246" s="61"/>
      <c r="VIC246" s="61"/>
      <c r="VID246" s="61"/>
      <c r="VIE246" s="61"/>
      <c r="VIF246" s="61"/>
      <c r="VIG246" s="61"/>
      <c r="VIH246" s="61"/>
      <c r="VII246" s="61"/>
      <c r="VIJ246" s="61"/>
      <c r="VIK246" s="61"/>
      <c r="VIL246" s="61"/>
      <c r="VIM246" s="61"/>
      <c r="VIN246" s="61"/>
      <c r="VIO246" s="61"/>
      <c r="VIP246" s="61"/>
      <c r="VIQ246" s="61"/>
      <c r="VIR246" s="61"/>
      <c r="VIS246" s="61"/>
      <c r="VIT246" s="61"/>
      <c r="VIU246" s="61"/>
      <c r="VIV246" s="61"/>
      <c r="VIW246" s="61"/>
      <c r="VIX246" s="61"/>
      <c r="VIY246" s="61"/>
      <c r="VIZ246" s="61"/>
      <c r="VJA246" s="61"/>
      <c r="VJB246" s="61"/>
      <c r="VJC246" s="61"/>
      <c r="VJD246" s="61"/>
      <c r="VJE246" s="61"/>
      <c r="VJF246" s="61"/>
      <c r="VJG246" s="61"/>
      <c r="VJH246" s="61"/>
      <c r="VJI246" s="61"/>
      <c r="VJJ246" s="61"/>
      <c r="VJK246" s="61"/>
      <c r="VJL246" s="61"/>
      <c r="VJM246" s="61"/>
      <c r="VJN246" s="61"/>
      <c r="VJO246" s="61"/>
      <c r="VJP246" s="61"/>
      <c r="VJQ246" s="61"/>
      <c r="VJR246" s="61"/>
      <c r="VJS246" s="61"/>
      <c r="VJT246" s="61"/>
      <c r="VJU246" s="61"/>
      <c r="VJV246" s="61"/>
      <c r="VJW246" s="61"/>
      <c r="VJX246" s="61"/>
      <c r="VJY246" s="61"/>
      <c r="VJZ246" s="61"/>
      <c r="VKA246" s="61"/>
      <c r="VKB246" s="61"/>
      <c r="VKC246" s="61"/>
      <c r="VKD246" s="61"/>
      <c r="VKE246" s="61"/>
      <c r="VKF246" s="61"/>
      <c r="VKG246" s="61"/>
      <c r="VKH246" s="61"/>
      <c r="VKI246" s="61"/>
      <c r="VKJ246" s="61"/>
      <c r="VKK246" s="61"/>
      <c r="VKL246" s="61"/>
      <c r="VKM246" s="61"/>
      <c r="VKN246" s="61"/>
      <c r="VKO246" s="61"/>
      <c r="VKP246" s="61"/>
      <c r="VKQ246" s="61"/>
      <c r="VKR246" s="61"/>
      <c r="VKS246" s="61"/>
      <c r="VKT246" s="61"/>
      <c r="VKU246" s="61"/>
      <c r="VKV246" s="61"/>
      <c r="VKW246" s="61"/>
      <c r="VKX246" s="61"/>
      <c r="VKY246" s="61"/>
      <c r="VKZ246" s="61"/>
      <c r="VLA246" s="61"/>
      <c r="VLB246" s="61"/>
      <c r="VLC246" s="61"/>
      <c r="VLD246" s="61"/>
      <c r="VLE246" s="61"/>
      <c r="VLF246" s="61"/>
      <c r="VLG246" s="61"/>
      <c r="VLH246" s="61"/>
      <c r="VLI246" s="61"/>
      <c r="VLJ246" s="61"/>
      <c r="VLK246" s="61"/>
      <c r="VLL246" s="61"/>
      <c r="VLM246" s="61"/>
      <c r="VLN246" s="61"/>
      <c r="VLO246" s="61"/>
      <c r="VLP246" s="61"/>
      <c r="VLQ246" s="61"/>
      <c r="VLR246" s="61"/>
      <c r="VLS246" s="61"/>
      <c r="VLT246" s="61"/>
      <c r="VLU246" s="61"/>
      <c r="VLV246" s="61"/>
      <c r="VLW246" s="61"/>
      <c r="VLX246" s="61"/>
      <c r="VLY246" s="61"/>
      <c r="VLZ246" s="61"/>
      <c r="VMA246" s="61"/>
      <c r="VMB246" s="61"/>
      <c r="VMC246" s="61"/>
      <c r="VMD246" s="61"/>
      <c r="VME246" s="61"/>
      <c r="VMF246" s="61"/>
      <c r="VMG246" s="61"/>
      <c r="VMH246" s="61"/>
      <c r="VMI246" s="61"/>
      <c r="VMJ246" s="61"/>
      <c r="VMK246" s="61"/>
      <c r="VML246" s="61"/>
      <c r="VMM246" s="61"/>
      <c r="VMN246" s="61"/>
      <c r="VMO246" s="61"/>
      <c r="VMP246" s="61"/>
      <c r="VMQ246" s="61"/>
      <c r="VMR246" s="61"/>
      <c r="VMS246" s="61"/>
      <c r="VMT246" s="61"/>
      <c r="VMU246" s="61"/>
      <c r="VMV246" s="61"/>
      <c r="VMW246" s="61"/>
      <c r="VMX246" s="61"/>
      <c r="VMY246" s="61"/>
      <c r="VMZ246" s="61"/>
      <c r="VNA246" s="61"/>
      <c r="VNB246" s="61"/>
      <c r="VNC246" s="61"/>
      <c r="VND246" s="61"/>
      <c r="VNE246" s="61"/>
      <c r="VNF246" s="61"/>
      <c r="VNG246" s="61"/>
      <c r="VNH246" s="61"/>
      <c r="VNI246" s="61"/>
      <c r="VNJ246" s="61"/>
      <c r="VNK246" s="61"/>
      <c r="VNL246" s="61"/>
      <c r="VNM246" s="61"/>
      <c r="VNN246" s="61"/>
      <c r="VNO246" s="61"/>
      <c r="VNP246" s="61"/>
      <c r="VNQ246" s="61"/>
      <c r="VNR246" s="61"/>
      <c r="VNS246" s="61"/>
      <c r="VNT246" s="61"/>
      <c r="VNU246" s="61"/>
      <c r="VNV246" s="61"/>
      <c r="VNW246" s="61"/>
      <c r="VNX246" s="61"/>
      <c r="VNY246" s="61"/>
      <c r="VNZ246" s="61"/>
      <c r="VOA246" s="61"/>
      <c r="VOB246" s="61"/>
      <c r="VOC246" s="61"/>
      <c r="VOD246" s="61"/>
      <c r="VOE246" s="61"/>
      <c r="VOF246" s="61"/>
      <c r="VOG246" s="61"/>
      <c r="VOH246" s="61"/>
      <c r="VOI246" s="61"/>
      <c r="VOJ246" s="61"/>
      <c r="VOK246" s="61"/>
      <c r="VOL246" s="61"/>
      <c r="VOM246" s="61"/>
      <c r="VON246" s="61"/>
      <c r="VOO246" s="61"/>
      <c r="VOP246" s="61"/>
      <c r="VOQ246" s="61"/>
      <c r="VOR246" s="61"/>
      <c r="VOS246" s="61"/>
      <c r="VOT246" s="61"/>
      <c r="VOU246" s="61"/>
      <c r="VOV246" s="61"/>
      <c r="VOW246" s="61"/>
      <c r="VOX246" s="61"/>
      <c r="VOY246" s="61"/>
      <c r="VOZ246" s="61"/>
      <c r="VPA246" s="61"/>
      <c r="VPB246" s="61"/>
      <c r="VPC246" s="61"/>
      <c r="VPD246" s="61"/>
      <c r="VPE246" s="61"/>
      <c r="VPF246" s="61"/>
      <c r="VPG246" s="61"/>
      <c r="VPH246" s="61"/>
      <c r="VPI246" s="61"/>
      <c r="VPJ246" s="61"/>
      <c r="VPK246" s="61"/>
      <c r="VPL246" s="61"/>
      <c r="VPM246" s="61"/>
      <c r="VPN246" s="61"/>
      <c r="VPO246" s="61"/>
      <c r="VPP246" s="61"/>
      <c r="VPQ246" s="61"/>
      <c r="VPR246" s="61"/>
      <c r="VPS246" s="61"/>
      <c r="VPT246" s="61"/>
      <c r="VPU246" s="61"/>
      <c r="VPV246" s="61"/>
      <c r="VPW246" s="61"/>
      <c r="VPX246" s="61"/>
      <c r="VPY246" s="61"/>
      <c r="VPZ246" s="61"/>
      <c r="VQA246" s="61"/>
      <c r="VQB246" s="61"/>
      <c r="VQC246" s="61"/>
      <c r="VQD246" s="61"/>
      <c r="VQE246" s="61"/>
      <c r="VQF246" s="61"/>
      <c r="VQG246" s="61"/>
      <c r="VQH246" s="61"/>
      <c r="VQI246" s="61"/>
      <c r="VQJ246" s="61"/>
      <c r="VQK246" s="61"/>
      <c r="VQL246" s="61"/>
      <c r="VQM246" s="61"/>
      <c r="VQN246" s="61"/>
      <c r="VQO246" s="61"/>
      <c r="VQP246" s="61"/>
      <c r="VQQ246" s="61"/>
      <c r="VQR246" s="61"/>
      <c r="VQS246" s="61"/>
      <c r="VQT246" s="61"/>
      <c r="VQU246" s="61"/>
      <c r="VQV246" s="61"/>
      <c r="VQW246" s="61"/>
      <c r="VQX246" s="61"/>
      <c r="VQY246" s="61"/>
      <c r="VQZ246" s="61"/>
      <c r="VRA246" s="61"/>
      <c r="VRB246" s="61"/>
      <c r="VRC246" s="61"/>
      <c r="VRD246" s="61"/>
      <c r="VRE246" s="61"/>
      <c r="VRF246" s="61"/>
      <c r="VRG246" s="61"/>
      <c r="VRH246" s="61"/>
      <c r="VRI246" s="61"/>
      <c r="VRJ246" s="61"/>
      <c r="VRK246" s="61"/>
      <c r="VRL246" s="61"/>
      <c r="VRM246" s="61"/>
      <c r="VRN246" s="61"/>
      <c r="VRO246" s="61"/>
      <c r="VRP246" s="61"/>
      <c r="VRQ246" s="61"/>
      <c r="VRR246" s="61"/>
      <c r="VRS246" s="61"/>
      <c r="VRT246" s="61"/>
      <c r="VRU246" s="61"/>
      <c r="VRV246" s="61"/>
      <c r="VRW246" s="61"/>
      <c r="VRX246" s="61"/>
      <c r="VRY246" s="61"/>
      <c r="VRZ246" s="61"/>
      <c r="VSA246" s="61"/>
      <c r="VSB246" s="61"/>
      <c r="VSC246" s="61"/>
      <c r="VSD246" s="61"/>
      <c r="VSE246" s="61"/>
      <c r="VSF246" s="61"/>
      <c r="VSG246" s="61"/>
      <c r="VSH246" s="61"/>
      <c r="VSI246" s="61"/>
      <c r="VSJ246" s="61"/>
      <c r="VSK246" s="61"/>
      <c r="VSL246" s="61"/>
      <c r="VSM246" s="61"/>
      <c r="VSN246" s="61"/>
      <c r="VSO246" s="61"/>
      <c r="VSP246" s="61"/>
      <c r="VSQ246" s="61"/>
      <c r="VSR246" s="61"/>
      <c r="VSS246" s="61"/>
      <c r="VST246" s="61"/>
      <c r="VSU246" s="61"/>
      <c r="VSV246" s="61"/>
      <c r="VSW246" s="61"/>
      <c r="VSX246" s="61"/>
      <c r="VSY246" s="61"/>
      <c r="VSZ246" s="61"/>
      <c r="VTA246" s="61"/>
      <c r="VTB246" s="61"/>
      <c r="VTC246" s="61"/>
      <c r="VTD246" s="61"/>
      <c r="VTE246" s="61"/>
      <c r="VTF246" s="61"/>
      <c r="VTG246" s="61"/>
      <c r="VTH246" s="61"/>
      <c r="VTI246" s="61"/>
      <c r="VTJ246" s="61"/>
      <c r="VTK246" s="61"/>
      <c r="VTL246" s="61"/>
      <c r="VTM246" s="61"/>
      <c r="VTN246" s="61"/>
      <c r="VTO246" s="61"/>
      <c r="VTP246" s="61"/>
      <c r="VTQ246" s="61"/>
      <c r="VTR246" s="61"/>
      <c r="VTS246" s="61"/>
      <c r="VTT246" s="61"/>
      <c r="VTU246" s="61"/>
      <c r="VTV246" s="61"/>
      <c r="VTW246" s="61"/>
      <c r="VTX246" s="61"/>
      <c r="VTY246" s="61"/>
      <c r="VTZ246" s="61"/>
      <c r="VUA246" s="61"/>
      <c r="VUB246" s="61"/>
      <c r="VUC246" s="61"/>
      <c r="VUD246" s="61"/>
      <c r="VUE246" s="61"/>
      <c r="VUF246" s="61"/>
      <c r="VUG246" s="61"/>
      <c r="VUH246" s="61"/>
      <c r="VUI246" s="61"/>
      <c r="VUJ246" s="61"/>
      <c r="VUK246" s="61"/>
      <c r="VUL246" s="61"/>
      <c r="VUM246" s="61"/>
      <c r="VUN246" s="61"/>
      <c r="VUO246" s="61"/>
      <c r="VUP246" s="61"/>
      <c r="VUQ246" s="61"/>
      <c r="VUR246" s="61"/>
      <c r="VUS246" s="61"/>
      <c r="VUT246" s="61"/>
      <c r="VUU246" s="61"/>
      <c r="VUV246" s="61"/>
      <c r="VUW246" s="61"/>
      <c r="VUX246" s="61"/>
      <c r="VUY246" s="61"/>
      <c r="VUZ246" s="61"/>
      <c r="VVA246" s="61"/>
      <c r="VVB246" s="61"/>
      <c r="VVC246" s="61"/>
      <c r="VVD246" s="61"/>
      <c r="VVE246" s="61"/>
      <c r="VVF246" s="61"/>
      <c r="VVG246" s="61"/>
      <c r="VVH246" s="61"/>
      <c r="VVI246" s="61"/>
      <c r="VVJ246" s="61"/>
      <c r="VVK246" s="61"/>
      <c r="VVL246" s="61"/>
      <c r="VVM246" s="61"/>
      <c r="VVN246" s="61"/>
      <c r="VVO246" s="61"/>
      <c r="VVP246" s="61"/>
      <c r="VVQ246" s="61"/>
      <c r="VVR246" s="61"/>
      <c r="VVS246" s="61"/>
      <c r="VVT246" s="61"/>
      <c r="VVU246" s="61"/>
      <c r="VVV246" s="61"/>
      <c r="VVW246" s="61"/>
      <c r="VVX246" s="61"/>
      <c r="VVY246" s="61"/>
      <c r="VVZ246" s="61"/>
      <c r="VWA246" s="61"/>
      <c r="VWB246" s="61"/>
      <c r="VWC246" s="61"/>
      <c r="VWD246" s="61"/>
      <c r="VWE246" s="61"/>
      <c r="VWF246" s="61"/>
      <c r="VWG246" s="61"/>
      <c r="VWH246" s="61"/>
      <c r="VWI246" s="61"/>
      <c r="VWJ246" s="61"/>
      <c r="VWK246" s="61"/>
      <c r="VWL246" s="61"/>
      <c r="VWM246" s="61"/>
      <c r="VWN246" s="61"/>
      <c r="VWO246" s="61"/>
      <c r="VWP246" s="61"/>
      <c r="VWQ246" s="61"/>
      <c r="VWR246" s="61"/>
      <c r="VWS246" s="61"/>
      <c r="VWT246" s="61"/>
      <c r="VWU246" s="61"/>
      <c r="VWV246" s="61"/>
      <c r="VWW246" s="61"/>
      <c r="VWX246" s="61"/>
      <c r="VWY246" s="61"/>
      <c r="VWZ246" s="61"/>
      <c r="VXA246" s="61"/>
      <c r="VXB246" s="61"/>
      <c r="VXC246" s="61"/>
      <c r="VXD246" s="61"/>
      <c r="VXE246" s="61"/>
      <c r="VXF246" s="61"/>
      <c r="VXG246" s="61"/>
      <c r="VXH246" s="61"/>
      <c r="VXI246" s="61"/>
      <c r="VXJ246" s="61"/>
      <c r="VXK246" s="61"/>
      <c r="VXL246" s="61"/>
      <c r="VXM246" s="61"/>
      <c r="VXN246" s="61"/>
      <c r="VXO246" s="61"/>
      <c r="VXP246" s="61"/>
      <c r="VXQ246" s="61"/>
      <c r="VXR246" s="61"/>
      <c r="VXS246" s="61"/>
      <c r="VXT246" s="61"/>
      <c r="VXU246" s="61"/>
      <c r="VXV246" s="61"/>
      <c r="VXW246" s="61"/>
      <c r="VXX246" s="61"/>
      <c r="VXY246" s="61"/>
      <c r="VXZ246" s="61"/>
      <c r="VYA246" s="61"/>
      <c r="VYB246" s="61"/>
      <c r="VYC246" s="61"/>
      <c r="VYD246" s="61"/>
      <c r="VYE246" s="61"/>
      <c r="VYF246" s="61"/>
      <c r="VYG246" s="61"/>
      <c r="VYH246" s="61"/>
      <c r="VYI246" s="61"/>
      <c r="VYJ246" s="61"/>
      <c r="VYK246" s="61"/>
      <c r="VYL246" s="61"/>
      <c r="VYM246" s="61"/>
      <c r="VYN246" s="61"/>
      <c r="VYO246" s="61"/>
      <c r="VYP246" s="61"/>
      <c r="VYQ246" s="61"/>
      <c r="VYR246" s="61"/>
      <c r="VYS246" s="61"/>
      <c r="VYT246" s="61"/>
      <c r="VYU246" s="61"/>
      <c r="VYV246" s="61"/>
      <c r="VYW246" s="61"/>
      <c r="VYX246" s="61"/>
      <c r="VYY246" s="61"/>
      <c r="VYZ246" s="61"/>
      <c r="VZA246" s="61"/>
      <c r="VZB246" s="61"/>
      <c r="VZC246" s="61"/>
      <c r="VZD246" s="61"/>
      <c r="VZE246" s="61"/>
      <c r="VZF246" s="61"/>
      <c r="VZG246" s="61"/>
      <c r="VZH246" s="61"/>
      <c r="VZI246" s="61"/>
      <c r="VZJ246" s="61"/>
      <c r="VZK246" s="61"/>
      <c r="VZL246" s="61"/>
      <c r="VZM246" s="61"/>
      <c r="VZN246" s="61"/>
      <c r="VZO246" s="61"/>
      <c r="VZP246" s="61"/>
      <c r="VZQ246" s="61"/>
      <c r="VZR246" s="61"/>
      <c r="VZS246" s="61"/>
      <c r="VZT246" s="61"/>
      <c r="VZU246" s="61"/>
      <c r="VZV246" s="61"/>
      <c r="VZW246" s="61"/>
      <c r="VZX246" s="61"/>
      <c r="VZY246" s="61"/>
      <c r="VZZ246" s="61"/>
      <c r="WAA246" s="61"/>
      <c r="WAB246" s="61"/>
      <c r="WAC246" s="61"/>
      <c r="WAD246" s="61"/>
      <c r="WAE246" s="61"/>
      <c r="WAF246" s="61"/>
      <c r="WAG246" s="61"/>
      <c r="WAH246" s="61"/>
      <c r="WAI246" s="61"/>
      <c r="WAJ246" s="61"/>
      <c r="WAK246" s="61"/>
      <c r="WAL246" s="61"/>
      <c r="WAM246" s="61"/>
      <c r="WAN246" s="61"/>
      <c r="WAO246" s="61"/>
      <c r="WAP246" s="61"/>
      <c r="WAQ246" s="61"/>
      <c r="WAR246" s="61"/>
      <c r="WAS246" s="61"/>
      <c r="WAT246" s="61"/>
      <c r="WAU246" s="61"/>
      <c r="WAV246" s="61"/>
      <c r="WAW246" s="61"/>
      <c r="WAX246" s="61"/>
      <c r="WAY246" s="61"/>
      <c r="WAZ246" s="61"/>
      <c r="WBA246" s="61"/>
      <c r="WBB246" s="61"/>
      <c r="WBC246" s="61"/>
      <c r="WBD246" s="61"/>
      <c r="WBE246" s="61"/>
      <c r="WBF246" s="61"/>
      <c r="WBG246" s="61"/>
      <c r="WBH246" s="61"/>
      <c r="WBI246" s="61"/>
      <c r="WBJ246" s="61"/>
      <c r="WBK246" s="61"/>
      <c r="WBL246" s="61"/>
      <c r="WBM246" s="61"/>
      <c r="WBN246" s="61"/>
      <c r="WBO246" s="61"/>
      <c r="WBP246" s="61"/>
      <c r="WBQ246" s="61"/>
      <c r="WBR246" s="61"/>
      <c r="WBS246" s="61"/>
      <c r="WBT246" s="61"/>
      <c r="WBU246" s="61"/>
      <c r="WBV246" s="61"/>
      <c r="WBW246" s="61"/>
      <c r="WBX246" s="61"/>
      <c r="WBY246" s="61"/>
      <c r="WBZ246" s="61"/>
      <c r="WCA246" s="61"/>
      <c r="WCB246" s="61"/>
      <c r="WCC246" s="61"/>
      <c r="WCD246" s="61"/>
      <c r="WCE246" s="61"/>
      <c r="WCF246" s="61"/>
      <c r="WCG246" s="61"/>
      <c r="WCH246" s="61"/>
      <c r="WCI246" s="61"/>
      <c r="WCJ246" s="61"/>
      <c r="WCK246" s="61"/>
      <c r="WCL246" s="61"/>
      <c r="WCM246" s="61"/>
      <c r="WCN246" s="61"/>
      <c r="WCO246" s="61"/>
      <c r="WCP246" s="61"/>
      <c r="WCQ246" s="61"/>
      <c r="WCR246" s="61"/>
      <c r="WCS246" s="61"/>
      <c r="WCT246" s="61"/>
      <c r="WCU246" s="61"/>
      <c r="WCV246" s="61"/>
      <c r="WCW246" s="61"/>
      <c r="WCX246" s="61"/>
      <c r="WCY246" s="61"/>
      <c r="WCZ246" s="61"/>
      <c r="WDA246" s="61"/>
      <c r="WDB246" s="61"/>
      <c r="WDC246" s="61"/>
      <c r="WDD246" s="61"/>
      <c r="WDE246" s="61"/>
      <c r="WDF246" s="61"/>
      <c r="WDG246" s="61"/>
      <c r="WDH246" s="61"/>
      <c r="WDI246" s="61"/>
      <c r="WDJ246" s="61"/>
      <c r="WDK246" s="61"/>
      <c r="WDL246" s="61"/>
      <c r="WDM246" s="61"/>
      <c r="WDN246" s="61"/>
      <c r="WDO246" s="61"/>
      <c r="WDP246" s="61"/>
      <c r="WDQ246" s="61"/>
      <c r="WDR246" s="61"/>
      <c r="WDS246" s="61"/>
      <c r="WDT246" s="61"/>
      <c r="WDU246" s="61"/>
      <c r="WDV246" s="61"/>
      <c r="WDW246" s="61"/>
      <c r="WDX246" s="61"/>
      <c r="WDY246" s="61"/>
      <c r="WDZ246" s="61"/>
      <c r="WEA246" s="61"/>
      <c r="WEB246" s="61"/>
      <c r="WEC246" s="61"/>
      <c r="WED246" s="61"/>
      <c r="WEE246" s="61"/>
      <c r="WEF246" s="61"/>
      <c r="WEG246" s="61"/>
      <c r="WEH246" s="61"/>
      <c r="WEI246" s="61"/>
      <c r="WEJ246" s="61"/>
      <c r="WEK246" s="61"/>
      <c r="WEL246" s="61"/>
      <c r="WEM246" s="61"/>
      <c r="WEN246" s="61"/>
      <c r="WEO246" s="61"/>
      <c r="WEP246" s="61"/>
      <c r="WEQ246" s="61"/>
      <c r="WER246" s="61"/>
      <c r="WES246" s="61"/>
      <c r="WET246" s="61"/>
      <c r="WEU246" s="61"/>
      <c r="WEV246" s="61"/>
      <c r="WEW246" s="61"/>
      <c r="WEX246" s="61"/>
      <c r="WEY246" s="61"/>
      <c r="WEZ246" s="61"/>
      <c r="WFA246" s="61"/>
      <c r="WFB246" s="61"/>
      <c r="WFC246" s="61"/>
      <c r="WFD246" s="61"/>
      <c r="WFE246" s="61"/>
      <c r="WFF246" s="61"/>
      <c r="WFG246" s="61"/>
      <c r="WFH246" s="61"/>
      <c r="WFI246" s="61"/>
      <c r="WFJ246" s="61"/>
      <c r="WFK246" s="61"/>
      <c r="WFL246" s="61"/>
      <c r="WFM246" s="61"/>
      <c r="WFN246" s="61"/>
      <c r="WFO246" s="61"/>
      <c r="WFP246" s="61"/>
      <c r="WFQ246" s="61"/>
      <c r="WFR246" s="61"/>
      <c r="WFS246" s="61"/>
      <c r="WFT246" s="61"/>
      <c r="WFU246" s="61"/>
      <c r="WFV246" s="61"/>
      <c r="WFW246" s="61"/>
      <c r="WFX246" s="61"/>
      <c r="WFY246" s="61"/>
      <c r="WFZ246" s="61"/>
      <c r="WGA246" s="61"/>
      <c r="WGB246" s="61"/>
      <c r="WGC246" s="61"/>
      <c r="WGD246" s="61"/>
      <c r="WGE246" s="61"/>
      <c r="WGF246" s="61"/>
      <c r="WGG246" s="61"/>
      <c r="WGH246" s="61"/>
      <c r="WGI246" s="61"/>
      <c r="WGJ246" s="61"/>
      <c r="WGK246" s="61"/>
      <c r="WGL246" s="61"/>
      <c r="WGM246" s="61"/>
      <c r="WGN246" s="61"/>
      <c r="WGO246" s="61"/>
      <c r="WGP246" s="61"/>
      <c r="WGQ246" s="61"/>
      <c r="WGR246" s="61"/>
      <c r="WGS246" s="61"/>
      <c r="WGT246" s="61"/>
      <c r="WGU246" s="61"/>
      <c r="WGV246" s="61"/>
      <c r="WGW246" s="61"/>
      <c r="WGX246" s="61"/>
      <c r="WGY246" s="61"/>
      <c r="WGZ246" s="61"/>
      <c r="WHA246" s="61"/>
      <c r="WHB246" s="61"/>
      <c r="WHC246" s="61"/>
      <c r="WHD246" s="61"/>
      <c r="WHE246" s="61"/>
      <c r="WHF246" s="61"/>
      <c r="WHG246" s="61"/>
      <c r="WHH246" s="61"/>
      <c r="WHI246" s="61"/>
      <c r="WHJ246" s="61"/>
      <c r="WHK246" s="61"/>
      <c r="WHL246" s="61"/>
      <c r="WHM246" s="61"/>
      <c r="WHN246" s="61"/>
      <c r="WHO246" s="61"/>
      <c r="WHP246" s="61"/>
      <c r="WHQ246" s="61"/>
      <c r="WHR246" s="61"/>
      <c r="WHS246" s="61"/>
      <c r="WHT246" s="61"/>
      <c r="WHU246" s="61"/>
      <c r="WHV246" s="61"/>
      <c r="WHW246" s="61"/>
      <c r="WHX246" s="61"/>
      <c r="WHY246" s="61"/>
      <c r="WHZ246" s="61"/>
      <c r="WIA246" s="61"/>
      <c r="WIB246" s="61"/>
      <c r="WIC246" s="61"/>
      <c r="WID246" s="61"/>
      <c r="WIE246" s="61"/>
      <c r="WIF246" s="61"/>
      <c r="WIG246" s="61"/>
      <c r="WIH246" s="61"/>
      <c r="WII246" s="61"/>
      <c r="WIJ246" s="61"/>
      <c r="WIK246" s="61"/>
      <c r="WIL246" s="61"/>
      <c r="WIM246" s="61"/>
      <c r="WIN246" s="61"/>
      <c r="WIO246" s="61"/>
      <c r="WIP246" s="61"/>
      <c r="WIQ246" s="61"/>
      <c r="WIR246" s="61"/>
      <c r="WIS246" s="61"/>
      <c r="WIT246" s="61"/>
      <c r="WIU246" s="61"/>
      <c r="WIV246" s="61"/>
      <c r="WIW246" s="61"/>
      <c r="WIX246" s="61"/>
      <c r="WIY246" s="61"/>
      <c r="WIZ246" s="61"/>
      <c r="WJA246" s="61"/>
      <c r="WJB246" s="61"/>
      <c r="WJC246" s="61"/>
      <c r="WJD246" s="61"/>
      <c r="WJE246" s="61"/>
      <c r="WJF246" s="61"/>
      <c r="WJG246" s="61"/>
      <c r="WJH246" s="61"/>
      <c r="WJI246" s="61"/>
      <c r="WJJ246" s="61"/>
      <c r="WJK246" s="61"/>
      <c r="WJL246" s="61"/>
      <c r="WJM246" s="61"/>
      <c r="WJN246" s="61"/>
      <c r="WJO246" s="61"/>
      <c r="WJP246" s="61"/>
      <c r="WJQ246" s="61"/>
      <c r="WJR246" s="61"/>
      <c r="WJS246" s="61"/>
      <c r="WJT246" s="61"/>
      <c r="WJU246" s="61"/>
      <c r="WJV246" s="61"/>
      <c r="WJW246" s="61"/>
      <c r="WJX246" s="61"/>
      <c r="WJY246" s="61"/>
      <c r="WJZ246" s="61"/>
      <c r="WKA246" s="61"/>
      <c r="WKB246" s="61"/>
      <c r="WKC246" s="61"/>
      <c r="WKD246" s="61"/>
      <c r="WKE246" s="61"/>
      <c r="WKF246" s="61"/>
      <c r="WKG246" s="61"/>
      <c r="WKH246" s="61"/>
      <c r="WKI246" s="61"/>
      <c r="WKJ246" s="61"/>
      <c r="WKK246" s="61"/>
      <c r="WKL246" s="61"/>
      <c r="WKM246" s="61"/>
      <c r="WKN246" s="61"/>
      <c r="WKO246" s="61"/>
      <c r="WKP246" s="61"/>
      <c r="WKQ246" s="61"/>
      <c r="WKR246" s="61"/>
      <c r="WKS246" s="61"/>
      <c r="WKT246" s="61"/>
      <c r="WKU246" s="61"/>
      <c r="WKV246" s="61"/>
      <c r="WKW246" s="61"/>
      <c r="WKX246" s="61"/>
      <c r="WKY246" s="61"/>
      <c r="WKZ246" s="61"/>
      <c r="WLA246" s="61"/>
      <c r="WLB246" s="61"/>
      <c r="WLC246" s="61"/>
      <c r="WLD246" s="61"/>
      <c r="WLE246" s="61"/>
      <c r="WLF246" s="61"/>
      <c r="WLG246" s="61"/>
      <c r="WLH246" s="61"/>
      <c r="WLI246" s="61"/>
      <c r="WLJ246" s="61"/>
      <c r="WLK246" s="61"/>
      <c r="WLL246" s="61"/>
      <c r="WLM246" s="61"/>
      <c r="WLN246" s="61"/>
      <c r="WLO246" s="61"/>
      <c r="WLP246" s="61"/>
      <c r="WLQ246" s="61"/>
      <c r="WLR246" s="61"/>
      <c r="WLS246" s="61"/>
      <c r="WLT246" s="61"/>
      <c r="WLU246" s="61"/>
      <c r="WLV246" s="61"/>
      <c r="WLW246" s="61"/>
      <c r="WLX246" s="61"/>
      <c r="WLY246" s="61"/>
      <c r="WLZ246" s="61"/>
      <c r="WMA246" s="61"/>
      <c r="WMB246" s="61"/>
      <c r="WMC246" s="61"/>
      <c r="WMD246" s="61"/>
      <c r="WME246" s="61"/>
      <c r="WMF246" s="61"/>
      <c r="WMG246" s="61"/>
      <c r="WMH246" s="61"/>
      <c r="WMI246" s="61"/>
      <c r="WMJ246" s="61"/>
      <c r="WMK246" s="61"/>
      <c r="WML246" s="61"/>
      <c r="WMM246" s="61"/>
      <c r="WMN246" s="61"/>
      <c r="WMO246" s="61"/>
      <c r="WMP246" s="61"/>
      <c r="WMQ246" s="61"/>
      <c r="WMR246" s="61"/>
      <c r="WMS246" s="61"/>
      <c r="WMT246" s="61"/>
      <c r="WMU246" s="61"/>
      <c r="WMV246" s="61"/>
      <c r="WMW246" s="61"/>
      <c r="WMX246" s="61"/>
      <c r="WMY246" s="61"/>
      <c r="WMZ246" s="61"/>
      <c r="WNA246" s="61"/>
      <c r="WNB246" s="61"/>
      <c r="WNC246" s="61"/>
      <c r="WND246" s="61"/>
      <c r="WNE246" s="61"/>
      <c r="WNF246" s="61"/>
      <c r="WNG246" s="61"/>
      <c r="WNH246" s="61"/>
      <c r="WNI246" s="61"/>
      <c r="WNJ246" s="61"/>
      <c r="WNK246" s="61"/>
      <c r="WNL246" s="61"/>
      <c r="WNM246" s="61"/>
      <c r="WNN246" s="61"/>
      <c r="WNO246" s="61"/>
      <c r="WNP246" s="61"/>
      <c r="WNQ246" s="61"/>
      <c r="WNR246" s="61"/>
      <c r="WNS246" s="61"/>
      <c r="WNT246" s="61"/>
      <c r="WNU246" s="61"/>
      <c r="WNV246" s="61"/>
      <c r="WNW246" s="61"/>
      <c r="WNX246" s="61"/>
      <c r="WNY246" s="61"/>
      <c r="WNZ246" s="61"/>
      <c r="WOA246" s="61"/>
      <c r="WOB246" s="61"/>
      <c r="WOC246" s="61"/>
      <c r="WOD246" s="61"/>
      <c r="WOE246" s="61"/>
      <c r="WOF246" s="61"/>
      <c r="WOG246" s="61"/>
      <c r="WOH246" s="61"/>
      <c r="WOI246" s="61"/>
      <c r="WOJ246" s="61"/>
      <c r="WOK246" s="61"/>
      <c r="WOL246" s="61"/>
      <c r="WOM246" s="61"/>
      <c r="WON246" s="61"/>
      <c r="WOO246" s="61"/>
      <c r="WOP246" s="61"/>
      <c r="WOQ246" s="61"/>
      <c r="WOR246" s="61"/>
      <c r="WOS246" s="61"/>
      <c r="WOT246" s="61"/>
      <c r="WOU246" s="61"/>
      <c r="WOV246" s="61"/>
      <c r="WOW246" s="61"/>
      <c r="WOX246" s="61"/>
      <c r="WOY246" s="61"/>
      <c r="WOZ246" s="61"/>
      <c r="WPA246" s="61"/>
      <c r="WPB246" s="61"/>
      <c r="WPC246" s="61"/>
      <c r="WPD246" s="61"/>
      <c r="WPE246" s="61"/>
      <c r="WPF246" s="61"/>
      <c r="WPG246" s="61"/>
      <c r="WPH246" s="61"/>
      <c r="WPI246" s="61"/>
      <c r="WPJ246" s="61"/>
      <c r="WPK246" s="61"/>
      <c r="WPL246" s="61"/>
      <c r="WPM246" s="61"/>
      <c r="WPN246" s="61"/>
      <c r="WPO246" s="61"/>
      <c r="WPP246" s="61"/>
      <c r="WPQ246" s="61"/>
      <c r="WPR246" s="61"/>
      <c r="WPS246" s="61"/>
      <c r="WPT246" s="61"/>
      <c r="WPU246" s="61"/>
      <c r="WPV246" s="61"/>
      <c r="WPW246" s="61"/>
      <c r="WPX246" s="61"/>
      <c r="WPY246" s="61"/>
      <c r="WPZ246" s="61"/>
      <c r="WQA246" s="61"/>
      <c r="WQB246" s="61"/>
      <c r="WQC246" s="61"/>
      <c r="WQD246" s="61"/>
      <c r="WQE246" s="61"/>
      <c r="WQF246" s="61"/>
      <c r="WQG246" s="61"/>
      <c r="WQH246" s="61"/>
      <c r="WQI246" s="61"/>
      <c r="WQJ246" s="61"/>
      <c r="WQK246" s="61"/>
      <c r="WQL246" s="61"/>
      <c r="WQM246" s="61"/>
      <c r="WQN246" s="61"/>
      <c r="WQO246" s="61"/>
      <c r="WQP246" s="61"/>
      <c r="WQQ246" s="61"/>
      <c r="WQR246" s="61"/>
      <c r="WQS246" s="61"/>
      <c r="WQT246" s="61"/>
      <c r="WQU246" s="61"/>
      <c r="WQV246" s="61"/>
      <c r="WQW246" s="61"/>
      <c r="WQX246" s="61"/>
      <c r="WQY246" s="61"/>
      <c r="WQZ246" s="61"/>
      <c r="WRA246" s="61"/>
      <c r="WRB246" s="61"/>
      <c r="WRC246" s="61"/>
      <c r="WRD246" s="61"/>
      <c r="WRE246" s="61"/>
      <c r="WRF246" s="61"/>
      <c r="WRG246" s="61"/>
      <c r="WRH246" s="61"/>
      <c r="WRI246" s="61"/>
      <c r="WRJ246" s="61"/>
      <c r="WRK246" s="61"/>
      <c r="WRL246" s="61"/>
      <c r="WRM246" s="61"/>
      <c r="WRN246" s="61"/>
      <c r="WRO246" s="61"/>
      <c r="WRP246" s="61"/>
      <c r="WRQ246" s="61"/>
      <c r="WRR246" s="61"/>
      <c r="WRS246" s="61"/>
      <c r="WRT246" s="61"/>
      <c r="WRU246" s="61"/>
      <c r="WRV246" s="61"/>
      <c r="WRW246" s="61"/>
      <c r="WRX246" s="61"/>
      <c r="WRY246" s="61"/>
      <c r="WRZ246" s="61"/>
      <c r="WSA246" s="61"/>
      <c r="WSB246" s="61"/>
      <c r="WSC246" s="61"/>
      <c r="WSD246" s="61"/>
      <c r="WSE246" s="61"/>
      <c r="WSF246" s="61"/>
      <c r="WSG246" s="61"/>
      <c r="WSH246" s="61"/>
      <c r="WSI246" s="61"/>
      <c r="WSJ246" s="61"/>
      <c r="WSK246" s="61"/>
      <c r="WSL246" s="61"/>
      <c r="WSM246" s="61"/>
      <c r="WSN246" s="61"/>
      <c r="WSO246" s="61"/>
      <c r="WSP246" s="61"/>
      <c r="WSQ246" s="61"/>
      <c r="WSR246" s="61"/>
      <c r="WSS246" s="61"/>
      <c r="WST246" s="61"/>
      <c r="WSU246" s="61"/>
      <c r="WSV246" s="61"/>
      <c r="WSW246" s="61"/>
      <c r="WSX246" s="61"/>
      <c r="WSY246" s="61"/>
      <c r="WSZ246" s="61"/>
      <c r="WTA246" s="61"/>
      <c r="WTB246" s="61"/>
      <c r="WTC246" s="61"/>
      <c r="WTD246" s="61"/>
      <c r="WTE246" s="61"/>
      <c r="WTF246" s="61"/>
      <c r="WTG246" s="61"/>
      <c r="WTH246" s="61"/>
      <c r="WTI246" s="61"/>
      <c r="WTJ246" s="61"/>
      <c r="WTK246" s="61"/>
      <c r="WTL246" s="61"/>
      <c r="WTM246" s="61"/>
      <c r="WTN246" s="61"/>
      <c r="WTO246" s="61"/>
      <c r="WTP246" s="61"/>
      <c r="WTQ246" s="61"/>
      <c r="WTR246" s="61"/>
      <c r="WTS246" s="61"/>
      <c r="WTT246" s="61"/>
      <c r="WTU246" s="61"/>
      <c r="WTV246" s="61"/>
      <c r="WTW246" s="61"/>
      <c r="WTX246" s="61"/>
      <c r="WTY246" s="61"/>
      <c r="WTZ246" s="61"/>
      <c r="WUA246" s="61"/>
      <c r="WUB246" s="61"/>
      <c r="WUC246" s="61"/>
      <c r="WUD246" s="61"/>
      <c r="WUE246" s="61"/>
      <c r="WUF246" s="61"/>
      <c r="WUG246" s="61"/>
      <c r="WUH246" s="61"/>
      <c r="WUI246" s="61"/>
      <c r="WUJ246" s="61"/>
      <c r="WUK246" s="61"/>
      <c r="WUL246" s="61"/>
      <c r="WUM246" s="61"/>
      <c r="WUN246" s="61"/>
      <c r="WUO246" s="61"/>
      <c r="WUP246" s="61"/>
      <c r="WUQ246" s="61"/>
      <c r="WUR246" s="61"/>
      <c r="WUS246" s="61"/>
      <c r="WUT246" s="61"/>
      <c r="WUU246" s="61"/>
      <c r="WUV246" s="61"/>
      <c r="WUW246" s="61"/>
      <c r="WUX246" s="61"/>
      <c r="WUY246" s="61"/>
      <c r="WUZ246" s="61"/>
      <c r="WVA246" s="61"/>
      <c r="WVB246" s="61"/>
      <c r="WVC246" s="61"/>
      <c r="WVD246" s="61"/>
      <c r="WVE246" s="61"/>
      <c r="WVF246" s="61"/>
      <c r="WVG246" s="61"/>
      <c r="WVH246" s="61"/>
      <c r="WVI246" s="61"/>
      <c r="WVJ246" s="61"/>
      <c r="WVK246" s="61"/>
      <c r="WVL246" s="61"/>
      <c r="WVM246" s="61"/>
      <c r="WVN246" s="61"/>
      <c r="WVO246" s="61"/>
      <c r="WVP246" s="61"/>
      <c r="WVQ246" s="61"/>
      <c r="WVR246" s="61"/>
      <c r="WVS246" s="61"/>
      <c r="WVT246" s="61"/>
      <c r="WVU246" s="61"/>
      <c r="WVV246" s="61"/>
      <c r="WVW246" s="61"/>
      <c r="WVX246" s="61"/>
      <c r="WVY246" s="61"/>
      <c r="WVZ246" s="61"/>
      <c r="WWA246" s="61"/>
      <c r="WWB246" s="61"/>
      <c r="WWC246" s="61"/>
      <c r="WWD246" s="61"/>
      <c r="WWE246" s="61"/>
      <c r="WWF246" s="61"/>
      <c r="WWG246" s="61"/>
      <c r="WWH246" s="61"/>
      <c r="WWI246" s="61"/>
      <c r="WWJ246" s="61"/>
      <c r="WWK246" s="61"/>
      <c r="WWL246" s="61"/>
      <c r="WWM246" s="61"/>
      <c r="WWN246" s="61"/>
      <c r="WWO246" s="61"/>
      <c r="WWP246" s="61"/>
      <c r="WWQ246" s="61"/>
      <c r="WWR246" s="61"/>
      <c r="WWS246" s="61"/>
      <c r="WWT246" s="61"/>
      <c r="WWU246" s="61"/>
      <c r="WWV246" s="61"/>
      <c r="WWW246" s="61"/>
      <c r="WWX246" s="61"/>
      <c r="WWY246" s="61"/>
      <c r="WWZ246" s="61"/>
      <c r="WXA246" s="61"/>
      <c r="WXB246" s="61"/>
      <c r="WXC246" s="61"/>
      <c r="WXD246" s="61"/>
      <c r="WXE246" s="61"/>
      <c r="WXF246" s="61"/>
      <c r="WXG246" s="61"/>
      <c r="WXH246" s="61"/>
      <c r="WXI246" s="61"/>
      <c r="WXJ246" s="61"/>
      <c r="WXK246" s="61"/>
      <c r="WXL246" s="61"/>
      <c r="WXM246" s="61"/>
      <c r="WXN246" s="61"/>
      <c r="WXO246" s="61"/>
      <c r="WXP246" s="61"/>
      <c r="WXQ246" s="61"/>
      <c r="WXR246" s="61"/>
      <c r="WXS246" s="61"/>
      <c r="WXT246" s="61"/>
      <c r="WXU246" s="61"/>
      <c r="WXV246" s="61"/>
      <c r="WXW246" s="61"/>
      <c r="WXX246" s="61"/>
      <c r="WXY246" s="61"/>
      <c r="WXZ246" s="61"/>
      <c r="WYA246" s="61"/>
      <c r="WYB246" s="61"/>
      <c r="WYC246" s="61"/>
      <c r="WYD246" s="61"/>
      <c r="WYE246" s="61"/>
      <c r="WYF246" s="61"/>
      <c r="WYG246" s="61"/>
      <c r="WYH246" s="61"/>
      <c r="WYI246" s="61"/>
      <c r="WYJ246" s="61"/>
      <c r="WYK246" s="61"/>
      <c r="WYL246" s="61"/>
      <c r="WYM246" s="61"/>
      <c r="WYN246" s="61"/>
      <c r="WYO246" s="61"/>
      <c r="WYP246" s="61"/>
      <c r="WYQ246" s="61"/>
      <c r="WYR246" s="61"/>
      <c r="WYS246" s="61"/>
      <c r="WYT246" s="61"/>
      <c r="WYU246" s="61"/>
      <c r="WYV246" s="61"/>
      <c r="WYW246" s="61"/>
      <c r="WYX246" s="61"/>
      <c r="WYY246" s="61"/>
      <c r="WYZ246" s="61"/>
      <c r="WZA246" s="61"/>
      <c r="WZB246" s="61"/>
      <c r="WZC246" s="61"/>
      <c r="WZD246" s="61"/>
      <c r="WZE246" s="61"/>
      <c r="WZF246" s="61"/>
      <c r="WZG246" s="61"/>
      <c r="WZH246" s="61"/>
      <c r="WZI246" s="61"/>
      <c r="WZJ246" s="61"/>
      <c r="WZK246" s="61"/>
      <c r="WZL246" s="61"/>
      <c r="WZM246" s="61"/>
      <c r="WZN246" s="61"/>
      <c r="WZO246" s="61"/>
      <c r="WZP246" s="61"/>
      <c r="WZQ246" s="61"/>
      <c r="WZR246" s="61"/>
      <c r="WZS246" s="61"/>
      <c r="WZT246" s="61"/>
      <c r="WZU246" s="61"/>
      <c r="WZV246" s="61"/>
      <c r="WZW246" s="61"/>
      <c r="WZX246" s="61"/>
      <c r="WZY246" s="61"/>
      <c r="WZZ246" s="61"/>
      <c r="XAA246" s="61"/>
      <c r="XAB246" s="61"/>
      <c r="XAC246" s="61"/>
      <c r="XAD246" s="61"/>
      <c r="XAE246" s="61"/>
      <c r="XAF246" s="61"/>
      <c r="XAG246" s="61"/>
      <c r="XAH246" s="61"/>
      <c r="XAI246" s="61"/>
      <c r="XAJ246" s="61"/>
      <c r="XAK246" s="61"/>
      <c r="XAL246" s="61"/>
      <c r="XAM246" s="61"/>
      <c r="XAN246" s="61"/>
      <c r="XAO246" s="61"/>
      <c r="XAP246" s="61"/>
      <c r="XAQ246" s="61"/>
      <c r="XAR246" s="61"/>
      <c r="XAS246" s="61"/>
      <c r="XAT246" s="61"/>
      <c r="XAU246" s="61"/>
      <c r="XAV246" s="61"/>
      <c r="XAW246" s="61"/>
      <c r="XAX246" s="61"/>
      <c r="XAY246" s="61"/>
      <c r="XAZ246" s="61"/>
      <c r="XBA246" s="61"/>
      <c r="XBB246" s="61"/>
      <c r="XBC246" s="61"/>
      <c r="XBD246" s="61"/>
      <c r="XBE246" s="61"/>
      <c r="XBF246" s="61"/>
      <c r="XBG246" s="61"/>
      <c r="XBH246" s="61"/>
      <c r="XBI246" s="61"/>
      <c r="XBJ246" s="61"/>
      <c r="XBK246" s="61"/>
      <c r="XBL246" s="61"/>
      <c r="XBM246" s="61"/>
      <c r="XBN246" s="61"/>
      <c r="XBO246" s="61"/>
      <c r="XBP246" s="61"/>
      <c r="XBQ246" s="61"/>
      <c r="XBR246" s="61"/>
      <c r="XBS246" s="61"/>
      <c r="XBT246" s="61"/>
      <c r="XBU246" s="61"/>
      <c r="XBV246" s="61"/>
      <c r="XBW246" s="61"/>
      <c r="XBX246" s="61"/>
      <c r="XBY246" s="61"/>
      <c r="XBZ246" s="61"/>
      <c r="XCA246" s="61"/>
      <c r="XCB246" s="61"/>
      <c r="XCC246" s="61"/>
      <c r="XCD246" s="61"/>
      <c r="XCE246" s="61"/>
      <c r="XCF246" s="61"/>
      <c r="XCG246" s="61"/>
      <c r="XCH246" s="61"/>
      <c r="XCI246" s="61"/>
      <c r="XCJ246" s="61"/>
      <c r="XCK246" s="61"/>
      <c r="XCL246" s="61"/>
      <c r="XCM246" s="61"/>
      <c r="XCN246" s="61"/>
      <c r="XCO246" s="61"/>
      <c r="XCP246" s="61"/>
      <c r="XCQ246" s="61"/>
      <c r="XCR246" s="61"/>
      <c r="XCS246" s="61"/>
      <c r="XCT246" s="61"/>
      <c r="XCU246" s="61"/>
      <c r="XCV246" s="61"/>
      <c r="XCW246" s="61"/>
      <c r="XCX246" s="61"/>
      <c r="XCY246" s="61"/>
      <c r="XCZ246" s="61"/>
      <c r="XDA246" s="61"/>
      <c r="XDB246" s="61"/>
      <c r="XDC246" s="61"/>
      <c r="XDD246" s="61"/>
      <c r="XDE246" s="61"/>
      <c r="XDF246" s="61"/>
      <c r="XDG246" s="61"/>
      <c r="XDH246" s="61"/>
      <c r="XDI246" s="61"/>
      <c r="XDJ246" s="61"/>
      <c r="XDK246" s="61"/>
      <c r="XDL246" s="61"/>
      <c r="XDM246" s="61"/>
      <c r="XDN246" s="61"/>
      <c r="XDO246" s="61"/>
      <c r="XDP246" s="61"/>
      <c r="XDQ246" s="61"/>
      <c r="XDR246" s="61"/>
      <c r="XDS246" s="61"/>
      <c r="XDT246" s="61"/>
      <c r="XDU246" s="61"/>
      <c r="XDV246" s="61"/>
      <c r="XDW246" s="61"/>
      <c r="XDX246" s="61"/>
      <c r="XDY246" s="61"/>
      <c r="XDZ246" s="61"/>
      <c r="XEA246" s="61"/>
      <c r="XEB246" s="61"/>
      <c r="XEC246" s="61"/>
      <c r="XED246" s="61"/>
      <c r="XEE246" s="61"/>
      <c r="XEF246" s="61"/>
      <c r="XEG246" s="61"/>
      <c r="XEH246" s="61"/>
      <c r="XEI246" s="61"/>
      <c r="XEJ246" s="61"/>
      <c r="XEK246" s="61"/>
      <c r="XEL246" s="61"/>
      <c r="XEM246" s="61"/>
      <c r="XEN246" s="61"/>
      <c r="XEO246" s="61"/>
      <c r="XEP246" s="61"/>
      <c r="XEQ246" s="61"/>
      <c r="XER246" s="61"/>
      <c r="XES246" s="61"/>
      <c r="XET246" s="61"/>
      <c r="XEU246" s="61"/>
      <c r="XEV246" s="61"/>
      <c r="XEW246" s="61"/>
      <c r="XEX246" s="61"/>
    </row>
    <row r="247" spans="1:16378" ht="15" hidden="1" customHeight="1" x14ac:dyDescent="0.25">
      <c r="A247" t="s">
        <v>155</v>
      </c>
      <c r="B247" t="s">
        <v>154</v>
      </c>
      <c r="C247" t="s">
        <v>2309</v>
      </c>
      <c r="D247" t="s">
        <v>2310</v>
      </c>
      <c r="E247" t="s">
        <v>155</v>
      </c>
      <c r="L247" t="s">
        <v>2311</v>
      </c>
      <c r="M247" t="s">
        <v>2312</v>
      </c>
      <c r="N247" t="s">
        <v>2313</v>
      </c>
      <c r="O247" t="s">
        <v>2314</v>
      </c>
      <c r="P247" t="s">
        <v>2315</v>
      </c>
      <c r="Q247" t="s">
        <v>2316</v>
      </c>
      <c r="R247" t="s">
        <v>2317</v>
      </c>
      <c r="S247" t="s">
        <v>2318</v>
      </c>
      <c r="T247" t="s">
        <v>2319</v>
      </c>
      <c r="U247" t="s">
        <v>2320</v>
      </c>
      <c r="V247" t="s">
        <v>2321</v>
      </c>
      <c r="W247" t="s">
        <v>2322</v>
      </c>
    </row>
    <row r="248" spans="1:16378" ht="15" hidden="1" customHeight="1" x14ac:dyDescent="0.25">
      <c r="A248" t="s">
        <v>2323</v>
      </c>
      <c r="B248" t="s">
        <v>154</v>
      </c>
      <c r="C248" t="s">
        <v>2324</v>
      </c>
      <c r="D248" t="s">
        <v>2325</v>
      </c>
      <c r="E248" t="s">
        <v>2323</v>
      </c>
      <c r="L248" t="s">
        <v>2326</v>
      </c>
      <c r="M248" t="s">
        <v>2312</v>
      </c>
      <c r="N248" t="s">
        <v>2327</v>
      </c>
      <c r="O248" t="s">
        <v>2314</v>
      </c>
      <c r="P248" t="s">
        <v>2328</v>
      </c>
      <c r="Q248" t="s">
        <v>2316</v>
      </c>
      <c r="R248" t="s">
        <v>2329</v>
      </c>
      <c r="S248" t="s">
        <v>2318</v>
      </c>
      <c r="T248" t="s">
        <v>2330</v>
      </c>
      <c r="U248" t="s">
        <v>2320</v>
      </c>
      <c r="V248" t="s">
        <v>2331</v>
      </c>
      <c r="W248" t="s">
        <v>2322</v>
      </c>
    </row>
    <row r="249" spans="1:16378" ht="15" hidden="1" customHeight="1" x14ac:dyDescent="0.25">
      <c r="A249" t="s">
        <v>156</v>
      </c>
      <c r="B249" t="s">
        <v>154</v>
      </c>
      <c r="C249" t="s">
        <v>2332</v>
      </c>
      <c r="D249" t="s">
        <v>2333</v>
      </c>
      <c r="E249" t="s">
        <v>156</v>
      </c>
      <c r="L249" t="s">
        <v>2334</v>
      </c>
      <c r="M249" t="s">
        <v>2312</v>
      </c>
      <c r="N249" t="s">
        <v>2335</v>
      </c>
      <c r="O249" t="s">
        <v>2314</v>
      </c>
      <c r="P249" t="s">
        <v>2336</v>
      </c>
      <c r="Q249" t="s">
        <v>2316</v>
      </c>
      <c r="R249" t="s">
        <v>2337</v>
      </c>
      <c r="S249" t="s">
        <v>2318</v>
      </c>
      <c r="T249" t="s">
        <v>2338</v>
      </c>
      <c r="U249" t="s">
        <v>2320</v>
      </c>
      <c r="V249" t="s">
        <v>2339</v>
      </c>
      <c r="W249" t="s">
        <v>2322</v>
      </c>
    </row>
    <row r="250" spans="1:16378" ht="15" hidden="1" customHeight="1" x14ac:dyDescent="0.25">
      <c r="A250" t="s">
        <v>157</v>
      </c>
      <c r="B250" t="s">
        <v>154</v>
      </c>
      <c r="C250" t="s">
        <v>2340</v>
      </c>
      <c r="D250" t="s">
        <v>2341</v>
      </c>
      <c r="E250" t="s">
        <v>157</v>
      </c>
      <c r="L250" t="s">
        <v>14491</v>
      </c>
      <c r="M250" t="s">
        <v>2312</v>
      </c>
      <c r="N250" t="s">
        <v>14913</v>
      </c>
      <c r="O250" t="s">
        <v>2314</v>
      </c>
      <c r="P250" t="s">
        <v>15336</v>
      </c>
      <c r="Q250" t="s">
        <v>2316</v>
      </c>
      <c r="R250" t="s">
        <v>15757</v>
      </c>
      <c r="S250" t="s">
        <v>2318</v>
      </c>
      <c r="T250" t="s">
        <v>16167</v>
      </c>
      <c r="U250" t="s">
        <v>2320</v>
      </c>
      <c r="V250" t="s">
        <v>2342</v>
      </c>
      <c r="W250" t="s">
        <v>2322</v>
      </c>
    </row>
    <row r="251" spans="1:16378" ht="15" hidden="1" customHeight="1" x14ac:dyDescent="0.25">
      <c r="A251" t="s">
        <v>158</v>
      </c>
      <c r="B251" t="s">
        <v>154</v>
      </c>
      <c r="C251" t="s">
        <v>2343</v>
      </c>
      <c r="D251" t="s">
        <v>2344</v>
      </c>
      <c r="E251" t="s">
        <v>158</v>
      </c>
      <c r="L251" t="s">
        <v>2345</v>
      </c>
      <c r="M251" t="s">
        <v>2312</v>
      </c>
      <c r="N251" t="s">
        <v>2346</v>
      </c>
      <c r="O251" t="s">
        <v>2314</v>
      </c>
      <c r="P251" t="s">
        <v>2347</v>
      </c>
      <c r="Q251" t="s">
        <v>2316</v>
      </c>
      <c r="R251" t="s">
        <v>2348</v>
      </c>
      <c r="S251" t="s">
        <v>2318</v>
      </c>
      <c r="T251" t="s">
        <v>2349</v>
      </c>
      <c r="U251" t="s">
        <v>2320</v>
      </c>
      <c r="V251" t="s">
        <v>2350</v>
      </c>
      <c r="W251" t="s">
        <v>2322</v>
      </c>
    </row>
    <row r="252" spans="1:16378" ht="15" hidden="1" customHeight="1" x14ac:dyDescent="0.25">
      <c r="A252" t="s">
        <v>159</v>
      </c>
      <c r="B252" t="s">
        <v>154</v>
      </c>
      <c r="C252" t="s">
        <v>2351</v>
      </c>
      <c r="D252" t="s">
        <v>2352</v>
      </c>
      <c r="E252" t="s">
        <v>159</v>
      </c>
      <c r="L252" t="s">
        <v>2353</v>
      </c>
      <c r="M252" t="s">
        <v>2354</v>
      </c>
      <c r="N252" t="s">
        <v>2355</v>
      </c>
      <c r="O252" t="s">
        <v>2356</v>
      </c>
      <c r="P252" t="s">
        <v>2357</v>
      </c>
      <c r="Q252" t="s">
        <v>2358</v>
      </c>
      <c r="R252" t="s">
        <v>2359</v>
      </c>
      <c r="S252" t="s">
        <v>2360</v>
      </c>
      <c r="T252" t="s">
        <v>2361</v>
      </c>
      <c r="U252" t="s">
        <v>2362</v>
      </c>
      <c r="V252" t="s">
        <v>2363</v>
      </c>
      <c r="W252" t="s">
        <v>2364</v>
      </c>
    </row>
    <row r="253" spans="1:16378" ht="15" hidden="1" customHeight="1" x14ac:dyDescent="0.25">
      <c r="A253" t="s">
        <v>2365</v>
      </c>
      <c r="B253" t="s">
        <v>154</v>
      </c>
      <c r="C253" t="s">
        <v>2366</v>
      </c>
      <c r="D253" t="s">
        <v>2367</v>
      </c>
      <c r="E253" t="s">
        <v>2365</v>
      </c>
      <c r="L253" t="s">
        <v>2368</v>
      </c>
      <c r="M253" t="s">
        <v>2354</v>
      </c>
      <c r="N253" t="s">
        <v>2369</v>
      </c>
      <c r="O253" t="s">
        <v>2356</v>
      </c>
      <c r="P253" t="s">
        <v>2370</v>
      </c>
      <c r="Q253" t="s">
        <v>2358</v>
      </c>
      <c r="R253" t="s">
        <v>2371</v>
      </c>
      <c r="S253" t="s">
        <v>2360</v>
      </c>
      <c r="T253" t="s">
        <v>2372</v>
      </c>
      <c r="U253" t="s">
        <v>2362</v>
      </c>
      <c r="V253" t="s">
        <v>2373</v>
      </c>
      <c r="W253" t="s">
        <v>2364</v>
      </c>
    </row>
    <row r="254" spans="1:16378" ht="15" hidden="1" customHeight="1" x14ac:dyDescent="0.25">
      <c r="A254" t="s">
        <v>160</v>
      </c>
      <c r="B254" t="s">
        <v>154</v>
      </c>
      <c r="C254" t="s">
        <v>2374</v>
      </c>
      <c r="D254" t="s">
        <v>2375</v>
      </c>
      <c r="E254" t="s">
        <v>160</v>
      </c>
      <c r="L254" t="s">
        <v>2376</v>
      </c>
      <c r="M254" t="s">
        <v>2354</v>
      </c>
      <c r="N254" t="s">
        <v>2377</v>
      </c>
      <c r="O254" t="s">
        <v>2356</v>
      </c>
      <c r="P254" t="s">
        <v>2378</v>
      </c>
      <c r="Q254" t="s">
        <v>2358</v>
      </c>
      <c r="R254" t="s">
        <v>2379</v>
      </c>
      <c r="S254" t="s">
        <v>2360</v>
      </c>
      <c r="T254" t="s">
        <v>2380</v>
      </c>
      <c r="U254" t="s">
        <v>2362</v>
      </c>
      <c r="V254" t="s">
        <v>2381</v>
      </c>
      <c r="W254" t="s">
        <v>2364</v>
      </c>
    </row>
    <row r="255" spans="1:16378" ht="15" hidden="1" customHeight="1" x14ac:dyDescent="0.25">
      <c r="A255" t="s">
        <v>161</v>
      </c>
      <c r="B255" t="s">
        <v>154</v>
      </c>
      <c r="C255" t="s">
        <v>2382</v>
      </c>
      <c r="D255" t="s">
        <v>2383</v>
      </c>
      <c r="E255" t="s">
        <v>161</v>
      </c>
      <c r="L255" t="s">
        <v>14492</v>
      </c>
      <c r="M255" t="s">
        <v>2354</v>
      </c>
      <c r="N255" t="s">
        <v>14914</v>
      </c>
      <c r="O255" t="s">
        <v>2356</v>
      </c>
      <c r="P255" t="s">
        <v>15337</v>
      </c>
      <c r="Q255" t="s">
        <v>2358</v>
      </c>
      <c r="R255" t="s">
        <v>15758</v>
      </c>
      <c r="S255" t="s">
        <v>2360</v>
      </c>
      <c r="T255" t="s">
        <v>16168</v>
      </c>
      <c r="U255" t="s">
        <v>2362</v>
      </c>
      <c r="V255" t="s">
        <v>2384</v>
      </c>
      <c r="W255" t="s">
        <v>2364</v>
      </c>
    </row>
    <row r="256" spans="1:16378" ht="15" hidden="1" customHeight="1" x14ac:dyDescent="0.25">
      <c r="A256" t="s">
        <v>162</v>
      </c>
      <c r="B256" t="s">
        <v>154</v>
      </c>
      <c r="C256" t="s">
        <v>2385</v>
      </c>
      <c r="D256" t="s">
        <v>2386</v>
      </c>
      <c r="E256" t="s">
        <v>162</v>
      </c>
      <c r="L256" t="s">
        <v>2387</v>
      </c>
      <c r="M256" t="s">
        <v>2354</v>
      </c>
      <c r="N256" t="s">
        <v>2388</v>
      </c>
      <c r="O256" t="s">
        <v>2356</v>
      </c>
      <c r="P256" t="s">
        <v>2389</v>
      </c>
      <c r="Q256" t="s">
        <v>2358</v>
      </c>
      <c r="R256" t="s">
        <v>2390</v>
      </c>
      <c r="S256" t="s">
        <v>2360</v>
      </c>
      <c r="T256" t="s">
        <v>2391</v>
      </c>
      <c r="U256" t="s">
        <v>2362</v>
      </c>
      <c r="V256" t="s">
        <v>2392</v>
      </c>
      <c r="W256" t="s">
        <v>2364</v>
      </c>
    </row>
    <row r="257" spans="1:23" ht="15" hidden="1" customHeight="1" x14ac:dyDescent="0.25">
      <c r="A257" t="s">
        <v>163</v>
      </c>
      <c r="B257" t="s">
        <v>154</v>
      </c>
      <c r="C257" t="s">
        <v>2393</v>
      </c>
      <c r="D257" t="s">
        <v>2394</v>
      </c>
      <c r="E257" t="s">
        <v>163</v>
      </c>
      <c r="L257" t="s">
        <v>2395</v>
      </c>
      <c r="M257" t="s">
        <v>2396</v>
      </c>
      <c r="N257" t="s">
        <v>2397</v>
      </c>
      <c r="O257" t="s">
        <v>2398</v>
      </c>
      <c r="P257" t="s">
        <v>2399</v>
      </c>
      <c r="Q257" t="s">
        <v>2400</v>
      </c>
      <c r="R257" t="s">
        <v>2401</v>
      </c>
      <c r="S257" t="s">
        <v>2402</v>
      </c>
      <c r="T257" t="s">
        <v>2403</v>
      </c>
      <c r="U257" t="s">
        <v>2404</v>
      </c>
      <c r="V257" t="s">
        <v>2405</v>
      </c>
      <c r="W257" t="s">
        <v>2406</v>
      </c>
    </row>
    <row r="258" spans="1:23" ht="15" hidden="1" customHeight="1" x14ac:dyDescent="0.25">
      <c r="A258" t="s">
        <v>2407</v>
      </c>
      <c r="B258" t="s">
        <v>154</v>
      </c>
      <c r="C258" t="s">
        <v>2408</v>
      </c>
      <c r="D258" t="s">
        <v>2409</v>
      </c>
      <c r="E258" t="s">
        <v>2407</v>
      </c>
      <c r="L258" t="s">
        <v>2410</v>
      </c>
      <c r="M258" t="s">
        <v>2396</v>
      </c>
      <c r="N258" t="s">
        <v>2411</v>
      </c>
      <c r="O258" t="s">
        <v>2398</v>
      </c>
      <c r="P258" t="s">
        <v>2412</v>
      </c>
      <c r="Q258" t="s">
        <v>2400</v>
      </c>
      <c r="R258" t="s">
        <v>2413</v>
      </c>
      <c r="S258" t="s">
        <v>2402</v>
      </c>
      <c r="T258" t="s">
        <v>2414</v>
      </c>
      <c r="U258" t="s">
        <v>2404</v>
      </c>
      <c r="V258" t="s">
        <v>2415</v>
      </c>
      <c r="W258" t="s">
        <v>2406</v>
      </c>
    </row>
    <row r="259" spans="1:23" ht="15" hidden="1" customHeight="1" x14ac:dyDescent="0.25">
      <c r="A259" t="s">
        <v>164</v>
      </c>
      <c r="B259" t="s">
        <v>154</v>
      </c>
      <c r="C259" t="s">
        <v>2416</v>
      </c>
      <c r="D259" t="s">
        <v>2417</v>
      </c>
      <c r="E259" t="s">
        <v>164</v>
      </c>
      <c r="L259" t="s">
        <v>2418</v>
      </c>
      <c r="M259" t="s">
        <v>2396</v>
      </c>
      <c r="N259" t="s">
        <v>2419</v>
      </c>
      <c r="O259" t="s">
        <v>2398</v>
      </c>
      <c r="P259" t="s">
        <v>2420</v>
      </c>
      <c r="Q259" t="s">
        <v>2400</v>
      </c>
      <c r="R259" t="s">
        <v>2421</v>
      </c>
      <c r="S259" t="s">
        <v>2402</v>
      </c>
      <c r="T259" t="s">
        <v>2422</v>
      </c>
      <c r="U259" t="s">
        <v>2404</v>
      </c>
      <c r="V259" t="s">
        <v>2423</v>
      </c>
      <c r="W259" t="s">
        <v>2406</v>
      </c>
    </row>
    <row r="260" spans="1:23" ht="15" hidden="1" customHeight="1" x14ac:dyDescent="0.25">
      <c r="A260" t="s">
        <v>165</v>
      </c>
      <c r="B260" t="s">
        <v>154</v>
      </c>
      <c r="C260" t="s">
        <v>2424</v>
      </c>
      <c r="D260" t="s">
        <v>2425</v>
      </c>
      <c r="E260" t="s">
        <v>165</v>
      </c>
      <c r="L260" t="s">
        <v>14493</v>
      </c>
      <c r="M260" t="s">
        <v>2396</v>
      </c>
      <c r="N260" t="s">
        <v>14915</v>
      </c>
      <c r="O260" t="s">
        <v>2398</v>
      </c>
      <c r="P260" t="s">
        <v>15338</v>
      </c>
      <c r="Q260" t="s">
        <v>2400</v>
      </c>
      <c r="R260" t="s">
        <v>15759</v>
      </c>
      <c r="S260" t="s">
        <v>2402</v>
      </c>
      <c r="T260" t="s">
        <v>16169</v>
      </c>
      <c r="U260" t="s">
        <v>2404</v>
      </c>
      <c r="V260" t="s">
        <v>2426</v>
      </c>
      <c r="W260" t="s">
        <v>2406</v>
      </c>
    </row>
    <row r="261" spans="1:23" ht="15" hidden="1" customHeight="1" x14ac:dyDescent="0.25">
      <c r="A261" t="s">
        <v>166</v>
      </c>
      <c r="B261" t="s">
        <v>154</v>
      </c>
      <c r="C261" t="s">
        <v>2427</v>
      </c>
      <c r="D261" t="s">
        <v>2428</v>
      </c>
      <c r="E261" t="s">
        <v>166</v>
      </c>
      <c r="L261" t="s">
        <v>2429</v>
      </c>
      <c r="M261" t="s">
        <v>2396</v>
      </c>
      <c r="N261" t="s">
        <v>2430</v>
      </c>
      <c r="O261" t="s">
        <v>2398</v>
      </c>
      <c r="P261" t="s">
        <v>2431</v>
      </c>
      <c r="Q261" t="s">
        <v>2400</v>
      </c>
      <c r="R261" t="s">
        <v>2432</v>
      </c>
      <c r="S261" t="s">
        <v>2402</v>
      </c>
      <c r="T261" t="s">
        <v>2433</v>
      </c>
      <c r="U261" t="s">
        <v>2404</v>
      </c>
      <c r="V261" t="s">
        <v>2434</v>
      </c>
      <c r="W261" t="s">
        <v>2406</v>
      </c>
    </row>
    <row r="262" spans="1:23" ht="15" hidden="1" customHeight="1" x14ac:dyDescent="0.25">
      <c r="A262" t="s">
        <v>167</v>
      </c>
      <c r="B262" t="s">
        <v>154</v>
      </c>
      <c r="C262" t="s">
        <v>2435</v>
      </c>
      <c r="D262" t="s">
        <v>2436</v>
      </c>
      <c r="E262" t="s">
        <v>167</v>
      </c>
      <c r="L262" t="s">
        <v>2437</v>
      </c>
      <c r="M262" t="s">
        <v>2438</v>
      </c>
      <c r="N262" t="s">
        <v>2439</v>
      </c>
      <c r="O262" t="s">
        <v>2440</v>
      </c>
      <c r="P262" t="s">
        <v>2441</v>
      </c>
      <c r="Q262" t="s">
        <v>2442</v>
      </c>
      <c r="R262" t="s">
        <v>2443</v>
      </c>
      <c r="S262" t="s">
        <v>2444</v>
      </c>
      <c r="T262" t="s">
        <v>2445</v>
      </c>
      <c r="U262" t="s">
        <v>2446</v>
      </c>
      <c r="V262" t="s">
        <v>2447</v>
      </c>
      <c r="W262" t="s">
        <v>2448</v>
      </c>
    </row>
    <row r="263" spans="1:23" ht="15" hidden="1" customHeight="1" x14ac:dyDescent="0.25">
      <c r="A263" t="s">
        <v>2449</v>
      </c>
      <c r="B263" t="s">
        <v>154</v>
      </c>
      <c r="C263" t="s">
        <v>2450</v>
      </c>
      <c r="D263" t="s">
        <v>2451</v>
      </c>
      <c r="E263" t="s">
        <v>2449</v>
      </c>
      <c r="L263" t="s">
        <v>2452</v>
      </c>
      <c r="M263" t="s">
        <v>2438</v>
      </c>
      <c r="N263" t="s">
        <v>2453</v>
      </c>
      <c r="O263" t="s">
        <v>2440</v>
      </c>
      <c r="P263" t="s">
        <v>2454</v>
      </c>
      <c r="Q263" t="s">
        <v>2442</v>
      </c>
      <c r="R263" t="s">
        <v>2455</v>
      </c>
      <c r="S263" t="s">
        <v>2444</v>
      </c>
      <c r="T263" t="s">
        <v>2456</v>
      </c>
      <c r="U263" t="s">
        <v>2446</v>
      </c>
      <c r="V263" t="s">
        <v>2457</v>
      </c>
      <c r="W263" t="s">
        <v>2448</v>
      </c>
    </row>
    <row r="264" spans="1:23" ht="15" hidden="1" customHeight="1" x14ac:dyDescent="0.25">
      <c r="A264" t="s">
        <v>168</v>
      </c>
      <c r="B264" t="s">
        <v>154</v>
      </c>
      <c r="C264" t="s">
        <v>2458</v>
      </c>
      <c r="D264" t="s">
        <v>2459</v>
      </c>
      <c r="E264" t="s">
        <v>168</v>
      </c>
      <c r="L264" t="s">
        <v>2460</v>
      </c>
      <c r="M264" t="s">
        <v>2438</v>
      </c>
      <c r="N264" t="s">
        <v>2461</v>
      </c>
      <c r="O264" t="s">
        <v>2440</v>
      </c>
      <c r="P264" t="s">
        <v>2462</v>
      </c>
      <c r="Q264" t="s">
        <v>2442</v>
      </c>
      <c r="R264" t="s">
        <v>2463</v>
      </c>
      <c r="S264" t="s">
        <v>2444</v>
      </c>
      <c r="T264" t="s">
        <v>2464</v>
      </c>
      <c r="U264" t="s">
        <v>2446</v>
      </c>
      <c r="V264" t="s">
        <v>2465</v>
      </c>
      <c r="W264" t="s">
        <v>2448</v>
      </c>
    </row>
    <row r="265" spans="1:23" ht="15" hidden="1" customHeight="1" x14ac:dyDescent="0.25">
      <c r="A265" t="s">
        <v>169</v>
      </c>
      <c r="B265" t="s">
        <v>154</v>
      </c>
      <c r="C265" t="s">
        <v>2466</v>
      </c>
      <c r="D265" t="s">
        <v>2467</v>
      </c>
      <c r="E265" t="s">
        <v>169</v>
      </c>
      <c r="L265" t="s">
        <v>14494</v>
      </c>
      <c r="M265" t="s">
        <v>2438</v>
      </c>
      <c r="N265" t="s">
        <v>14916</v>
      </c>
      <c r="O265" t="s">
        <v>2440</v>
      </c>
      <c r="P265" t="s">
        <v>15339</v>
      </c>
      <c r="Q265" t="s">
        <v>2442</v>
      </c>
      <c r="R265" t="s">
        <v>15760</v>
      </c>
      <c r="S265" t="s">
        <v>2444</v>
      </c>
      <c r="T265" t="s">
        <v>16170</v>
      </c>
      <c r="U265" t="s">
        <v>2446</v>
      </c>
      <c r="V265" t="s">
        <v>2468</v>
      </c>
      <c r="W265" t="s">
        <v>2448</v>
      </c>
    </row>
    <row r="266" spans="1:23" ht="15" hidden="1" customHeight="1" x14ac:dyDescent="0.25">
      <c r="A266" t="s">
        <v>170</v>
      </c>
      <c r="B266" t="s">
        <v>154</v>
      </c>
      <c r="C266" t="s">
        <v>2469</v>
      </c>
      <c r="D266" t="s">
        <v>2470</v>
      </c>
      <c r="E266" t="s">
        <v>170</v>
      </c>
      <c r="L266" t="s">
        <v>2471</v>
      </c>
      <c r="M266" t="s">
        <v>2438</v>
      </c>
      <c r="N266" t="s">
        <v>2472</v>
      </c>
      <c r="O266" t="s">
        <v>2440</v>
      </c>
      <c r="P266" t="s">
        <v>2473</v>
      </c>
      <c r="Q266" t="s">
        <v>2442</v>
      </c>
      <c r="R266" t="s">
        <v>2474</v>
      </c>
      <c r="S266" t="s">
        <v>2444</v>
      </c>
      <c r="T266" t="s">
        <v>2475</v>
      </c>
      <c r="U266" t="s">
        <v>2446</v>
      </c>
      <c r="V266" t="s">
        <v>2476</v>
      </c>
      <c r="W266" t="s">
        <v>2448</v>
      </c>
    </row>
    <row r="267" spans="1:23" ht="15" hidden="1" customHeight="1" x14ac:dyDescent="0.25">
      <c r="A267" t="s">
        <v>171</v>
      </c>
      <c r="B267" t="s">
        <v>154</v>
      </c>
      <c r="C267" t="s">
        <v>2477</v>
      </c>
      <c r="D267" t="s">
        <v>2478</v>
      </c>
      <c r="E267" t="s">
        <v>171</v>
      </c>
      <c r="L267" t="s">
        <v>2479</v>
      </c>
      <c r="M267" t="s">
        <v>2480</v>
      </c>
      <c r="N267" t="s">
        <v>2481</v>
      </c>
      <c r="O267" t="s">
        <v>2482</v>
      </c>
      <c r="P267" t="s">
        <v>2483</v>
      </c>
      <c r="Q267" t="s">
        <v>2484</v>
      </c>
      <c r="R267" t="s">
        <v>2485</v>
      </c>
      <c r="S267" t="s">
        <v>2486</v>
      </c>
      <c r="T267" t="s">
        <v>2487</v>
      </c>
      <c r="U267" t="s">
        <v>2488</v>
      </c>
      <c r="V267" t="s">
        <v>2489</v>
      </c>
      <c r="W267" t="s">
        <v>2490</v>
      </c>
    </row>
    <row r="268" spans="1:23" ht="15" hidden="1" customHeight="1" x14ac:dyDescent="0.25">
      <c r="A268" t="s">
        <v>2491</v>
      </c>
      <c r="B268" t="s">
        <v>154</v>
      </c>
      <c r="C268" t="s">
        <v>2492</v>
      </c>
      <c r="D268" t="s">
        <v>2493</v>
      </c>
      <c r="E268" t="s">
        <v>2491</v>
      </c>
      <c r="L268" t="s">
        <v>2494</v>
      </c>
      <c r="M268" t="s">
        <v>2480</v>
      </c>
      <c r="N268" t="s">
        <v>2495</v>
      </c>
      <c r="O268" t="s">
        <v>2482</v>
      </c>
      <c r="P268" t="s">
        <v>2496</v>
      </c>
      <c r="Q268" t="s">
        <v>2484</v>
      </c>
      <c r="R268" t="s">
        <v>2497</v>
      </c>
      <c r="S268" t="s">
        <v>2486</v>
      </c>
      <c r="T268" t="s">
        <v>2498</v>
      </c>
      <c r="U268" t="s">
        <v>2488</v>
      </c>
      <c r="V268" t="s">
        <v>2499</v>
      </c>
      <c r="W268" t="s">
        <v>2490</v>
      </c>
    </row>
    <row r="269" spans="1:23" ht="15" hidden="1" customHeight="1" x14ac:dyDescent="0.25">
      <c r="A269" t="s">
        <v>172</v>
      </c>
      <c r="B269" t="s">
        <v>154</v>
      </c>
      <c r="C269" t="s">
        <v>2500</v>
      </c>
      <c r="D269" t="s">
        <v>2501</v>
      </c>
      <c r="E269" t="s">
        <v>172</v>
      </c>
      <c r="L269" t="s">
        <v>2502</v>
      </c>
      <c r="M269" t="s">
        <v>2480</v>
      </c>
      <c r="N269" t="s">
        <v>2503</v>
      </c>
      <c r="O269" t="s">
        <v>2482</v>
      </c>
      <c r="P269" t="s">
        <v>2504</v>
      </c>
      <c r="Q269" t="s">
        <v>2484</v>
      </c>
      <c r="R269" t="s">
        <v>2505</v>
      </c>
      <c r="S269" t="s">
        <v>2486</v>
      </c>
      <c r="T269" t="s">
        <v>2506</v>
      </c>
      <c r="U269" t="s">
        <v>2488</v>
      </c>
      <c r="V269" t="s">
        <v>2507</v>
      </c>
      <c r="W269" t="s">
        <v>2490</v>
      </c>
    </row>
    <row r="270" spans="1:23" ht="15" hidden="1" customHeight="1" x14ac:dyDescent="0.25">
      <c r="A270" t="s">
        <v>173</v>
      </c>
      <c r="B270" t="s">
        <v>154</v>
      </c>
      <c r="C270" t="s">
        <v>2508</v>
      </c>
      <c r="D270" t="s">
        <v>2509</v>
      </c>
      <c r="E270" t="s">
        <v>173</v>
      </c>
      <c r="L270" t="s">
        <v>14495</v>
      </c>
      <c r="M270" t="s">
        <v>2480</v>
      </c>
      <c r="N270" t="s">
        <v>14917</v>
      </c>
      <c r="O270" t="s">
        <v>2482</v>
      </c>
      <c r="P270" t="s">
        <v>15340</v>
      </c>
      <c r="Q270" t="s">
        <v>2484</v>
      </c>
      <c r="R270" t="s">
        <v>15761</v>
      </c>
      <c r="S270" t="s">
        <v>2486</v>
      </c>
      <c r="T270" t="s">
        <v>16171</v>
      </c>
      <c r="U270" t="s">
        <v>2488</v>
      </c>
      <c r="V270" t="s">
        <v>2510</v>
      </c>
      <c r="W270" t="s">
        <v>2490</v>
      </c>
    </row>
    <row r="271" spans="1:23" ht="15" hidden="1" customHeight="1" x14ac:dyDescent="0.25">
      <c r="A271" t="s">
        <v>174</v>
      </c>
      <c r="B271" t="s">
        <v>154</v>
      </c>
      <c r="C271" t="s">
        <v>2511</v>
      </c>
      <c r="D271" t="s">
        <v>2512</v>
      </c>
      <c r="E271" t="s">
        <v>174</v>
      </c>
      <c r="L271" t="s">
        <v>2513</v>
      </c>
      <c r="M271" t="s">
        <v>2480</v>
      </c>
      <c r="N271" t="s">
        <v>2514</v>
      </c>
      <c r="O271" t="s">
        <v>2482</v>
      </c>
      <c r="P271" t="s">
        <v>2515</v>
      </c>
      <c r="Q271" t="s">
        <v>2484</v>
      </c>
      <c r="R271" t="s">
        <v>2516</v>
      </c>
      <c r="S271" t="s">
        <v>2486</v>
      </c>
      <c r="T271" t="s">
        <v>2517</v>
      </c>
      <c r="U271" t="s">
        <v>2488</v>
      </c>
      <c r="V271" t="s">
        <v>2518</v>
      </c>
      <c r="W271" t="s">
        <v>2490</v>
      </c>
    </row>
    <row r="272" spans="1:23" ht="15" hidden="1" customHeight="1" x14ac:dyDescent="0.25">
      <c r="A272" t="s">
        <v>175</v>
      </c>
      <c r="B272" t="s">
        <v>154</v>
      </c>
      <c r="C272" t="s">
        <v>2519</v>
      </c>
      <c r="D272" t="s">
        <v>2520</v>
      </c>
      <c r="E272" t="s">
        <v>175</v>
      </c>
      <c r="L272" t="s">
        <v>2521</v>
      </c>
      <c r="M272" t="s">
        <v>2522</v>
      </c>
      <c r="N272" t="s">
        <v>2523</v>
      </c>
      <c r="O272" t="s">
        <v>2524</v>
      </c>
      <c r="P272" t="s">
        <v>2525</v>
      </c>
      <c r="Q272" t="s">
        <v>2526</v>
      </c>
      <c r="R272" t="s">
        <v>2527</v>
      </c>
      <c r="S272" t="s">
        <v>2528</v>
      </c>
      <c r="T272" t="s">
        <v>2529</v>
      </c>
      <c r="U272" t="s">
        <v>2530</v>
      </c>
      <c r="V272" t="s">
        <v>2531</v>
      </c>
      <c r="W272" t="s">
        <v>2532</v>
      </c>
    </row>
    <row r="273" spans="1:23" ht="15" hidden="1" customHeight="1" x14ac:dyDescent="0.25">
      <c r="A273" t="s">
        <v>2533</v>
      </c>
      <c r="B273" t="s">
        <v>154</v>
      </c>
      <c r="C273" t="s">
        <v>2534</v>
      </c>
      <c r="D273" t="s">
        <v>2535</v>
      </c>
      <c r="E273" t="s">
        <v>2533</v>
      </c>
      <c r="L273" t="s">
        <v>2536</v>
      </c>
      <c r="M273" t="s">
        <v>2522</v>
      </c>
      <c r="N273" t="s">
        <v>2537</v>
      </c>
      <c r="O273" t="s">
        <v>2524</v>
      </c>
      <c r="P273" t="s">
        <v>2538</v>
      </c>
      <c r="Q273" t="s">
        <v>2526</v>
      </c>
      <c r="R273" t="s">
        <v>2539</v>
      </c>
      <c r="S273" t="s">
        <v>2528</v>
      </c>
      <c r="T273" t="s">
        <v>2540</v>
      </c>
      <c r="U273" t="s">
        <v>2530</v>
      </c>
      <c r="V273" t="s">
        <v>2541</v>
      </c>
      <c r="W273" t="s">
        <v>2532</v>
      </c>
    </row>
    <row r="274" spans="1:23" ht="15" hidden="1" customHeight="1" x14ac:dyDescent="0.25">
      <c r="A274" t="s">
        <v>176</v>
      </c>
      <c r="B274" t="s">
        <v>154</v>
      </c>
      <c r="C274" t="s">
        <v>2542</v>
      </c>
      <c r="D274" t="s">
        <v>2543</v>
      </c>
      <c r="E274" t="s">
        <v>176</v>
      </c>
      <c r="L274" t="s">
        <v>2544</v>
      </c>
      <c r="M274" t="s">
        <v>2522</v>
      </c>
      <c r="N274" t="s">
        <v>2545</v>
      </c>
      <c r="O274" t="s">
        <v>2524</v>
      </c>
      <c r="P274" t="s">
        <v>2546</v>
      </c>
      <c r="Q274" t="s">
        <v>2526</v>
      </c>
      <c r="R274" t="s">
        <v>2547</v>
      </c>
      <c r="S274" t="s">
        <v>2528</v>
      </c>
      <c r="T274" t="s">
        <v>2548</v>
      </c>
      <c r="U274" t="s">
        <v>2530</v>
      </c>
      <c r="V274" t="s">
        <v>2549</v>
      </c>
      <c r="W274" t="s">
        <v>2532</v>
      </c>
    </row>
    <row r="275" spans="1:23" ht="15" hidden="1" customHeight="1" x14ac:dyDescent="0.25">
      <c r="A275" t="s">
        <v>177</v>
      </c>
      <c r="B275" t="s">
        <v>154</v>
      </c>
      <c r="C275" t="s">
        <v>2550</v>
      </c>
      <c r="D275" t="s">
        <v>2551</v>
      </c>
      <c r="E275" t="s">
        <v>177</v>
      </c>
      <c r="L275" t="s">
        <v>14496</v>
      </c>
      <c r="M275" t="s">
        <v>2522</v>
      </c>
      <c r="N275" t="s">
        <v>14918</v>
      </c>
      <c r="O275" t="s">
        <v>2524</v>
      </c>
      <c r="P275" t="s">
        <v>15341</v>
      </c>
      <c r="Q275" t="s">
        <v>2526</v>
      </c>
      <c r="R275" t="s">
        <v>15762</v>
      </c>
      <c r="S275" t="s">
        <v>2528</v>
      </c>
      <c r="T275" t="s">
        <v>16172</v>
      </c>
      <c r="U275" t="s">
        <v>2530</v>
      </c>
      <c r="V275" t="s">
        <v>2552</v>
      </c>
      <c r="W275" t="s">
        <v>2532</v>
      </c>
    </row>
    <row r="276" spans="1:23" ht="15" hidden="1" customHeight="1" x14ac:dyDescent="0.25">
      <c r="A276" t="s">
        <v>178</v>
      </c>
      <c r="B276" t="s">
        <v>154</v>
      </c>
      <c r="C276" t="s">
        <v>2553</v>
      </c>
      <c r="D276" t="s">
        <v>2554</v>
      </c>
      <c r="E276" t="s">
        <v>178</v>
      </c>
      <c r="L276" t="s">
        <v>2555</v>
      </c>
      <c r="M276" t="s">
        <v>2522</v>
      </c>
      <c r="N276" t="s">
        <v>2556</v>
      </c>
      <c r="O276" t="s">
        <v>2524</v>
      </c>
      <c r="P276" t="s">
        <v>2557</v>
      </c>
      <c r="Q276" t="s">
        <v>2526</v>
      </c>
      <c r="R276" t="s">
        <v>2558</v>
      </c>
      <c r="S276" t="s">
        <v>2528</v>
      </c>
      <c r="T276" t="s">
        <v>2559</v>
      </c>
      <c r="U276" t="s">
        <v>2530</v>
      </c>
      <c r="V276" t="s">
        <v>2560</v>
      </c>
      <c r="W276" t="s">
        <v>2532</v>
      </c>
    </row>
    <row r="277" spans="1:23" ht="15" hidden="1" customHeight="1" x14ac:dyDescent="0.25">
      <c r="A277" t="s">
        <v>179</v>
      </c>
      <c r="B277" t="s">
        <v>154</v>
      </c>
      <c r="C277" t="s">
        <v>2561</v>
      </c>
      <c r="D277" t="s">
        <v>2562</v>
      </c>
      <c r="E277" t="s">
        <v>179</v>
      </c>
      <c r="L277" t="s">
        <v>2563</v>
      </c>
      <c r="M277" t="s">
        <v>2564</v>
      </c>
      <c r="N277" t="s">
        <v>2565</v>
      </c>
      <c r="O277" t="s">
        <v>2566</v>
      </c>
      <c r="P277" t="s">
        <v>2567</v>
      </c>
      <c r="Q277" t="s">
        <v>2568</v>
      </c>
      <c r="R277" t="s">
        <v>2569</v>
      </c>
      <c r="S277" t="s">
        <v>2570</v>
      </c>
      <c r="T277" t="s">
        <v>2571</v>
      </c>
      <c r="U277" t="s">
        <v>2572</v>
      </c>
      <c r="V277" t="s">
        <v>2573</v>
      </c>
      <c r="W277" t="s">
        <v>2574</v>
      </c>
    </row>
    <row r="278" spans="1:23" ht="15" hidden="1" customHeight="1" x14ac:dyDescent="0.25">
      <c r="A278" t="s">
        <v>2575</v>
      </c>
      <c r="B278" t="s">
        <v>154</v>
      </c>
      <c r="C278" t="s">
        <v>2576</v>
      </c>
      <c r="D278" t="s">
        <v>2577</v>
      </c>
      <c r="E278" t="s">
        <v>2575</v>
      </c>
      <c r="L278" t="s">
        <v>2578</v>
      </c>
      <c r="M278" t="s">
        <v>2564</v>
      </c>
      <c r="N278" t="s">
        <v>2579</v>
      </c>
      <c r="O278" t="s">
        <v>2566</v>
      </c>
      <c r="P278" t="s">
        <v>2580</v>
      </c>
      <c r="Q278" t="s">
        <v>2568</v>
      </c>
      <c r="R278" t="s">
        <v>2581</v>
      </c>
      <c r="S278" t="s">
        <v>2570</v>
      </c>
      <c r="T278" t="s">
        <v>2582</v>
      </c>
      <c r="U278" t="s">
        <v>2572</v>
      </c>
      <c r="V278" t="s">
        <v>2583</v>
      </c>
      <c r="W278" t="s">
        <v>2574</v>
      </c>
    </row>
    <row r="279" spans="1:23" ht="15" hidden="1" customHeight="1" x14ac:dyDescent="0.25">
      <c r="A279" t="s">
        <v>180</v>
      </c>
      <c r="B279" t="s">
        <v>154</v>
      </c>
      <c r="C279" t="s">
        <v>2584</v>
      </c>
      <c r="D279" t="s">
        <v>2585</v>
      </c>
      <c r="E279" t="s">
        <v>180</v>
      </c>
      <c r="L279" t="s">
        <v>2586</v>
      </c>
      <c r="M279" t="s">
        <v>2564</v>
      </c>
      <c r="N279" t="s">
        <v>2587</v>
      </c>
      <c r="O279" t="s">
        <v>2566</v>
      </c>
      <c r="P279" t="s">
        <v>2588</v>
      </c>
      <c r="Q279" t="s">
        <v>2568</v>
      </c>
      <c r="R279" t="s">
        <v>2589</v>
      </c>
      <c r="S279" t="s">
        <v>2570</v>
      </c>
      <c r="T279" t="s">
        <v>2590</v>
      </c>
      <c r="U279" t="s">
        <v>2572</v>
      </c>
      <c r="V279" t="s">
        <v>2591</v>
      </c>
      <c r="W279" t="s">
        <v>2574</v>
      </c>
    </row>
    <row r="280" spans="1:23" ht="15" hidden="1" customHeight="1" x14ac:dyDescent="0.25">
      <c r="A280" t="s">
        <v>181</v>
      </c>
      <c r="B280" t="s">
        <v>154</v>
      </c>
      <c r="C280" t="s">
        <v>2592</v>
      </c>
      <c r="D280" t="s">
        <v>2593</v>
      </c>
      <c r="E280" t="s">
        <v>181</v>
      </c>
      <c r="L280" t="s">
        <v>14497</v>
      </c>
      <c r="M280" t="s">
        <v>2564</v>
      </c>
      <c r="N280" t="s">
        <v>14919</v>
      </c>
      <c r="O280" t="s">
        <v>2566</v>
      </c>
      <c r="P280" t="s">
        <v>15342</v>
      </c>
      <c r="Q280" t="s">
        <v>2568</v>
      </c>
      <c r="R280" t="s">
        <v>15763</v>
      </c>
      <c r="S280" t="s">
        <v>2570</v>
      </c>
      <c r="T280" t="s">
        <v>16173</v>
      </c>
      <c r="U280" t="s">
        <v>2572</v>
      </c>
      <c r="V280" t="s">
        <v>2594</v>
      </c>
      <c r="W280" t="s">
        <v>2574</v>
      </c>
    </row>
    <row r="281" spans="1:23" ht="15" hidden="1" customHeight="1" x14ac:dyDescent="0.25">
      <c r="A281" t="s">
        <v>182</v>
      </c>
      <c r="B281" t="s">
        <v>154</v>
      </c>
      <c r="C281" t="s">
        <v>2595</v>
      </c>
      <c r="D281" t="s">
        <v>2596</v>
      </c>
      <c r="E281" t="s">
        <v>182</v>
      </c>
      <c r="L281" t="s">
        <v>2597</v>
      </c>
      <c r="M281" t="s">
        <v>2564</v>
      </c>
      <c r="N281" t="s">
        <v>2598</v>
      </c>
      <c r="O281" t="s">
        <v>2566</v>
      </c>
      <c r="P281" t="s">
        <v>2599</v>
      </c>
      <c r="Q281" t="s">
        <v>2568</v>
      </c>
      <c r="R281" t="s">
        <v>2600</v>
      </c>
      <c r="S281" t="s">
        <v>2570</v>
      </c>
      <c r="T281" t="s">
        <v>2601</v>
      </c>
      <c r="U281" t="s">
        <v>2572</v>
      </c>
      <c r="V281" t="s">
        <v>2602</v>
      </c>
      <c r="W281" t="s">
        <v>2574</v>
      </c>
    </row>
    <row r="282" spans="1:23" ht="15" hidden="1" customHeight="1" x14ac:dyDescent="0.25">
      <c r="A282" t="s">
        <v>183</v>
      </c>
      <c r="B282" t="s">
        <v>154</v>
      </c>
      <c r="C282" t="s">
        <v>2603</v>
      </c>
      <c r="D282" t="s">
        <v>2604</v>
      </c>
      <c r="E282" t="s">
        <v>183</v>
      </c>
      <c r="L282" t="s">
        <v>2605</v>
      </c>
      <c r="M282" t="s">
        <v>2606</v>
      </c>
      <c r="N282" t="s">
        <v>2607</v>
      </c>
      <c r="O282" t="s">
        <v>2608</v>
      </c>
      <c r="P282" t="s">
        <v>2609</v>
      </c>
      <c r="Q282" t="s">
        <v>2610</v>
      </c>
      <c r="R282" t="s">
        <v>2611</v>
      </c>
      <c r="S282" t="s">
        <v>2612</v>
      </c>
      <c r="T282" t="s">
        <v>2613</v>
      </c>
      <c r="U282" t="s">
        <v>2614</v>
      </c>
      <c r="V282" t="s">
        <v>2615</v>
      </c>
      <c r="W282" t="s">
        <v>2616</v>
      </c>
    </row>
    <row r="283" spans="1:23" ht="15" hidden="1" customHeight="1" x14ac:dyDescent="0.25">
      <c r="A283" t="s">
        <v>2617</v>
      </c>
      <c r="B283" t="s">
        <v>154</v>
      </c>
      <c r="C283" t="s">
        <v>2618</v>
      </c>
      <c r="D283" t="s">
        <v>2619</v>
      </c>
      <c r="E283" t="s">
        <v>2617</v>
      </c>
      <c r="L283" t="s">
        <v>2620</v>
      </c>
      <c r="M283" t="s">
        <v>2606</v>
      </c>
      <c r="N283" t="s">
        <v>2621</v>
      </c>
      <c r="O283" t="s">
        <v>2608</v>
      </c>
      <c r="P283" t="s">
        <v>2622</v>
      </c>
      <c r="Q283" t="s">
        <v>2610</v>
      </c>
      <c r="R283" t="s">
        <v>2623</v>
      </c>
      <c r="S283" t="s">
        <v>2612</v>
      </c>
      <c r="T283" t="s">
        <v>2624</v>
      </c>
      <c r="U283" t="s">
        <v>2614</v>
      </c>
      <c r="V283" t="s">
        <v>2625</v>
      </c>
      <c r="W283" t="s">
        <v>2616</v>
      </c>
    </row>
    <row r="284" spans="1:23" ht="15" hidden="1" customHeight="1" x14ac:dyDescent="0.25">
      <c r="A284" t="s">
        <v>184</v>
      </c>
      <c r="B284" t="s">
        <v>154</v>
      </c>
      <c r="C284" t="s">
        <v>2626</v>
      </c>
      <c r="D284" t="s">
        <v>2627</v>
      </c>
      <c r="E284" t="s">
        <v>184</v>
      </c>
      <c r="L284" t="s">
        <v>2628</v>
      </c>
      <c r="M284" t="s">
        <v>2606</v>
      </c>
      <c r="N284" t="s">
        <v>2629</v>
      </c>
      <c r="O284" t="s">
        <v>2608</v>
      </c>
      <c r="P284" t="s">
        <v>2630</v>
      </c>
      <c r="Q284" t="s">
        <v>2610</v>
      </c>
      <c r="R284" t="s">
        <v>2631</v>
      </c>
      <c r="S284" t="s">
        <v>2612</v>
      </c>
      <c r="T284" t="s">
        <v>2632</v>
      </c>
      <c r="U284" t="s">
        <v>2614</v>
      </c>
      <c r="V284" t="s">
        <v>2633</v>
      </c>
      <c r="W284" t="s">
        <v>2616</v>
      </c>
    </row>
    <row r="285" spans="1:23" ht="15" hidden="1" customHeight="1" x14ac:dyDescent="0.25">
      <c r="A285" t="s">
        <v>185</v>
      </c>
      <c r="B285" t="s">
        <v>154</v>
      </c>
      <c r="C285" t="s">
        <v>2634</v>
      </c>
      <c r="D285" t="s">
        <v>2635</v>
      </c>
      <c r="E285" t="s">
        <v>185</v>
      </c>
      <c r="L285" t="s">
        <v>14498</v>
      </c>
      <c r="M285" t="s">
        <v>2606</v>
      </c>
      <c r="N285" t="s">
        <v>14920</v>
      </c>
      <c r="O285" t="s">
        <v>2608</v>
      </c>
      <c r="P285" t="s">
        <v>15343</v>
      </c>
      <c r="Q285" t="s">
        <v>2610</v>
      </c>
      <c r="R285" t="s">
        <v>15764</v>
      </c>
      <c r="S285" t="s">
        <v>2612</v>
      </c>
      <c r="T285" t="s">
        <v>16174</v>
      </c>
      <c r="U285" t="s">
        <v>2614</v>
      </c>
      <c r="V285" t="s">
        <v>2636</v>
      </c>
      <c r="W285" t="s">
        <v>2616</v>
      </c>
    </row>
    <row r="286" spans="1:23" ht="15" hidden="1" customHeight="1" x14ac:dyDescent="0.25">
      <c r="A286" t="s">
        <v>186</v>
      </c>
      <c r="B286" t="s">
        <v>154</v>
      </c>
      <c r="C286" t="s">
        <v>2637</v>
      </c>
      <c r="D286" t="s">
        <v>2638</v>
      </c>
      <c r="E286" t="s">
        <v>186</v>
      </c>
      <c r="L286" t="s">
        <v>2639</v>
      </c>
      <c r="M286" t="s">
        <v>2606</v>
      </c>
      <c r="N286" t="s">
        <v>2640</v>
      </c>
      <c r="O286" t="s">
        <v>2608</v>
      </c>
      <c r="P286" t="s">
        <v>2641</v>
      </c>
      <c r="Q286" t="s">
        <v>2610</v>
      </c>
      <c r="R286" t="s">
        <v>2642</v>
      </c>
      <c r="S286" t="s">
        <v>2612</v>
      </c>
      <c r="T286" t="s">
        <v>2643</v>
      </c>
      <c r="U286" t="s">
        <v>2614</v>
      </c>
      <c r="V286" t="s">
        <v>2644</v>
      </c>
      <c r="W286" t="s">
        <v>2616</v>
      </c>
    </row>
    <row r="287" spans="1:23" ht="15" hidden="1" customHeight="1" x14ac:dyDescent="0.25">
      <c r="A287" t="s">
        <v>187</v>
      </c>
      <c r="B287" t="s">
        <v>154</v>
      </c>
      <c r="C287" t="s">
        <v>2645</v>
      </c>
      <c r="D287" t="s">
        <v>2646</v>
      </c>
      <c r="E287" t="s">
        <v>187</v>
      </c>
      <c r="L287" t="s">
        <v>2647</v>
      </c>
      <c r="M287" t="s">
        <v>2648</v>
      </c>
      <c r="N287" t="s">
        <v>2649</v>
      </c>
      <c r="O287" t="s">
        <v>2650</v>
      </c>
      <c r="P287" t="s">
        <v>2651</v>
      </c>
      <c r="Q287" t="s">
        <v>2652</v>
      </c>
      <c r="R287" t="s">
        <v>2653</v>
      </c>
      <c r="S287" t="s">
        <v>2654</v>
      </c>
      <c r="T287" t="s">
        <v>2655</v>
      </c>
      <c r="U287" t="s">
        <v>2656</v>
      </c>
      <c r="V287" t="s">
        <v>2657</v>
      </c>
      <c r="W287" t="s">
        <v>2658</v>
      </c>
    </row>
    <row r="288" spans="1:23" ht="15" hidden="1" customHeight="1" x14ac:dyDescent="0.25">
      <c r="A288" t="s">
        <v>2659</v>
      </c>
      <c r="B288" t="s">
        <v>154</v>
      </c>
      <c r="C288" t="s">
        <v>2660</v>
      </c>
      <c r="D288" t="s">
        <v>2661</v>
      </c>
      <c r="E288" t="s">
        <v>2659</v>
      </c>
      <c r="L288" t="s">
        <v>2662</v>
      </c>
      <c r="M288" t="s">
        <v>2648</v>
      </c>
      <c r="N288" t="s">
        <v>2663</v>
      </c>
      <c r="O288" t="s">
        <v>2650</v>
      </c>
      <c r="P288" t="s">
        <v>2664</v>
      </c>
      <c r="Q288" t="s">
        <v>2652</v>
      </c>
      <c r="R288" t="s">
        <v>2665</v>
      </c>
      <c r="S288" t="s">
        <v>2654</v>
      </c>
      <c r="T288" t="s">
        <v>2666</v>
      </c>
      <c r="U288" t="s">
        <v>2656</v>
      </c>
      <c r="V288" t="s">
        <v>2667</v>
      </c>
      <c r="W288" t="s">
        <v>2658</v>
      </c>
    </row>
    <row r="289" spans="1:23" ht="15" hidden="1" customHeight="1" x14ac:dyDescent="0.25">
      <c r="A289" t="s">
        <v>188</v>
      </c>
      <c r="B289" t="s">
        <v>154</v>
      </c>
      <c r="C289" t="s">
        <v>2668</v>
      </c>
      <c r="D289" t="s">
        <v>2669</v>
      </c>
      <c r="E289" t="s">
        <v>188</v>
      </c>
      <c r="L289" t="s">
        <v>2670</v>
      </c>
      <c r="M289" t="s">
        <v>2648</v>
      </c>
      <c r="N289" t="s">
        <v>2671</v>
      </c>
      <c r="O289" t="s">
        <v>2650</v>
      </c>
      <c r="P289" t="s">
        <v>2672</v>
      </c>
      <c r="Q289" t="s">
        <v>2652</v>
      </c>
      <c r="R289" t="s">
        <v>2673</v>
      </c>
      <c r="S289" t="s">
        <v>2654</v>
      </c>
      <c r="T289" t="s">
        <v>2674</v>
      </c>
      <c r="U289" t="s">
        <v>2656</v>
      </c>
      <c r="V289" t="s">
        <v>2675</v>
      </c>
      <c r="W289" t="s">
        <v>2658</v>
      </c>
    </row>
    <row r="290" spans="1:23" ht="15" hidden="1" customHeight="1" x14ac:dyDescent="0.25">
      <c r="A290" t="s">
        <v>189</v>
      </c>
      <c r="B290" t="s">
        <v>154</v>
      </c>
      <c r="C290" t="s">
        <v>2676</v>
      </c>
      <c r="D290" t="s">
        <v>2677</v>
      </c>
      <c r="E290" t="s">
        <v>189</v>
      </c>
      <c r="L290" t="s">
        <v>14499</v>
      </c>
      <c r="M290" t="s">
        <v>2648</v>
      </c>
      <c r="N290" t="s">
        <v>14921</v>
      </c>
      <c r="O290" t="s">
        <v>2650</v>
      </c>
      <c r="P290" t="s">
        <v>15344</v>
      </c>
      <c r="Q290" t="s">
        <v>2652</v>
      </c>
      <c r="R290" t="s">
        <v>15765</v>
      </c>
      <c r="S290" t="s">
        <v>2654</v>
      </c>
      <c r="T290" t="s">
        <v>16175</v>
      </c>
      <c r="U290" t="s">
        <v>2656</v>
      </c>
      <c r="V290" t="s">
        <v>2678</v>
      </c>
      <c r="W290" t="s">
        <v>2658</v>
      </c>
    </row>
    <row r="291" spans="1:23" ht="15" hidden="1" customHeight="1" x14ac:dyDescent="0.25">
      <c r="A291" t="s">
        <v>190</v>
      </c>
      <c r="B291" t="s">
        <v>154</v>
      </c>
      <c r="C291" t="s">
        <v>2679</v>
      </c>
      <c r="D291" t="s">
        <v>2680</v>
      </c>
      <c r="E291" t="s">
        <v>190</v>
      </c>
      <c r="L291" t="s">
        <v>2681</v>
      </c>
      <c r="M291" t="s">
        <v>2648</v>
      </c>
      <c r="N291" t="s">
        <v>2682</v>
      </c>
      <c r="O291" t="s">
        <v>2650</v>
      </c>
      <c r="P291" t="s">
        <v>2683</v>
      </c>
      <c r="Q291" t="s">
        <v>2652</v>
      </c>
      <c r="R291" t="s">
        <v>2684</v>
      </c>
      <c r="S291" t="s">
        <v>2654</v>
      </c>
      <c r="T291" t="s">
        <v>2685</v>
      </c>
      <c r="U291" t="s">
        <v>2656</v>
      </c>
      <c r="V291" t="s">
        <v>2686</v>
      </c>
      <c r="W291" t="s">
        <v>2658</v>
      </c>
    </row>
    <row r="292" spans="1:23" ht="15" hidden="1" customHeight="1" x14ac:dyDescent="0.25">
      <c r="A292" t="s">
        <v>191</v>
      </c>
      <c r="B292" t="s">
        <v>154</v>
      </c>
      <c r="C292" t="s">
        <v>2687</v>
      </c>
      <c r="D292" t="s">
        <v>2688</v>
      </c>
      <c r="E292" t="s">
        <v>191</v>
      </c>
      <c r="L292" t="s">
        <v>2689</v>
      </c>
      <c r="M292" t="s">
        <v>2690</v>
      </c>
      <c r="N292" t="s">
        <v>2691</v>
      </c>
      <c r="O292" t="s">
        <v>2692</v>
      </c>
      <c r="P292" t="s">
        <v>2693</v>
      </c>
      <c r="Q292" t="s">
        <v>2694</v>
      </c>
      <c r="R292" t="s">
        <v>2695</v>
      </c>
      <c r="S292" t="s">
        <v>2696</v>
      </c>
      <c r="T292" t="s">
        <v>2697</v>
      </c>
      <c r="U292" t="s">
        <v>2698</v>
      </c>
      <c r="V292" t="s">
        <v>2699</v>
      </c>
      <c r="W292" t="s">
        <v>2700</v>
      </c>
    </row>
    <row r="293" spans="1:23" ht="15" hidden="1" customHeight="1" x14ac:dyDescent="0.25">
      <c r="A293" t="s">
        <v>2701</v>
      </c>
      <c r="B293" t="s">
        <v>154</v>
      </c>
      <c r="C293" t="s">
        <v>2702</v>
      </c>
      <c r="D293" t="s">
        <v>2703</v>
      </c>
      <c r="E293" t="s">
        <v>2701</v>
      </c>
      <c r="L293" t="s">
        <v>2704</v>
      </c>
      <c r="M293" t="s">
        <v>2690</v>
      </c>
      <c r="N293" t="s">
        <v>2705</v>
      </c>
      <c r="O293" t="s">
        <v>2692</v>
      </c>
      <c r="P293" t="s">
        <v>2706</v>
      </c>
      <c r="Q293" t="s">
        <v>2694</v>
      </c>
      <c r="R293" t="s">
        <v>2707</v>
      </c>
      <c r="S293" t="s">
        <v>2696</v>
      </c>
      <c r="T293" t="s">
        <v>2708</v>
      </c>
      <c r="U293" t="s">
        <v>2698</v>
      </c>
      <c r="V293" t="s">
        <v>2709</v>
      </c>
      <c r="W293" t="s">
        <v>2700</v>
      </c>
    </row>
    <row r="294" spans="1:23" ht="15" hidden="1" customHeight="1" x14ac:dyDescent="0.25">
      <c r="A294" t="s">
        <v>192</v>
      </c>
      <c r="B294" t="s">
        <v>154</v>
      </c>
      <c r="C294" t="s">
        <v>2710</v>
      </c>
      <c r="D294" t="s">
        <v>2711</v>
      </c>
      <c r="E294" t="s">
        <v>192</v>
      </c>
      <c r="L294" t="s">
        <v>2712</v>
      </c>
      <c r="M294" t="s">
        <v>2690</v>
      </c>
      <c r="N294" t="s">
        <v>2713</v>
      </c>
      <c r="O294" t="s">
        <v>2692</v>
      </c>
      <c r="P294" t="s">
        <v>2714</v>
      </c>
      <c r="Q294" t="s">
        <v>2694</v>
      </c>
      <c r="R294" t="s">
        <v>2715</v>
      </c>
      <c r="S294" t="s">
        <v>2696</v>
      </c>
      <c r="T294" t="s">
        <v>2716</v>
      </c>
      <c r="U294" t="s">
        <v>2698</v>
      </c>
      <c r="V294" t="s">
        <v>2717</v>
      </c>
      <c r="W294" t="s">
        <v>2700</v>
      </c>
    </row>
    <row r="295" spans="1:23" ht="15" hidden="1" customHeight="1" x14ac:dyDescent="0.25">
      <c r="A295" t="s">
        <v>193</v>
      </c>
      <c r="B295" t="s">
        <v>154</v>
      </c>
      <c r="C295" t="s">
        <v>2718</v>
      </c>
      <c r="D295" t="s">
        <v>2719</v>
      </c>
      <c r="E295" t="s">
        <v>193</v>
      </c>
      <c r="L295" t="s">
        <v>14500</v>
      </c>
      <c r="M295" t="s">
        <v>2690</v>
      </c>
      <c r="N295" t="s">
        <v>14922</v>
      </c>
      <c r="O295" t="s">
        <v>2692</v>
      </c>
      <c r="P295" t="s">
        <v>15345</v>
      </c>
      <c r="Q295" t="s">
        <v>2694</v>
      </c>
      <c r="R295" t="s">
        <v>15766</v>
      </c>
      <c r="S295" t="s">
        <v>2696</v>
      </c>
      <c r="T295" t="s">
        <v>16176</v>
      </c>
      <c r="U295" t="s">
        <v>2698</v>
      </c>
      <c r="V295" t="s">
        <v>2720</v>
      </c>
      <c r="W295" t="s">
        <v>2700</v>
      </c>
    </row>
    <row r="296" spans="1:23" ht="15" hidden="1" customHeight="1" x14ac:dyDescent="0.25">
      <c r="A296" t="s">
        <v>194</v>
      </c>
      <c r="B296" t="s">
        <v>154</v>
      </c>
      <c r="C296" t="s">
        <v>2721</v>
      </c>
      <c r="D296" t="s">
        <v>2722</v>
      </c>
      <c r="E296" t="s">
        <v>194</v>
      </c>
      <c r="L296" t="s">
        <v>2723</v>
      </c>
      <c r="M296" t="s">
        <v>2690</v>
      </c>
      <c r="N296" t="s">
        <v>2724</v>
      </c>
      <c r="O296" t="s">
        <v>2692</v>
      </c>
      <c r="P296" t="s">
        <v>2725</v>
      </c>
      <c r="Q296" t="s">
        <v>2694</v>
      </c>
      <c r="R296" t="s">
        <v>2726</v>
      </c>
      <c r="S296" t="s">
        <v>2696</v>
      </c>
      <c r="T296" t="s">
        <v>2727</v>
      </c>
      <c r="U296" t="s">
        <v>2698</v>
      </c>
      <c r="V296" t="s">
        <v>2728</v>
      </c>
      <c r="W296" t="s">
        <v>2700</v>
      </c>
    </row>
    <row r="297" spans="1:23" ht="15" hidden="1" customHeight="1" x14ac:dyDescent="0.25">
      <c r="A297" t="s">
        <v>195</v>
      </c>
      <c r="B297" t="s">
        <v>154</v>
      </c>
      <c r="C297" t="s">
        <v>2729</v>
      </c>
      <c r="D297" t="s">
        <v>2730</v>
      </c>
      <c r="E297" t="s">
        <v>195</v>
      </c>
      <c r="L297" t="s">
        <v>2731</v>
      </c>
      <c r="M297" t="s">
        <v>2732</v>
      </c>
      <c r="N297" t="s">
        <v>2733</v>
      </c>
      <c r="O297" t="s">
        <v>2734</v>
      </c>
      <c r="P297" t="s">
        <v>2735</v>
      </c>
      <c r="Q297" t="s">
        <v>2736</v>
      </c>
      <c r="R297" t="s">
        <v>2737</v>
      </c>
      <c r="S297" t="s">
        <v>2738</v>
      </c>
      <c r="T297" t="s">
        <v>2739</v>
      </c>
      <c r="U297" t="s">
        <v>2740</v>
      </c>
      <c r="V297" t="s">
        <v>2741</v>
      </c>
      <c r="W297" t="s">
        <v>2742</v>
      </c>
    </row>
    <row r="298" spans="1:23" ht="15" hidden="1" customHeight="1" x14ac:dyDescent="0.25">
      <c r="A298" t="s">
        <v>2743</v>
      </c>
      <c r="B298" t="s">
        <v>154</v>
      </c>
      <c r="C298" t="s">
        <v>2744</v>
      </c>
      <c r="D298" t="s">
        <v>2745</v>
      </c>
      <c r="E298" t="s">
        <v>2743</v>
      </c>
      <c r="L298" t="s">
        <v>2746</v>
      </c>
      <c r="M298" t="s">
        <v>2732</v>
      </c>
      <c r="N298" t="s">
        <v>2747</v>
      </c>
      <c r="O298" t="s">
        <v>2734</v>
      </c>
      <c r="P298" t="s">
        <v>2748</v>
      </c>
      <c r="Q298" t="s">
        <v>2736</v>
      </c>
      <c r="R298" t="s">
        <v>2749</v>
      </c>
      <c r="S298" t="s">
        <v>2738</v>
      </c>
      <c r="T298" t="s">
        <v>2750</v>
      </c>
      <c r="U298" t="s">
        <v>2740</v>
      </c>
      <c r="V298" t="s">
        <v>2751</v>
      </c>
      <c r="W298" t="s">
        <v>2742</v>
      </c>
    </row>
    <row r="299" spans="1:23" ht="15" hidden="1" customHeight="1" x14ac:dyDescent="0.25">
      <c r="A299" t="s">
        <v>196</v>
      </c>
      <c r="B299" t="s">
        <v>154</v>
      </c>
      <c r="C299" t="s">
        <v>2752</v>
      </c>
      <c r="D299" t="s">
        <v>2753</v>
      </c>
      <c r="E299" t="s">
        <v>196</v>
      </c>
      <c r="L299" t="s">
        <v>2754</v>
      </c>
      <c r="M299" t="s">
        <v>2732</v>
      </c>
      <c r="N299" t="s">
        <v>2755</v>
      </c>
      <c r="O299" t="s">
        <v>2734</v>
      </c>
      <c r="P299" t="s">
        <v>2756</v>
      </c>
      <c r="Q299" t="s">
        <v>2736</v>
      </c>
      <c r="R299" t="s">
        <v>2757</v>
      </c>
      <c r="S299" t="s">
        <v>2738</v>
      </c>
      <c r="T299" t="s">
        <v>2758</v>
      </c>
      <c r="U299" t="s">
        <v>2740</v>
      </c>
      <c r="V299" t="s">
        <v>2759</v>
      </c>
      <c r="W299" t="s">
        <v>2742</v>
      </c>
    </row>
    <row r="300" spans="1:23" ht="15" hidden="1" customHeight="1" x14ac:dyDescent="0.25">
      <c r="A300" t="s">
        <v>197</v>
      </c>
      <c r="B300" t="s">
        <v>154</v>
      </c>
      <c r="C300" t="s">
        <v>2760</v>
      </c>
      <c r="D300" t="s">
        <v>2761</v>
      </c>
      <c r="E300" t="s">
        <v>197</v>
      </c>
      <c r="L300" t="s">
        <v>14501</v>
      </c>
      <c r="M300" t="s">
        <v>2732</v>
      </c>
      <c r="N300" t="s">
        <v>14923</v>
      </c>
      <c r="O300" t="s">
        <v>2734</v>
      </c>
      <c r="P300" t="s">
        <v>15346</v>
      </c>
      <c r="Q300" t="s">
        <v>2736</v>
      </c>
      <c r="R300" t="s">
        <v>15767</v>
      </c>
      <c r="S300" t="s">
        <v>2738</v>
      </c>
      <c r="T300" t="s">
        <v>16177</v>
      </c>
      <c r="U300" t="s">
        <v>2740</v>
      </c>
      <c r="V300" t="s">
        <v>2762</v>
      </c>
      <c r="W300" t="s">
        <v>2742</v>
      </c>
    </row>
    <row r="301" spans="1:23" ht="15" hidden="1" customHeight="1" x14ac:dyDescent="0.25">
      <c r="A301" t="s">
        <v>198</v>
      </c>
      <c r="B301" t="s">
        <v>154</v>
      </c>
      <c r="C301" t="s">
        <v>2763</v>
      </c>
      <c r="D301" t="s">
        <v>2764</v>
      </c>
      <c r="E301" t="s">
        <v>198</v>
      </c>
      <c r="L301" t="s">
        <v>2765</v>
      </c>
      <c r="M301" t="s">
        <v>2732</v>
      </c>
      <c r="N301" t="s">
        <v>2766</v>
      </c>
      <c r="O301" t="s">
        <v>2734</v>
      </c>
      <c r="P301" t="s">
        <v>2767</v>
      </c>
      <c r="Q301" t="s">
        <v>2736</v>
      </c>
      <c r="R301" t="s">
        <v>2768</v>
      </c>
      <c r="S301" t="s">
        <v>2738</v>
      </c>
      <c r="T301" t="s">
        <v>2769</v>
      </c>
      <c r="U301" t="s">
        <v>2740</v>
      </c>
      <c r="V301" t="s">
        <v>2770</v>
      </c>
      <c r="W301" t="s">
        <v>2742</v>
      </c>
    </row>
    <row r="302" spans="1:23" ht="15" hidden="1" customHeight="1" x14ac:dyDescent="0.25">
      <c r="A302" t="s">
        <v>199</v>
      </c>
      <c r="B302" t="s">
        <v>154</v>
      </c>
      <c r="C302" t="s">
        <v>2771</v>
      </c>
      <c r="D302" t="s">
        <v>2772</v>
      </c>
      <c r="E302" t="s">
        <v>199</v>
      </c>
      <c r="L302" t="s">
        <v>2773</v>
      </c>
      <c r="M302" t="s">
        <v>2774</v>
      </c>
      <c r="N302" t="s">
        <v>2775</v>
      </c>
      <c r="O302" t="s">
        <v>2776</v>
      </c>
      <c r="P302" t="s">
        <v>2777</v>
      </c>
      <c r="Q302" t="s">
        <v>2778</v>
      </c>
      <c r="R302" t="s">
        <v>2779</v>
      </c>
      <c r="S302" t="s">
        <v>2780</v>
      </c>
      <c r="T302" t="s">
        <v>2781</v>
      </c>
      <c r="U302" t="s">
        <v>2782</v>
      </c>
      <c r="V302" t="s">
        <v>2783</v>
      </c>
      <c r="W302" t="s">
        <v>2784</v>
      </c>
    </row>
    <row r="303" spans="1:23" ht="15" hidden="1" customHeight="1" x14ac:dyDescent="0.25">
      <c r="A303" t="s">
        <v>203</v>
      </c>
      <c r="B303" t="s">
        <v>154</v>
      </c>
      <c r="C303" t="s">
        <v>2785</v>
      </c>
      <c r="D303" t="s">
        <v>2786</v>
      </c>
      <c r="E303" t="s">
        <v>203</v>
      </c>
      <c r="L303" t="s">
        <v>2787</v>
      </c>
      <c r="M303" t="s">
        <v>2774</v>
      </c>
      <c r="N303" t="s">
        <v>2788</v>
      </c>
      <c r="O303" t="s">
        <v>2776</v>
      </c>
      <c r="P303" t="s">
        <v>2789</v>
      </c>
      <c r="Q303" t="s">
        <v>2778</v>
      </c>
      <c r="R303" t="s">
        <v>2790</v>
      </c>
      <c r="S303" t="s">
        <v>2780</v>
      </c>
      <c r="T303" t="s">
        <v>2791</v>
      </c>
      <c r="U303" t="s">
        <v>2782</v>
      </c>
      <c r="V303" t="s">
        <v>2792</v>
      </c>
      <c r="W303" t="s">
        <v>2784</v>
      </c>
    </row>
    <row r="304" spans="1:23" ht="15" hidden="1" customHeight="1" x14ac:dyDescent="0.25">
      <c r="A304" t="s">
        <v>2793</v>
      </c>
      <c r="B304" t="s">
        <v>154</v>
      </c>
      <c r="C304" t="s">
        <v>2794</v>
      </c>
      <c r="D304" t="s">
        <v>2795</v>
      </c>
      <c r="E304" t="s">
        <v>2793</v>
      </c>
      <c r="L304" t="s">
        <v>2796</v>
      </c>
      <c r="M304" t="s">
        <v>2774</v>
      </c>
      <c r="N304" t="s">
        <v>2797</v>
      </c>
      <c r="O304" t="s">
        <v>2776</v>
      </c>
      <c r="P304" t="s">
        <v>2798</v>
      </c>
      <c r="Q304" t="s">
        <v>2778</v>
      </c>
      <c r="R304" t="s">
        <v>2799</v>
      </c>
      <c r="S304" t="s">
        <v>2780</v>
      </c>
      <c r="T304" t="s">
        <v>2800</v>
      </c>
      <c r="U304" t="s">
        <v>2782</v>
      </c>
      <c r="V304" t="s">
        <v>2801</v>
      </c>
      <c r="W304" t="s">
        <v>2784</v>
      </c>
    </row>
    <row r="305" spans="1:23" ht="15" hidden="1" customHeight="1" x14ac:dyDescent="0.25">
      <c r="A305" t="s">
        <v>200</v>
      </c>
      <c r="B305" t="s">
        <v>154</v>
      </c>
      <c r="C305" t="s">
        <v>2802</v>
      </c>
      <c r="D305" t="s">
        <v>2803</v>
      </c>
      <c r="E305" t="s">
        <v>200</v>
      </c>
      <c r="L305" t="s">
        <v>2804</v>
      </c>
      <c r="M305" t="s">
        <v>2774</v>
      </c>
      <c r="N305" t="s">
        <v>2805</v>
      </c>
      <c r="O305" t="s">
        <v>2776</v>
      </c>
      <c r="P305" t="s">
        <v>2806</v>
      </c>
      <c r="Q305" t="s">
        <v>2778</v>
      </c>
      <c r="R305" t="s">
        <v>2807</v>
      </c>
      <c r="S305" t="s">
        <v>2780</v>
      </c>
      <c r="T305" t="s">
        <v>2808</v>
      </c>
      <c r="U305" t="s">
        <v>2782</v>
      </c>
      <c r="V305" t="s">
        <v>2809</v>
      </c>
      <c r="W305" t="s">
        <v>2784</v>
      </c>
    </row>
    <row r="306" spans="1:23" ht="15" hidden="1" customHeight="1" x14ac:dyDescent="0.25">
      <c r="A306" t="s">
        <v>201</v>
      </c>
      <c r="B306" t="s">
        <v>154</v>
      </c>
      <c r="C306" t="s">
        <v>2810</v>
      </c>
      <c r="D306" t="s">
        <v>2811</v>
      </c>
      <c r="E306" t="s">
        <v>201</v>
      </c>
      <c r="L306" t="s">
        <v>14502</v>
      </c>
      <c r="M306" t="s">
        <v>2774</v>
      </c>
      <c r="N306" t="s">
        <v>14924</v>
      </c>
      <c r="O306" t="s">
        <v>2776</v>
      </c>
      <c r="P306" t="s">
        <v>15347</v>
      </c>
      <c r="Q306" t="s">
        <v>2778</v>
      </c>
      <c r="R306" t="s">
        <v>15768</v>
      </c>
      <c r="S306" t="s">
        <v>2780</v>
      </c>
      <c r="T306" t="s">
        <v>16178</v>
      </c>
      <c r="U306" t="s">
        <v>2782</v>
      </c>
      <c r="V306" t="s">
        <v>2812</v>
      </c>
      <c r="W306" t="s">
        <v>2784</v>
      </c>
    </row>
    <row r="307" spans="1:23" ht="15" hidden="1" customHeight="1" x14ac:dyDescent="0.25">
      <c r="A307" t="s">
        <v>202</v>
      </c>
      <c r="B307" t="s">
        <v>154</v>
      </c>
      <c r="C307" t="s">
        <v>2813</v>
      </c>
      <c r="D307" t="s">
        <v>2814</v>
      </c>
      <c r="E307" t="s">
        <v>202</v>
      </c>
      <c r="L307" t="s">
        <v>2815</v>
      </c>
      <c r="M307" t="s">
        <v>2774</v>
      </c>
      <c r="N307" t="s">
        <v>2816</v>
      </c>
      <c r="O307" t="s">
        <v>2776</v>
      </c>
      <c r="P307" t="s">
        <v>2817</v>
      </c>
      <c r="Q307" t="s">
        <v>2778</v>
      </c>
      <c r="R307" t="s">
        <v>2818</v>
      </c>
      <c r="S307" t="s">
        <v>2780</v>
      </c>
      <c r="T307" t="s">
        <v>2819</v>
      </c>
      <c r="U307" t="s">
        <v>2782</v>
      </c>
      <c r="V307" t="s">
        <v>2820</v>
      </c>
      <c r="W307" t="s">
        <v>2784</v>
      </c>
    </row>
    <row r="308" spans="1:23" ht="15" hidden="1" customHeight="1" x14ac:dyDescent="0.25">
      <c r="A308" t="s">
        <v>204</v>
      </c>
      <c r="B308" t="s">
        <v>154</v>
      </c>
      <c r="C308" t="s">
        <v>2821</v>
      </c>
      <c r="D308" t="s">
        <v>2822</v>
      </c>
      <c r="E308" t="s">
        <v>204</v>
      </c>
      <c r="L308" t="s">
        <v>2823</v>
      </c>
      <c r="M308" t="s">
        <v>2824</v>
      </c>
      <c r="N308" t="s">
        <v>2825</v>
      </c>
      <c r="O308" t="s">
        <v>2826</v>
      </c>
      <c r="P308" t="s">
        <v>2827</v>
      </c>
      <c r="Q308" t="s">
        <v>2828</v>
      </c>
      <c r="R308" t="s">
        <v>2829</v>
      </c>
      <c r="S308" t="s">
        <v>2830</v>
      </c>
      <c r="T308" t="s">
        <v>2831</v>
      </c>
      <c r="U308" t="s">
        <v>2832</v>
      </c>
      <c r="V308" t="s">
        <v>2833</v>
      </c>
      <c r="W308" t="s">
        <v>2834</v>
      </c>
    </row>
    <row r="309" spans="1:23" ht="15" hidden="1" customHeight="1" x14ac:dyDescent="0.25">
      <c r="A309" t="s">
        <v>2835</v>
      </c>
      <c r="B309" t="s">
        <v>154</v>
      </c>
      <c r="C309" t="s">
        <v>2836</v>
      </c>
      <c r="D309" t="s">
        <v>2837</v>
      </c>
      <c r="E309" t="s">
        <v>2835</v>
      </c>
      <c r="L309" t="s">
        <v>2838</v>
      </c>
      <c r="M309" t="s">
        <v>2824</v>
      </c>
      <c r="N309" t="s">
        <v>2839</v>
      </c>
      <c r="O309" t="s">
        <v>2826</v>
      </c>
      <c r="P309" t="s">
        <v>2840</v>
      </c>
      <c r="Q309" t="s">
        <v>2828</v>
      </c>
      <c r="R309" t="s">
        <v>2841</v>
      </c>
      <c r="S309" t="s">
        <v>2830</v>
      </c>
      <c r="T309" t="s">
        <v>2842</v>
      </c>
      <c r="U309" t="s">
        <v>2832</v>
      </c>
      <c r="V309" t="s">
        <v>2843</v>
      </c>
      <c r="W309" t="s">
        <v>2834</v>
      </c>
    </row>
    <row r="310" spans="1:23" ht="15" hidden="1" customHeight="1" x14ac:dyDescent="0.25">
      <c r="A310" t="s">
        <v>205</v>
      </c>
      <c r="B310" t="s">
        <v>154</v>
      </c>
      <c r="C310" t="s">
        <v>2844</v>
      </c>
      <c r="D310" t="s">
        <v>2845</v>
      </c>
      <c r="E310" t="s">
        <v>205</v>
      </c>
      <c r="L310" t="s">
        <v>2846</v>
      </c>
      <c r="M310" t="s">
        <v>2824</v>
      </c>
      <c r="N310" t="s">
        <v>2847</v>
      </c>
      <c r="O310" t="s">
        <v>2826</v>
      </c>
      <c r="P310" t="s">
        <v>2848</v>
      </c>
      <c r="Q310" t="s">
        <v>2828</v>
      </c>
      <c r="R310" t="s">
        <v>2849</v>
      </c>
      <c r="S310" t="s">
        <v>2830</v>
      </c>
      <c r="T310" t="s">
        <v>2850</v>
      </c>
      <c r="U310" t="s">
        <v>2832</v>
      </c>
      <c r="V310" t="s">
        <v>2851</v>
      </c>
      <c r="W310" t="s">
        <v>2834</v>
      </c>
    </row>
    <row r="311" spans="1:23" ht="15" hidden="1" customHeight="1" x14ac:dyDescent="0.25">
      <c r="A311" t="s">
        <v>206</v>
      </c>
      <c r="B311" t="s">
        <v>154</v>
      </c>
      <c r="C311" t="s">
        <v>2852</v>
      </c>
      <c r="D311" t="s">
        <v>2853</v>
      </c>
      <c r="E311" t="s">
        <v>206</v>
      </c>
      <c r="L311" t="s">
        <v>2854</v>
      </c>
      <c r="M311" t="s">
        <v>2824</v>
      </c>
      <c r="N311" t="s">
        <v>2855</v>
      </c>
      <c r="O311" t="s">
        <v>2826</v>
      </c>
      <c r="P311" t="s">
        <v>2856</v>
      </c>
      <c r="Q311" t="s">
        <v>2828</v>
      </c>
      <c r="R311" t="s">
        <v>2857</v>
      </c>
      <c r="S311" t="s">
        <v>2830</v>
      </c>
      <c r="T311" t="s">
        <v>2858</v>
      </c>
      <c r="U311" t="s">
        <v>2832</v>
      </c>
      <c r="V311" t="s">
        <v>2859</v>
      </c>
      <c r="W311" t="s">
        <v>2834</v>
      </c>
    </row>
    <row r="312" spans="1:23" ht="15" hidden="1" customHeight="1" x14ac:dyDescent="0.25">
      <c r="A312" t="s">
        <v>207</v>
      </c>
      <c r="B312" t="s">
        <v>154</v>
      </c>
      <c r="C312" t="s">
        <v>2860</v>
      </c>
      <c r="D312" t="s">
        <v>2861</v>
      </c>
      <c r="E312" t="s">
        <v>207</v>
      </c>
      <c r="L312" t="s">
        <v>2862</v>
      </c>
      <c r="M312" t="s">
        <v>2863</v>
      </c>
      <c r="N312" t="s">
        <v>2864</v>
      </c>
      <c r="O312" t="s">
        <v>2865</v>
      </c>
      <c r="P312" t="s">
        <v>2866</v>
      </c>
      <c r="Q312" t="s">
        <v>2867</v>
      </c>
      <c r="R312" t="s">
        <v>2868</v>
      </c>
      <c r="S312" t="s">
        <v>2869</v>
      </c>
      <c r="T312" t="s">
        <v>2870</v>
      </c>
      <c r="U312" t="s">
        <v>2871</v>
      </c>
      <c r="V312" t="s">
        <v>2872</v>
      </c>
      <c r="W312" t="s">
        <v>2873</v>
      </c>
    </row>
    <row r="313" spans="1:23" ht="15" hidden="1" customHeight="1" x14ac:dyDescent="0.25">
      <c r="A313" t="s">
        <v>2874</v>
      </c>
      <c r="B313" t="s">
        <v>154</v>
      </c>
      <c r="C313" t="s">
        <v>2875</v>
      </c>
      <c r="D313" t="s">
        <v>2876</v>
      </c>
      <c r="E313" t="s">
        <v>2874</v>
      </c>
      <c r="L313" t="s">
        <v>2877</v>
      </c>
      <c r="M313" t="s">
        <v>2863</v>
      </c>
      <c r="N313" t="s">
        <v>2878</v>
      </c>
      <c r="O313" t="s">
        <v>2865</v>
      </c>
      <c r="P313" t="s">
        <v>2879</v>
      </c>
      <c r="Q313" t="s">
        <v>2867</v>
      </c>
      <c r="R313" t="s">
        <v>2880</v>
      </c>
      <c r="S313" t="s">
        <v>2869</v>
      </c>
      <c r="T313" t="s">
        <v>2881</v>
      </c>
      <c r="U313" t="s">
        <v>2871</v>
      </c>
      <c r="V313" t="s">
        <v>2882</v>
      </c>
      <c r="W313" t="s">
        <v>2873</v>
      </c>
    </row>
    <row r="314" spans="1:23" ht="15" hidden="1" customHeight="1" x14ac:dyDescent="0.25">
      <c r="A314" t="s">
        <v>208</v>
      </c>
      <c r="B314" t="s">
        <v>154</v>
      </c>
      <c r="C314" t="s">
        <v>2883</v>
      </c>
      <c r="D314" t="s">
        <v>2884</v>
      </c>
      <c r="E314" t="s">
        <v>208</v>
      </c>
      <c r="L314" t="s">
        <v>2885</v>
      </c>
      <c r="M314" t="s">
        <v>2863</v>
      </c>
      <c r="N314" t="s">
        <v>2886</v>
      </c>
      <c r="O314" t="s">
        <v>2865</v>
      </c>
      <c r="P314" t="s">
        <v>2887</v>
      </c>
      <c r="Q314" t="s">
        <v>2867</v>
      </c>
      <c r="R314" t="s">
        <v>2888</v>
      </c>
      <c r="S314" t="s">
        <v>2869</v>
      </c>
      <c r="T314" t="s">
        <v>2889</v>
      </c>
      <c r="U314" t="s">
        <v>2871</v>
      </c>
      <c r="V314" t="s">
        <v>2890</v>
      </c>
      <c r="W314" t="s">
        <v>2873</v>
      </c>
    </row>
    <row r="315" spans="1:23" ht="15" hidden="1" customHeight="1" x14ac:dyDescent="0.25">
      <c r="A315" t="s">
        <v>209</v>
      </c>
      <c r="B315" t="s">
        <v>154</v>
      </c>
      <c r="C315" t="s">
        <v>2891</v>
      </c>
      <c r="D315" t="s">
        <v>2892</v>
      </c>
      <c r="E315" t="s">
        <v>209</v>
      </c>
      <c r="L315" t="s">
        <v>2893</v>
      </c>
      <c r="M315" t="s">
        <v>2863</v>
      </c>
      <c r="N315" t="s">
        <v>2894</v>
      </c>
      <c r="O315" t="s">
        <v>2865</v>
      </c>
      <c r="P315" t="s">
        <v>2895</v>
      </c>
      <c r="Q315" t="s">
        <v>2867</v>
      </c>
      <c r="R315" t="s">
        <v>2896</v>
      </c>
      <c r="S315" t="s">
        <v>2869</v>
      </c>
      <c r="T315" t="s">
        <v>2897</v>
      </c>
      <c r="U315" t="s">
        <v>2871</v>
      </c>
      <c r="V315" t="s">
        <v>2898</v>
      </c>
      <c r="W315" t="s">
        <v>2873</v>
      </c>
    </row>
    <row r="316" spans="1:23" ht="15" hidden="1" customHeight="1" x14ac:dyDescent="0.25">
      <c r="A316" t="s">
        <v>210</v>
      </c>
      <c r="B316" t="s">
        <v>154</v>
      </c>
      <c r="C316" t="s">
        <v>2899</v>
      </c>
      <c r="D316" t="s">
        <v>2900</v>
      </c>
      <c r="E316" t="s">
        <v>210</v>
      </c>
      <c r="L316" t="s">
        <v>2901</v>
      </c>
      <c r="M316" t="s">
        <v>2902</v>
      </c>
      <c r="N316" t="s">
        <v>2903</v>
      </c>
      <c r="O316" t="s">
        <v>2904</v>
      </c>
      <c r="P316" t="s">
        <v>2905</v>
      </c>
      <c r="Q316" t="s">
        <v>2906</v>
      </c>
      <c r="R316" t="s">
        <v>2907</v>
      </c>
      <c r="S316" t="s">
        <v>2908</v>
      </c>
      <c r="T316" t="s">
        <v>2909</v>
      </c>
      <c r="U316" t="s">
        <v>2910</v>
      </c>
      <c r="V316" t="s">
        <v>2911</v>
      </c>
      <c r="W316" t="s">
        <v>2912</v>
      </c>
    </row>
    <row r="317" spans="1:23" ht="15" hidden="1" customHeight="1" x14ac:dyDescent="0.25">
      <c r="A317" t="s">
        <v>2913</v>
      </c>
      <c r="B317" t="s">
        <v>154</v>
      </c>
      <c r="C317" t="s">
        <v>2914</v>
      </c>
      <c r="D317" t="s">
        <v>2915</v>
      </c>
      <c r="E317" t="s">
        <v>2913</v>
      </c>
      <c r="L317" t="s">
        <v>2916</v>
      </c>
      <c r="M317" t="s">
        <v>2902</v>
      </c>
      <c r="N317" t="s">
        <v>2917</v>
      </c>
      <c r="O317" t="s">
        <v>2904</v>
      </c>
      <c r="P317" t="s">
        <v>2918</v>
      </c>
      <c r="Q317" t="s">
        <v>2906</v>
      </c>
      <c r="R317" t="s">
        <v>2919</v>
      </c>
      <c r="S317" t="s">
        <v>2908</v>
      </c>
      <c r="T317" t="s">
        <v>2920</v>
      </c>
      <c r="U317" t="s">
        <v>2910</v>
      </c>
      <c r="V317" t="s">
        <v>2921</v>
      </c>
      <c r="W317" t="s">
        <v>2912</v>
      </c>
    </row>
    <row r="318" spans="1:23" ht="15" hidden="1" customHeight="1" x14ac:dyDescent="0.25">
      <c r="A318" t="s">
        <v>211</v>
      </c>
      <c r="B318" t="s">
        <v>154</v>
      </c>
      <c r="C318" t="s">
        <v>2922</v>
      </c>
      <c r="D318" t="s">
        <v>2923</v>
      </c>
      <c r="E318" t="s">
        <v>211</v>
      </c>
      <c r="L318" t="s">
        <v>2924</v>
      </c>
      <c r="M318" t="s">
        <v>2902</v>
      </c>
      <c r="N318" t="s">
        <v>2925</v>
      </c>
      <c r="O318" t="s">
        <v>2904</v>
      </c>
      <c r="P318" t="s">
        <v>2926</v>
      </c>
      <c r="Q318" t="s">
        <v>2906</v>
      </c>
      <c r="R318" t="s">
        <v>2927</v>
      </c>
      <c r="S318" t="s">
        <v>2908</v>
      </c>
      <c r="T318" t="s">
        <v>2928</v>
      </c>
      <c r="U318" t="s">
        <v>2910</v>
      </c>
      <c r="V318" t="s">
        <v>2929</v>
      </c>
      <c r="W318" t="s">
        <v>2912</v>
      </c>
    </row>
    <row r="319" spans="1:23" ht="15" hidden="1" customHeight="1" x14ac:dyDescent="0.25">
      <c r="A319" t="s">
        <v>212</v>
      </c>
      <c r="B319" t="s">
        <v>154</v>
      </c>
      <c r="C319" t="s">
        <v>2930</v>
      </c>
      <c r="D319" t="s">
        <v>2931</v>
      </c>
      <c r="E319" t="s">
        <v>212</v>
      </c>
      <c r="L319" t="s">
        <v>14503</v>
      </c>
      <c r="M319" t="s">
        <v>2902</v>
      </c>
      <c r="N319" t="s">
        <v>14925</v>
      </c>
      <c r="O319" t="s">
        <v>2904</v>
      </c>
      <c r="P319" t="s">
        <v>15348</v>
      </c>
      <c r="Q319" t="s">
        <v>2906</v>
      </c>
      <c r="R319" t="s">
        <v>15769</v>
      </c>
      <c r="S319" t="s">
        <v>2908</v>
      </c>
      <c r="T319" t="s">
        <v>16179</v>
      </c>
      <c r="U319" t="s">
        <v>2910</v>
      </c>
      <c r="V319" t="s">
        <v>2932</v>
      </c>
      <c r="W319" t="s">
        <v>2912</v>
      </c>
    </row>
    <row r="320" spans="1:23" ht="15" hidden="1" customHeight="1" x14ac:dyDescent="0.25">
      <c r="A320" t="s">
        <v>213</v>
      </c>
      <c r="B320" t="s">
        <v>154</v>
      </c>
      <c r="C320" t="s">
        <v>2933</v>
      </c>
      <c r="D320" t="s">
        <v>2934</v>
      </c>
      <c r="E320" t="s">
        <v>213</v>
      </c>
      <c r="L320" t="s">
        <v>2935</v>
      </c>
      <c r="M320" t="s">
        <v>2902</v>
      </c>
      <c r="N320" t="s">
        <v>2936</v>
      </c>
      <c r="O320" t="s">
        <v>2904</v>
      </c>
      <c r="P320" t="s">
        <v>2937</v>
      </c>
      <c r="Q320" t="s">
        <v>2906</v>
      </c>
      <c r="R320" t="s">
        <v>2938</v>
      </c>
      <c r="S320" t="s">
        <v>2908</v>
      </c>
      <c r="T320" t="s">
        <v>2939</v>
      </c>
      <c r="U320" t="s">
        <v>2910</v>
      </c>
      <c r="V320" t="s">
        <v>2940</v>
      </c>
      <c r="W320" t="s">
        <v>2912</v>
      </c>
    </row>
    <row r="321" spans="1:23" ht="15" hidden="1" customHeight="1" x14ac:dyDescent="0.25">
      <c r="A321" t="s">
        <v>214</v>
      </c>
      <c r="B321" t="s">
        <v>154</v>
      </c>
      <c r="C321" t="s">
        <v>2941</v>
      </c>
      <c r="D321" t="s">
        <v>2942</v>
      </c>
      <c r="E321" t="s">
        <v>214</v>
      </c>
      <c r="L321" t="s">
        <v>2943</v>
      </c>
      <c r="M321" t="s">
        <v>2944</v>
      </c>
      <c r="N321" t="s">
        <v>2945</v>
      </c>
      <c r="O321" t="s">
        <v>2946</v>
      </c>
      <c r="P321" t="s">
        <v>2947</v>
      </c>
      <c r="Q321" t="s">
        <v>2948</v>
      </c>
      <c r="R321" t="s">
        <v>2949</v>
      </c>
      <c r="S321" t="s">
        <v>2950</v>
      </c>
      <c r="T321" t="s">
        <v>2951</v>
      </c>
      <c r="U321" t="s">
        <v>2952</v>
      </c>
      <c r="V321" t="s">
        <v>2953</v>
      </c>
      <c r="W321" t="s">
        <v>2954</v>
      </c>
    </row>
    <row r="322" spans="1:23" ht="15" hidden="1" customHeight="1" x14ac:dyDescent="0.25">
      <c r="A322" t="s">
        <v>2955</v>
      </c>
      <c r="B322" t="s">
        <v>154</v>
      </c>
      <c r="C322" t="s">
        <v>2956</v>
      </c>
      <c r="D322" t="s">
        <v>2957</v>
      </c>
      <c r="E322" t="s">
        <v>2955</v>
      </c>
      <c r="L322" t="s">
        <v>2958</v>
      </c>
      <c r="M322" t="s">
        <v>2944</v>
      </c>
      <c r="N322" t="s">
        <v>2959</v>
      </c>
      <c r="O322" t="s">
        <v>2946</v>
      </c>
      <c r="P322" t="s">
        <v>2960</v>
      </c>
      <c r="Q322" t="s">
        <v>2948</v>
      </c>
      <c r="R322" t="s">
        <v>2961</v>
      </c>
      <c r="S322" t="s">
        <v>2950</v>
      </c>
      <c r="T322" t="s">
        <v>2962</v>
      </c>
      <c r="U322" t="s">
        <v>2952</v>
      </c>
      <c r="V322" t="s">
        <v>2963</v>
      </c>
      <c r="W322" t="s">
        <v>2954</v>
      </c>
    </row>
    <row r="323" spans="1:23" ht="15" hidden="1" customHeight="1" x14ac:dyDescent="0.25">
      <c r="A323" t="s">
        <v>215</v>
      </c>
      <c r="B323" t="s">
        <v>154</v>
      </c>
      <c r="C323" t="s">
        <v>2964</v>
      </c>
      <c r="D323" t="s">
        <v>2965</v>
      </c>
      <c r="E323" t="s">
        <v>215</v>
      </c>
      <c r="L323" t="s">
        <v>2966</v>
      </c>
      <c r="M323" t="s">
        <v>2944</v>
      </c>
      <c r="N323" t="s">
        <v>2967</v>
      </c>
      <c r="O323" t="s">
        <v>2946</v>
      </c>
      <c r="P323" t="s">
        <v>2968</v>
      </c>
      <c r="Q323" t="s">
        <v>2948</v>
      </c>
      <c r="R323" t="s">
        <v>2969</v>
      </c>
      <c r="S323" t="s">
        <v>2950</v>
      </c>
      <c r="T323" t="s">
        <v>2970</v>
      </c>
      <c r="U323" t="s">
        <v>2952</v>
      </c>
      <c r="V323" t="s">
        <v>2971</v>
      </c>
      <c r="W323" t="s">
        <v>2954</v>
      </c>
    </row>
    <row r="324" spans="1:23" ht="15" hidden="1" customHeight="1" x14ac:dyDescent="0.25">
      <c r="A324" t="s">
        <v>216</v>
      </c>
      <c r="B324" t="s">
        <v>154</v>
      </c>
      <c r="C324" t="s">
        <v>2972</v>
      </c>
      <c r="D324" t="s">
        <v>2973</v>
      </c>
      <c r="E324" t="s">
        <v>216</v>
      </c>
      <c r="L324" t="s">
        <v>2974</v>
      </c>
      <c r="M324" t="s">
        <v>2944</v>
      </c>
      <c r="N324" t="s">
        <v>2975</v>
      </c>
      <c r="O324" t="s">
        <v>2946</v>
      </c>
      <c r="P324" t="s">
        <v>2976</v>
      </c>
      <c r="Q324" t="s">
        <v>2948</v>
      </c>
      <c r="R324" t="s">
        <v>2977</v>
      </c>
      <c r="S324" t="s">
        <v>2950</v>
      </c>
      <c r="T324" t="s">
        <v>2978</v>
      </c>
      <c r="U324" t="s">
        <v>2952</v>
      </c>
      <c r="V324" t="s">
        <v>2979</v>
      </c>
      <c r="W324" t="s">
        <v>2954</v>
      </c>
    </row>
    <row r="325" spans="1:23" ht="15" hidden="1" customHeight="1" x14ac:dyDescent="0.25">
      <c r="A325" t="s">
        <v>217</v>
      </c>
      <c r="B325" t="s">
        <v>154</v>
      </c>
      <c r="C325" t="s">
        <v>2980</v>
      </c>
      <c r="D325" t="s">
        <v>2981</v>
      </c>
      <c r="E325" t="s">
        <v>217</v>
      </c>
      <c r="L325" t="s">
        <v>2982</v>
      </c>
      <c r="M325" t="s">
        <v>2983</v>
      </c>
      <c r="N325" t="s">
        <v>2984</v>
      </c>
      <c r="O325" t="s">
        <v>2985</v>
      </c>
      <c r="P325" t="s">
        <v>2986</v>
      </c>
      <c r="Q325" t="s">
        <v>2987</v>
      </c>
      <c r="R325" t="s">
        <v>2988</v>
      </c>
      <c r="S325" t="s">
        <v>2989</v>
      </c>
      <c r="T325" t="s">
        <v>2990</v>
      </c>
      <c r="U325" t="s">
        <v>2991</v>
      </c>
      <c r="V325" t="s">
        <v>2992</v>
      </c>
      <c r="W325" t="s">
        <v>2993</v>
      </c>
    </row>
    <row r="326" spans="1:23" ht="15" hidden="1" customHeight="1" x14ac:dyDescent="0.25">
      <c r="A326" t="s">
        <v>221</v>
      </c>
      <c r="B326" t="s">
        <v>154</v>
      </c>
      <c r="C326" t="s">
        <v>2785</v>
      </c>
      <c r="D326" t="s">
        <v>2994</v>
      </c>
      <c r="E326" t="s">
        <v>221</v>
      </c>
      <c r="L326" t="s">
        <v>2995</v>
      </c>
      <c r="M326" t="s">
        <v>2983</v>
      </c>
      <c r="N326" t="s">
        <v>2996</v>
      </c>
      <c r="O326" t="s">
        <v>2985</v>
      </c>
      <c r="P326" t="s">
        <v>2997</v>
      </c>
      <c r="Q326" t="s">
        <v>2987</v>
      </c>
      <c r="R326" t="s">
        <v>2998</v>
      </c>
      <c r="S326" t="s">
        <v>2989</v>
      </c>
      <c r="T326" t="s">
        <v>2999</v>
      </c>
      <c r="U326" t="s">
        <v>2991</v>
      </c>
      <c r="V326" t="s">
        <v>3000</v>
      </c>
      <c r="W326" t="s">
        <v>2993</v>
      </c>
    </row>
    <row r="327" spans="1:23" ht="15" hidden="1" customHeight="1" x14ac:dyDescent="0.25">
      <c r="A327" t="s">
        <v>3001</v>
      </c>
      <c r="B327" t="s">
        <v>154</v>
      </c>
      <c r="C327" t="s">
        <v>3002</v>
      </c>
      <c r="D327" t="s">
        <v>3003</v>
      </c>
      <c r="E327" t="s">
        <v>3001</v>
      </c>
      <c r="L327" t="s">
        <v>3004</v>
      </c>
      <c r="M327" t="s">
        <v>2983</v>
      </c>
      <c r="N327" t="s">
        <v>3005</v>
      </c>
      <c r="O327" t="s">
        <v>2985</v>
      </c>
      <c r="P327" t="s">
        <v>3006</v>
      </c>
      <c r="Q327" t="s">
        <v>2987</v>
      </c>
      <c r="R327" t="s">
        <v>3007</v>
      </c>
      <c r="S327" t="s">
        <v>2989</v>
      </c>
      <c r="T327" t="s">
        <v>3008</v>
      </c>
      <c r="U327" t="s">
        <v>2991</v>
      </c>
      <c r="V327" t="s">
        <v>3009</v>
      </c>
      <c r="W327" t="s">
        <v>2993</v>
      </c>
    </row>
    <row r="328" spans="1:23" ht="15" hidden="1" customHeight="1" x14ac:dyDescent="0.25">
      <c r="A328" t="s">
        <v>218</v>
      </c>
      <c r="B328" t="s">
        <v>154</v>
      </c>
      <c r="C328" t="s">
        <v>3010</v>
      </c>
      <c r="D328" t="s">
        <v>3011</v>
      </c>
      <c r="E328" t="s">
        <v>218</v>
      </c>
      <c r="L328" t="s">
        <v>3012</v>
      </c>
      <c r="M328" t="s">
        <v>2983</v>
      </c>
      <c r="N328" t="s">
        <v>3013</v>
      </c>
      <c r="O328" t="s">
        <v>2985</v>
      </c>
      <c r="P328" t="s">
        <v>3014</v>
      </c>
      <c r="Q328" t="s">
        <v>2987</v>
      </c>
      <c r="R328" t="s">
        <v>3015</v>
      </c>
      <c r="S328" t="s">
        <v>2989</v>
      </c>
      <c r="T328" t="s">
        <v>3016</v>
      </c>
      <c r="U328" t="s">
        <v>2991</v>
      </c>
      <c r="V328" t="s">
        <v>3017</v>
      </c>
      <c r="W328" t="s">
        <v>2993</v>
      </c>
    </row>
    <row r="329" spans="1:23" ht="15" hidden="1" customHeight="1" x14ac:dyDescent="0.25">
      <c r="A329" t="s">
        <v>219</v>
      </c>
      <c r="B329" t="s">
        <v>154</v>
      </c>
      <c r="C329" t="s">
        <v>3018</v>
      </c>
      <c r="D329" t="s">
        <v>3019</v>
      </c>
      <c r="E329" t="s">
        <v>219</v>
      </c>
      <c r="L329" t="s">
        <v>14504</v>
      </c>
      <c r="M329" t="s">
        <v>2983</v>
      </c>
      <c r="N329" t="s">
        <v>14926</v>
      </c>
      <c r="O329" t="s">
        <v>2985</v>
      </c>
      <c r="P329" t="s">
        <v>15349</v>
      </c>
      <c r="Q329" t="s">
        <v>2987</v>
      </c>
      <c r="R329" t="s">
        <v>15770</v>
      </c>
      <c r="S329" t="s">
        <v>2989</v>
      </c>
      <c r="T329" t="s">
        <v>16180</v>
      </c>
      <c r="U329" t="s">
        <v>2991</v>
      </c>
      <c r="V329" t="s">
        <v>3020</v>
      </c>
      <c r="W329" t="s">
        <v>2993</v>
      </c>
    </row>
    <row r="330" spans="1:23" ht="15" hidden="1" customHeight="1" x14ac:dyDescent="0.25">
      <c r="A330" t="s">
        <v>220</v>
      </c>
      <c r="B330" t="s">
        <v>154</v>
      </c>
      <c r="C330" t="s">
        <v>3021</v>
      </c>
      <c r="D330" t="s">
        <v>3022</v>
      </c>
      <c r="E330" t="s">
        <v>220</v>
      </c>
      <c r="L330" t="s">
        <v>3023</v>
      </c>
      <c r="M330" t="s">
        <v>2983</v>
      </c>
      <c r="N330" t="s">
        <v>3024</v>
      </c>
      <c r="O330" t="s">
        <v>2985</v>
      </c>
      <c r="P330" t="s">
        <v>3025</v>
      </c>
      <c r="Q330" t="s">
        <v>2987</v>
      </c>
      <c r="R330" t="s">
        <v>3026</v>
      </c>
      <c r="S330" t="s">
        <v>2989</v>
      </c>
      <c r="T330" t="s">
        <v>3027</v>
      </c>
      <c r="U330" t="s">
        <v>2991</v>
      </c>
      <c r="V330" t="s">
        <v>3028</v>
      </c>
      <c r="W330" t="s">
        <v>2993</v>
      </c>
    </row>
    <row r="331" spans="1:23" ht="15" hidden="1" customHeight="1" x14ac:dyDescent="0.25">
      <c r="A331" t="s">
        <v>222</v>
      </c>
      <c r="B331" t="s">
        <v>154</v>
      </c>
      <c r="C331" t="s">
        <v>3029</v>
      </c>
      <c r="D331" t="s">
        <v>3030</v>
      </c>
      <c r="E331" t="s">
        <v>222</v>
      </c>
      <c r="L331" t="s">
        <v>3031</v>
      </c>
      <c r="M331" t="s">
        <v>3032</v>
      </c>
      <c r="N331" t="s">
        <v>3033</v>
      </c>
      <c r="O331" t="s">
        <v>3034</v>
      </c>
      <c r="P331" t="s">
        <v>3035</v>
      </c>
      <c r="Q331" t="s">
        <v>3036</v>
      </c>
      <c r="R331" t="s">
        <v>3037</v>
      </c>
      <c r="S331" t="s">
        <v>3038</v>
      </c>
      <c r="T331" t="s">
        <v>3039</v>
      </c>
      <c r="U331" t="s">
        <v>3040</v>
      </c>
      <c r="V331" t="s">
        <v>3041</v>
      </c>
      <c r="W331" t="s">
        <v>3042</v>
      </c>
    </row>
    <row r="332" spans="1:23" ht="15" hidden="1" customHeight="1" x14ac:dyDescent="0.25">
      <c r="A332" t="s">
        <v>223</v>
      </c>
      <c r="B332" t="s">
        <v>154</v>
      </c>
      <c r="C332" t="s">
        <v>2785</v>
      </c>
      <c r="D332" t="s">
        <v>2785</v>
      </c>
      <c r="E332" t="s">
        <v>223</v>
      </c>
      <c r="L332" t="s">
        <v>14505</v>
      </c>
      <c r="M332" t="s">
        <v>3032</v>
      </c>
      <c r="N332" t="s">
        <v>14927</v>
      </c>
      <c r="O332" t="s">
        <v>3034</v>
      </c>
      <c r="P332" t="s">
        <v>15350</v>
      </c>
      <c r="Q332" t="s">
        <v>3036</v>
      </c>
      <c r="R332" t="s">
        <v>15771</v>
      </c>
      <c r="S332" t="s">
        <v>3038</v>
      </c>
      <c r="T332" t="s">
        <v>16181</v>
      </c>
      <c r="U332" t="s">
        <v>3040</v>
      </c>
      <c r="V332" t="s">
        <v>16588</v>
      </c>
      <c r="W332" t="s">
        <v>3042</v>
      </c>
    </row>
    <row r="333" spans="1:23" ht="15" hidden="1" customHeight="1" x14ac:dyDescent="0.25">
      <c r="A333" t="s">
        <v>224</v>
      </c>
      <c r="B333" t="s">
        <v>154</v>
      </c>
      <c r="C333" t="s">
        <v>3043</v>
      </c>
      <c r="D333" t="s">
        <v>3044</v>
      </c>
      <c r="E333" t="s">
        <v>224</v>
      </c>
      <c r="L333" t="s">
        <v>3045</v>
      </c>
      <c r="M333" t="s">
        <v>3032</v>
      </c>
      <c r="N333" t="s">
        <v>3046</v>
      </c>
      <c r="O333" t="s">
        <v>3034</v>
      </c>
      <c r="P333" t="s">
        <v>3047</v>
      </c>
      <c r="Q333" t="s">
        <v>3036</v>
      </c>
      <c r="R333" t="s">
        <v>3048</v>
      </c>
      <c r="S333" t="s">
        <v>3038</v>
      </c>
      <c r="T333" t="s">
        <v>3049</v>
      </c>
      <c r="U333" t="s">
        <v>3040</v>
      </c>
      <c r="V333" t="s">
        <v>3050</v>
      </c>
      <c r="W333" t="s">
        <v>3042</v>
      </c>
    </row>
    <row r="334" spans="1:23" ht="15" hidden="1" customHeight="1" x14ac:dyDescent="0.25">
      <c r="A334" t="s">
        <v>225</v>
      </c>
      <c r="B334" t="s">
        <v>154</v>
      </c>
      <c r="C334" t="s">
        <v>2785</v>
      </c>
      <c r="D334" t="s">
        <v>2785</v>
      </c>
      <c r="E334" t="s">
        <v>225</v>
      </c>
      <c r="L334" t="s">
        <v>14506</v>
      </c>
      <c r="M334" t="s">
        <v>3032</v>
      </c>
      <c r="N334" t="s">
        <v>14928</v>
      </c>
      <c r="O334" t="s">
        <v>3034</v>
      </c>
      <c r="P334" t="s">
        <v>15351</v>
      </c>
      <c r="Q334" t="s">
        <v>3036</v>
      </c>
      <c r="R334" t="s">
        <v>15772</v>
      </c>
      <c r="S334" t="s">
        <v>3038</v>
      </c>
      <c r="T334" t="s">
        <v>16182</v>
      </c>
      <c r="U334" t="s">
        <v>3040</v>
      </c>
      <c r="V334" t="s">
        <v>16589</v>
      </c>
      <c r="W334" t="s">
        <v>3042</v>
      </c>
    </row>
    <row r="335" spans="1:23" ht="15" hidden="1" customHeight="1" x14ac:dyDescent="0.25">
      <c r="A335" t="s">
        <v>226</v>
      </c>
      <c r="B335" t="s">
        <v>154</v>
      </c>
      <c r="C335" t="s">
        <v>3051</v>
      </c>
      <c r="D335" t="s">
        <v>3052</v>
      </c>
      <c r="E335" t="s">
        <v>226</v>
      </c>
      <c r="L335" t="s">
        <v>3053</v>
      </c>
      <c r="M335" t="s">
        <v>3032</v>
      </c>
      <c r="N335" t="s">
        <v>3054</v>
      </c>
      <c r="O335" t="s">
        <v>3034</v>
      </c>
      <c r="P335" t="s">
        <v>3055</v>
      </c>
      <c r="Q335" t="s">
        <v>3036</v>
      </c>
      <c r="R335" t="s">
        <v>3056</v>
      </c>
      <c r="S335" t="s">
        <v>3038</v>
      </c>
      <c r="T335" t="s">
        <v>3057</v>
      </c>
      <c r="U335" t="s">
        <v>3040</v>
      </c>
      <c r="V335" t="s">
        <v>3058</v>
      </c>
      <c r="W335" t="s">
        <v>3042</v>
      </c>
    </row>
    <row r="336" spans="1:23" ht="15" hidden="1" customHeight="1" x14ac:dyDescent="0.25">
      <c r="A336" t="s">
        <v>227</v>
      </c>
      <c r="B336" t="s">
        <v>154</v>
      </c>
      <c r="C336" t="s">
        <v>2785</v>
      </c>
      <c r="D336" t="s">
        <v>2785</v>
      </c>
      <c r="E336" t="s">
        <v>227</v>
      </c>
      <c r="L336" t="s">
        <v>14507</v>
      </c>
      <c r="M336" t="s">
        <v>3032</v>
      </c>
      <c r="N336" t="s">
        <v>14929</v>
      </c>
      <c r="O336" t="s">
        <v>3034</v>
      </c>
      <c r="P336" t="s">
        <v>15352</v>
      </c>
      <c r="Q336" t="s">
        <v>3036</v>
      </c>
      <c r="R336" t="s">
        <v>15773</v>
      </c>
      <c r="S336" t="s">
        <v>3038</v>
      </c>
      <c r="T336" t="s">
        <v>16183</v>
      </c>
      <c r="U336" t="s">
        <v>3040</v>
      </c>
      <c r="V336" t="s">
        <v>16590</v>
      </c>
      <c r="W336" t="s">
        <v>3042</v>
      </c>
    </row>
    <row r="337" spans="1:23" ht="15" hidden="1" customHeight="1" x14ac:dyDescent="0.25">
      <c r="A337" t="s">
        <v>228</v>
      </c>
      <c r="B337" t="s">
        <v>154</v>
      </c>
      <c r="C337" t="s">
        <v>3059</v>
      </c>
      <c r="D337" t="s">
        <v>3060</v>
      </c>
      <c r="E337" t="s">
        <v>228</v>
      </c>
      <c r="L337" t="s">
        <v>3061</v>
      </c>
      <c r="M337" t="s">
        <v>3062</v>
      </c>
      <c r="N337" t="s">
        <v>3063</v>
      </c>
      <c r="O337" t="s">
        <v>3064</v>
      </c>
      <c r="P337" t="s">
        <v>3065</v>
      </c>
      <c r="Q337" t="s">
        <v>3066</v>
      </c>
      <c r="R337" t="s">
        <v>3067</v>
      </c>
      <c r="S337" t="s">
        <v>3068</v>
      </c>
      <c r="T337" t="s">
        <v>3069</v>
      </c>
      <c r="U337" t="s">
        <v>3070</v>
      </c>
      <c r="V337" t="s">
        <v>3071</v>
      </c>
      <c r="W337" t="s">
        <v>3072</v>
      </c>
    </row>
    <row r="338" spans="1:23" ht="15" hidden="1" customHeight="1" x14ac:dyDescent="0.25">
      <c r="A338" t="s">
        <v>3073</v>
      </c>
      <c r="B338" t="s">
        <v>154</v>
      </c>
      <c r="C338" t="s">
        <v>3074</v>
      </c>
      <c r="D338" t="s">
        <v>3075</v>
      </c>
      <c r="E338" t="s">
        <v>3073</v>
      </c>
      <c r="L338" t="s">
        <v>3076</v>
      </c>
      <c r="M338" t="s">
        <v>3062</v>
      </c>
      <c r="N338" t="s">
        <v>3077</v>
      </c>
      <c r="O338" t="s">
        <v>3064</v>
      </c>
      <c r="P338" t="s">
        <v>3078</v>
      </c>
      <c r="Q338" t="s">
        <v>3066</v>
      </c>
      <c r="R338" t="s">
        <v>3079</v>
      </c>
      <c r="S338" t="s">
        <v>3068</v>
      </c>
      <c r="T338" t="s">
        <v>3080</v>
      </c>
      <c r="U338" t="s">
        <v>3070</v>
      </c>
      <c r="V338" t="s">
        <v>3081</v>
      </c>
      <c r="W338" t="s">
        <v>3072</v>
      </c>
    </row>
    <row r="339" spans="1:23" ht="15" hidden="1" customHeight="1" x14ac:dyDescent="0.25">
      <c r="A339" t="s">
        <v>229</v>
      </c>
      <c r="B339" t="s">
        <v>154</v>
      </c>
      <c r="C339" t="s">
        <v>3082</v>
      </c>
      <c r="D339" t="s">
        <v>3083</v>
      </c>
      <c r="E339" t="s">
        <v>229</v>
      </c>
      <c r="L339" t="s">
        <v>3012</v>
      </c>
      <c r="M339" t="s">
        <v>3062</v>
      </c>
      <c r="N339" t="s">
        <v>3013</v>
      </c>
      <c r="O339" t="s">
        <v>3064</v>
      </c>
      <c r="P339" t="s">
        <v>3014</v>
      </c>
      <c r="Q339" t="s">
        <v>3066</v>
      </c>
      <c r="R339" t="s">
        <v>3015</v>
      </c>
      <c r="S339" t="s">
        <v>3068</v>
      </c>
      <c r="T339" t="s">
        <v>3016</v>
      </c>
      <c r="U339" t="s">
        <v>3070</v>
      </c>
      <c r="V339" t="s">
        <v>3017</v>
      </c>
      <c r="W339" t="s">
        <v>3072</v>
      </c>
    </row>
    <row r="340" spans="1:23" ht="15" hidden="1" customHeight="1" x14ac:dyDescent="0.25">
      <c r="A340" t="s">
        <v>230</v>
      </c>
      <c r="B340" t="s">
        <v>154</v>
      </c>
      <c r="C340" t="s">
        <v>3084</v>
      </c>
      <c r="D340" t="s">
        <v>3085</v>
      </c>
      <c r="E340" t="s">
        <v>230</v>
      </c>
      <c r="L340" t="s">
        <v>14508</v>
      </c>
      <c r="M340" t="s">
        <v>3062</v>
      </c>
      <c r="N340" t="s">
        <v>14930</v>
      </c>
      <c r="O340" t="s">
        <v>3064</v>
      </c>
      <c r="P340" t="s">
        <v>15353</v>
      </c>
      <c r="Q340" t="s">
        <v>3066</v>
      </c>
      <c r="R340" t="s">
        <v>15774</v>
      </c>
      <c r="S340" t="s">
        <v>3068</v>
      </c>
      <c r="T340" t="s">
        <v>16184</v>
      </c>
      <c r="U340" t="s">
        <v>3070</v>
      </c>
      <c r="V340" t="s">
        <v>16591</v>
      </c>
      <c r="W340" t="s">
        <v>3072</v>
      </c>
    </row>
    <row r="341" spans="1:23" ht="15" hidden="1" customHeight="1" x14ac:dyDescent="0.25">
      <c r="A341" t="s">
        <v>231</v>
      </c>
      <c r="B341" t="s">
        <v>154</v>
      </c>
      <c r="C341" t="s">
        <v>3086</v>
      </c>
      <c r="D341" t="s">
        <v>3087</v>
      </c>
      <c r="E341" t="s">
        <v>231</v>
      </c>
      <c r="L341" t="s">
        <v>3088</v>
      </c>
      <c r="M341" t="s">
        <v>3062</v>
      </c>
      <c r="N341" t="s">
        <v>3089</v>
      </c>
      <c r="O341" t="s">
        <v>3064</v>
      </c>
      <c r="P341" t="s">
        <v>3090</v>
      </c>
      <c r="Q341" t="s">
        <v>3066</v>
      </c>
      <c r="R341" t="s">
        <v>3091</v>
      </c>
      <c r="S341" t="s">
        <v>3068</v>
      </c>
      <c r="T341" t="s">
        <v>3092</v>
      </c>
      <c r="U341" t="s">
        <v>3070</v>
      </c>
      <c r="V341" t="s">
        <v>3093</v>
      </c>
      <c r="W341" t="s">
        <v>3072</v>
      </c>
    </row>
    <row r="342" spans="1:23" ht="15" hidden="1" customHeight="1" x14ac:dyDescent="0.25">
      <c r="A342" t="s">
        <v>232</v>
      </c>
      <c r="B342" t="s">
        <v>154</v>
      </c>
      <c r="C342" t="s">
        <v>3094</v>
      </c>
      <c r="D342" t="s">
        <v>3095</v>
      </c>
      <c r="E342" t="s">
        <v>232</v>
      </c>
      <c r="L342" t="s">
        <v>3096</v>
      </c>
      <c r="M342" t="s">
        <v>3062</v>
      </c>
      <c r="N342" t="s">
        <v>3097</v>
      </c>
      <c r="O342" t="s">
        <v>3064</v>
      </c>
      <c r="P342" t="s">
        <v>3098</v>
      </c>
      <c r="Q342" t="s">
        <v>3066</v>
      </c>
      <c r="R342" t="s">
        <v>3099</v>
      </c>
      <c r="S342" t="s">
        <v>3068</v>
      </c>
      <c r="T342" t="s">
        <v>3100</v>
      </c>
      <c r="U342" t="s">
        <v>3070</v>
      </c>
      <c r="V342" t="s">
        <v>3101</v>
      </c>
      <c r="W342" t="s">
        <v>3072</v>
      </c>
    </row>
    <row r="343" spans="1:23" ht="15" hidden="1" customHeight="1" x14ac:dyDescent="0.25">
      <c r="A343" t="s">
        <v>3102</v>
      </c>
      <c r="B343" t="s">
        <v>154</v>
      </c>
      <c r="C343" t="s">
        <v>3103</v>
      </c>
      <c r="D343" t="s">
        <v>3104</v>
      </c>
      <c r="E343" t="s">
        <v>3102</v>
      </c>
      <c r="L343" t="s">
        <v>3105</v>
      </c>
      <c r="M343" t="s">
        <v>3062</v>
      </c>
      <c r="N343" t="s">
        <v>3106</v>
      </c>
      <c r="O343" t="s">
        <v>3064</v>
      </c>
      <c r="P343" t="s">
        <v>3107</v>
      </c>
      <c r="Q343" t="s">
        <v>3066</v>
      </c>
      <c r="R343" t="s">
        <v>3108</v>
      </c>
      <c r="S343" t="s">
        <v>3068</v>
      </c>
      <c r="T343" t="s">
        <v>3109</v>
      </c>
      <c r="U343" t="s">
        <v>3070</v>
      </c>
      <c r="V343" t="s">
        <v>3110</v>
      </c>
      <c r="W343" t="s">
        <v>3072</v>
      </c>
    </row>
    <row r="344" spans="1:23" ht="15" hidden="1" customHeight="1" x14ac:dyDescent="0.25">
      <c r="A344" t="s">
        <v>233</v>
      </c>
      <c r="B344" t="s">
        <v>154</v>
      </c>
      <c r="C344" t="s">
        <v>3111</v>
      </c>
      <c r="D344" t="s">
        <v>3112</v>
      </c>
      <c r="E344" t="s">
        <v>233</v>
      </c>
      <c r="L344" t="s">
        <v>3012</v>
      </c>
      <c r="M344" t="s">
        <v>3062</v>
      </c>
      <c r="N344" t="s">
        <v>3013</v>
      </c>
      <c r="O344" t="s">
        <v>3064</v>
      </c>
      <c r="P344" t="s">
        <v>3014</v>
      </c>
      <c r="Q344" t="s">
        <v>3066</v>
      </c>
      <c r="R344" t="s">
        <v>3015</v>
      </c>
      <c r="S344" t="s">
        <v>3068</v>
      </c>
      <c r="T344" t="s">
        <v>3016</v>
      </c>
      <c r="U344" t="s">
        <v>3070</v>
      </c>
      <c r="V344" t="s">
        <v>3017</v>
      </c>
      <c r="W344" t="s">
        <v>3072</v>
      </c>
    </row>
    <row r="345" spans="1:23" ht="15" hidden="1" customHeight="1" x14ac:dyDescent="0.25">
      <c r="A345" t="s">
        <v>234</v>
      </c>
      <c r="B345" t="s">
        <v>154</v>
      </c>
      <c r="C345" t="s">
        <v>3113</v>
      </c>
      <c r="D345" t="s">
        <v>3114</v>
      </c>
      <c r="E345" t="s">
        <v>234</v>
      </c>
      <c r="L345" t="s">
        <v>3115</v>
      </c>
      <c r="M345" t="s">
        <v>3062</v>
      </c>
      <c r="N345" t="s">
        <v>3116</v>
      </c>
      <c r="O345" t="s">
        <v>3064</v>
      </c>
      <c r="P345" t="s">
        <v>3117</v>
      </c>
      <c r="Q345" t="s">
        <v>3066</v>
      </c>
      <c r="R345" t="s">
        <v>3118</v>
      </c>
      <c r="S345" t="s">
        <v>3068</v>
      </c>
      <c r="T345" t="s">
        <v>3119</v>
      </c>
      <c r="U345" t="s">
        <v>3070</v>
      </c>
      <c r="V345" t="s">
        <v>3120</v>
      </c>
      <c r="W345" t="s">
        <v>3072</v>
      </c>
    </row>
    <row r="346" spans="1:23" ht="15" hidden="1" customHeight="1" x14ac:dyDescent="0.25">
      <c r="A346" t="s">
        <v>235</v>
      </c>
      <c r="B346" t="s">
        <v>154</v>
      </c>
      <c r="C346" t="s">
        <v>3121</v>
      </c>
      <c r="D346" t="s">
        <v>3122</v>
      </c>
      <c r="E346" t="s">
        <v>235</v>
      </c>
      <c r="L346" t="s">
        <v>3123</v>
      </c>
      <c r="M346" t="s">
        <v>3124</v>
      </c>
      <c r="N346" t="s">
        <v>3125</v>
      </c>
      <c r="O346" t="s">
        <v>3126</v>
      </c>
      <c r="P346" t="s">
        <v>3127</v>
      </c>
      <c r="Q346" t="s">
        <v>3128</v>
      </c>
      <c r="R346" t="s">
        <v>3129</v>
      </c>
      <c r="S346" t="s">
        <v>3130</v>
      </c>
      <c r="T346" t="s">
        <v>3131</v>
      </c>
      <c r="U346" t="s">
        <v>3132</v>
      </c>
      <c r="V346" t="s">
        <v>3133</v>
      </c>
      <c r="W346" t="s">
        <v>3134</v>
      </c>
    </row>
    <row r="347" spans="1:23" ht="15" hidden="1" customHeight="1" x14ac:dyDescent="0.25">
      <c r="A347" t="s">
        <v>3135</v>
      </c>
      <c r="B347" t="s">
        <v>154</v>
      </c>
      <c r="C347" t="s">
        <v>3136</v>
      </c>
      <c r="D347" t="s">
        <v>3137</v>
      </c>
      <c r="E347" t="s">
        <v>3135</v>
      </c>
      <c r="L347" t="s">
        <v>3138</v>
      </c>
      <c r="M347" t="s">
        <v>3124</v>
      </c>
      <c r="N347" t="s">
        <v>3139</v>
      </c>
      <c r="O347" t="s">
        <v>3126</v>
      </c>
      <c r="P347" t="s">
        <v>3140</v>
      </c>
      <c r="Q347" t="s">
        <v>3128</v>
      </c>
      <c r="R347" t="s">
        <v>3141</v>
      </c>
      <c r="S347" t="s">
        <v>3130</v>
      </c>
      <c r="T347" t="s">
        <v>3142</v>
      </c>
      <c r="U347" t="s">
        <v>3132</v>
      </c>
      <c r="V347" t="s">
        <v>3143</v>
      </c>
      <c r="W347" t="s">
        <v>3134</v>
      </c>
    </row>
    <row r="348" spans="1:23" ht="15" hidden="1" customHeight="1" x14ac:dyDescent="0.25">
      <c r="A348" t="s">
        <v>236</v>
      </c>
      <c r="B348" t="s">
        <v>154</v>
      </c>
      <c r="C348" t="s">
        <v>3144</v>
      </c>
      <c r="D348" t="s">
        <v>3145</v>
      </c>
      <c r="E348" t="s">
        <v>236</v>
      </c>
      <c r="L348" t="s">
        <v>3146</v>
      </c>
      <c r="M348" t="s">
        <v>3124</v>
      </c>
      <c r="N348" t="s">
        <v>3147</v>
      </c>
      <c r="O348" t="s">
        <v>3126</v>
      </c>
      <c r="P348" t="s">
        <v>3148</v>
      </c>
      <c r="Q348" t="s">
        <v>3128</v>
      </c>
      <c r="R348" t="s">
        <v>3149</v>
      </c>
      <c r="S348" t="s">
        <v>3130</v>
      </c>
      <c r="T348" t="s">
        <v>3150</v>
      </c>
      <c r="U348" t="s">
        <v>3132</v>
      </c>
      <c r="V348" t="s">
        <v>3151</v>
      </c>
      <c r="W348" t="s">
        <v>3134</v>
      </c>
    </row>
    <row r="349" spans="1:23" ht="15" hidden="1" customHeight="1" x14ac:dyDescent="0.25">
      <c r="A349" t="s">
        <v>237</v>
      </c>
      <c r="B349" t="s">
        <v>154</v>
      </c>
      <c r="C349" t="s">
        <v>3152</v>
      </c>
      <c r="D349" t="s">
        <v>3153</v>
      </c>
      <c r="E349" t="s">
        <v>237</v>
      </c>
      <c r="L349" t="s">
        <v>14509</v>
      </c>
      <c r="M349" t="s">
        <v>3124</v>
      </c>
      <c r="N349" t="s">
        <v>14931</v>
      </c>
      <c r="O349" t="s">
        <v>3126</v>
      </c>
      <c r="P349" t="s">
        <v>15354</v>
      </c>
      <c r="Q349" t="s">
        <v>3128</v>
      </c>
      <c r="R349" t="s">
        <v>15775</v>
      </c>
      <c r="S349" t="s">
        <v>3130</v>
      </c>
      <c r="T349" t="s">
        <v>16185</v>
      </c>
      <c r="U349" t="s">
        <v>3132</v>
      </c>
      <c r="V349" t="s">
        <v>3154</v>
      </c>
      <c r="W349" t="s">
        <v>3134</v>
      </c>
    </row>
    <row r="350" spans="1:23" ht="15" hidden="1" customHeight="1" x14ac:dyDescent="0.25">
      <c r="A350" t="s">
        <v>238</v>
      </c>
      <c r="B350" t="s">
        <v>154</v>
      </c>
      <c r="C350" t="s">
        <v>3155</v>
      </c>
      <c r="D350" t="s">
        <v>3156</v>
      </c>
      <c r="E350" t="s">
        <v>238</v>
      </c>
      <c r="L350" t="s">
        <v>3157</v>
      </c>
      <c r="M350" t="s">
        <v>3124</v>
      </c>
      <c r="N350" t="s">
        <v>3158</v>
      </c>
      <c r="O350" t="s">
        <v>3126</v>
      </c>
      <c r="P350" t="s">
        <v>3159</v>
      </c>
      <c r="Q350" t="s">
        <v>3128</v>
      </c>
      <c r="R350" t="s">
        <v>3160</v>
      </c>
      <c r="S350" t="s">
        <v>3130</v>
      </c>
      <c r="T350" t="s">
        <v>3161</v>
      </c>
      <c r="U350" t="s">
        <v>3132</v>
      </c>
      <c r="V350" t="s">
        <v>3162</v>
      </c>
      <c r="W350" t="s">
        <v>3134</v>
      </c>
    </row>
    <row r="351" spans="1:23" ht="15" hidden="1" customHeight="1" x14ac:dyDescent="0.25">
      <c r="A351" t="s">
        <v>239</v>
      </c>
      <c r="B351" t="s">
        <v>154</v>
      </c>
      <c r="C351" t="s">
        <v>3163</v>
      </c>
      <c r="D351" t="s">
        <v>3164</v>
      </c>
      <c r="E351" t="s">
        <v>239</v>
      </c>
      <c r="L351" t="s">
        <v>3165</v>
      </c>
      <c r="M351" t="s">
        <v>2774</v>
      </c>
      <c r="N351" t="s">
        <v>3166</v>
      </c>
      <c r="O351" t="s">
        <v>2776</v>
      </c>
      <c r="P351" t="s">
        <v>3167</v>
      </c>
      <c r="Q351" t="s">
        <v>2778</v>
      </c>
      <c r="R351" t="s">
        <v>3168</v>
      </c>
      <c r="S351" t="s">
        <v>2780</v>
      </c>
      <c r="T351" t="s">
        <v>3169</v>
      </c>
      <c r="U351" t="s">
        <v>2782</v>
      </c>
      <c r="V351" t="s">
        <v>3170</v>
      </c>
      <c r="W351" t="s">
        <v>2784</v>
      </c>
    </row>
    <row r="352" spans="1:23" ht="15" hidden="1" customHeight="1" x14ac:dyDescent="0.25">
      <c r="A352" t="s">
        <v>243</v>
      </c>
      <c r="B352" t="s">
        <v>154</v>
      </c>
      <c r="C352" t="s">
        <v>2785</v>
      </c>
      <c r="D352" t="s">
        <v>3171</v>
      </c>
      <c r="E352" t="s">
        <v>243</v>
      </c>
      <c r="L352" t="s">
        <v>3172</v>
      </c>
      <c r="M352" t="s">
        <v>2774</v>
      </c>
      <c r="N352" t="s">
        <v>3173</v>
      </c>
      <c r="O352" t="s">
        <v>2776</v>
      </c>
      <c r="P352" t="s">
        <v>3174</v>
      </c>
      <c r="Q352" t="s">
        <v>2778</v>
      </c>
      <c r="R352" t="s">
        <v>3175</v>
      </c>
      <c r="S352" t="s">
        <v>2780</v>
      </c>
      <c r="T352" t="s">
        <v>3176</v>
      </c>
      <c r="U352" t="s">
        <v>2782</v>
      </c>
      <c r="V352" t="s">
        <v>3177</v>
      </c>
      <c r="W352" t="s">
        <v>2784</v>
      </c>
    </row>
    <row r="353" spans="1:23" ht="15" hidden="1" customHeight="1" x14ac:dyDescent="0.25">
      <c r="A353" t="s">
        <v>3178</v>
      </c>
      <c r="B353" t="s">
        <v>154</v>
      </c>
      <c r="C353" t="s">
        <v>3179</v>
      </c>
      <c r="D353" t="s">
        <v>3180</v>
      </c>
      <c r="E353" t="s">
        <v>3178</v>
      </c>
      <c r="L353" t="s">
        <v>3181</v>
      </c>
      <c r="M353" t="s">
        <v>2774</v>
      </c>
      <c r="N353" t="s">
        <v>3182</v>
      </c>
      <c r="O353" s="45" t="s">
        <v>2776</v>
      </c>
      <c r="P353" t="s">
        <v>3183</v>
      </c>
      <c r="Q353" s="45" t="s">
        <v>2778</v>
      </c>
      <c r="R353" t="s">
        <v>3184</v>
      </c>
      <c r="S353" s="45" t="s">
        <v>2780</v>
      </c>
      <c r="T353" t="s">
        <v>3185</v>
      </c>
      <c r="U353" s="45" t="s">
        <v>2782</v>
      </c>
      <c r="V353" t="s">
        <v>3186</v>
      </c>
      <c r="W353" s="45" t="s">
        <v>2784</v>
      </c>
    </row>
    <row r="354" spans="1:23" ht="15" hidden="1" customHeight="1" x14ac:dyDescent="0.25">
      <c r="A354" t="s">
        <v>240</v>
      </c>
      <c r="B354" t="s">
        <v>154</v>
      </c>
      <c r="C354" t="s">
        <v>3187</v>
      </c>
      <c r="D354" t="s">
        <v>3188</v>
      </c>
      <c r="E354" t="s">
        <v>240</v>
      </c>
      <c r="L354" t="s">
        <v>3189</v>
      </c>
      <c r="M354" t="s">
        <v>2774</v>
      </c>
      <c r="N354" t="s">
        <v>3190</v>
      </c>
      <c r="O354" t="s">
        <v>2776</v>
      </c>
      <c r="P354" t="s">
        <v>3191</v>
      </c>
      <c r="Q354" t="s">
        <v>2778</v>
      </c>
      <c r="R354" t="s">
        <v>3192</v>
      </c>
      <c r="S354" t="s">
        <v>2780</v>
      </c>
      <c r="T354" t="s">
        <v>3193</v>
      </c>
      <c r="U354" t="s">
        <v>2782</v>
      </c>
      <c r="V354" t="s">
        <v>3194</v>
      </c>
      <c r="W354" t="s">
        <v>2784</v>
      </c>
    </row>
    <row r="355" spans="1:23" ht="15" hidden="1" customHeight="1" x14ac:dyDescent="0.25">
      <c r="A355" t="s">
        <v>241</v>
      </c>
      <c r="B355" t="s">
        <v>154</v>
      </c>
      <c r="C355" t="s">
        <v>3195</v>
      </c>
      <c r="D355" t="s">
        <v>3196</v>
      </c>
      <c r="E355" t="s">
        <v>241</v>
      </c>
      <c r="L355" t="s">
        <v>14510</v>
      </c>
      <c r="M355" t="s">
        <v>2774</v>
      </c>
      <c r="N355" t="s">
        <v>14932</v>
      </c>
      <c r="O355" t="s">
        <v>2776</v>
      </c>
      <c r="P355" t="s">
        <v>15355</v>
      </c>
      <c r="Q355" t="s">
        <v>2778</v>
      </c>
      <c r="R355" t="s">
        <v>15776</v>
      </c>
      <c r="S355" t="s">
        <v>2780</v>
      </c>
      <c r="T355" t="s">
        <v>16186</v>
      </c>
      <c r="U355" t="s">
        <v>2782</v>
      </c>
      <c r="V355" t="s">
        <v>3197</v>
      </c>
      <c r="W355" t="s">
        <v>2784</v>
      </c>
    </row>
    <row r="356" spans="1:23" ht="15" hidden="1" customHeight="1" x14ac:dyDescent="0.25">
      <c r="A356" t="s">
        <v>242</v>
      </c>
      <c r="B356" t="s">
        <v>154</v>
      </c>
      <c r="C356" t="s">
        <v>3198</v>
      </c>
      <c r="D356" t="s">
        <v>3199</v>
      </c>
      <c r="E356" t="s">
        <v>242</v>
      </c>
      <c r="L356" t="s">
        <v>3200</v>
      </c>
      <c r="M356" t="s">
        <v>2774</v>
      </c>
      <c r="N356" t="s">
        <v>3201</v>
      </c>
      <c r="O356" t="s">
        <v>2776</v>
      </c>
      <c r="P356" t="s">
        <v>3202</v>
      </c>
      <c r="Q356" t="s">
        <v>2778</v>
      </c>
      <c r="R356" t="s">
        <v>3203</v>
      </c>
      <c r="S356" t="s">
        <v>2780</v>
      </c>
      <c r="T356" t="s">
        <v>3204</v>
      </c>
      <c r="U356" t="s">
        <v>2782</v>
      </c>
      <c r="V356" t="s">
        <v>3205</v>
      </c>
      <c r="W356" t="s">
        <v>2784</v>
      </c>
    </row>
    <row r="357" spans="1:23" ht="15" hidden="1" customHeight="1" x14ac:dyDescent="0.25">
      <c r="A357" t="s">
        <v>244</v>
      </c>
      <c r="B357" t="s">
        <v>154</v>
      </c>
      <c r="C357" t="s">
        <v>3206</v>
      </c>
      <c r="D357" t="s">
        <v>3207</v>
      </c>
      <c r="E357" t="s">
        <v>244</v>
      </c>
      <c r="L357" t="s">
        <v>3208</v>
      </c>
      <c r="M357" t="s">
        <v>3209</v>
      </c>
      <c r="N357" t="s">
        <v>3210</v>
      </c>
      <c r="O357" t="s">
        <v>3211</v>
      </c>
      <c r="P357" t="s">
        <v>3212</v>
      </c>
      <c r="Q357" t="s">
        <v>3213</v>
      </c>
      <c r="R357" t="s">
        <v>3214</v>
      </c>
      <c r="S357" t="s">
        <v>3215</v>
      </c>
      <c r="T357" t="s">
        <v>3216</v>
      </c>
      <c r="U357" t="s">
        <v>3217</v>
      </c>
      <c r="V357" t="s">
        <v>3218</v>
      </c>
      <c r="W357" t="s">
        <v>3219</v>
      </c>
    </row>
    <row r="358" spans="1:23" ht="15" hidden="1" customHeight="1" x14ac:dyDescent="0.25">
      <c r="A358" t="s">
        <v>3220</v>
      </c>
      <c r="B358" t="s">
        <v>154</v>
      </c>
      <c r="C358" t="s">
        <v>3221</v>
      </c>
      <c r="D358" t="s">
        <v>3222</v>
      </c>
      <c r="E358" t="s">
        <v>3220</v>
      </c>
      <c r="L358" t="s">
        <v>3223</v>
      </c>
      <c r="M358" t="s">
        <v>3209</v>
      </c>
      <c r="N358" t="s">
        <v>3224</v>
      </c>
      <c r="O358" t="s">
        <v>3211</v>
      </c>
      <c r="P358" t="s">
        <v>3225</v>
      </c>
      <c r="Q358" t="s">
        <v>3213</v>
      </c>
      <c r="R358" t="s">
        <v>3226</v>
      </c>
      <c r="S358" t="s">
        <v>3215</v>
      </c>
      <c r="T358" t="s">
        <v>3227</v>
      </c>
      <c r="U358" t="s">
        <v>3217</v>
      </c>
      <c r="V358" t="s">
        <v>3228</v>
      </c>
      <c r="W358" t="s">
        <v>3219</v>
      </c>
    </row>
    <row r="359" spans="1:23" ht="15" hidden="1" customHeight="1" x14ac:dyDescent="0.25">
      <c r="A359" t="s">
        <v>245</v>
      </c>
      <c r="B359" t="s">
        <v>154</v>
      </c>
      <c r="C359" t="s">
        <v>3229</v>
      </c>
      <c r="D359" t="s">
        <v>3230</v>
      </c>
      <c r="E359" t="s">
        <v>245</v>
      </c>
      <c r="L359" t="s">
        <v>3231</v>
      </c>
      <c r="M359" t="s">
        <v>3209</v>
      </c>
      <c r="N359" t="s">
        <v>3232</v>
      </c>
      <c r="O359" t="s">
        <v>3211</v>
      </c>
      <c r="P359" t="s">
        <v>3233</v>
      </c>
      <c r="Q359" t="s">
        <v>3213</v>
      </c>
      <c r="R359" t="s">
        <v>3234</v>
      </c>
      <c r="S359" t="s">
        <v>3215</v>
      </c>
      <c r="T359" t="s">
        <v>3235</v>
      </c>
      <c r="U359" t="s">
        <v>3217</v>
      </c>
      <c r="V359" t="s">
        <v>3236</v>
      </c>
      <c r="W359" t="s">
        <v>3219</v>
      </c>
    </row>
    <row r="360" spans="1:23" ht="15" hidden="1" customHeight="1" x14ac:dyDescent="0.25">
      <c r="A360" t="s">
        <v>246</v>
      </c>
      <c r="B360" t="s">
        <v>154</v>
      </c>
      <c r="C360" t="s">
        <v>3237</v>
      </c>
      <c r="D360" t="s">
        <v>3238</v>
      </c>
      <c r="E360" t="s">
        <v>246</v>
      </c>
      <c r="L360" t="s">
        <v>14511</v>
      </c>
      <c r="M360" t="s">
        <v>3209</v>
      </c>
      <c r="N360" t="s">
        <v>14933</v>
      </c>
      <c r="O360" t="s">
        <v>3211</v>
      </c>
      <c r="P360" t="s">
        <v>15356</v>
      </c>
      <c r="Q360" t="s">
        <v>3213</v>
      </c>
      <c r="R360" t="s">
        <v>15777</v>
      </c>
      <c r="S360" t="s">
        <v>3215</v>
      </c>
      <c r="T360" t="s">
        <v>16187</v>
      </c>
      <c r="U360" t="s">
        <v>3217</v>
      </c>
      <c r="V360" t="s">
        <v>3239</v>
      </c>
      <c r="W360" t="s">
        <v>3219</v>
      </c>
    </row>
    <row r="361" spans="1:23" ht="15" hidden="1" customHeight="1" x14ac:dyDescent="0.25">
      <c r="A361" t="s">
        <v>247</v>
      </c>
      <c r="B361" t="s">
        <v>154</v>
      </c>
      <c r="C361" t="s">
        <v>3240</v>
      </c>
      <c r="D361" t="s">
        <v>3241</v>
      </c>
      <c r="E361" t="s">
        <v>247</v>
      </c>
      <c r="L361" t="s">
        <v>3242</v>
      </c>
      <c r="M361" t="s">
        <v>3209</v>
      </c>
      <c r="N361" t="s">
        <v>3243</v>
      </c>
      <c r="O361" t="s">
        <v>3211</v>
      </c>
      <c r="P361" t="s">
        <v>3244</v>
      </c>
      <c r="Q361" t="s">
        <v>3213</v>
      </c>
      <c r="R361" t="s">
        <v>3245</v>
      </c>
      <c r="S361" t="s">
        <v>3215</v>
      </c>
      <c r="T361" t="s">
        <v>3246</v>
      </c>
      <c r="U361" t="s">
        <v>3217</v>
      </c>
      <c r="V361" t="s">
        <v>3247</v>
      </c>
      <c r="W361" t="s">
        <v>3219</v>
      </c>
    </row>
    <row r="362" spans="1:23" ht="15" hidden="1" customHeight="1" x14ac:dyDescent="0.25">
      <c r="A362" t="s">
        <v>248</v>
      </c>
      <c r="B362" t="s">
        <v>154</v>
      </c>
      <c r="C362" t="s">
        <v>3248</v>
      </c>
      <c r="D362" t="s">
        <v>3249</v>
      </c>
      <c r="E362" t="s">
        <v>248</v>
      </c>
      <c r="L362" t="s">
        <v>3250</v>
      </c>
      <c r="M362" t="s">
        <v>3251</v>
      </c>
      <c r="N362" t="s">
        <v>3252</v>
      </c>
      <c r="O362" t="s">
        <v>3253</v>
      </c>
      <c r="P362" t="s">
        <v>3254</v>
      </c>
      <c r="Q362" t="s">
        <v>3255</v>
      </c>
      <c r="R362" t="s">
        <v>3256</v>
      </c>
      <c r="S362" t="s">
        <v>3257</v>
      </c>
      <c r="T362" t="s">
        <v>3258</v>
      </c>
      <c r="U362" t="s">
        <v>3259</v>
      </c>
      <c r="V362" t="s">
        <v>3260</v>
      </c>
      <c r="W362" t="s">
        <v>3261</v>
      </c>
    </row>
    <row r="363" spans="1:23" ht="15" hidden="1" customHeight="1" x14ac:dyDescent="0.25">
      <c r="A363" t="s">
        <v>3262</v>
      </c>
      <c r="B363" t="s">
        <v>154</v>
      </c>
      <c r="C363" t="s">
        <v>3263</v>
      </c>
      <c r="D363" t="s">
        <v>3264</v>
      </c>
      <c r="E363" t="s">
        <v>3262</v>
      </c>
      <c r="L363" t="s">
        <v>3265</v>
      </c>
      <c r="M363" t="s">
        <v>3251</v>
      </c>
      <c r="N363" t="s">
        <v>3266</v>
      </c>
      <c r="O363" t="s">
        <v>3253</v>
      </c>
      <c r="P363" t="s">
        <v>3267</v>
      </c>
      <c r="Q363" t="s">
        <v>3255</v>
      </c>
      <c r="R363" t="s">
        <v>3268</v>
      </c>
      <c r="S363" t="s">
        <v>3257</v>
      </c>
      <c r="T363" t="s">
        <v>3269</v>
      </c>
      <c r="U363" t="s">
        <v>3259</v>
      </c>
      <c r="V363" t="s">
        <v>3270</v>
      </c>
      <c r="W363" t="s">
        <v>3261</v>
      </c>
    </row>
    <row r="364" spans="1:23" ht="15" hidden="1" customHeight="1" x14ac:dyDescent="0.25">
      <c r="A364" t="s">
        <v>249</v>
      </c>
      <c r="B364" t="s">
        <v>154</v>
      </c>
      <c r="C364" t="s">
        <v>3271</v>
      </c>
      <c r="D364" t="s">
        <v>3272</v>
      </c>
      <c r="E364" t="s">
        <v>249</v>
      </c>
      <c r="L364" t="s">
        <v>3273</v>
      </c>
      <c r="M364" t="s">
        <v>3251</v>
      </c>
      <c r="N364" t="s">
        <v>3274</v>
      </c>
      <c r="O364" t="s">
        <v>3253</v>
      </c>
      <c r="P364" t="s">
        <v>3275</v>
      </c>
      <c r="Q364" t="s">
        <v>3255</v>
      </c>
      <c r="R364" t="s">
        <v>3276</v>
      </c>
      <c r="S364" t="s">
        <v>3257</v>
      </c>
      <c r="T364" t="s">
        <v>3277</v>
      </c>
      <c r="U364" t="s">
        <v>3259</v>
      </c>
      <c r="V364" t="s">
        <v>3278</v>
      </c>
      <c r="W364" t="s">
        <v>3261</v>
      </c>
    </row>
    <row r="365" spans="1:23" ht="15" hidden="1" customHeight="1" x14ac:dyDescent="0.25">
      <c r="A365" t="s">
        <v>250</v>
      </c>
      <c r="B365" t="s">
        <v>154</v>
      </c>
      <c r="C365" t="s">
        <v>3279</v>
      </c>
      <c r="D365" t="s">
        <v>3280</v>
      </c>
      <c r="E365" t="s">
        <v>250</v>
      </c>
      <c r="L365" t="s">
        <v>14512</v>
      </c>
      <c r="M365" t="s">
        <v>3251</v>
      </c>
      <c r="N365" t="s">
        <v>14934</v>
      </c>
      <c r="O365" t="s">
        <v>3253</v>
      </c>
      <c r="P365" t="s">
        <v>15357</v>
      </c>
      <c r="Q365" t="s">
        <v>3255</v>
      </c>
      <c r="R365" t="s">
        <v>15778</v>
      </c>
      <c r="S365" t="s">
        <v>3257</v>
      </c>
      <c r="T365" t="s">
        <v>16188</v>
      </c>
      <c r="U365" t="s">
        <v>3259</v>
      </c>
      <c r="V365" t="s">
        <v>3281</v>
      </c>
      <c r="W365" t="s">
        <v>3261</v>
      </c>
    </row>
    <row r="366" spans="1:23" ht="15" hidden="1" customHeight="1" x14ac:dyDescent="0.25">
      <c r="A366" t="s">
        <v>251</v>
      </c>
      <c r="B366" t="s">
        <v>154</v>
      </c>
      <c r="C366" t="s">
        <v>3282</v>
      </c>
      <c r="D366" t="s">
        <v>3283</v>
      </c>
      <c r="E366" t="s">
        <v>251</v>
      </c>
      <c r="L366" t="s">
        <v>3284</v>
      </c>
      <c r="M366" t="s">
        <v>3251</v>
      </c>
      <c r="N366" t="s">
        <v>3285</v>
      </c>
      <c r="O366" t="s">
        <v>3253</v>
      </c>
      <c r="P366" t="s">
        <v>3286</v>
      </c>
      <c r="Q366" t="s">
        <v>3255</v>
      </c>
      <c r="R366" t="s">
        <v>3287</v>
      </c>
      <c r="S366" t="s">
        <v>3257</v>
      </c>
      <c r="T366" t="s">
        <v>3288</v>
      </c>
      <c r="U366" t="s">
        <v>3259</v>
      </c>
      <c r="V366" t="s">
        <v>3289</v>
      </c>
      <c r="W366" t="s">
        <v>3261</v>
      </c>
    </row>
    <row r="367" spans="1:23" ht="15" hidden="1" customHeight="1" x14ac:dyDescent="0.25">
      <c r="A367" t="s">
        <v>252</v>
      </c>
      <c r="B367" t="s">
        <v>154</v>
      </c>
      <c r="C367" t="s">
        <v>3290</v>
      </c>
      <c r="D367" t="s">
        <v>3291</v>
      </c>
      <c r="E367" t="s">
        <v>252</v>
      </c>
      <c r="L367" t="s">
        <v>3292</v>
      </c>
      <c r="M367" t="s">
        <v>3293</v>
      </c>
      <c r="N367" t="s">
        <v>3294</v>
      </c>
      <c r="O367" t="s">
        <v>3295</v>
      </c>
      <c r="P367" t="s">
        <v>3296</v>
      </c>
      <c r="Q367" t="s">
        <v>3297</v>
      </c>
      <c r="R367" t="s">
        <v>3298</v>
      </c>
      <c r="S367" t="s">
        <v>3299</v>
      </c>
      <c r="T367" t="s">
        <v>3300</v>
      </c>
      <c r="U367" t="s">
        <v>3301</v>
      </c>
      <c r="V367" t="s">
        <v>3302</v>
      </c>
      <c r="W367" t="s">
        <v>3261</v>
      </c>
    </row>
    <row r="368" spans="1:23" ht="15" hidden="1" customHeight="1" x14ac:dyDescent="0.25">
      <c r="A368" t="s">
        <v>3303</v>
      </c>
      <c r="B368" t="s">
        <v>154</v>
      </c>
      <c r="C368" t="s">
        <v>3304</v>
      </c>
      <c r="D368" t="s">
        <v>3305</v>
      </c>
      <c r="E368" t="s">
        <v>3303</v>
      </c>
      <c r="L368" t="s">
        <v>3306</v>
      </c>
      <c r="M368" t="s">
        <v>3293</v>
      </c>
      <c r="N368" t="s">
        <v>3307</v>
      </c>
      <c r="O368" t="s">
        <v>3295</v>
      </c>
      <c r="P368" t="s">
        <v>3308</v>
      </c>
      <c r="Q368" t="s">
        <v>3297</v>
      </c>
      <c r="R368" t="s">
        <v>3309</v>
      </c>
      <c r="S368" t="s">
        <v>3299</v>
      </c>
      <c r="T368" t="s">
        <v>3310</v>
      </c>
      <c r="U368" t="s">
        <v>3301</v>
      </c>
      <c r="V368" t="s">
        <v>3311</v>
      </c>
      <c r="W368" t="s">
        <v>3261</v>
      </c>
    </row>
    <row r="369" spans="1:23" ht="15" hidden="1" customHeight="1" x14ac:dyDescent="0.25">
      <c r="A369" t="s">
        <v>253</v>
      </c>
      <c r="B369" t="s">
        <v>154</v>
      </c>
      <c r="C369" t="s">
        <v>3312</v>
      </c>
      <c r="D369" t="s">
        <v>3313</v>
      </c>
      <c r="E369" t="s">
        <v>253</v>
      </c>
      <c r="L369" t="s">
        <v>3314</v>
      </c>
      <c r="M369" t="s">
        <v>3293</v>
      </c>
      <c r="N369" t="s">
        <v>3315</v>
      </c>
      <c r="O369" t="s">
        <v>3295</v>
      </c>
      <c r="P369" t="s">
        <v>3316</v>
      </c>
      <c r="Q369" t="s">
        <v>3297</v>
      </c>
      <c r="R369" t="s">
        <v>3317</v>
      </c>
      <c r="S369" t="s">
        <v>3299</v>
      </c>
      <c r="T369" t="s">
        <v>3318</v>
      </c>
      <c r="U369" t="s">
        <v>3301</v>
      </c>
      <c r="V369" t="s">
        <v>3319</v>
      </c>
      <c r="W369" t="s">
        <v>3261</v>
      </c>
    </row>
    <row r="370" spans="1:23" ht="15" hidden="1" customHeight="1" x14ac:dyDescent="0.25">
      <c r="A370" t="s">
        <v>254</v>
      </c>
      <c r="B370" t="s">
        <v>154</v>
      </c>
      <c r="C370" t="s">
        <v>3320</v>
      </c>
      <c r="D370" t="s">
        <v>3321</v>
      </c>
      <c r="E370" t="s">
        <v>254</v>
      </c>
      <c r="L370" t="s">
        <v>14513</v>
      </c>
      <c r="M370" t="s">
        <v>3293</v>
      </c>
      <c r="N370" t="s">
        <v>14935</v>
      </c>
      <c r="O370" t="s">
        <v>3295</v>
      </c>
      <c r="P370" t="s">
        <v>15358</v>
      </c>
      <c r="Q370" t="s">
        <v>3297</v>
      </c>
      <c r="R370" t="s">
        <v>15779</v>
      </c>
      <c r="S370" t="s">
        <v>3299</v>
      </c>
      <c r="T370" t="s">
        <v>16189</v>
      </c>
      <c r="U370" t="s">
        <v>3301</v>
      </c>
      <c r="V370" t="s">
        <v>3322</v>
      </c>
      <c r="W370" t="s">
        <v>3261</v>
      </c>
    </row>
    <row r="371" spans="1:23" ht="15" hidden="1" customHeight="1" x14ac:dyDescent="0.25">
      <c r="A371" t="s">
        <v>255</v>
      </c>
      <c r="B371" t="s">
        <v>154</v>
      </c>
      <c r="C371" t="s">
        <v>3323</v>
      </c>
      <c r="D371" t="s">
        <v>3324</v>
      </c>
      <c r="E371" t="s">
        <v>255</v>
      </c>
      <c r="L371" t="s">
        <v>3325</v>
      </c>
      <c r="M371" t="s">
        <v>3293</v>
      </c>
      <c r="N371" t="s">
        <v>3326</v>
      </c>
      <c r="O371" t="s">
        <v>3295</v>
      </c>
      <c r="P371" t="s">
        <v>3327</v>
      </c>
      <c r="Q371" t="s">
        <v>3297</v>
      </c>
      <c r="R371" t="s">
        <v>3328</v>
      </c>
      <c r="S371" t="s">
        <v>3299</v>
      </c>
      <c r="T371" t="s">
        <v>3329</v>
      </c>
      <c r="U371" t="s">
        <v>3301</v>
      </c>
      <c r="V371" t="s">
        <v>3330</v>
      </c>
      <c r="W371" t="s">
        <v>3261</v>
      </c>
    </row>
    <row r="372" spans="1:23" ht="15" hidden="1" customHeight="1" x14ac:dyDescent="0.25">
      <c r="A372" t="s">
        <v>256</v>
      </c>
      <c r="B372" t="s">
        <v>154</v>
      </c>
      <c r="C372" t="s">
        <v>3331</v>
      </c>
      <c r="D372" t="s">
        <v>3332</v>
      </c>
      <c r="E372" t="s">
        <v>256</v>
      </c>
      <c r="L372" t="s">
        <v>3333</v>
      </c>
      <c r="M372" t="s">
        <v>3334</v>
      </c>
      <c r="N372" t="s">
        <v>3335</v>
      </c>
      <c r="O372" t="s">
        <v>3336</v>
      </c>
      <c r="P372" t="s">
        <v>3337</v>
      </c>
      <c r="Q372" t="s">
        <v>3338</v>
      </c>
      <c r="R372" t="s">
        <v>3339</v>
      </c>
      <c r="S372" t="s">
        <v>3340</v>
      </c>
      <c r="T372" t="s">
        <v>3341</v>
      </c>
      <c r="U372" t="s">
        <v>3342</v>
      </c>
      <c r="V372" t="s">
        <v>3343</v>
      </c>
      <c r="W372" t="s">
        <v>3344</v>
      </c>
    </row>
    <row r="373" spans="1:23" ht="15" hidden="1" customHeight="1" x14ac:dyDescent="0.25">
      <c r="A373" t="s">
        <v>3345</v>
      </c>
      <c r="B373" t="s">
        <v>154</v>
      </c>
      <c r="C373" t="s">
        <v>3346</v>
      </c>
      <c r="D373" t="s">
        <v>3347</v>
      </c>
      <c r="E373" t="s">
        <v>3345</v>
      </c>
      <c r="L373" t="s">
        <v>3348</v>
      </c>
      <c r="M373" t="s">
        <v>3334</v>
      </c>
      <c r="N373" t="s">
        <v>3349</v>
      </c>
      <c r="O373" t="s">
        <v>3336</v>
      </c>
      <c r="P373" t="s">
        <v>3350</v>
      </c>
      <c r="Q373" t="s">
        <v>3338</v>
      </c>
      <c r="R373" t="s">
        <v>3351</v>
      </c>
      <c r="S373" t="s">
        <v>3340</v>
      </c>
      <c r="T373" t="s">
        <v>3352</v>
      </c>
      <c r="U373" t="s">
        <v>3342</v>
      </c>
      <c r="V373" t="s">
        <v>3353</v>
      </c>
      <c r="W373" t="s">
        <v>3344</v>
      </c>
    </row>
    <row r="374" spans="1:23" ht="15" hidden="1" customHeight="1" x14ac:dyDescent="0.25">
      <c r="A374" t="s">
        <v>257</v>
      </c>
      <c r="B374" t="s">
        <v>154</v>
      </c>
      <c r="C374" t="s">
        <v>3354</v>
      </c>
      <c r="D374" t="s">
        <v>3355</v>
      </c>
      <c r="E374" t="s">
        <v>257</v>
      </c>
      <c r="L374" t="s">
        <v>3356</v>
      </c>
      <c r="M374" t="s">
        <v>3334</v>
      </c>
      <c r="N374" t="s">
        <v>3357</v>
      </c>
      <c r="O374" t="s">
        <v>3336</v>
      </c>
      <c r="P374" t="s">
        <v>3358</v>
      </c>
      <c r="Q374" t="s">
        <v>3338</v>
      </c>
      <c r="R374" t="s">
        <v>3359</v>
      </c>
      <c r="S374" t="s">
        <v>3340</v>
      </c>
      <c r="T374" t="s">
        <v>3360</v>
      </c>
      <c r="U374" t="s">
        <v>3342</v>
      </c>
      <c r="V374" t="s">
        <v>3361</v>
      </c>
      <c r="W374" t="s">
        <v>3344</v>
      </c>
    </row>
    <row r="375" spans="1:23" ht="15" hidden="1" customHeight="1" x14ac:dyDescent="0.25">
      <c r="A375" t="s">
        <v>258</v>
      </c>
      <c r="B375" t="s">
        <v>154</v>
      </c>
      <c r="C375" t="s">
        <v>3362</v>
      </c>
      <c r="D375" t="s">
        <v>3363</v>
      </c>
      <c r="E375" t="s">
        <v>258</v>
      </c>
      <c r="L375" t="s">
        <v>14514</v>
      </c>
      <c r="M375" t="s">
        <v>3334</v>
      </c>
      <c r="N375" t="s">
        <v>14936</v>
      </c>
      <c r="O375" t="s">
        <v>3336</v>
      </c>
      <c r="P375" t="s">
        <v>15359</v>
      </c>
      <c r="Q375" t="s">
        <v>3338</v>
      </c>
      <c r="R375" t="s">
        <v>15780</v>
      </c>
      <c r="S375" t="s">
        <v>3340</v>
      </c>
      <c r="T375" t="s">
        <v>16190</v>
      </c>
      <c r="U375" t="s">
        <v>3342</v>
      </c>
      <c r="V375" t="s">
        <v>3364</v>
      </c>
      <c r="W375" t="s">
        <v>3344</v>
      </c>
    </row>
    <row r="376" spans="1:23" ht="15" hidden="1" customHeight="1" x14ac:dyDescent="0.25">
      <c r="A376" t="s">
        <v>259</v>
      </c>
      <c r="B376" t="s">
        <v>154</v>
      </c>
      <c r="C376" t="s">
        <v>3365</v>
      </c>
      <c r="D376" t="s">
        <v>3366</v>
      </c>
      <c r="E376" t="s">
        <v>259</v>
      </c>
      <c r="L376" t="s">
        <v>3367</v>
      </c>
      <c r="M376" t="s">
        <v>3334</v>
      </c>
      <c r="N376" t="s">
        <v>3368</v>
      </c>
      <c r="O376" t="s">
        <v>3336</v>
      </c>
      <c r="P376" t="s">
        <v>3369</v>
      </c>
      <c r="Q376" t="s">
        <v>3338</v>
      </c>
      <c r="R376" t="s">
        <v>3370</v>
      </c>
      <c r="S376" t="s">
        <v>3340</v>
      </c>
      <c r="T376" t="s">
        <v>3371</v>
      </c>
      <c r="U376" t="s">
        <v>3342</v>
      </c>
      <c r="V376" t="s">
        <v>3372</v>
      </c>
      <c r="W376" t="s">
        <v>3344</v>
      </c>
    </row>
    <row r="377" spans="1:23" ht="15" hidden="1" customHeight="1" x14ac:dyDescent="0.25">
      <c r="A377" t="s">
        <v>260</v>
      </c>
      <c r="B377" t="s">
        <v>154</v>
      </c>
      <c r="C377" t="s">
        <v>3373</v>
      </c>
      <c r="D377" t="s">
        <v>3374</v>
      </c>
      <c r="E377" t="s">
        <v>260</v>
      </c>
      <c r="L377" t="s">
        <v>3375</v>
      </c>
      <c r="M377" t="s">
        <v>3376</v>
      </c>
      <c r="N377" t="s">
        <v>3377</v>
      </c>
      <c r="O377" t="s">
        <v>3378</v>
      </c>
      <c r="P377" t="s">
        <v>3379</v>
      </c>
      <c r="Q377" t="s">
        <v>3380</v>
      </c>
      <c r="R377" t="s">
        <v>3381</v>
      </c>
      <c r="S377" t="s">
        <v>3382</v>
      </c>
      <c r="T377" t="s">
        <v>3383</v>
      </c>
      <c r="U377" t="s">
        <v>3384</v>
      </c>
      <c r="V377" t="s">
        <v>3385</v>
      </c>
      <c r="W377" t="s">
        <v>3386</v>
      </c>
    </row>
    <row r="378" spans="1:23" ht="15" hidden="1" customHeight="1" x14ac:dyDescent="0.25">
      <c r="A378" t="s">
        <v>3387</v>
      </c>
      <c r="B378" t="s">
        <v>154</v>
      </c>
      <c r="C378" t="s">
        <v>3388</v>
      </c>
      <c r="D378" t="s">
        <v>3389</v>
      </c>
      <c r="E378" t="s">
        <v>3387</v>
      </c>
      <c r="L378" t="s">
        <v>3390</v>
      </c>
      <c r="M378" t="s">
        <v>3376</v>
      </c>
      <c r="N378" t="s">
        <v>3391</v>
      </c>
      <c r="O378" t="s">
        <v>3378</v>
      </c>
      <c r="P378" t="s">
        <v>3392</v>
      </c>
      <c r="Q378" t="s">
        <v>3380</v>
      </c>
      <c r="R378" t="s">
        <v>3393</v>
      </c>
      <c r="S378" t="s">
        <v>3382</v>
      </c>
      <c r="T378" t="s">
        <v>3394</v>
      </c>
      <c r="U378" t="s">
        <v>3384</v>
      </c>
      <c r="V378" t="s">
        <v>3395</v>
      </c>
      <c r="W378" t="s">
        <v>3386</v>
      </c>
    </row>
    <row r="379" spans="1:23" ht="15" hidden="1" customHeight="1" x14ac:dyDescent="0.25">
      <c r="A379" t="s">
        <v>261</v>
      </c>
      <c r="B379" t="s">
        <v>154</v>
      </c>
      <c r="C379" t="s">
        <v>3396</v>
      </c>
      <c r="D379" t="s">
        <v>3397</v>
      </c>
      <c r="E379" t="s">
        <v>261</v>
      </c>
      <c r="L379" t="s">
        <v>3356</v>
      </c>
      <c r="M379" t="s">
        <v>3376</v>
      </c>
      <c r="N379" t="s">
        <v>3357</v>
      </c>
      <c r="O379" t="s">
        <v>3378</v>
      </c>
      <c r="P379" t="s">
        <v>3358</v>
      </c>
      <c r="Q379" t="s">
        <v>3380</v>
      </c>
      <c r="R379" t="s">
        <v>3359</v>
      </c>
      <c r="S379" t="s">
        <v>3382</v>
      </c>
      <c r="T379" t="s">
        <v>3360</v>
      </c>
      <c r="U379" t="s">
        <v>3384</v>
      </c>
      <c r="V379" t="s">
        <v>3361</v>
      </c>
      <c r="W379" t="s">
        <v>3386</v>
      </c>
    </row>
    <row r="380" spans="1:23" ht="15" hidden="1" customHeight="1" x14ac:dyDescent="0.25">
      <c r="A380" t="s">
        <v>262</v>
      </c>
      <c r="B380" t="s">
        <v>154</v>
      </c>
      <c r="C380" t="s">
        <v>3398</v>
      </c>
      <c r="D380" t="s">
        <v>3399</v>
      </c>
      <c r="E380" t="s">
        <v>262</v>
      </c>
      <c r="L380" t="s">
        <v>14515</v>
      </c>
      <c r="M380" t="s">
        <v>3376</v>
      </c>
      <c r="N380" t="s">
        <v>14937</v>
      </c>
      <c r="O380" t="s">
        <v>3378</v>
      </c>
      <c r="P380" t="s">
        <v>15360</v>
      </c>
      <c r="Q380" t="s">
        <v>3380</v>
      </c>
      <c r="R380" t="s">
        <v>15781</v>
      </c>
      <c r="S380" t="s">
        <v>3382</v>
      </c>
      <c r="T380" t="s">
        <v>16191</v>
      </c>
      <c r="U380" t="s">
        <v>3384</v>
      </c>
      <c r="V380" t="s">
        <v>3400</v>
      </c>
      <c r="W380" t="s">
        <v>3386</v>
      </c>
    </row>
    <row r="381" spans="1:23" ht="15" hidden="1" customHeight="1" x14ac:dyDescent="0.25">
      <c r="A381" t="s">
        <v>263</v>
      </c>
      <c r="B381" t="s">
        <v>154</v>
      </c>
      <c r="C381" t="s">
        <v>3401</v>
      </c>
      <c r="D381" t="s">
        <v>3402</v>
      </c>
      <c r="E381" t="s">
        <v>263</v>
      </c>
      <c r="L381" t="s">
        <v>3403</v>
      </c>
      <c r="M381" t="s">
        <v>3376</v>
      </c>
      <c r="N381" t="s">
        <v>3404</v>
      </c>
      <c r="O381" t="s">
        <v>3378</v>
      </c>
      <c r="P381" t="s">
        <v>3405</v>
      </c>
      <c r="Q381" t="s">
        <v>3380</v>
      </c>
      <c r="R381" t="s">
        <v>3406</v>
      </c>
      <c r="S381" t="s">
        <v>3382</v>
      </c>
      <c r="T381" t="s">
        <v>3407</v>
      </c>
      <c r="U381" t="s">
        <v>3384</v>
      </c>
      <c r="V381" t="s">
        <v>3408</v>
      </c>
      <c r="W381" t="s">
        <v>3386</v>
      </c>
    </row>
    <row r="382" spans="1:23" ht="15" hidden="1" customHeight="1" x14ac:dyDescent="0.25">
      <c r="A382" t="s">
        <v>264</v>
      </c>
      <c r="B382" t="s">
        <v>154</v>
      </c>
      <c r="C382" t="s">
        <v>3409</v>
      </c>
      <c r="D382" t="s">
        <v>3410</v>
      </c>
      <c r="E382" t="s">
        <v>264</v>
      </c>
      <c r="L382" t="s">
        <v>3411</v>
      </c>
      <c r="M382" t="s">
        <v>3412</v>
      </c>
      <c r="N382" t="s">
        <v>3413</v>
      </c>
      <c r="O382" t="s">
        <v>3414</v>
      </c>
      <c r="P382" t="s">
        <v>3415</v>
      </c>
      <c r="Q382" t="s">
        <v>3416</v>
      </c>
      <c r="R382" t="s">
        <v>3417</v>
      </c>
      <c r="S382" t="s">
        <v>3418</v>
      </c>
      <c r="T382" t="s">
        <v>3419</v>
      </c>
      <c r="U382" t="s">
        <v>3420</v>
      </c>
      <c r="V382" t="s">
        <v>3421</v>
      </c>
      <c r="W382" t="s">
        <v>3422</v>
      </c>
    </row>
    <row r="383" spans="1:23" ht="15" hidden="1" customHeight="1" x14ac:dyDescent="0.25">
      <c r="A383" t="s">
        <v>268</v>
      </c>
      <c r="B383" t="s">
        <v>154</v>
      </c>
      <c r="C383" t="s">
        <v>2785</v>
      </c>
      <c r="D383" t="s">
        <v>3423</v>
      </c>
      <c r="E383" t="s">
        <v>268</v>
      </c>
      <c r="L383" t="s">
        <v>3424</v>
      </c>
      <c r="M383" t="s">
        <v>3412</v>
      </c>
      <c r="N383" t="s">
        <v>3425</v>
      </c>
      <c r="O383" t="s">
        <v>3414</v>
      </c>
      <c r="P383" t="s">
        <v>3426</v>
      </c>
      <c r="Q383" t="s">
        <v>3416</v>
      </c>
      <c r="R383" t="s">
        <v>3427</v>
      </c>
      <c r="S383" t="s">
        <v>3418</v>
      </c>
      <c r="T383" t="s">
        <v>3428</v>
      </c>
      <c r="U383" t="s">
        <v>3420</v>
      </c>
      <c r="V383" t="s">
        <v>3429</v>
      </c>
      <c r="W383" t="s">
        <v>3422</v>
      </c>
    </row>
    <row r="384" spans="1:23" ht="15" hidden="1" customHeight="1" x14ac:dyDescent="0.25">
      <c r="A384" t="s">
        <v>3430</v>
      </c>
      <c r="B384" t="s">
        <v>154</v>
      </c>
      <c r="C384" t="s">
        <v>3431</v>
      </c>
      <c r="D384" t="s">
        <v>3432</v>
      </c>
      <c r="E384" t="s">
        <v>3430</v>
      </c>
      <c r="L384" t="s">
        <v>3433</v>
      </c>
      <c r="M384" t="s">
        <v>3412</v>
      </c>
      <c r="N384" t="s">
        <v>3434</v>
      </c>
      <c r="O384" t="s">
        <v>3414</v>
      </c>
      <c r="P384" t="s">
        <v>3435</v>
      </c>
      <c r="Q384" t="s">
        <v>3416</v>
      </c>
      <c r="R384" t="s">
        <v>3436</v>
      </c>
      <c r="S384" t="s">
        <v>3418</v>
      </c>
      <c r="T384" t="s">
        <v>3437</v>
      </c>
      <c r="U384" t="s">
        <v>3420</v>
      </c>
      <c r="V384" t="s">
        <v>3438</v>
      </c>
      <c r="W384" t="s">
        <v>3422</v>
      </c>
    </row>
    <row r="385" spans="1:23" ht="15" hidden="1" customHeight="1" x14ac:dyDescent="0.25">
      <c r="A385" t="s">
        <v>265</v>
      </c>
      <c r="B385" t="s">
        <v>154</v>
      </c>
      <c r="C385" t="s">
        <v>3439</v>
      </c>
      <c r="D385" t="s">
        <v>14049</v>
      </c>
      <c r="E385" t="s">
        <v>265</v>
      </c>
      <c r="L385" t="s">
        <v>3440</v>
      </c>
      <c r="M385" t="s">
        <v>3412</v>
      </c>
      <c r="N385" t="s">
        <v>3441</v>
      </c>
      <c r="O385" t="s">
        <v>3414</v>
      </c>
      <c r="P385" t="s">
        <v>3442</v>
      </c>
      <c r="Q385" t="s">
        <v>3416</v>
      </c>
      <c r="R385" t="s">
        <v>3443</v>
      </c>
      <c r="S385" t="s">
        <v>3418</v>
      </c>
      <c r="T385" t="s">
        <v>3444</v>
      </c>
      <c r="U385" t="s">
        <v>3420</v>
      </c>
      <c r="V385" t="s">
        <v>3445</v>
      </c>
      <c r="W385" t="s">
        <v>3422</v>
      </c>
    </row>
    <row r="386" spans="1:23" ht="15" hidden="1" customHeight="1" x14ac:dyDescent="0.25">
      <c r="A386" t="s">
        <v>266</v>
      </c>
      <c r="B386" t="s">
        <v>154</v>
      </c>
      <c r="C386" t="s">
        <v>3446</v>
      </c>
      <c r="D386" t="s">
        <v>3447</v>
      </c>
      <c r="E386" t="s">
        <v>266</v>
      </c>
      <c r="L386" t="s">
        <v>14516</v>
      </c>
      <c r="M386" t="s">
        <v>3412</v>
      </c>
      <c r="N386" t="s">
        <v>14938</v>
      </c>
      <c r="O386" t="s">
        <v>3414</v>
      </c>
      <c r="P386" t="s">
        <v>15361</v>
      </c>
      <c r="Q386" t="s">
        <v>3416</v>
      </c>
      <c r="R386" t="s">
        <v>15782</v>
      </c>
      <c r="S386" t="s">
        <v>3418</v>
      </c>
      <c r="T386" t="s">
        <v>16192</v>
      </c>
      <c r="U386" t="s">
        <v>3420</v>
      </c>
      <c r="V386" t="s">
        <v>3448</v>
      </c>
      <c r="W386" t="s">
        <v>3422</v>
      </c>
    </row>
    <row r="387" spans="1:23" ht="15" hidden="1" customHeight="1" x14ac:dyDescent="0.25">
      <c r="A387" t="s">
        <v>267</v>
      </c>
      <c r="B387" t="s">
        <v>154</v>
      </c>
      <c r="C387" t="s">
        <v>3449</v>
      </c>
      <c r="D387" t="s">
        <v>3450</v>
      </c>
      <c r="E387" t="s">
        <v>267</v>
      </c>
      <c r="L387" t="s">
        <v>3451</v>
      </c>
      <c r="M387" t="s">
        <v>3412</v>
      </c>
      <c r="N387" t="s">
        <v>3452</v>
      </c>
      <c r="O387" t="s">
        <v>3414</v>
      </c>
      <c r="P387" t="s">
        <v>3453</v>
      </c>
      <c r="Q387" t="s">
        <v>3416</v>
      </c>
      <c r="R387" t="s">
        <v>3454</v>
      </c>
      <c r="S387" t="s">
        <v>3418</v>
      </c>
      <c r="T387" t="s">
        <v>3455</v>
      </c>
      <c r="U387" t="s">
        <v>3420</v>
      </c>
      <c r="V387" t="s">
        <v>3456</v>
      </c>
      <c r="W387" t="s">
        <v>3422</v>
      </c>
    </row>
    <row r="388" spans="1:23" ht="15" hidden="1" customHeight="1" x14ac:dyDescent="0.25">
      <c r="A388" t="s">
        <v>269</v>
      </c>
      <c r="B388" t="s">
        <v>154</v>
      </c>
      <c r="C388" t="s">
        <v>3457</v>
      </c>
      <c r="D388" t="s">
        <v>3458</v>
      </c>
      <c r="E388" t="s">
        <v>269</v>
      </c>
      <c r="L388" t="s">
        <v>3459</v>
      </c>
      <c r="M388" t="s">
        <v>3460</v>
      </c>
      <c r="N388" t="s">
        <v>3461</v>
      </c>
      <c r="O388" t="s">
        <v>3462</v>
      </c>
      <c r="P388" t="s">
        <v>3463</v>
      </c>
      <c r="Q388" t="s">
        <v>3464</v>
      </c>
      <c r="R388" t="s">
        <v>3465</v>
      </c>
      <c r="S388" t="s">
        <v>3466</v>
      </c>
      <c r="T388" t="s">
        <v>3467</v>
      </c>
      <c r="U388" t="s">
        <v>3468</v>
      </c>
      <c r="V388" t="s">
        <v>3469</v>
      </c>
      <c r="W388" t="s">
        <v>3470</v>
      </c>
    </row>
    <row r="389" spans="1:23" ht="15" hidden="1" customHeight="1" x14ac:dyDescent="0.25">
      <c r="A389" t="s">
        <v>3471</v>
      </c>
      <c r="B389" t="s">
        <v>154</v>
      </c>
      <c r="C389" t="s">
        <v>3472</v>
      </c>
      <c r="D389" t="s">
        <v>3473</v>
      </c>
      <c r="E389" t="s">
        <v>3471</v>
      </c>
      <c r="L389" t="s">
        <v>3474</v>
      </c>
      <c r="M389" t="s">
        <v>3460</v>
      </c>
      <c r="N389" t="s">
        <v>3475</v>
      </c>
      <c r="O389" t="s">
        <v>3462</v>
      </c>
      <c r="P389" t="s">
        <v>3476</v>
      </c>
      <c r="Q389" t="s">
        <v>3464</v>
      </c>
      <c r="R389" t="s">
        <v>3477</v>
      </c>
      <c r="S389" t="s">
        <v>3466</v>
      </c>
      <c r="T389" t="s">
        <v>3478</v>
      </c>
      <c r="U389" t="s">
        <v>3468</v>
      </c>
      <c r="V389" t="s">
        <v>3479</v>
      </c>
      <c r="W389" t="s">
        <v>3470</v>
      </c>
    </row>
    <row r="390" spans="1:23" ht="15" hidden="1" customHeight="1" x14ac:dyDescent="0.25">
      <c r="A390" t="s">
        <v>270</v>
      </c>
      <c r="B390" t="s">
        <v>154</v>
      </c>
      <c r="C390" t="s">
        <v>3480</v>
      </c>
      <c r="D390" t="s">
        <v>3481</v>
      </c>
      <c r="E390" t="s">
        <v>270</v>
      </c>
      <c r="L390" t="s">
        <v>3482</v>
      </c>
      <c r="M390" t="s">
        <v>3460</v>
      </c>
      <c r="N390" t="s">
        <v>3483</v>
      </c>
      <c r="O390" t="s">
        <v>3462</v>
      </c>
      <c r="P390" t="s">
        <v>3484</v>
      </c>
      <c r="Q390" t="s">
        <v>3464</v>
      </c>
      <c r="R390" t="s">
        <v>3485</v>
      </c>
      <c r="S390" t="s">
        <v>3466</v>
      </c>
      <c r="T390" t="s">
        <v>3486</v>
      </c>
      <c r="U390" t="s">
        <v>3468</v>
      </c>
      <c r="V390" t="s">
        <v>3487</v>
      </c>
      <c r="W390" t="s">
        <v>3470</v>
      </c>
    </row>
    <row r="391" spans="1:23" ht="15" hidden="1" customHeight="1" x14ac:dyDescent="0.25">
      <c r="A391" t="s">
        <v>271</v>
      </c>
      <c r="B391" t="s">
        <v>154</v>
      </c>
      <c r="C391" t="s">
        <v>3488</v>
      </c>
      <c r="D391" t="s">
        <v>3489</v>
      </c>
      <c r="E391" t="s">
        <v>271</v>
      </c>
      <c r="L391" t="s">
        <v>3490</v>
      </c>
      <c r="M391" t="s">
        <v>3460</v>
      </c>
      <c r="N391" t="s">
        <v>3491</v>
      </c>
      <c r="O391" t="s">
        <v>3462</v>
      </c>
      <c r="P391" t="s">
        <v>3492</v>
      </c>
      <c r="Q391" t="s">
        <v>3464</v>
      </c>
      <c r="R391" t="s">
        <v>3493</v>
      </c>
      <c r="S391" t="s">
        <v>3466</v>
      </c>
      <c r="T391" t="s">
        <v>3494</v>
      </c>
      <c r="U391" t="s">
        <v>3468</v>
      </c>
      <c r="V391" t="s">
        <v>3495</v>
      </c>
      <c r="W391" t="s">
        <v>3470</v>
      </c>
    </row>
    <row r="392" spans="1:23" ht="15" hidden="1" customHeight="1" x14ac:dyDescent="0.25">
      <c r="A392" t="s">
        <v>272</v>
      </c>
      <c r="B392" t="s">
        <v>154</v>
      </c>
      <c r="C392" t="s">
        <v>3496</v>
      </c>
      <c r="D392" t="s">
        <v>3497</v>
      </c>
      <c r="E392" t="s">
        <v>272</v>
      </c>
      <c r="L392" t="s">
        <v>3498</v>
      </c>
      <c r="M392" t="s">
        <v>3499</v>
      </c>
      <c r="N392" t="s">
        <v>3500</v>
      </c>
      <c r="O392" t="s">
        <v>3501</v>
      </c>
      <c r="P392" t="s">
        <v>3502</v>
      </c>
      <c r="Q392" t="s">
        <v>3503</v>
      </c>
      <c r="R392" t="s">
        <v>3504</v>
      </c>
      <c r="S392" t="s">
        <v>3505</v>
      </c>
      <c r="T392" t="s">
        <v>3506</v>
      </c>
      <c r="U392" t="s">
        <v>3507</v>
      </c>
      <c r="V392" t="s">
        <v>3508</v>
      </c>
      <c r="W392" t="s">
        <v>3509</v>
      </c>
    </row>
    <row r="393" spans="1:23" ht="15" hidden="1" customHeight="1" x14ac:dyDescent="0.25">
      <c r="A393" t="s">
        <v>3510</v>
      </c>
      <c r="B393" t="s">
        <v>154</v>
      </c>
      <c r="C393" t="s">
        <v>3511</v>
      </c>
      <c r="D393" t="s">
        <v>3512</v>
      </c>
      <c r="E393" t="s">
        <v>3510</v>
      </c>
      <c r="L393" t="s">
        <v>3513</v>
      </c>
      <c r="M393" t="s">
        <v>3499</v>
      </c>
      <c r="N393" t="s">
        <v>3514</v>
      </c>
      <c r="O393" t="s">
        <v>3501</v>
      </c>
      <c r="P393" t="s">
        <v>3515</v>
      </c>
      <c r="Q393" t="s">
        <v>3503</v>
      </c>
      <c r="R393" t="s">
        <v>3516</v>
      </c>
      <c r="S393" t="s">
        <v>3505</v>
      </c>
      <c r="T393" t="s">
        <v>3517</v>
      </c>
      <c r="U393" t="s">
        <v>3507</v>
      </c>
      <c r="V393" t="s">
        <v>3518</v>
      </c>
      <c r="W393" t="s">
        <v>3509</v>
      </c>
    </row>
    <row r="394" spans="1:23" ht="15" hidden="1" customHeight="1" x14ac:dyDescent="0.25">
      <c r="A394" t="s">
        <v>273</v>
      </c>
      <c r="B394" t="s">
        <v>154</v>
      </c>
      <c r="C394" t="s">
        <v>3519</v>
      </c>
      <c r="D394" t="s">
        <v>3520</v>
      </c>
      <c r="E394" t="s">
        <v>273</v>
      </c>
      <c r="L394" t="s">
        <v>3521</v>
      </c>
      <c r="M394" t="s">
        <v>3499</v>
      </c>
      <c r="N394" t="s">
        <v>3522</v>
      </c>
      <c r="O394" t="s">
        <v>3501</v>
      </c>
      <c r="P394" t="s">
        <v>3523</v>
      </c>
      <c r="Q394" t="s">
        <v>3503</v>
      </c>
      <c r="R394" t="s">
        <v>3524</v>
      </c>
      <c r="S394" t="s">
        <v>3505</v>
      </c>
      <c r="T394" t="s">
        <v>3525</v>
      </c>
      <c r="U394" t="s">
        <v>3507</v>
      </c>
      <c r="V394" t="s">
        <v>3526</v>
      </c>
      <c r="W394" t="s">
        <v>3509</v>
      </c>
    </row>
    <row r="395" spans="1:23" ht="15" hidden="1" customHeight="1" x14ac:dyDescent="0.25">
      <c r="A395" t="s">
        <v>274</v>
      </c>
      <c r="B395" t="s">
        <v>154</v>
      </c>
      <c r="C395" t="s">
        <v>3527</v>
      </c>
      <c r="D395" t="s">
        <v>3528</v>
      </c>
      <c r="E395" t="s">
        <v>274</v>
      </c>
      <c r="L395" t="s">
        <v>3529</v>
      </c>
      <c r="M395" t="s">
        <v>3499</v>
      </c>
      <c r="N395" t="s">
        <v>3530</v>
      </c>
      <c r="O395" t="s">
        <v>3501</v>
      </c>
      <c r="P395" t="s">
        <v>3531</v>
      </c>
      <c r="Q395" t="s">
        <v>3503</v>
      </c>
      <c r="R395" t="s">
        <v>3532</v>
      </c>
      <c r="S395" t="s">
        <v>3505</v>
      </c>
      <c r="T395" t="s">
        <v>3533</v>
      </c>
      <c r="U395" t="s">
        <v>3507</v>
      </c>
      <c r="V395" t="s">
        <v>3534</v>
      </c>
      <c r="W395" t="s">
        <v>3509</v>
      </c>
    </row>
    <row r="396" spans="1:23" ht="15" hidden="1" customHeight="1" x14ac:dyDescent="0.25">
      <c r="A396" t="s">
        <v>275</v>
      </c>
      <c r="B396" t="s">
        <v>154</v>
      </c>
      <c r="C396" t="s">
        <v>3535</v>
      </c>
      <c r="D396" t="s">
        <v>3536</v>
      </c>
      <c r="E396" t="s">
        <v>275</v>
      </c>
      <c r="L396" t="s">
        <v>3537</v>
      </c>
      <c r="M396" t="s">
        <v>3538</v>
      </c>
      <c r="N396" t="s">
        <v>3539</v>
      </c>
      <c r="O396" t="s">
        <v>3540</v>
      </c>
      <c r="P396" t="s">
        <v>3541</v>
      </c>
      <c r="Q396" t="s">
        <v>3542</v>
      </c>
      <c r="R396" t="s">
        <v>3543</v>
      </c>
      <c r="S396" t="s">
        <v>3544</v>
      </c>
      <c r="T396" t="s">
        <v>3545</v>
      </c>
      <c r="U396" t="s">
        <v>3546</v>
      </c>
      <c r="V396" t="s">
        <v>3547</v>
      </c>
      <c r="W396" t="s">
        <v>3548</v>
      </c>
    </row>
    <row r="397" spans="1:23" ht="15" hidden="1" customHeight="1" x14ac:dyDescent="0.25">
      <c r="A397" t="s">
        <v>3549</v>
      </c>
      <c r="B397" t="s">
        <v>154</v>
      </c>
      <c r="C397" t="s">
        <v>3550</v>
      </c>
      <c r="D397" t="s">
        <v>3551</v>
      </c>
      <c r="E397" t="s">
        <v>3549</v>
      </c>
      <c r="L397" t="s">
        <v>3552</v>
      </c>
      <c r="M397" t="s">
        <v>3538</v>
      </c>
      <c r="N397" t="s">
        <v>3553</v>
      </c>
      <c r="O397" t="s">
        <v>3540</v>
      </c>
      <c r="P397" t="s">
        <v>3554</v>
      </c>
      <c r="Q397" t="s">
        <v>3542</v>
      </c>
      <c r="R397" t="s">
        <v>3555</v>
      </c>
      <c r="S397" t="s">
        <v>3544</v>
      </c>
      <c r="T397" t="s">
        <v>3556</v>
      </c>
      <c r="U397" t="s">
        <v>3546</v>
      </c>
      <c r="V397" t="s">
        <v>3557</v>
      </c>
      <c r="W397" t="s">
        <v>3548</v>
      </c>
    </row>
    <row r="398" spans="1:23" ht="15" hidden="1" customHeight="1" x14ac:dyDescent="0.25">
      <c r="A398" t="s">
        <v>276</v>
      </c>
      <c r="B398" t="s">
        <v>154</v>
      </c>
      <c r="C398" t="s">
        <v>3558</v>
      </c>
      <c r="D398" t="s">
        <v>3559</v>
      </c>
      <c r="E398" t="s">
        <v>276</v>
      </c>
      <c r="L398" t="s">
        <v>3560</v>
      </c>
      <c r="M398" t="s">
        <v>3538</v>
      </c>
      <c r="N398" t="s">
        <v>3561</v>
      </c>
      <c r="O398" t="s">
        <v>3540</v>
      </c>
      <c r="P398" t="s">
        <v>3562</v>
      </c>
      <c r="Q398" t="s">
        <v>3542</v>
      </c>
      <c r="R398" t="s">
        <v>3563</v>
      </c>
      <c r="S398" t="s">
        <v>3544</v>
      </c>
      <c r="T398" t="s">
        <v>3564</v>
      </c>
      <c r="U398" t="s">
        <v>3546</v>
      </c>
      <c r="V398" t="s">
        <v>3565</v>
      </c>
      <c r="W398" t="s">
        <v>3548</v>
      </c>
    </row>
    <row r="399" spans="1:23" ht="15" hidden="1" customHeight="1" x14ac:dyDescent="0.25">
      <c r="A399" t="s">
        <v>277</v>
      </c>
      <c r="B399" t="s">
        <v>154</v>
      </c>
      <c r="C399" t="s">
        <v>3566</v>
      </c>
      <c r="D399" t="s">
        <v>3567</v>
      </c>
      <c r="E399" t="s">
        <v>277</v>
      </c>
      <c r="L399" t="s">
        <v>3568</v>
      </c>
      <c r="M399" t="s">
        <v>3538</v>
      </c>
      <c r="N399" t="s">
        <v>3569</v>
      </c>
      <c r="O399" t="s">
        <v>3540</v>
      </c>
      <c r="P399" t="s">
        <v>3570</v>
      </c>
      <c r="Q399" t="s">
        <v>3542</v>
      </c>
      <c r="R399" t="s">
        <v>3571</v>
      </c>
      <c r="S399" t="s">
        <v>3544</v>
      </c>
      <c r="T399" t="s">
        <v>3572</v>
      </c>
      <c r="U399" t="s">
        <v>3546</v>
      </c>
      <c r="V399" t="s">
        <v>3573</v>
      </c>
      <c r="W399" t="s">
        <v>3548</v>
      </c>
    </row>
    <row r="400" spans="1:23" ht="15" hidden="1" customHeight="1" x14ac:dyDescent="0.25">
      <c r="A400" t="s">
        <v>278</v>
      </c>
      <c r="B400" t="s">
        <v>154</v>
      </c>
      <c r="C400" t="s">
        <v>3574</v>
      </c>
      <c r="D400" t="s">
        <v>3575</v>
      </c>
      <c r="E400" t="s">
        <v>278</v>
      </c>
      <c r="L400" t="s">
        <v>3576</v>
      </c>
      <c r="M400" t="s">
        <v>3577</v>
      </c>
      <c r="N400" t="s">
        <v>3578</v>
      </c>
      <c r="O400" t="s">
        <v>3579</v>
      </c>
      <c r="P400" t="s">
        <v>3580</v>
      </c>
      <c r="Q400" t="s">
        <v>3581</v>
      </c>
      <c r="R400" t="s">
        <v>3582</v>
      </c>
      <c r="S400" t="s">
        <v>3583</v>
      </c>
      <c r="T400" t="s">
        <v>3584</v>
      </c>
      <c r="U400" t="s">
        <v>3585</v>
      </c>
      <c r="V400" t="s">
        <v>3586</v>
      </c>
      <c r="W400" t="s">
        <v>3587</v>
      </c>
    </row>
    <row r="401" spans="1:23" ht="15" hidden="1" customHeight="1" x14ac:dyDescent="0.25">
      <c r="A401" t="s">
        <v>3588</v>
      </c>
      <c r="B401" t="s">
        <v>154</v>
      </c>
      <c r="C401" t="s">
        <v>3589</v>
      </c>
      <c r="D401" t="s">
        <v>3590</v>
      </c>
      <c r="E401" t="s">
        <v>3588</v>
      </c>
      <c r="L401" t="s">
        <v>3591</v>
      </c>
      <c r="M401" t="s">
        <v>3577</v>
      </c>
      <c r="N401" t="s">
        <v>3592</v>
      </c>
      <c r="O401" t="s">
        <v>3579</v>
      </c>
      <c r="P401" t="s">
        <v>3593</v>
      </c>
      <c r="Q401" t="s">
        <v>3581</v>
      </c>
      <c r="R401" t="s">
        <v>3594</v>
      </c>
      <c r="S401" t="s">
        <v>3583</v>
      </c>
      <c r="T401" t="s">
        <v>3595</v>
      </c>
      <c r="U401" t="s">
        <v>3585</v>
      </c>
      <c r="V401" t="s">
        <v>3596</v>
      </c>
      <c r="W401" t="s">
        <v>3587</v>
      </c>
    </row>
    <row r="402" spans="1:23" ht="15" hidden="1" customHeight="1" x14ac:dyDescent="0.25">
      <c r="A402" t="s">
        <v>279</v>
      </c>
      <c r="B402" t="s">
        <v>154</v>
      </c>
      <c r="C402" t="s">
        <v>3597</v>
      </c>
      <c r="D402" t="s">
        <v>3598</v>
      </c>
      <c r="E402" t="s">
        <v>279</v>
      </c>
      <c r="L402" t="s">
        <v>3599</v>
      </c>
      <c r="M402" t="s">
        <v>3577</v>
      </c>
      <c r="N402" t="s">
        <v>3600</v>
      </c>
      <c r="O402" t="s">
        <v>3579</v>
      </c>
      <c r="P402" t="s">
        <v>3601</v>
      </c>
      <c r="Q402" t="s">
        <v>3581</v>
      </c>
      <c r="R402" t="s">
        <v>3602</v>
      </c>
      <c r="S402" t="s">
        <v>3583</v>
      </c>
      <c r="T402" t="s">
        <v>3603</v>
      </c>
      <c r="U402" t="s">
        <v>3585</v>
      </c>
      <c r="V402" t="s">
        <v>3604</v>
      </c>
      <c r="W402" t="s">
        <v>3587</v>
      </c>
    </row>
    <row r="403" spans="1:23" ht="15" hidden="1" customHeight="1" x14ac:dyDescent="0.25">
      <c r="A403" t="s">
        <v>280</v>
      </c>
      <c r="B403" t="s">
        <v>154</v>
      </c>
      <c r="C403" t="s">
        <v>3605</v>
      </c>
      <c r="D403" t="s">
        <v>3606</v>
      </c>
      <c r="E403" t="s">
        <v>280</v>
      </c>
      <c r="L403" t="s">
        <v>14517</v>
      </c>
      <c r="M403" t="s">
        <v>3577</v>
      </c>
      <c r="N403" t="s">
        <v>14939</v>
      </c>
      <c r="O403" t="s">
        <v>3579</v>
      </c>
      <c r="P403" t="s">
        <v>15362</v>
      </c>
      <c r="Q403" t="s">
        <v>3581</v>
      </c>
      <c r="R403" t="s">
        <v>15783</v>
      </c>
      <c r="S403" t="s">
        <v>3583</v>
      </c>
      <c r="T403" t="s">
        <v>16193</v>
      </c>
      <c r="U403" t="s">
        <v>3585</v>
      </c>
      <c r="V403" t="s">
        <v>3607</v>
      </c>
      <c r="W403" t="s">
        <v>3587</v>
      </c>
    </row>
    <row r="404" spans="1:23" ht="15" hidden="1" customHeight="1" x14ac:dyDescent="0.25">
      <c r="A404" t="s">
        <v>281</v>
      </c>
      <c r="B404" t="s">
        <v>154</v>
      </c>
      <c r="C404" t="s">
        <v>3608</v>
      </c>
      <c r="D404" t="s">
        <v>3609</v>
      </c>
      <c r="E404" t="s">
        <v>281</v>
      </c>
      <c r="L404" t="s">
        <v>3610</v>
      </c>
      <c r="M404" t="s">
        <v>3577</v>
      </c>
      <c r="N404" t="s">
        <v>3611</v>
      </c>
      <c r="O404" t="s">
        <v>3579</v>
      </c>
      <c r="P404" t="s">
        <v>3612</v>
      </c>
      <c r="Q404" t="s">
        <v>3581</v>
      </c>
      <c r="R404" t="s">
        <v>3613</v>
      </c>
      <c r="S404" t="s">
        <v>3583</v>
      </c>
      <c r="T404" t="s">
        <v>3614</v>
      </c>
      <c r="U404" t="s">
        <v>3585</v>
      </c>
      <c r="V404" t="s">
        <v>3615</v>
      </c>
      <c r="W404" t="s">
        <v>3587</v>
      </c>
    </row>
    <row r="405" spans="1:23" ht="15" hidden="1" customHeight="1" x14ac:dyDescent="0.25">
      <c r="A405" t="s">
        <v>282</v>
      </c>
      <c r="B405" t="s">
        <v>154</v>
      </c>
      <c r="C405" t="s">
        <v>3616</v>
      </c>
      <c r="D405" t="s">
        <v>3617</v>
      </c>
      <c r="E405" t="s">
        <v>282</v>
      </c>
      <c r="L405" t="s">
        <v>3618</v>
      </c>
      <c r="M405" t="s">
        <v>3619</v>
      </c>
      <c r="N405" t="s">
        <v>3620</v>
      </c>
      <c r="O405" t="s">
        <v>3621</v>
      </c>
      <c r="P405" t="s">
        <v>3622</v>
      </c>
      <c r="Q405" t="s">
        <v>3623</v>
      </c>
      <c r="R405" t="s">
        <v>3624</v>
      </c>
      <c r="S405" t="s">
        <v>3625</v>
      </c>
      <c r="T405" t="s">
        <v>3626</v>
      </c>
      <c r="U405" t="s">
        <v>3627</v>
      </c>
      <c r="V405" t="s">
        <v>3628</v>
      </c>
      <c r="W405" t="s">
        <v>3629</v>
      </c>
    </row>
    <row r="406" spans="1:23" ht="15" hidden="1" customHeight="1" x14ac:dyDescent="0.25">
      <c r="A406" t="s">
        <v>3630</v>
      </c>
      <c r="B406" t="s">
        <v>154</v>
      </c>
      <c r="C406" t="s">
        <v>2785</v>
      </c>
      <c r="D406" t="s">
        <v>2785</v>
      </c>
      <c r="E406" t="s">
        <v>3630</v>
      </c>
      <c r="L406" t="s">
        <v>3631</v>
      </c>
      <c r="M406" t="s">
        <v>3619</v>
      </c>
      <c r="N406" t="s">
        <v>3632</v>
      </c>
      <c r="O406" t="s">
        <v>3633</v>
      </c>
      <c r="P406" t="s">
        <v>3634</v>
      </c>
      <c r="Q406" t="s">
        <v>3635</v>
      </c>
      <c r="R406" t="s">
        <v>3636</v>
      </c>
      <c r="S406" t="s">
        <v>3637</v>
      </c>
      <c r="T406" t="s">
        <v>3638</v>
      </c>
      <c r="U406" t="s">
        <v>3639</v>
      </c>
      <c r="V406" t="s">
        <v>3640</v>
      </c>
      <c r="W406" t="s">
        <v>3641</v>
      </c>
    </row>
    <row r="407" spans="1:23" ht="15" hidden="1" customHeight="1" x14ac:dyDescent="0.25">
      <c r="A407" t="s">
        <v>283</v>
      </c>
      <c r="B407" t="s">
        <v>154</v>
      </c>
      <c r="C407" t="s">
        <v>2785</v>
      </c>
      <c r="D407" t="s">
        <v>2785</v>
      </c>
      <c r="E407" t="s">
        <v>283</v>
      </c>
      <c r="L407" t="s">
        <v>3642</v>
      </c>
      <c r="M407" t="s">
        <v>3619</v>
      </c>
      <c r="N407" t="s">
        <v>3643</v>
      </c>
      <c r="O407" t="s">
        <v>3633</v>
      </c>
      <c r="P407" t="s">
        <v>3644</v>
      </c>
      <c r="Q407" t="s">
        <v>3635</v>
      </c>
      <c r="R407" t="s">
        <v>3645</v>
      </c>
      <c r="S407" t="s">
        <v>3637</v>
      </c>
      <c r="T407" t="s">
        <v>3646</v>
      </c>
      <c r="U407" t="s">
        <v>3639</v>
      </c>
      <c r="V407" t="s">
        <v>3647</v>
      </c>
      <c r="W407" t="s">
        <v>3641</v>
      </c>
    </row>
    <row r="408" spans="1:23" ht="15" hidden="1" customHeight="1" x14ac:dyDescent="0.25">
      <c r="A408" t="s">
        <v>284</v>
      </c>
      <c r="B408" t="s">
        <v>154</v>
      </c>
      <c r="C408" t="s">
        <v>2785</v>
      </c>
      <c r="D408" t="s">
        <v>2785</v>
      </c>
      <c r="E408" t="s">
        <v>284</v>
      </c>
      <c r="L408" t="s">
        <v>3648</v>
      </c>
      <c r="M408" t="s">
        <v>3619</v>
      </c>
      <c r="N408" t="s">
        <v>3649</v>
      </c>
      <c r="O408" t="s">
        <v>3633</v>
      </c>
      <c r="P408" t="s">
        <v>3650</v>
      </c>
      <c r="Q408" t="s">
        <v>3635</v>
      </c>
      <c r="R408" t="s">
        <v>3651</v>
      </c>
      <c r="S408" t="s">
        <v>3637</v>
      </c>
      <c r="T408" t="s">
        <v>3652</v>
      </c>
      <c r="U408" t="s">
        <v>3639</v>
      </c>
      <c r="V408" t="s">
        <v>3653</v>
      </c>
      <c r="W408" t="s">
        <v>3641</v>
      </c>
    </row>
    <row r="409" spans="1:23" ht="15" hidden="1" customHeight="1" x14ac:dyDescent="0.25">
      <c r="A409" t="s">
        <v>285</v>
      </c>
      <c r="B409" t="s">
        <v>154</v>
      </c>
      <c r="C409" t="s">
        <v>3654</v>
      </c>
      <c r="D409" t="s">
        <v>3655</v>
      </c>
      <c r="E409" t="s">
        <v>285</v>
      </c>
      <c r="L409" t="s">
        <v>3656</v>
      </c>
      <c r="M409" t="s">
        <v>3657</v>
      </c>
      <c r="N409" t="s">
        <v>3658</v>
      </c>
      <c r="O409" t="s">
        <v>3659</v>
      </c>
      <c r="P409" t="s">
        <v>3660</v>
      </c>
      <c r="Q409" t="s">
        <v>3661</v>
      </c>
      <c r="R409" t="s">
        <v>3662</v>
      </c>
      <c r="S409" t="s">
        <v>3663</v>
      </c>
      <c r="T409" t="s">
        <v>3664</v>
      </c>
      <c r="U409" t="s">
        <v>3665</v>
      </c>
      <c r="V409" t="s">
        <v>3666</v>
      </c>
      <c r="W409" t="s">
        <v>3667</v>
      </c>
    </row>
    <row r="410" spans="1:23" ht="15" hidden="1" customHeight="1" x14ac:dyDescent="0.25">
      <c r="A410" t="s">
        <v>3668</v>
      </c>
      <c r="B410" t="s">
        <v>154</v>
      </c>
      <c r="C410" t="s">
        <v>3669</v>
      </c>
      <c r="D410" t="s">
        <v>3670</v>
      </c>
      <c r="E410" t="s">
        <v>3668</v>
      </c>
      <c r="L410" t="s">
        <v>3671</v>
      </c>
      <c r="M410" t="s">
        <v>3657</v>
      </c>
      <c r="N410" t="s">
        <v>3672</v>
      </c>
      <c r="O410" t="s">
        <v>3659</v>
      </c>
      <c r="P410" t="s">
        <v>3673</v>
      </c>
      <c r="Q410" t="s">
        <v>3661</v>
      </c>
      <c r="R410" t="s">
        <v>3674</v>
      </c>
      <c r="S410" t="s">
        <v>3663</v>
      </c>
      <c r="T410" t="s">
        <v>3675</v>
      </c>
      <c r="U410" t="s">
        <v>3665</v>
      </c>
      <c r="V410" t="s">
        <v>3676</v>
      </c>
      <c r="W410" t="s">
        <v>3667</v>
      </c>
    </row>
    <row r="411" spans="1:23" ht="15" hidden="1" customHeight="1" x14ac:dyDescent="0.25">
      <c r="A411" t="s">
        <v>286</v>
      </c>
      <c r="B411" t="s">
        <v>154</v>
      </c>
      <c r="C411" t="s">
        <v>3677</v>
      </c>
      <c r="D411" t="s">
        <v>3678</v>
      </c>
      <c r="E411" t="s">
        <v>286</v>
      </c>
      <c r="L411" t="s">
        <v>3679</v>
      </c>
      <c r="M411" t="s">
        <v>3657</v>
      </c>
      <c r="N411" t="s">
        <v>3680</v>
      </c>
      <c r="O411" t="s">
        <v>3659</v>
      </c>
      <c r="P411" t="s">
        <v>3681</v>
      </c>
      <c r="Q411" t="s">
        <v>3661</v>
      </c>
      <c r="R411" t="s">
        <v>3682</v>
      </c>
      <c r="S411" t="s">
        <v>3663</v>
      </c>
      <c r="T411" t="s">
        <v>3683</v>
      </c>
      <c r="U411" t="s">
        <v>3665</v>
      </c>
      <c r="V411" t="s">
        <v>3684</v>
      </c>
      <c r="W411" t="s">
        <v>3667</v>
      </c>
    </row>
    <row r="412" spans="1:23" ht="15" hidden="1" customHeight="1" x14ac:dyDescent="0.25">
      <c r="A412" t="s">
        <v>287</v>
      </c>
      <c r="B412" t="s">
        <v>154</v>
      </c>
      <c r="C412" t="s">
        <v>3685</v>
      </c>
      <c r="D412" t="s">
        <v>3686</v>
      </c>
      <c r="E412" t="s">
        <v>287</v>
      </c>
      <c r="L412" t="s">
        <v>3687</v>
      </c>
      <c r="M412" t="s">
        <v>3657</v>
      </c>
      <c r="N412" t="s">
        <v>3688</v>
      </c>
      <c r="O412" t="s">
        <v>3659</v>
      </c>
      <c r="P412" t="s">
        <v>3689</v>
      </c>
      <c r="Q412" t="s">
        <v>3661</v>
      </c>
      <c r="R412" t="s">
        <v>3690</v>
      </c>
      <c r="S412" t="s">
        <v>3663</v>
      </c>
      <c r="T412" t="s">
        <v>3691</v>
      </c>
      <c r="U412" t="s">
        <v>3665</v>
      </c>
      <c r="V412" t="s">
        <v>3692</v>
      </c>
      <c r="W412" t="s">
        <v>3667</v>
      </c>
    </row>
    <row r="413" spans="1:23" ht="15" hidden="1" customHeight="1" x14ac:dyDescent="0.25">
      <c r="A413" t="s">
        <v>288</v>
      </c>
      <c r="B413" t="s">
        <v>154</v>
      </c>
      <c r="C413" t="s">
        <v>3693</v>
      </c>
      <c r="D413" t="s">
        <v>3694</v>
      </c>
      <c r="E413" t="s">
        <v>288</v>
      </c>
      <c r="L413" t="s">
        <v>3695</v>
      </c>
      <c r="M413" t="s">
        <v>3696</v>
      </c>
      <c r="N413" t="s">
        <v>3697</v>
      </c>
      <c r="O413" t="s">
        <v>3698</v>
      </c>
      <c r="P413" t="s">
        <v>3699</v>
      </c>
      <c r="Q413" t="s">
        <v>3700</v>
      </c>
      <c r="R413" t="s">
        <v>3701</v>
      </c>
      <c r="S413" t="s">
        <v>3702</v>
      </c>
      <c r="T413" t="s">
        <v>3703</v>
      </c>
      <c r="U413" t="s">
        <v>3704</v>
      </c>
      <c r="V413" t="s">
        <v>3705</v>
      </c>
      <c r="W413" t="s">
        <v>3706</v>
      </c>
    </row>
    <row r="414" spans="1:23" ht="15" hidden="1" customHeight="1" x14ac:dyDescent="0.25">
      <c r="A414" t="s">
        <v>292</v>
      </c>
      <c r="B414" t="s">
        <v>154</v>
      </c>
      <c r="C414" t="s">
        <v>2785</v>
      </c>
      <c r="D414" t="s">
        <v>3707</v>
      </c>
      <c r="E414" t="s">
        <v>292</v>
      </c>
      <c r="L414" t="s">
        <v>3708</v>
      </c>
      <c r="M414" t="s">
        <v>3696</v>
      </c>
      <c r="N414" t="s">
        <v>3709</v>
      </c>
      <c r="O414" t="s">
        <v>3698</v>
      </c>
      <c r="P414" t="s">
        <v>3710</v>
      </c>
      <c r="Q414" t="s">
        <v>3700</v>
      </c>
      <c r="R414" t="s">
        <v>3711</v>
      </c>
      <c r="S414" t="s">
        <v>3702</v>
      </c>
      <c r="T414" t="s">
        <v>3712</v>
      </c>
      <c r="U414" t="s">
        <v>3704</v>
      </c>
      <c r="V414" t="s">
        <v>3713</v>
      </c>
      <c r="W414" t="s">
        <v>3706</v>
      </c>
    </row>
    <row r="415" spans="1:23" ht="15" hidden="1" customHeight="1" x14ac:dyDescent="0.25">
      <c r="A415" t="s">
        <v>3714</v>
      </c>
      <c r="B415" t="s">
        <v>154</v>
      </c>
      <c r="C415" t="s">
        <v>3715</v>
      </c>
      <c r="D415" t="s">
        <v>3716</v>
      </c>
      <c r="E415" t="s">
        <v>3714</v>
      </c>
      <c r="L415" t="s">
        <v>3717</v>
      </c>
      <c r="M415" t="s">
        <v>3696</v>
      </c>
      <c r="N415" t="s">
        <v>3718</v>
      </c>
      <c r="O415" t="s">
        <v>3698</v>
      </c>
      <c r="P415" t="s">
        <v>3719</v>
      </c>
      <c r="Q415" t="s">
        <v>3700</v>
      </c>
      <c r="R415" t="s">
        <v>3720</v>
      </c>
      <c r="S415" t="s">
        <v>3702</v>
      </c>
      <c r="T415" t="s">
        <v>3721</v>
      </c>
      <c r="U415" t="s">
        <v>3704</v>
      </c>
      <c r="V415" t="s">
        <v>3722</v>
      </c>
      <c r="W415" t="s">
        <v>3706</v>
      </c>
    </row>
    <row r="416" spans="1:23" ht="15" hidden="1" customHeight="1" x14ac:dyDescent="0.25">
      <c r="A416" t="s">
        <v>289</v>
      </c>
      <c r="B416" t="s">
        <v>154</v>
      </c>
      <c r="C416" t="s">
        <v>3723</v>
      </c>
      <c r="D416" t="s">
        <v>3724</v>
      </c>
      <c r="E416" t="s">
        <v>289</v>
      </c>
      <c r="L416" t="s">
        <v>3725</v>
      </c>
      <c r="M416" t="s">
        <v>3696</v>
      </c>
      <c r="N416" t="s">
        <v>3726</v>
      </c>
      <c r="O416" t="s">
        <v>3698</v>
      </c>
      <c r="P416" t="s">
        <v>3727</v>
      </c>
      <c r="Q416" t="s">
        <v>3700</v>
      </c>
      <c r="R416" t="s">
        <v>3728</v>
      </c>
      <c r="S416" t="s">
        <v>3702</v>
      </c>
      <c r="T416" t="s">
        <v>3729</v>
      </c>
      <c r="U416" t="s">
        <v>3704</v>
      </c>
      <c r="V416" t="s">
        <v>3730</v>
      </c>
      <c r="W416" t="s">
        <v>3706</v>
      </c>
    </row>
    <row r="417" spans="1:23" ht="15" hidden="1" customHeight="1" x14ac:dyDescent="0.25">
      <c r="A417" t="s">
        <v>290</v>
      </c>
      <c r="B417" t="s">
        <v>154</v>
      </c>
      <c r="C417" t="s">
        <v>3731</v>
      </c>
      <c r="D417" t="s">
        <v>3732</v>
      </c>
      <c r="E417" t="s">
        <v>290</v>
      </c>
      <c r="L417" t="s">
        <v>14518</v>
      </c>
      <c r="M417" t="s">
        <v>3696</v>
      </c>
      <c r="N417" t="s">
        <v>14940</v>
      </c>
      <c r="O417" t="s">
        <v>3698</v>
      </c>
      <c r="P417" t="s">
        <v>15363</v>
      </c>
      <c r="Q417" t="s">
        <v>3700</v>
      </c>
      <c r="R417" t="s">
        <v>15784</v>
      </c>
      <c r="S417" t="s">
        <v>3702</v>
      </c>
      <c r="T417" t="s">
        <v>16194</v>
      </c>
      <c r="U417" t="s">
        <v>3704</v>
      </c>
      <c r="V417" t="s">
        <v>3733</v>
      </c>
      <c r="W417" t="s">
        <v>3706</v>
      </c>
    </row>
    <row r="418" spans="1:23" ht="15" hidden="1" customHeight="1" x14ac:dyDescent="0.25">
      <c r="A418" t="s">
        <v>291</v>
      </c>
      <c r="B418" t="s">
        <v>154</v>
      </c>
      <c r="C418" t="s">
        <v>3734</v>
      </c>
      <c r="D418" t="s">
        <v>3735</v>
      </c>
      <c r="E418" t="s">
        <v>291</v>
      </c>
      <c r="L418" t="s">
        <v>3736</v>
      </c>
      <c r="M418" t="s">
        <v>3696</v>
      </c>
      <c r="N418" t="s">
        <v>3737</v>
      </c>
      <c r="O418" t="s">
        <v>3698</v>
      </c>
      <c r="P418" t="s">
        <v>3738</v>
      </c>
      <c r="Q418" t="s">
        <v>3700</v>
      </c>
      <c r="R418" t="s">
        <v>3739</v>
      </c>
      <c r="S418" t="s">
        <v>3702</v>
      </c>
      <c r="T418" t="s">
        <v>3740</v>
      </c>
      <c r="U418" t="s">
        <v>3704</v>
      </c>
      <c r="V418" t="s">
        <v>3741</v>
      </c>
      <c r="W418" t="s">
        <v>3706</v>
      </c>
    </row>
    <row r="419" spans="1:23" ht="15" hidden="1" customHeight="1" x14ac:dyDescent="0.25">
      <c r="A419" t="s">
        <v>293</v>
      </c>
      <c r="B419" t="s">
        <v>154</v>
      </c>
      <c r="C419" t="s">
        <v>3742</v>
      </c>
      <c r="D419" t="s">
        <v>3743</v>
      </c>
      <c r="E419" t="s">
        <v>293</v>
      </c>
      <c r="L419" t="s">
        <v>3744</v>
      </c>
      <c r="M419" t="s">
        <v>3745</v>
      </c>
      <c r="N419" t="s">
        <v>3746</v>
      </c>
      <c r="O419" t="s">
        <v>3633</v>
      </c>
      <c r="P419" t="s">
        <v>3747</v>
      </c>
      <c r="Q419" t="s">
        <v>3635</v>
      </c>
      <c r="R419" t="s">
        <v>3748</v>
      </c>
      <c r="S419" t="s">
        <v>3637</v>
      </c>
      <c r="T419" t="s">
        <v>3749</v>
      </c>
      <c r="U419" t="s">
        <v>3639</v>
      </c>
      <c r="V419" t="s">
        <v>3750</v>
      </c>
      <c r="W419" t="s">
        <v>3641</v>
      </c>
    </row>
    <row r="420" spans="1:23" ht="15" hidden="1" customHeight="1" x14ac:dyDescent="0.25">
      <c r="A420" t="s">
        <v>3751</v>
      </c>
      <c r="B420" t="s">
        <v>154</v>
      </c>
      <c r="C420" t="s">
        <v>3752</v>
      </c>
      <c r="D420" t="s">
        <v>3753</v>
      </c>
      <c r="E420" t="s">
        <v>3751</v>
      </c>
      <c r="L420" t="s">
        <v>3754</v>
      </c>
      <c r="M420" t="s">
        <v>3745</v>
      </c>
      <c r="N420" t="s">
        <v>3755</v>
      </c>
      <c r="O420" t="s">
        <v>3633</v>
      </c>
      <c r="P420" t="s">
        <v>3756</v>
      </c>
      <c r="Q420" t="s">
        <v>3635</v>
      </c>
      <c r="R420" t="s">
        <v>3757</v>
      </c>
      <c r="S420" t="s">
        <v>3637</v>
      </c>
      <c r="T420" t="s">
        <v>3758</v>
      </c>
      <c r="U420" t="s">
        <v>3639</v>
      </c>
      <c r="V420" t="s">
        <v>3759</v>
      </c>
      <c r="W420" t="s">
        <v>3641</v>
      </c>
    </row>
    <row r="421" spans="1:23" ht="15" hidden="1" customHeight="1" x14ac:dyDescent="0.25">
      <c r="A421" t="s">
        <v>294</v>
      </c>
      <c r="B421" t="s">
        <v>154</v>
      </c>
      <c r="C421" t="s">
        <v>3760</v>
      </c>
      <c r="D421" t="s">
        <v>3761</v>
      </c>
      <c r="E421" t="s">
        <v>294</v>
      </c>
      <c r="L421" t="s">
        <v>3762</v>
      </c>
      <c r="M421" t="s">
        <v>3745</v>
      </c>
      <c r="N421" t="s">
        <v>3763</v>
      </c>
      <c r="O421" t="s">
        <v>3633</v>
      </c>
      <c r="P421" t="s">
        <v>3764</v>
      </c>
      <c r="Q421" t="s">
        <v>3635</v>
      </c>
      <c r="R421" t="s">
        <v>3765</v>
      </c>
      <c r="S421" t="s">
        <v>3637</v>
      </c>
      <c r="T421" t="s">
        <v>3766</v>
      </c>
      <c r="U421" t="s">
        <v>3639</v>
      </c>
      <c r="V421" t="s">
        <v>3767</v>
      </c>
      <c r="W421" t="s">
        <v>3641</v>
      </c>
    </row>
    <row r="422" spans="1:23" ht="15" hidden="1" customHeight="1" x14ac:dyDescent="0.25">
      <c r="A422" t="s">
        <v>295</v>
      </c>
      <c r="B422" t="s">
        <v>154</v>
      </c>
      <c r="C422" t="s">
        <v>3768</v>
      </c>
      <c r="D422" t="s">
        <v>3769</v>
      </c>
      <c r="E422" t="s">
        <v>295</v>
      </c>
      <c r="L422" t="s">
        <v>3770</v>
      </c>
      <c r="M422" t="s">
        <v>3745</v>
      </c>
      <c r="N422" t="s">
        <v>3771</v>
      </c>
      <c r="O422" t="s">
        <v>3633</v>
      </c>
      <c r="P422" t="s">
        <v>3772</v>
      </c>
      <c r="Q422" t="s">
        <v>3635</v>
      </c>
      <c r="R422" t="s">
        <v>3773</v>
      </c>
      <c r="S422" t="s">
        <v>3637</v>
      </c>
      <c r="T422" t="s">
        <v>3774</v>
      </c>
      <c r="U422" t="s">
        <v>3639</v>
      </c>
      <c r="V422" t="s">
        <v>3775</v>
      </c>
      <c r="W422" t="s">
        <v>3641</v>
      </c>
    </row>
    <row r="423" spans="1:23" ht="15" hidden="1" customHeight="1" x14ac:dyDescent="0.25">
      <c r="A423" t="s">
        <v>296</v>
      </c>
      <c r="B423" t="s">
        <v>154</v>
      </c>
      <c r="C423" t="s">
        <v>3776</v>
      </c>
      <c r="D423" t="s">
        <v>3777</v>
      </c>
      <c r="E423" t="s">
        <v>296</v>
      </c>
      <c r="L423" t="s">
        <v>3778</v>
      </c>
      <c r="M423" t="s">
        <v>3779</v>
      </c>
      <c r="N423" t="s">
        <v>3780</v>
      </c>
      <c r="O423" t="s">
        <v>3781</v>
      </c>
      <c r="P423" t="s">
        <v>3782</v>
      </c>
      <c r="Q423" t="s">
        <v>3783</v>
      </c>
      <c r="R423" t="s">
        <v>3784</v>
      </c>
      <c r="S423" t="s">
        <v>3785</v>
      </c>
      <c r="T423" t="s">
        <v>3786</v>
      </c>
      <c r="U423" t="s">
        <v>3787</v>
      </c>
      <c r="V423" t="s">
        <v>3788</v>
      </c>
      <c r="W423" t="s">
        <v>3789</v>
      </c>
    </row>
    <row r="424" spans="1:23" ht="15" hidden="1" customHeight="1" x14ac:dyDescent="0.25">
      <c r="A424" t="s">
        <v>3790</v>
      </c>
      <c r="B424" t="s">
        <v>154</v>
      </c>
      <c r="C424" t="s">
        <v>3791</v>
      </c>
      <c r="D424" t="s">
        <v>3792</v>
      </c>
      <c r="E424" t="s">
        <v>3790</v>
      </c>
      <c r="L424" t="s">
        <v>3793</v>
      </c>
      <c r="M424" t="s">
        <v>3779</v>
      </c>
      <c r="N424" t="s">
        <v>3794</v>
      </c>
      <c r="O424" t="s">
        <v>3781</v>
      </c>
      <c r="P424" t="s">
        <v>3795</v>
      </c>
      <c r="Q424" t="s">
        <v>3783</v>
      </c>
      <c r="R424" t="s">
        <v>3796</v>
      </c>
      <c r="S424" t="s">
        <v>3785</v>
      </c>
      <c r="T424" t="s">
        <v>3797</v>
      </c>
      <c r="U424" t="s">
        <v>3787</v>
      </c>
      <c r="V424" t="s">
        <v>3798</v>
      </c>
      <c r="W424" t="s">
        <v>3789</v>
      </c>
    </row>
    <row r="425" spans="1:23" ht="15" hidden="1" customHeight="1" x14ac:dyDescent="0.25">
      <c r="A425" t="s">
        <v>297</v>
      </c>
      <c r="B425" t="s">
        <v>154</v>
      </c>
      <c r="C425" t="s">
        <v>3799</v>
      </c>
      <c r="D425" t="s">
        <v>3800</v>
      </c>
      <c r="E425" t="s">
        <v>297</v>
      </c>
      <c r="L425" t="s">
        <v>3801</v>
      </c>
      <c r="M425" t="s">
        <v>3779</v>
      </c>
      <c r="N425" t="s">
        <v>3802</v>
      </c>
      <c r="O425" t="s">
        <v>3781</v>
      </c>
      <c r="P425" t="s">
        <v>3803</v>
      </c>
      <c r="Q425" t="s">
        <v>3783</v>
      </c>
      <c r="R425" t="s">
        <v>3804</v>
      </c>
      <c r="S425" t="s">
        <v>3785</v>
      </c>
      <c r="T425" t="s">
        <v>3805</v>
      </c>
      <c r="U425" t="s">
        <v>3787</v>
      </c>
      <c r="V425" t="s">
        <v>3806</v>
      </c>
      <c r="W425" t="s">
        <v>3789</v>
      </c>
    </row>
    <row r="426" spans="1:23" ht="15" hidden="1" customHeight="1" x14ac:dyDescent="0.25">
      <c r="A426" t="s">
        <v>298</v>
      </c>
      <c r="B426" t="s">
        <v>154</v>
      </c>
      <c r="C426" t="s">
        <v>3807</v>
      </c>
      <c r="D426" t="s">
        <v>3808</v>
      </c>
      <c r="E426" t="s">
        <v>298</v>
      </c>
      <c r="L426" t="s">
        <v>3809</v>
      </c>
      <c r="M426" t="s">
        <v>3779</v>
      </c>
      <c r="N426" t="s">
        <v>3810</v>
      </c>
      <c r="O426" t="s">
        <v>3781</v>
      </c>
      <c r="P426" t="s">
        <v>3811</v>
      </c>
      <c r="Q426" t="s">
        <v>3783</v>
      </c>
      <c r="R426" t="s">
        <v>3812</v>
      </c>
      <c r="S426" t="s">
        <v>3785</v>
      </c>
      <c r="T426" t="s">
        <v>3813</v>
      </c>
      <c r="U426" t="s">
        <v>3787</v>
      </c>
      <c r="V426" t="s">
        <v>3814</v>
      </c>
      <c r="W426" t="s">
        <v>3789</v>
      </c>
    </row>
    <row r="427" spans="1:23" ht="15" hidden="1" customHeight="1" x14ac:dyDescent="0.25">
      <c r="A427" t="s">
        <v>299</v>
      </c>
      <c r="B427" t="s">
        <v>154</v>
      </c>
      <c r="C427" t="s">
        <v>3815</v>
      </c>
      <c r="D427" t="s">
        <v>3816</v>
      </c>
      <c r="E427" t="s">
        <v>299</v>
      </c>
      <c r="L427" t="s">
        <v>3817</v>
      </c>
      <c r="M427" t="s">
        <v>3818</v>
      </c>
      <c r="N427" t="s">
        <v>3819</v>
      </c>
      <c r="O427" t="s">
        <v>3820</v>
      </c>
      <c r="P427" t="s">
        <v>3821</v>
      </c>
      <c r="Q427" t="s">
        <v>3822</v>
      </c>
      <c r="R427" t="s">
        <v>3823</v>
      </c>
      <c r="S427" t="s">
        <v>3824</v>
      </c>
      <c r="T427" t="s">
        <v>3825</v>
      </c>
      <c r="U427" t="s">
        <v>3826</v>
      </c>
      <c r="V427" t="s">
        <v>3827</v>
      </c>
      <c r="W427" t="s">
        <v>3828</v>
      </c>
    </row>
    <row r="428" spans="1:23" ht="15" hidden="1" customHeight="1" x14ac:dyDescent="0.25">
      <c r="A428" t="s">
        <v>3829</v>
      </c>
      <c r="B428" t="s">
        <v>154</v>
      </c>
      <c r="C428" t="s">
        <v>3830</v>
      </c>
      <c r="D428" t="s">
        <v>3831</v>
      </c>
      <c r="E428" t="s">
        <v>3829</v>
      </c>
      <c r="L428" t="s">
        <v>3832</v>
      </c>
      <c r="M428" t="s">
        <v>3818</v>
      </c>
      <c r="N428" t="s">
        <v>3833</v>
      </c>
      <c r="O428" t="s">
        <v>3820</v>
      </c>
      <c r="P428" t="s">
        <v>3834</v>
      </c>
      <c r="Q428" t="s">
        <v>3822</v>
      </c>
      <c r="R428" t="s">
        <v>3835</v>
      </c>
      <c r="S428" t="s">
        <v>3824</v>
      </c>
      <c r="T428" t="s">
        <v>3836</v>
      </c>
      <c r="U428" t="s">
        <v>3826</v>
      </c>
      <c r="V428" t="s">
        <v>3837</v>
      </c>
      <c r="W428" t="s">
        <v>3828</v>
      </c>
    </row>
    <row r="429" spans="1:23" ht="15" hidden="1" customHeight="1" x14ac:dyDescent="0.25">
      <c r="A429" t="s">
        <v>300</v>
      </c>
      <c r="B429" t="s">
        <v>154</v>
      </c>
      <c r="C429" t="s">
        <v>3838</v>
      </c>
      <c r="D429" t="s">
        <v>3839</v>
      </c>
      <c r="E429" t="s">
        <v>300</v>
      </c>
      <c r="L429" t="s">
        <v>3840</v>
      </c>
      <c r="M429" t="s">
        <v>3818</v>
      </c>
      <c r="N429" t="s">
        <v>3841</v>
      </c>
      <c r="O429" t="s">
        <v>3820</v>
      </c>
      <c r="P429" t="s">
        <v>3842</v>
      </c>
      <c r="Q429" t="s">
        <v>3822</v>
      </c>
      <c r="R429" t="s">
        <v>3843</v>
      </c>
      <c r="S429" t="s">
        <v>3824</v>
      </c>
      <c r="T429" t="s">
        <v>3844</v>
      </c>
      <c r="U429" t="s">
        <v>3826</v>
      </c>
      <c r="V429" t="s">
        <v>3845</v>
      </c>
      <c r="W429" t="s">
        <v>3828</v>
      </c>
    </row>
    <row r="430" spans="1:23" ht="15" hidden="1" customHeight="1" x14ac:dyDescent="0.25">
      <c r="A430" t="s">
        <v>301</v>
      </c>
      <c r="B430" t="s">
        <v>154</v>
      </c>
      <c r="C430" t="s">
        <v>3846</v>
      </c>
      <c r="D430" t="s">
        <v>3847</v>
      </c>
      <c r="E430" t="s">
        <v>301</v>
      </c>
      <c r="L430" t="s">
        <v>3848</v>
      </c>
      <c r="M430" t="s">
        <v>3818</v>
      </c>
      <c r="N430" t="s">
        <v>3849</v>
      </c>
      <c r="O430" t="s">
        <v>3820</v>
      </c>
      <c r="P430" t="s">
        <v>3850</v>
      </c>
      <c r="Q430" t="s">
        <v>3822</v>
      </c>
      <c r="R430" t="s">
        <v>3851</v>
      </c>
      <c r="S430" t="s">
        <v>3824</v>
      </c>
      <c r="T430" t="s">
        <v>3852</v>
      </c>
      <c r="U430" t="s">
        <v>3826</v>
      </c>
      <c r="V430" t="s">
        <v>3853</v>
      </c>
      <c r="W430" t="s">
        <v>3828</v>
      </c>
    </row>
    <row r="431" spans="1:23" ht="15" hidden="1" customHeight="1" x14ac:dyDescent="0.25">
      <c r="A431" t="s">
        <v>302</v>
      </c>
      <c r="B431" t="s">
        <v>154</v>
      </c>
      <c r="C431" t="s">
        <v>3854</v>
      </c>
      <c r="D431" t="s">
        <v>3855</v>
      </c>
      <c r="E431" t="s">
        <v>302</v>
      </c>
      <c r="L431" t="s">
        <v>3856</v>
      </c>
      <c r="M431" t="s">
        <v>3857</v>
      </c>
      <c r="N431" t="s">
        <v>3858</v>
      </c>
      <c r="O431" t="s">
        <v>3859</v>
      </c>
      <c r="P431" t="s">
        <v>3860</v>
      </c>
      <c r="Q431" t="s">
        <v>3861</v>
      </c>
      <c r="R431" t="s">
        <v>3862</v>
      </c>
      <c r="S431" t="s">
        <v>3863</v>
      </c>
      <c r="T431" t="s">
        <v>3864</v>
      </c>
      <c r="U431" t="s">
        <v>3865</v>
      </c>
      <c r="V431" t="s">
        <v>3866</v>
      </c>
      <c r="W431" t="s">
        <v>3867</v>
      </c>
    </row>
    <row r="432" spans="1:23" ht="15" hidden="1" customHeight="1" x14ac:dyDescent="0.25">
      <c r="A432" t="s">
        <v>3868</v>
      </c>
      <c r="B432" t="s">
        <v>154</v>
      </c>
      <c r="C432" t="s">
        <v>3869</v>
      </c>
      <c r="D432" t="s">
        <v>3870</v>
      </c>
      <c r="E432" t="s">
        <v>3868</v>
      </c>
      <c r="L432" t="s">
        <v>3871</v>
      </c>
      <c r="M432" t="s">
        <v>3857</v>
      </c>
      <c r="N432" t="s">
        <v>3872</v>
      </c>
      <c r="O432" t="s">
        <v>3859</v>
      </c>
      <c r="P432" t="s">
        <v>3873</v>
      </c>
      <c r="Q432" t="s">
        <v>3861</v>
      </c>
      <c r="R432" t="s">
        <v>3874</v>
      </c>
      <c r="S432" t="s">
        <v>3863</v>
      </c>
      <c r="T432" t="s">
        <v>3875</v>
      </c>
      <c r="U432" t="s">
        <v>3865</v>
      </c>
      <c r="V432" t="s">
        <v>3876</v>
      </c>
      <c r="W432" t="s">
        <v>3867</v>
      </c>
    </row>
    <row r="433" spans="1:23" ht="15" hidden="1" customHeight="1" x14ac:dyDescent="0.25">
      <c r="A433" t="s">
        <v>303</v>
      </c>
      <c r="B433" t="s">
        <v>154</v>
      </c>
      <c r="C433" t="s">
        <v>3877</v>
      </c>
      <c r="D433" t="s">
        <v>3878</v>
      </c>
      <c r="E433" t="s">
        <v>303</v>
      </c>
      <c r="L433" t="s">
        <v>3879</v>
      </c>
      <c r="M433" t="s">
        <v>3857</v>
      </c>
      <c r="N433" t="s">
        <v>3880</v>
      </c>
      <c r="O433" t="s">
        <v>3859</v>
      </c>
      <c r="P433" t="s">
        <v>3881</v>
      </c>
      <c r="Q433" t="s">
        <v>3861</v>
      </c>
      <c r="R433" t="s">
        <v>3882</v>
      </c>
      <c r="S433" t="s">
        <v>3863</v>
      </c>
      <c r="T433" t="s">
        <v>3883</v>
      </c>
      <c r="U433" t="s">
        <v>3865</v>
      </c>
      <c r="V433" t="s">
        <v>3884</v>
      </c>
      <c r="W433" t="s">
        <v>3867</v>
      </c>
    </row>
    <row r="434" spans="1:23" ht="15" hidden="1" customHeight="1" x14ac:dyDescent="0.25">
      <c r="A434" t="s">
        <v>304</v>
      </c>
      <c r="B434" t="s">
        <v>154</v>
      </c>
      <c r="C434" t="s">
        <v>3885</v>
      </c>
      <c r="D434" t="s">
        <v>3886</v>
      </c>
      <c r="E434" t="s">
        <v>304</v>
      </c>
      <c r="L434" t="s">
        <v>3887</v>
      </c>
      <c r="M434" t="s">
        <v>3857</v>
      </c>
      <c r="N434" t="s">
        <v>3888</v>
      </c>
      <c r="O434" t="s">
        <v>3859</v>
      </c>
      <c r="P434" t="s">
        <v>3889</v>
      </c>
      <c r="Q434" t="s">
        <v>3861</v>
      </c>
      <c r="R434" t="s">
        <v>3890</v>
      </c>
      <c r="S434" t="s">
        <v>3863</v>
      </c>
      <c r="T434" t="s">
        <v>3891</v>
      </c>
      <c r="U434" t="s">
        <v>3865</v>
      </c>
      <c r="V434" t="s">
        <v>3892</v>
      </c>
      <c r="W434" t="s">
        <v>3867</v>
      </c>
    </row>
    <row r="435" spans="1:23" ht="15" hidden="1" customHeight="1" x14ac:dyDescent="0.25">
      <c r="A435" t="s">
        <v>305</v>
      </c>
      <c r="B435" t="s">
        <v>154</v>
      </c>
      <c r="C435" t="s">
        <v>3893</v>
      </c>
      <c r="D435" t="s">
        <v>3894</v>
      </c>
      <c r="E435" t="s">
        <v>305</v>
      </c>
      <c r="L435" t="s">
        <v>3895</v>
      </c>
      <c r="M435" t="s">
        <v>3896</v>
      </c>
      <c r="N435" t="s">
        <v>3897</v>
      </c>
      <c r="O435" t="s">
        <v>3898</v>
      </c>
      <c r="P435" t="s">
        <v>3899</v>
      </c>
      <c r="Q435" t="s">
        <v>3900</v>
      </c>
      <c r="R435" t="s">
        <v>3901</v>
      </c>
      <c r="S435" t="s">
        <v>3902</v>
      </c>
      <c r="T435" t="s">
        <v>3903</v>
      </c>
      <c r="U435" t="s">
        <v>3904</v>
      </c>
      <c r="V435" t="s">
        <v>3905</v>
      </c>
      <c r="W435" t="s">
        <v>3906</v>
      </c>
    </row>
    <row r="436" spans="1:23" ht="15" hidden="1" customHeight="1" x14ac:dyDescent="0.25">
      <c r="A436" t="s">
        <v>3907</v>
      </c>
      <c r="B436" t="s">
        <v>154</v>
      </c>
      <c r="C436" t="s">
        <v>3908</v>
      </c>
      <c r="D436" t="s">
        <v>3909</v>
      </c>
      <c r="E436" t="s">
        <v>3907</v>
      </c>
      <c r="L436" t="s">
        <v>3910</v>
      </c>
      <c r="M436" t="s">
        <v>3896</v>
      </c>
      <c r="N436" t="s">
        <v>3911</v>
      </c>
      <c r="O436" t="s">
        <v>3898</v>
      </c>
      <c r="P436" t="s">
        <v>3912</v>
      </c>
      <c r="Q436" t="s">
        <v>3900</v>
      </c>
      <c r="R436" t="s">
        <v>3913</v>
      </c>
      <c r="S436" t="s">
        <v>3902</v>
      </c>
      <c r="T436" t="s">
        <v>3914</v>
      </c>
      <c r="U436" t="s">
        <v>3904</v>
      </c>
      <c r="V436" t="s">
        <v>3915</v>
      </c>
      <c r="W436" t="s">
        <v>3906</v>
      </c>
    </row>
    <row r="437" spans="1:23" ht="15" hidden="1" customHeight="1" x14ac:dyDescent="0.25">
      <c r="A437" t="s">
        <v>306</v>
      </c>
      <c r="B437" t="s">
        <v>154</v>
      </c>
      <c r="C437" t="s">
        <v>3916</v>
      </c>
      <c r="D437" t="s">
        <v>3917</v>
      </c>
      <c r="E437" t="s">
        <v>306</v>
      </c>
      <c r="L437" t="s">
        <v>3918</v>
      </c>
      <c r="M437" t="s">
        <v>3896</v>
      </c>
      <c r="N437" t="s">
        <v>3919</v>
      </c>
      <c r="O437" t="s">
        <v>3898</v>
      </c>
      <c r="P437" t="s">
        <v>3920</v>
      </c>
      <c r="Q437" t="s">
        <v>3900</v>
      </c>
      <c r="R437" t="s">
        <v>3921</v>
      </c>
      <c r="S437" t="s">
        <v>3902</v>
      </c>
      <c r="T437" t="s">
        <v>3922</v>
      </c>
      <c r="U437" t="s">
        <v>3904</v>
      </c>
      <c r="V437" t="s">
        <v>3923</v>
      </c>
      <c r="W437" t="s">
        <v>3906</v>
      </c>
    </row>
    <row r="438" spans="1:23" ht="15" hidden="1" customHeight="1" x14ac:dyDescent="0.25">
      <c r="A438" t="s">
        <v>307</v>
      </c>
      <c r="B438" t="s">
        <v>154</v>
      </c>
      <c r="C438" t="s">
        <v>3924</v>
      </c>
      <c r="D438" t="s">
        <v>3925</v>
      </c>
      <c r="E438" t="s">
        <v>307</v>
      </c>
      <c r="L438" t="s">
        <v>3926</v>
      </c>
      <c r="M438" t="s">
        <v>3896</v>
      </c>
      <c r="N438" t="s">
        <v>3927</v>
      </c>
      <c r="O438" t="s">
        <v>3898</v>
      </c>
      <c r="P438" t="s">
        <v>3928</v>
      </c>
      <c r="Q438" t="s">
        <v>3900</v>
      </c>
      <c r="R438" t="s">
        <v>3929</v>
      </c>
      <c r="S438" t="s">
        <v>3902</v>
      </c>
      <c r="T438" t="s">
        <v>3930</v>
      </c>
      <c r="U438" t="s">
        <v>3904</v>
      </c>
      <c r="V438" t="s">
        <v>3931</v>
      </c>
      <c r="W438" t="s">
        <v>3906</v>
      </c>
    </row>
    <row r="439" spans="1:23" ht="15" hidden="1" customHeight="1" x14ac:dyDescent="0.25">
      <c r="A439" t="s">
        <v>308</v>
      </c>
      <c r="B439" t="s">
        <v>154</v>
      </c>
      <c r="C439" t="s">
        <v>3932</v>
      </c>
      <c r="D439" t="s">
        <v>3933</v>
      </c>
      <c r="E439" t="s">
        <v>308</v>
      </c>
      <c r="L439" t="s">
        <v>3934</v>
      </c>
      <c r="M439" t="s">
        <v>3935</v>
      </c>
      <c r="N439" t="s">
        <v>3936</v>
      </c>
      <c r="O439" t="s">
        <v>3937</v>
      </c>
      <c r="P439" t="s">
        <v>3938</v>
      </c>
      <c r="Q439" t="s">
        <v>3939</v>
      </c>
      <c r="R439" t="s">
        <v>3940</v>
      </c>
      <c r="S439" t="s">
        <v>3941</v>
      </c>
      <c r="T439" t="s">
        <v>3942</v>
      </c>
      <c r="U439" t="s">
        <v>3943</v>
      </c>
      <c r="V439" t="s">
        <v>3944</v>
      </c>
      <c r="W439" t="s">
        <v>3945</v>
      </c>
    </row>
    <row r="440" spans="1:23" ht="15" hidden="1" customHeight="1" x14ac:dyDescent="0.25">
      <c r="A440" t="s">
        <v>3946</v>
      </c>
      <c r="B440" t="s">
        <v>154</v>
      </c>
      <c r="C440" t="s">
        <v>3947</v>
      </c>
      <c r="D440" t="s">
        <v>3948</v>
      </c>
      <c r="E440" t="s">
        <v>3946</v>
      </c>
      <c r="L440" t="s">
        <v>3949</v>
      </c>
      <c r="M440" t="s">
        <v>3935</v>
      </c>
      <c r="N440" t="s">
        <v>3950</v>
      </c>
      <c r="O440" t="s">
        <v>3937</v>
      </c>
      <c r="P440" t="s">
        <v>3951</v>
      </c>
      <c r="Q440" t="s">
        <v>3939</v>
      </c>
      <c r="R440" t="s">
        <v>3952</v>
      </c>
      <c r="S440" t="s">
        <v>3941</v>
      </c>
      <c r="T440" t="s">
        <v>3953</v>
      </c>
      <c r="U440" t="s">
        <v>3943</v>
      </c>
      <c r="V440" t="s">
        <v>3954</v>
      </c>
      <c r="W440" t="s">
        <v>3945</v>
      </c>
    </row>
    <row r="441" spans="1:23" ht="15" hidden="1" customHeight="1" x14ac:dyDescent="0.25">
      <c r="A441" t="s">
        <v>309</v>
      </c>
      <c r="B441" t="s">
        <v>154</v>
      </c>
      <c r="C441" t="s">
        <v>3955</v>
      </c>
      <c r="D441" t="s">
        <v>3956</v>
      </c>
      <c r="E441" t="s">
        <v>309</v>
      </c>
      <c r="L441" t="s">
        <v>3957</v>
      </c>
      <c r="M441" t="s">
        <v>3935</v>
      </c>
      <c r="N441" t="s">
        <v>3958</v>
      </c>
      <c r="O441" t="s">
        <v>3937</v>
      </c>
      <c r="P441" t="s">
        <v>3959</v>
      </c>
      <c r="Q441" t="s">
        <v>3939</v>
      </c>
      <c r="R441" t="s">
        <v>3960</v>
      </c>
      <c r="S441" t="s">
        <v>3941</v>
      </c>
      <c r="T441" t="s">
        <v>3961</v>
      </c>
      <c r="U441" t="s">
        <v>3943</v>
      </c>
      <c r="V441" t="s">
        <v>3962</v>
      </c>
      <c r="W441" t="s">
        <v>3945</v>
      </c>
    </row>
    <row r="442" spans="1:23" ht="15" hidden="1" customHeight="1" x14ac:dyDescent="0.25">
      <c r="A442" t="s">
        <v>310</v>
      </c>
      <c r="B442" t="s">
        <v>154</v>
      </c>
      <c r="C442" t="s">
        <v>3963</v>
      </c>
      <c r="D442" t="s">
        <v>3964</v>
      </c>
      <c r="E442" t="s">
        <v>310</v>
      </c>
      <c r="L442" t="s">
        <v>3965</v>
      </c>
      <c r="M442" t="s">
        <v>3935</v>
      </c>
      <c r="N442" t="s">
        <v>3966</v>
      </c>
      <c r="O442" t="s">
        <v>3937</v>
      </c>
      <c r="P442" t="s">
        <v>3967</v>
      </c>
      <c r="Q442" t="s">
        <v>3939</v>
      </c>
      <c r="R442" t="s">
        <v>3968</v>
      </c>
      <c r="S442" t="s">
        <v>3941</v>
      </c>
      <c r="T442" t="s">
        <v>3969</v>
      </c>
      <c r="U442" t="s">
        <v>3943</v>
      </c>
      <c r="V442" t="s">
        <v>3970</v>
      </c>
      <c r="W442" t="s">
        <v>3945</v>
      </c>
    </row>
    <row r="443" spans="1:23" ht="15" hidden="1" customHeight="1" x14ac:dyDescent="0.25">
      <c r="A443" t="s">
        <v>311</v>
      </c>
      <c r="B443" t="s">
        <v>154</v>
      </c>
      <c r="C443" t="s">
        <v>3971</v>
      </c>
      <c r="D443" t="s">
        <v>3972</v>
      </c>
      <c r="E443" t="s">
        <v>311</v>
      </c>
      <c r="L443" t="s">
        <v>3973</v>
      </c>
      <c r="M443" t="s">
        <v>3974</v>
      </c>
      <c r="N443" t="s">
        <v>3975</v>
      </c>
      <c r="O443" t="s">
        <v>3976</v>
      </c>
      <c r="P443" t="s">
        <v>3977</v>
      </c>
      <c r="Q443" t="s">
        <v>3978</v>
      </c>
      <c r="R443" t="s">
        <v>3979</v>
      </c>
      <c r="S443" t="s">
        <v>3980</v>
      </c>
      <c r="T443" t="s">
        <v>3981</v>
      </c>
      <c r="U443" t="s">
        <v>3982</v>
      </c>
      <c r="V443" t="s">
        <v>3983</v>
      </c>
      <c r="W443" t="s">
        <v>3984</v>
      </c>
    </row>
    <row r="444" spans="1:23" ht="15" hidden="1" customHeight="1" x14ac:dyDescent="0.25">
      <c r="A444" t="s">
        <v>3985</v>
      </c>
      <c r="B444" t="s">
        <v>154</v>
      </c>
      <c r="C444" t="s">
        <v>3986</v>
      </c>
      <c r="D444" t="s">
        <v>3987</v>
      </c>
      <c r="E444" t="s">
        <v>3985</v>
      </c>
      <c r="L444" t="s">
        <v>3988</v>
      </c>
      <c r="M444" t="s">
        <v>3974</v>
      </c>
      <c r="N444" t="s">
        <v>3989</v>
      </c>
      <c r="O444" t="s">
        <v>3976</v>
      </c>
      <c r="P444" t="s">
        <v>3990</v>
      </c>
      <c r="Q444" t="s">
        <v>3978</v>
      </c>
      <c r="R444" t="s">
        <v>3991</v>
      </c>
      <c r="S444" t="s">
        <v>3980</v>
      </c>
      <c r="T444" t="s">
        <v>3992</v>
      </c>
      <c r="U444" t="s">
        <v>3982</v>
      </c>
      <c r="V444" t="s">
        <v>3993</v>
      </c>
      <c r="W444" t="s">
        <v>3984</v>
      </c>
    </row>
    <row r="445" spans="1:23" ht="15" hidden="1" customHeight="1" x14ac:dyDescent="0.25">
      <c r="A445" t="s">
        <v>312</v>
      </c>
      <c r="B445" t="s">
        <v>154</v>
      </c>
      <c r="C445" t="s">
        <v>3994</v>
      </c>
      <c r="D445" t="s">
        <v>3995</v>
      </c>
      <c r="E445" t="s">
        <v>312</v>
      </c>
      <c r="L445" t="s">
        <v>3996</v>
      </c>
      <c r="M445" t="s">
        <v>3974</v>
      </c>
      <c r="N445" t="s">
        <v>3997</v>
      </c>
      <c r="O445" t="s">
        <v>3976</v>
      </c>
      <c r="P445" t="s">
        <v>3998</v>
      </c>
      <c r="Q445" t="s">
        <v>3978</v>
      </c>
      <c r="R445" t="s">
        <v>3999</v>
      </c>
      <c r="S445" t="s">
        <v>3980</v>
      </c>
      <c r="T445" t="s">
        <v>4000</v>
      </c>
      <c r="U445" t="s">
        <v>3982</v>
      </c>
      <c r="V445" t="s">
        <v>4001</v>
      </c>
      <c r="W445" t="s">
        <v>3984</v>
      </c>
    </row>
    <row r="446" spans="1:23" ht="15" hidden="1" customHeight="1" x14ac:dyDescent="0.25">
      <c r="A446" t="s">
        <v>313</v>
      </c>
      <c r="B446" t="s">
        <v>154</v>
      </c>
      <c r="C446" t="s">
        <v>4002</v>
      </c>
      <c r="D446" t="s">
        <v>4003</v>
      </c>
      <c r="E446" t="s">
        <v>313</v>
      </c>
      <c r="L446" t="s">
        <v>4004</v>
      </c>
      <c r="M446" t="s">
        <v>3974</v>
      </c>
      <c r="N446" t="s">
        <v>4005</v>
      </c>
      <c r="O446" t="s">
        <v>3976</v>
      </c>
      <c r="P446" t="s">
        <v>4006</v>
      </c>
      <c r="Q446" t="s">
        <v>3978</v>
      </c>
      <c r="R446" t="s">
        <v>4007</v>
      </c>
      <c r="S446" t="s">
        <v>3980</v>
      </c>
      <c r="T446" t="s">
        <v>4008</v>
      </c>
      <c r="U446" t="s">
        <v>3982</v>
      </c>
      <c r="V446" t="s">
        <v>4009</v>
      </c>
      <c r="W446" t="s">
        <v>3984</v>
      </c>
    </row>
    <row r="447" spans="1:23" ht="15" hidden="1" customHeight="1" x14ac:dyDescent="0.25">
      <c r="A447" t="s">
        <v>314</v>
      </c>
      <c r="B447" t="s">
        <v>154</v>
      </c>
      <c r="C447" t="s">
        <v>4010</v>
      </c>
      <c r="D447" t="s">
        <v>4011</v>
      </c>
      <c r="E447" t="s">
        <v>314</v>
      </c>
      <c r="L447" t="s">
        <v>4012</v>
      </c>
      <c r="M447" t="s">
        <v>4013</v>
      </c>
      <c r="N447" t="s">
        <v>4014</v>
      </c>
      <c r="O447" t="s">
        <v>4015</v>
      </c>
      <c r="P447" t="s">
        <v>4016</v>
      </c>
      <c r="Q447" t="s">
        <v>4017</v>
      </c>
      <c r="R447" t="s">
        <v>4018</v>
      </c>
      <c r="S447" t="s">
        <v>4019</v>
      </c>
      <c r="T447" t="s">
        <v>4020</v>
      </c>
      <c r="U447" t="s">
        <v>4021</v>
      </c>
      <c r="V447" t="s">
        <v>4022</v>
      </c>
      <c r="W447" t="s">
        <v>4023</v>
      </c>
    </row>
    <row r="448" spans="1:23" ht="15" hidden="1" customHeight="1" x14ac:dyDescent="0.25">
      <c r="A448" t="s">
        <v>318</v>
      </c>
      <c r="B448" t="s">
        <v>154</v>
      </c>
      <c r="C448" t="s">
        <v>2785</v>
      </c>
      <c r="D448" t="s">
        <v>4024</v>
      </c>
      <c r="E448" t="s">
        <v>318</v>
      </c>
      <c r="L448" t="s">
        <v>4025</v>
      </c>
      <c r="M448" t="s">
        <v>4013</v>
      </c>
      <c r="N448" t="s">
        <v>4026</v>
      </c>
      <c r="O448" t="s">
        <v>4015</v>
      </c>
      <c r="P448" t="s">
        <v>4027</v>
      </c>
      <c r="Q448" t="s">
        <v>4017</v>
      </c>
      <c r="R448" t="s">
        <v>4028</v>
      </c>
      <c r="S448" t="s">
        <v>4019</v>
      </c>
      <c r="T448" t="s">
        <v>4029</v>
      </c>
      <c r="U448" t="s">
        <v>4021</v>
      </c>
      <c r="V448" t="s">
        <v>4030</v>
      </c>
      <c r="W448" t="s">
        <v>4023</v>
      </c>
    </row>
    <row r="449" spans="1:23" ht="15" hidden="1" customHeight="1" x14ac:dyDescent="0.25">
      <c r="A449" t="s">
        <v>4031</v>
      </c>
      <c r="B449" t="s">
        <v>154</v>
      </c>
      <c r="C449" t="s">
        <v>4032</v>
      </c>
      <c r="D449" t="s">
        <v>4033</v>
      </c>
      <c r="E449" t="s">
        <v>4031</v>
      </c>
      <c r="L449" t="s">
        <v>4034</v>
      </c>
      <c r="M449" t="s">
        <v>4013</v>
      </c>
      <c r="N449" t="s">
        <v>4035</v>
      </c>
      <c r="O449" t="s">
        <v>4015</v>
      </c>
      <c r="P449" t="s">
        <v>4036</v>
      </c>
      <c r="Q449" t="s">
        <v>4017</v>
      </c>
      <c r="R449" t="s">
        <v>4037</v>
      </c>
      <c r="S449" t="s">
        <v>4019</v>
      </c>
      <c r="T449" t="s">
        <v>4038</v>
      </c>
      <c r="U449" t="s">
        <v>4021</v>
      </c>
      <c r="V449" t="s">
        <v>4039</v>
      </c>
      <c r="W449" t="s">
        <v>4023</v>
      </c>
    </row>
    <row r="450" spans="1:23" ht="15" hidden="1" customHeight="1" x14ac:dyDescent="0.25">
      <c r="A450" t="s">
        <v>315</v>
      </c>
      <c r="B450" t="s">
        <v>154</v>
      </c>
      <c r="C450" t="s">
        <v>4040</v>
      </c>
      <c r="D450" t="s">
        <v>4041</v>
      </c>
      <c r="E450" t="s">
        <v>315</v>
      </c>
      <c r="L450" t="s">
        <v>4042</v>
      </c>
      <c r="M450" t="s">
        <v>4013</v>
      </c>
      <c r="N450" t="s">
        <v>4043</v>
      </c>
      <c r="O450" t="s">
        <v>4015</v>
      </c>
      <c r="P450" t="s">
        <v>4044</v>
      </c>
      <c r="Q450" t="s">
        <v>4017</v>
      </c>
      <c r="R450" t="s">
        <v>4045</v>
      </c>
      <c r="S450" t="s">
        <v>4019</v>
      </c>
      <c r="T450" t="s">
        <v>4046</v>
      </c>
      <c r="U450" t="s">
        <v>4021</v>
      </c>
      <c r="V450" t="s">
        <v>4047</v>
      </c>
      <c r="W450" t="s">
        <v>4023</v>
      </c>
    </row>
    <row r="451" spans="1:23" ht="15" hidden="1" customHeight="1" x14ac:dyDescent="0.25">
      <c r="A451" t="s">
        <v>316</v>
      </c>
      <c r="B451" t="s">
        <v>154</v>
      </c>
      <c r="C451" t="s">
        <v>4048</v>
      </c>
      <c r="D451" t="s">
        <v>4049</v>
      </c>
      <c r="E451" t="s">
        <v>316</v>
      </c>
      <c r="L451" t="s">
        <v>14519</v>
      </c>
      <c r="M451" t="s">
        <v>4013</v>
      </c>
      <c r="N451" t="s">
        <v>14941</v>
      </c>
      <c r="O451" t="s">
        <v>4015</v>
      </c>
      <c r="P451" t="s">
        <v>15364</v>
      </c>
      <c r="Q451" t="s">
        <v>4017</v>
      </c>
      <c r="R451" t="s">
        <v>15785</v>
      </c>
      <c r="S451" t="s">
        <v>4019</v>
      </c>
      <c r="T451" t="s">
        <v>16195</v>
      </c>
      <c r="U451" t="s">
        <v>4021</v>
      </c>
      <c r="V451" t="s">
        <v>4050</v>
      </c>
      <c r="W451" t="s">
        <v>4023</v>
      </c>
    </row>
    <row r="452" spans="1:23" ht="15" hidden="1" customHeight="1" x14ac:dyDescent="0.25">
      <c r="A452" t="s">
        <v>317</v>
      </c>
      <c r="B452" t="s">
        <v>154</v>
      </c>
      <c r="C452" t="s">
        <v>4051</v>
      </c>
      <c r="D452" t="s">
        <v>4052</v>
      </c>
      <c r="E452" t="s">
        <v>317</v>
      </c>
      <c r="L452" t="s">
        <v>4053</v>
      </c>
      <c r="M452" t="s">
        <v>4013</v>
      </c>
      <c r="N452" t="s">
        <v>4054</v>
      </c>
      <c r="O452" t="s">
        <v>4015</v>
      </c>
      <c r="P452" t="s">
        <v>4055</v>
      </c>
      <c r="Q452" t="s">
        <v>4017</v>
      </c>
      <c r="R452" t="s">
        <v>4056</v>
      </c>
      <c r="S452" t="s">
        <v>4019</v>
      </c>
      <c r="T452" t="s">
        <v>4057</v>
      </c>
      <c r="U452" t="s">
        <v>4021</v>
      </c>
      <c r="V452" t="s">
        <v>4058</v>
      </c>
      <c r="W452" t="s">
        <v>4023</v>
      </c>
    </row>
    <row r="453" spans="1:23" ht="15" hidden="1" customHeight="1" x14ac:dyDescent="0.25">
      <c r="A453" t="s">
        <v>319</v>
      </c>
      <c r="B453" t="s">
        <v>154</v>
      </c>
      <c r="C453" t="s">
        <v>4059</v>
      </c>
      <c r="D453" t="s">
        <v>4060</v>
      </c>
      <c r="E453" t="s">
        <v>319</v>
      </c>
      <c r="L453" t="s">
        <v>4061</v>
      </c>
      <c r="M453" t="s">
        <v>4062</v>
      </c>
      <c r="N453" t="s">
        <v>4063</v>
      </c>
      <c r="O453" t="s">
        <v>3034</v>
      </c>
      <c r="P453" t="s">
        <v>4064</v>
      </c>
      <c r="Q453" t="s">
        <v>3036</v>
      </c>
      <c r="R453" t="s">
        <v>4065</v>
      </c>
      <c r="S453" t="s">
        <v>3038</v>
      </c>
      <c r="T453" t="s">
        <v>4066</v>
      </c>
      <c r="U453" t="s">
        <v>3040</v>
      </c>
      <c r="V453" t="s">
        <v>4067</v>
      </c>
      <c r="W453" t="s">
        <v>3042</v>
      </c>
    </row>
    <row r="454" spans="1:23" ht="15" hidden="1" customHeight="1" x14ac:dyDescent="0.25">
      <c r="A454" t="s">
        <v>320</v>
      </c>
      <c r="B454" t="s">
        <v>154</v>
      </c>
      <c r="C454" t="s">
        <v>2785</v>
      </c>
      <c r="D454" t="s">
        <v>2785</v>
      </c>
      <c r="E454" t="s">
        <v>320</v>
      </c>
      <c r="L454" t="s">
        <v>14520</v>
      </c>
      <c r="M454" t="s">
        <v>4062</v>
      </c>
      <c r="N454" t="s">
        <v>14942</v>
      </c>
      <c r="O454" t="s">
        <v>3034</v>
      </c>
      <c r="P454" t="s">
        <v>15365</v>
      </c>
      <c r="Q454" t="s">
        <v>3036</v>
      </c>
      <c r="R454" t="s">
        <v>15786</v>
      </c>
      <c r="S454" t="s">
        <v>3038</v>
      </c>
      <c r="T454" t="s">
        <v>16196</v>
      </c>
      <c r="U454" t="s">
        <v>3040</v>
      </c>
      <c r="V454" t="s">
        <v>16592</v>
      </c>
      <c r="W454" t="s">
        <v>3042</v>
      </c>
    </row>
    <row r="455" spans="1:23" ht="15" hidden="1" customHeight="1" x14ac:dyDescent="0.25">
      <c r="A455" t="s">
        <v>321</v>
      </c>
      <c r="B455" t="s">
        <v>154</v>
      </c>
      <c r="C455" t="s">
        <v>4068</v>
      </c>
      <c r="D455" t="s">
        <v>4069</v>
      </c>
      <c r="E455" t="s">
        <v>321</v>
      </c>
      <c r="L455" t="s">
        <v>4070</v>
      </c>
      <c r="M455" t="s">
        <v>4071</v>
      </c>
      <c r="N455" t="s">
        <v>4072</v>
      </c>
      <c r="O455" t="s">
        <v>4073</v>
      </c>
      <c r="P455" t="s">
        <v>4074</v>
      </c>
      <c r="Q455" s="45" t="s">
        <v>4075</v>
      </c>
      <c r="R455" t="s">
        <v>4076</v>
      </c>
      <c r="S455" t="s">
        <v>4077</v>
      </c>
      <c r="T455" t="s">
        <v>4078</v>
      </c>
      <c r="U455" t="s">
        <v>4079</v>
      </c>
      <c r="V455" t="s">
        <v>4080</v>
      </c>
      <c r="W455" t="s">
        <v>4081</v>
      </c>
    </row>
    <row r="456" spans="1:23" ht="15" hidden="1" customHeight="1" x14ac:dyDescent="0.25">
      <c r="A456" t="s">
        <v>322</v>
      </c>
      <c r="B456" t="s">
        <v>154</v>
      </c>
      <c r="C456" t="s">
        <v>2785</v>
      </c>
      <c r="D456" t="s">
        <v>2785</v>
      </c>
      <c r="E456" t="s">
        <v>322</v>
      </c>
      <c r="L456" t="s">
        <v>14521</v>
      </c>
      <c r="M456" t="s">
        <v>4071</v>
      </c>
      <c r="N456" t="s">
        <v>14943</v>
      </c>
      <c r="O456" t="s">
        <v>4073</v>
      </c>
      <c r="P456" t="s">
        <v>15366</v>
      </c>
      <c r="Q456" s="45" t="s">
        <v>4075</v>
      </c>
      <c r="R456" t="s">
        <v>15787</v>
      </c>
      <c r="S456" t="s">
        <v>4077</v>
      </c>
      <c r="T456" t="s">
        <v>16197</v>
      </c>
      <c r="U456" t="s">
        <v>4079</v>
      </c>
      <c r="V456" t="s">
        <v>16593</v>
      </c>
      <c r="W456" t="s">
        <v>4081</v>
      </c>
    </row>
    <row r="457" spans="1:23" ht="15" hidden="1" customHeight="1" x14ac:dyDescent="0.25">
      <c r="A457" t="s">
        <v>323</v>
      </c>
      <c r="B457" t="s">
        <v>154</v>
      </c>
      <c r="C457" t="s">
        <v>4082</v>
      </c>
      <c r="D457" t="s">
        <v>4083</v>
      </c>
      <c r="E457" t="s">
        <v>323</v>
      </c>
      <c r="L457" t="s">
        <v>4084</v>
      </c>
      <c r="M457" t="s">
        <v>4071</v>
      </c>
      <c r="N457" t="s">
        <v>4085</v>
      </c>
      <c r="O457" t="s">
        <v>4073</v>
      </c>
      <c r="P457" t="s">
        <v>4086</v>
      </c>
      <c r="Q457" s="45" t="s">
        <v>4075</v>
      </c>
      <c r="R457" t="s">
        <v>4087</v>
      </c>
      <c r="S457" t="s">
        <v>4077</v>
      </c>
      <c r="T457" t="s">
        <v>4088</v>
      </c>
      <c r="U457" t="s">
        <v>4079</v>
      </c>
      <c r="V457" t="s">
        <v>4089</v>
      </c>
      <c r="W457" t="s">
        <v>4081</v>
      </c>
    </row>
    <row r="458" spans="1:23" ht="15" hidden="1" customHeight="1" x14ac:dyDescent="0.25">
      <c r="A458" t="s">
        <v>324</v>
      </c>
      <c r="B458" t="s">
        <v>154</v>
      </c>
      <c r="C458" t="s">
        <v>2785</v>
      </c>
      <c r="D458" t="s">
        <v>2785</v>
      </c>
      <c r="E458" t="s">
        <v>324</v>
      </c>
      <c r="L458" t="s">
        <v>14522</v>
      </c>
      <c r="M458" t="s">
        <v>4071</v>
      </c>
      <c r="N458" t="s">
        <v>14944</v>
      </c>
      <c r="O458" t="s">
        <v>4073</v>
      </c>
      <c r="P458" t="s">
        <v>15367</v>
      </c>
      <c r="Q458" s="45" t="s">
        <v>4075</v>
      </c>
      <c r="R458" t="s">
        <v>15788</v>
      </c>
      <c r="S458" t="s">
        <v>4077</v>
      </c>
      <c r="T458" t="s">
        <v>16198</v>
      </c>
      <c r="U458" t="s">
        <v>4079</v>
      </c>
      <c r="V458" t="s">
        <v>16594</v>
      </c>
      <c r="W458" t="s">
        <v>4081</v>
      </c>
    </row>
    <row r="459" spans="1:23" ht="15" hidden="1" customHeight="1" x14ac:dyDescent="0.25">
      <c r="A459" t="s">
        <v>325</v>
      </c>
      <c r="B459" t="s">
        <v>154</v>
      </c>
      <c r="C459" t="s">
        <v>4090</v>
      </c>
      <c r="D459" t="s">
        <v>4091</v>
      </c>
      <c r="E459" t="s">
        <v>325</v>
      </c>
      <c r="L459" t="s">
        <v>4092</v>
      </c>
      <c r="M459" t="s">
        <v>4071</v>
      </c>
      <c r="N459" t="s">
        <v>4093</v>
      </c>
      <c r="O459" t="s">
        <v>4073</v>
      </c>
      <c r="P459" t="s">
        <v>4094</v>
      </c>
      <c r="Q459" s="45" t="s">
        <v>4075</v>
      </c>
      <c r="R459" t="s">
        <v>4095</v>
      </c>
      <c r="S459" t="s">
        <v>4077</v>
      </c>
      <c r="T459" t="s">
        <v>4096</v>
      </c>
      <c r="U459" t="s">
        <v>4079</v>
      </c>
      <c r="V459" t="s">
        <v>4097</v>
      </c>
      <c r="W459" t="s">
        <v>4081</v>
      </c>
    </row>
    <row r="460" spans="1:23" ht="15" hidden="1" customHeight="1" x14ac:dyDescent="0.25">
      <c r="A460" t="s">
        <v>326</v>
      </c>
      <c r="B460" t="s">
        <v>154</v>
      </c>
      <c r="C460" t="s">
        <v>2785</v>
      </c>
      <c r="D460" t="s">
        <v>2785</v>
      </c>
      <c r="E460" t="s">
        <v>326</v>
      </c>
      <c r="L460" t="s">
        <v>14523</v>
      </c>
      <c r="M460" t="s">
        <v>4071</v>
      </c>
      <c r="N460" t="s">
        <v>14945</v>
      </c>
      <c r="O460" t="s">
        <v>4073</v>
      </c>
      <c r="P460" t="s">
        <v>15368</v>
      </c>
      <c r="Q460" s="45" t="s">
        <v>4075</v>
      </c>
      <c r="R460" t="s">
        <v>15789</v>
      </c>
      <c r="S460" t="s">
        <v>4077</v>
      </c>
      <c r="T460" t="s">
        <v>16199</v>
      </c>
      <c r="U460" t="s">
        <v>4079</v>
      </c>
      <c r="V460" t="s">
        <v>16595</v>
      </c>
      <c r="W460" t="s">
        <v>4081</v>
      </c>
    </row>
    <row r="461" spans="1:23" ht="15" hidden="1" customHeight="1" x14ac:dyDescent="0.25">
      <c r="A461" t="s">
        <v>327</v>
      </c>
      <c r="B461" t="s">
        <v>154</v>
      </c>
      <c r="C461" t="s">
        <v>4098</v>
      </c>
      <c r="D461" t="s">
        <v>4099</v>
      </c>
      <c r="E461" t="s">
        <v>327</v>
      </c>
      <c r="L461" t="s">
        <v>4100</v>
      </c>
      <c r="M461" t="s">
        <v>4101</v>
      </c>
      <c r="N461" t="s">
        <v>4102</v>
      </c>
      <c r="O461" t="s">
        <v>4103</v>
      </c>
      <c r="P461" t="s">
        <v>4104</v>
      </c>
      <c r="Q461" t="s">
        <v>4105</v>
      </c>
      <c r="R461" t="s">
        <v>4106</v>
      </c>
      <c r="S461" t="s">
        <v>4107</v>
      </c>
      <c r="T461" t="s">
        <v>4108</v>
      </c>
      <c r="U461" t="s">
        <v>4109</v>
      </c>
      <c r="V461" t="s">
        <v>4110</v>
      </c>
      <c r="W461" t="s">
        <v>4111</v>
      </c>
    </row>
    <row r="462" spans="1:23" ht="15" hidden="1" customHeight="1" x14ac:dyDescent="0.25">
      <c r="A462" t="s">
        <v>4112</v>
      </c>
      <c r="B462" t="s">
        <v>154</v>
      </c>
      <c r="C462" t="s">
        <v>4113</v>
      </c>
      <c r="D462" t="s">
        <v>4114</v>
      </c>
      <c r="E462" t="s">
        <v>4112</v>
      </c>
      <c r="L462" t="s">
        <v>4115</v>
      </c>
      <c r="M462" t="s">
        <v>4101</v>
      </c>
      <c r="N462" t="s">
        <v>4116</v>
      </c>
      <c r="O462" t="s">
        <v>4103</v>
      </c>
      <c r="P462" t="s">
        <v>4117</v>
      </c>
      <c r="Q462" t="s">
        <v>4105</v>
      </c>
      <c r="R462" t="s">
        <v>4118</v>
      </c>
      <c r="S462" t="s">
        <v>4107</v>
      </c>
      <c r="T462" t="s">
        <v>4119</v>
      </c>
      <c r="U462" t="s">
        <v>4109</v>
      </c>
      <c r="V462" t="s">
        <v>4120</v>
      </c>
      <c r="W462" t="s">
        <v>4111</v>
      </c>
    </row>
    <row r="463" spans="1:23" ht="15" hidden="1" customHeight="1" x14ac:dyDescent="0.25">
      <c r="A463" t="s">
        <v>328</v>
      </c>
      <c r="B463" t="s">
        <v>154</v>
      </c>
      <c r="C463" t="s">
        <v>4121</v>
      </c>
      <c r="D463" t="s">
        <v>4122</v>
      </c>
      <c r="E463" t="s">
        <v>328</v>
      </c>
      <c r="L463" t="s">
        <v>4123</v>
      </c>
      <c r="M463" t="s">
        <v>4101</v>
      </c>
      <c r="N463" t="s">
        <v>4124</v>
      </c>
      <c r="O463" t="s">
        <v>4103</v>
      </c>
      <c r="P463" t="s">
        <v>4125</v>
      </c>
      <c r="Q463" t="s">
        <v>4105</v>
      </c>
      <c r="R463" t="s">
        <v>4126</v>
      </c>
      <c r="S463" t="s">
        <v>4107</v>
      </c>
      <c r="T463" t="s">
        <v>4127</v>
      </c>
      <c r="U463" t="s">
        <v>4109</v>
      </c>
      <c r="V463" t="s">
        <v>4128</v>
      </c>
      <c r="W463" t="s">
        <v>4111</v>
      </c>
    </row>
    <row r="464" spans="1:23" ht="15" hidden="1" customHeight="1" x14ac:dyDescent="0.25">
      <c r="A464" t="s">
        <v>329</v>
      </c>
      <c r="B464" t="s">
        <v>154</v>
      </c>
      <c r="C464" t="s">
        <v>4129</v>
      </c>
      <c r="D464" t="s">
        <v>4130</v>
      </c>
      <c r="E464" t="s">
        <v>329</v>
      </c>
      <c r="L464" t="s">
        <v>14524</v>
      </c>
      <c r="M464" t="s">
        <v>4101</v>
      </c>
      <c r="N464" t="s">
        <v>14946</v>
      </c>
      <c r="O464" t="s">
        <v>4103</v>
      </c>
      <c r="P464" t="s">
        <v>15369</v>
      </c>
      <c r="Q464" t="s">
        <v>4105</v>
      </c>
      <c r="R464" t="s">
        <v>15790</v>
      </c>
      <c r="S464" t="s">
        <v>4107</v>
      </c>
      <c r="T464" t="s">
        <v>16200</v>
      </c>
      <c r="U464" t="s">
        <v>4109</v>
      </c>
      <c r="V464" t="s">
        <v>16596</v>
      </c>
      <c r="W464" t="s">
        <v>4111</v>
      </c>
    </row>
    <row r="465" spans="1:23" ht="15" hidden="1" customHeight="1" x14ac:dyDescent="0.25">
      <c r="A465" t="s">
        <v>330</v>
      </c>
      <c r="B465" t="s">
        <v>154</v>
      </c>
      <c r="C465" t="s">
        <v>4131</v>
      </c>
      <c r="D465" t="s">
        <v>4132</v>
      </c>
      <c r="E465" t="s">
        <v>330</v>
      </c>
      <c r="L465" t="s">
        <v>4133</v>
      </c>
      <c r="M465" t="s">
        <v>4101</v>
      </c>
      <c r="N465" t="s">
        <v>4134</v>
      </c>
      <c r="O465" t="s">
        <v>4103</v>
      </c>
      <c r="P465" t="s">
        <v>4135</v>
      </c>
      <c r="Q465" t="s">
        <v>4105</v>
      </c>
      <c r="R465" t="s">
        <v>4136</v>
      </c>
      <c r="S465" t="s">
        <v>4107</v>
      </c>
      <c r="T465" t="s">
        <v>4137</v>
      </c>
      <c r="U465" t="s">
        <v>4109</v>
      </c>
      <c r="V465" t="s">
        <v>4138</v>
      </c>
      <c r="W465" t="s">
        <v>4111</v>
      </c>
    </row>
    <row r="466" spans="1:23" ht="15" hidden="1" customHeight="1" x14ac:dyDescent="0.25">
      <c r="A466" t="s">
        <v>331</v>
      </c>
      <c r="B466" t="s">
        <v>154</v>
      </c>
      <c r="C466" t="s">
        <v>4139</v>
      </c>
      <c r="D466" t="s">
        <v>4140</v>
      </c>
      <c r="E466" t="s">
        <v>331</v>
      </c>
      <c r="L466" t="s">
        <v>4141</v>
      </c>
      <c r="M466" t="s">
        <v>4142</v>
      </c>
      <c r="N466" t="s">
        <v>4143</v>
      </c>
      <c r="O466" t="s">
        <v>4144</v>
      </c>
      <c r="P466" t="s">
        <v>4145</v>
      </c>
      <c r="Q466" t="s">
        <v>4146</v>
      </c>
      <c r="R466" t="s">
        <v>4147</v>
      </c>
      <c r="S466" t="s">
        <v>4148</v>
      </c>
      <c r="T466" t="s">
        <v>4149</v>
      </c>
      <c r="U466" t="s">
        <v>4150</v>
      </c>
      <c r="V466" t="s">
        <v>4151</v>
      </c>
      <c r="W466" t="s">
        <v>4152</v>
      </c>
    </row>
    <row r="467" spans="1:23" ht="15" hidden="1" customHeight="1" x14ac:dyDescent="0.25">
      <c r="A467" t="s">
        <v>4153</v>
      </c>
      <c r="B467" t="s">
        <v>154</v>
      </c>
      <c r="C467" t="s">
        <v>4154</v>
      </c>
      <c r="D467" t="s">
        <v>4155</v>
      </c>
      <c r="E467" t="s">
        <v>4153</v>
      </c>
      <c r="L467" t="s">
        <v>4156</v>
      </c>
      <c r="M467" t="s">
        <v>4142</v>
      </c>
      <c r="N467" t="s">
        <v>4157</v>
      </c>
      <c r="O467" t="s">
        <v>4144</v>
      </c>
      <c r="P467" t="s">
        <v>4158</v>
      </c>
      <c r="Q467" t="s">
        <v>4146</v>
      </c>
      <c r="R467" t="s">
        <v>4159</v>
      </c>
      <c r="S467" t="s">
        <v>4148</v>
      </c>
      <c r="T467" t="s">
        <v>4160</v>
      </c>
      <c r="U467" t="s">
        <v>4150</v>
      </c>
      <c r="V467" t="s">
        <v>4161</v>
      </c>
      <c r="W467" t="s">
        <v>4152</v>
      </c>
    </row>
    <row r="468" spans="1:23" ht="15" hidden="1" customHeight="1" x14ac:dyDescent="0.25">
      <c r="A468" t="s">
        <v>332</v>
      </c>
      <c r="B468" t="s">
        <v>154</v>
      </c>
      <c r="C468" t="s">
        <v>4162</v>
      </c>
      <c r="D468" t="s">
        <v>4163</v>
      </c>
      <c r="E468" t="s">
        <v>332</v>
      </c>
      <c r="L468" t="s">
        <v>4164</v>
      </c>
      <c r="M468" t="s">
        <v>4142</v>
      </c>
      <c r="N468" t="s">
        <v>4165</v>
      </c>
      <c r="O468" t="s">
        <v>4144</v>
      </c>
      <c r="P468" t="s">
        <v>4166</v>
      </c>
      <c r="Q468" t="s">
        <v>4146</v>
      </c>
      <c r="R468" t="s">
        <v>4167</v>
      </c>
      <c r="S468" t="s">
        <v>4148</v>
      </c>
      <c r="T468" t="s">
        <v>4168</v>
      </c>
      <c r="U468" t="s">
        <v>4150</v>
      </c>
      <c r="V468" t="s">
        <v>4169</v>
      </c>
      <c r="W468" t="s">
        <v>4152</v>
      </c>
    </row>
    <row r="469" spans="1:23" ht="15" hidden="1" customHeight="1" x14ac:dyDescent="0.25">
      <c r="A469" t="s">
        <v>333</v>
      </c>
      <c r="B469" t="s">
        <v>154</v>
      </c>
      <c r="C469" t="s">
        <v>4170</v>
      </c>
      <c r="D469" t="s">
        <v>4171</v>
      </c>
      <c r="E469" t="s">
        <v>333</v>
      </c>
      <c r="L469" t="s">
        <v>14525</v>
      </c>
      <c r="M469" t="s">
        <v>4142</v>
      </c>
      <c r="N469" t="s">
        <v>14947</v>
      </c>
      <c r="O469" t="s">
        <v>4144</v>
      </c>
      <c r="P469" t="s">
        <v>15370</v>
      </c>
      <c r="Q469" t="s">
        <v>4146</v>
      </c>
      <c r="R469" t="s">
        <v>15791</v>
      </c>
      <c r="S469" t="s">
        <v>4148</v>
      </c>
      <c r="T469" t="s">
        <v>16201</v>
      </c>
      <c r="U469" t="s">
        <v>4150</v>
      </c>
      <c r="V469" t="s">
        <v>4172</v>
      </c>
      <c r="W469" t="s">
        <v>4152</v>
      </c>
    </row>
    <row r="470" spans="1:23" ht="15" hidden="1" customHeight="1" x14ac:dyDescent="0.25">
      <c r="A470" t="s">
        <v>334</v>
      </c>
      <c r="B470" t="s">
        <v>154</v>
      </c>
      <c r="C470" t="s">
        <v>4173</v>
      </c>
      <c r="D470" t="s">
        <v>4174</v>
      </c>
      <c r="E470" t="s">
        <v>334</v>
      </c>
      <c r="L470" t="s">
        <v>4175</v>
      </c>
      <c r="M470" t="s">
        <v>4142</v>
      </c>
      <c r="N470" t="s">
        <v>4176</v>
      </c>
      <c r="O470" t="s">
        <v>4144</v>
      </c>
      <c r="P470" t="s">
        <v>4177</v>
      </c>
      <c r="Q470" t="s">
        <v>4146</v>
      </c>
      <c r="R470" t="s">
        <v>4178</v>
      </c>
      <c r="S470" t="s">
        <v>4148</v>
      </c>
      <c r="T470" t="s">
        <v>4179</v>
      </c>
      <c r="U470" t="s">
        <v>4150</v>
      </c>
      <c r="V470" t="s">
        <v>4180</v>
      </c>
      <c r="W470" t="s">
        <v>4152</v>
      </c>
    </row>
    <row r="471" spans="1:23" ht="15" hidden="1" customHeight="1" x14ac:dyDescent="0.25">
      <c r="A471" t="s">
        <v>335</v>
      </c>
      <c r="B471" t="s">
        <v>154</v>
      </c>
      <c r="C471" t="s">
        <v>4181</v>
      </c>
      <c r="D471" t="s">
        <v>4182</v>
      </c>
      <c r="E471" t="s">
        <v>335</v>
      </c>
      <c r="L471" t="s">
        <v>4183</v>
      </c>
      <c r="M471" t="s">
        <v>4184</v>
      </c>
      <c r="N471" t="s">
        <v>4185</v>
      </c>
      <c r="O471" t="s">
        <v>4186</v>
      </c>
      <c r="P471" t="s">
        <v>4187</v>
      </c>
      <c r="Q471" t="s">
        <v>4188</v>
      </c>
      <c r="R471" t="s">
        <v>4189</v>
      </c>
      <c r="S471" t="s">
        <v>4190</v>
      </c>
      <c r="T471" t="s">
        <v>4191</v>
      </c>
      <c r="U471" t="s">
        <v>4192</v>
      </c>
      <c r="V471" t="s">
        <v>4193</v>
      </c>
      <c r="W471" t="s">
        <v>4194</v>
      </c>
    </row>
    <row r="472" spans="1:23" ht="15" hidden="1" customHeight="1" x14ac:dyDescent="0.25">
      <c r="A472" t="s">
        <v>4195</v>
      </c>
      <c r="B472" t="s">
        <v>154</v>
      </c>
      <c r="C472" t="s">
        <v>4196</v>
      </c>
      <c r="D472" t="s">
        <v>4197</v>
      </c>
      <c r="E472" t="s">
        <v>4195</v>
      </c>
      <c r="L472" t="s">
        <v>4198</v>
      </c>
      <c r="M472" t="s">
        <v>4184</v>
      </c>
      <c r="N472" t="s">
        <v>4199</v>
      </c>
      <c r="O472" t="s">
        <v>4186</v>
      </c>
      <c r="P472" t="s">
        <v>4200</v>
      </c>
      <c r="Q472" t="s">
        <v>4188</v>
      </c>
      <c r="R472" t="s">
        <v>4201</v>
      </c>
      <c r="S472" t="s">
        <v>4190</v>
      </c>
      <c r="T472" t="s">
        <v>4202</v>
      </c>
      <c r="U472" t="s">
        <v>4192</v>
      </c>
      <c r="V472" t="s">
        <v>4203</v>
      </c>
      <c r="W472" t="s">
        <v>4194</v>
      </c>
    </row>
    <row r="473" spans="1:23" ht="15" hidden="1" customHeight="1" x14ac:dyDescent="0.25">
      <c r="A473" t="s">
        <v>336</v>
      </c>
      <c r="B473" t="s">
        <v>154</v>
      </c>
      <c r="C473" t="s">
        <v>4204</v>
      </c>
      <c r="D473" t="s">
        <v>4205</v>
      </c>
      <c r="E473" t="s">
        <v>336</v>
      </c>
      <c r="L473" t="s">
        <v>4206</v>
      </c>
      <c r="M473" t="s">
        <v>4184</v>
      </c>
      <c r="N473" t="s">
        <v>4207</v>
      </c>
      <c r="O473" t="s">
        <v>4186</v>
      </c>
      <c r="P473" t="s">
        <v>4208</v>
      </c>
      <c r="Q473" t="s">
        <v>4188</v>
      </c>
      <c r="R473" t="s">
        <v>4209</v>
      </c>
      <c r="S473" t="s">
        <v>4190</v>
      </c>
      <c r="T473" t="s">
        <v>4210</v>
      </c>
      <c r="U473" t="s">
        <v>4192</v>
      </c>
      <c r="V473" t="s">
        <v>4211</v>
      </c>
      <c r="W473" t="s">
        <v>4194</v>
      </c>
    </row>
    <row r="474" spans="1:23" ht="15" hidden="1" customHeight="1" x14ac:dyDescent="0.25">
      <c r="A474" t="s">
        <v>337</v>
      </c>
      <c r="B474" t="s">
        <v>154</v>
      </c>
      <c r="C474" t="s">
        <v>4212</v>
      </c>
      <c r="D474" t="s">
        <v>4213</v>
      </c>
      <c r="E474" t="s">
        <v>337</v>
      </c>
      <c r="L474" t="s">
        <v>14526</v>
      </c>
      <c r="M474" t="s">
        <v>4184</v>
      </c>
      <c r="N474" t="s">
        <v>14948</v>
      </c>
      <c r="O474" t="s">
        <v>4186</v>
      </c>
      <c r="P474" t="s">
        <v>15371</v>
      </c>
      <c r="Q474" t="s">
        <v>4188</v>
      </c>
      <c r="R474" t="s">
        <v>15792</v>
      </c>
      <c r="S474" t="s">
        <v>4190</v>
      </c>
      <c r="T474" t="s">
        <v>16202</v>
      </c>
      <c r="U474" t="s">
        <v>4192</v>
      </c>
      <c r="V474" t="s">
        <v>4214</v>
      </c>
      <c r="W474" t="s">
        <v>4194</v>
      </c>
    </row>
    <row r="475" spans="1:23" ht="15" hidden="1" customHeight="1" x14ac:dyDescent="0.25">
      <c r="A475" t="s">
        <v>338</v>
      </c>
      <c r="B475" t="s">
        <v>154</v>
      </c>
      <c r="C475" t="s">
        <v>4215</v>
      </c>
      <c r="D475" t="s">
        <v>4216</v>
      </c>
      <c r="E475" t="s">
        <v>338</v>
      </c>
      <c r="L475" t="s">
        <v>4217</v>
      </c>
      <c r="M475" t="s">
        <v>4184</v>
      </c>
      <c r="N475" t="s">
        <v>4218</v>
      </c>
      <c r="O475" t="s">
        <v>4186</v>
      </c>
      <c r="P475" t="s">
        <v>4219</v>
      </c>
      <c r="Q475" t="s">
        <v>4188</v>
      </c>
      <c r="R475" t="s">
        <v>4220</v>
      </c>
      <c r="S475" t="s">
        <v>4190</v>
      </c>
      <c r="T475" t="s">
        <v>4221</v>
      </c>
      <c r="U475" t="s">
        <v>4192</v>
      </c>
      <c r="V475" t="s">
        <v>4222</v>
      </c>
      <c r="W475" t="s">
        <v>4194</v>
      </c>
    </row>
    <row r="476" spans="1:23" ht="15" hidden="1" customHeight="1" x14ac:dyDescent="0.25">
      <c r="A476" t="s">
        <v>339</v>
      </c>
      <c r="B476" t="s">
        <v>154</v>
      </c>
      <c r="C476" t="s">
        <v>4223</v>
      </c>
      <c r="D476" t="s">
        <v>4224</v>
      </c>
      <c r="E476" t="s">
        <v>339</v>
      </c>
      <c r="L476" t="s">
        <v>4225</v>
      </c>
      <c r="M476" t="s">
        <v>4226</v>
      </c>
      <c r="N476" t="s">
        <v>4227</v>
      </c>
      <c r="O476" t="s">
        <v>4228</v>
      </c>
      <c r="P476" t="s">
        <v>4229</v>
      </c>
      <c r="Q476" t="s">
        <v>4230</v>
      </c>
      <c r="R476" t="s">
        <v>4231</v>
      </c>
      <c r="S476" t="s">
        <v>4232</v>
      </c>
      <c r="T476" t="s">
        <v>4233</v>
      </c>
      <c r="U476" t="s">
        <v>4234</v>
      </c>
      <c r="V476" t="s">
        <v>4235</v>
      </c>
      <c r="W476" t="s">
        <v>4236</v>
      </c>
    </row>
    <row r="477" spans="1:23" ht="15" hidden="1" customHeight="1" x14ac:dyDescent="0.25">
      <c r="A477" t="s">
        <v>4237</v>
      </c>
      <c r="B477" t="s">
        <v>154</v>
      </c>
      <c r="C477" t="s">
        <v>4238</v>
      </c>
      <c r="D477" t="s">
        <v>4239</v>
      </c>
      <c r="E477" t="s">
        <v>4237</v>
      </c>
      <c r="L477" t="s">
        <v>4240</v>
      </c>
      <c r="M477" t="s">
        <v>4226</v>
      </c>
      <c r="N477" t="s">
        <v>4241</v>
      </c>
      <c r="O477" t="s">
        <v>4228</v>
      </c>
      <c r="P477" t="s">
        <v>4242</v>
      </c>
      <c r="Q477" t="s">
        <v>4230</v>
      </c>
      <c r="R477" t="s">
        <v>4243</v>
      </c>
      <c r="S477" t="s">
        <v>4232</v>
      </c>
      <c r="T477" t="s">
        <v>4244</v>
      </c>
      <c r="U477" t="s">
        <v>4234</v>
      </c>
      <c r="V477" t="s">
        <v>4245</v>
      </c>
      <c r="W477" t="s">
        <v>4236</v>
      </c>
    </row>
    <row r="478" spans="1:23" ht="15" hidden="1" customHeight="1" x14ac:dyDescent="0.25">
      <c r="A478" t="s">
        <v>340</v>
      </c>
      <c r="B478" t="s">
        <v>154</v>
      </c>
      <c r="C478" t="s">
        <v>4246</v>
      </c>
      <c r="D478" t="s">
        <v>4247</v>
      </c>
      <c r="E478" t="s">
        <v>340</v>
      </c>
      <c r="L478" t="s">
        <v>4248</v>
      </c>
      <c r="M478" t="s">
        <v>4226</v>
      </c>
      <c r="N478" t="s">
        <v>4249</v>
      </c>
      <c r="O478" t="s">
        <v>4228</v>
      </c>
      <c r="P478" t="s">
        <v>4250</v>
      </c>
      <c r="Q478" t="s">
        <v>4230</v>
      </c>
      <c r="R478" t="s">
        <v>4251</v>
      </c>
      <c r="S478" t="s">
        <v>4232</v>
      </c>
      <c r="T478" t="s">
        <v>4252</v>
      </c>
      <c r="U478" t="s">
        <v>4234</v>
      </c>
      <c r="V478" t="s">
        <v>4253</v>
      </c>
      <c r="W478" t="s">
        <v>4236</v>
      </c>
    </row>
    <row r="479" spans="1:23" ht="15" hidden="1" customHeight="1" x14ac:dyDescent="0.25">
      <c r="A479" t="s">
        <v>341</v>
      </c>
      <c r="B479" t="s">
        <v>154</v>
      </c>
      <c r="C479" t="s">
        <v>4254</v>
      </c>
      <c r="D479" t="s">
        <v>4255</v>
      </c>
      <c r="E479" t="s">
        <v>341</v>
      </c>
      <c r="L479" t="s">
        <v>14527</v>
      </c>
      <c r="M479" t="s">
        <v>4226</v>
      </c>
      <c r="N479" t="s">
        <v>14949</v>
      </c>
      <c r="O479" t="s">
        <v>4228</v>
      </c>
      <c r="P479" t="s">
        <v>15372</v>
      </c>
      <c r="Q479" t="s">
        <v>4230</v>
      </c>
      <c r="R479" t="s">
        <v>15793</v>
      </c>
      <c r="S479" t="s">
        <v>4232</v>
      </c>
      <c r="T479" t="s">
        <v>16203</v>
      </c>
      <c r="U479" t="s">
        <v>4234</v>
      </c>
      <c r="V479" t="s">
        <v>4256</v>
      </c>
      <c r="W479" t="s">
        <v>4236</v>
      </c>
    </row>
    <row r="480" spans="1:23" ht="15" hidden="1" customHeight="1" x14ac:dyDescent="0.25">
      <c r="A480" t="s">
        <v>342</v>
      </c>
      <c r="B480" t="s">
        <v>154</v>
      </c>
      <c r="C480" t="s">
        <v>4257</v>
      </c>
      <c r="D480" t="s">
        <v>4258</v>
      </c>
      <c r="E480" t="s">
        <v>342</v>
      </c>
      <c r="L480" t="s">
        <v>4259</v>
      </c>
      <c r="M480" t="s">
        <v>4226</v>
      </c>
      <c r="N480" t="s">
        <v>4260</v>
      </c>
      <c r="O480" t="s">
        <v>4228</v>
      </c>
      <c r="P480" t="s">
        <v>4261</v>
      </c>
      <c r="Q480" t="s">
        <v>4230</v>
      </c>
      <c r="R480" t="s">
        <v>4262</v>
      </c>
      <c r="S480" t="s">
        <v>4232</v>
      </c>
      <c r="T480" t="s">
        <v>4263</v>
      </c>
      <c r="U480" t="s">
        <v>4234</v>
      </c>
      <c r="V480" t="s">
        <v>4264</v>
      </c>
      <c r="W480" t="s">
        <v>4236</v>
      </c>
    </row>
    <row r="481" spans="1:23" ht="15" hidden="1" customHeight="1" x14ac:dyDescent="0.25">
      <c r="A481" t="s">
        <v>343</v>
      </c>
      <c r="B481" t="s">
        <v>154</v>
      </c>
      <c r="C481" t="s">
        <v>4265</v>
      </c>
      <c r="D481" t="s">
        <v>4266</v>
      </c>
      <c r="E481" t="s">
        <v>343</v>
      </c>
      <c r="L481" t="s">
        <v>4267</v>
      </c>
      <c r="M481" t="s">
        <v>4268</v>
      </c>
      <c r="N481" t="s">
        <v>4269</v>
      </c>
      <c r="O481" t="s">
        <v>4270</v>
      </c>
      <c r="P481" t="s">
        <v>4271</v>
      </c>
      <c r="Q481" t="s">
        <v>4272</v>
      </c>
      <c r="R481" t="s">
        <v>4273</v>
      </c>
      <c r="S481" t="s">
        <v>4274</v>
      </c>
      <c r="T481" t="s">
        <v>4275</v>
      </c>
      <c r="U481" t="s">
        <v>4276</v>
      </c>
      <c r="V481" t="s">
        <v>4277</v>
      </c>
      <c r="W481" t="s">
        <v>4278</v>
      </c>
    </row>
    <row r="482" spans="1:23" ht="15" hidden="1" customHeight="1" x14ac:dyDescent="0.25">
      <c r="A482" t="s">
        <v>4279</v>
      </c>
      <c r="B482" t="s">
        <v>154</v>
      </c>
      <c r="C482" t="s">
        <v>4280</v>
      </c>
      <c r="D482" t="s">
        <v>4281</v>
      </c>
      <c r="E482" t="s">
        <v>4279</v>
      </c>
      <c r="L482" t="s">
        <v>4282</v>
      </c>
      <c r="M482" t="s">
        <v>4268</v>
      </c>
      <c r="N482" t="s">
        <v>4283</v>
      </c>
      <c r="O482" t="s">
        <v>4284</v>
      </c>
      <c r="P482" t="s">
        <v>4285</v>
      </c>
      <c r="Q482" t="s">
        <v>4286</v>
      </c>
      <c r="R482" t="s">
        <v>4287</v>
      </c>
      <c r="S482" t="s">
        <v>4288</v>
      </c>
      <c r="T482" t="s">
        <v>4289</v>
      </c>
      <c r="U482" t="s">
        <v>4290</v>
      </c>
      <c r="V482" t="s">
        <v>4291</v>
      </c>
      <c r="W482" t="s">
        <v>4292</v>
      </c>
    </row>
    <row r="483" spans="1:23" ht="15" hidden="1" customHeight="1" x14ac:dyDescent="0.25">
      <c r="A483" t="s">
        <v>344</v>
      </c>
      <c r="B483" t="s">
        <v>154</v>
      </c>
      <c r="C483" t="s">
        <v>4293</v>
      </c>
      <c r="D483" t="s">
        <v>4294</v>
      </c>
      <c r="E483" t="s">
        <v>344</v>
      </c>
      <c r="L483" t="s">
        <v>4295</v>
      </c>
      <c r="M483" t="s">
        <v>4268</v>
      </c>
      <c r="N483" t="s">
        <v>4296</v>
      </c>
      <c r="O483" t="s">
        <v>4270</v>
      </c>
      <c r="P483" t="s">
        <v>4297</v>
      </c>
      <c r="Q483" t="s">
        <v>4272</v>
      </c>
      <c r="R483" t="s">
        <v>4298</v>
      </c>
      <c r="S483" t="s">
        <v>4274</v>
      </c>
      <c r="T483" t="s">
        <v>4299</v>
      </c>
      <c r="U483" t="s">
        <v>4276</v>
      </c>
      <c r="V483" t="s">
        <v>4300</v>
      </c>
      <c r="W483" t="s">
        <v>4278</v>
      </c>
    </row>
    <row r="484" spans="1:23" ht="15" hidden="1" customHeight="1" x14ac:dyDescent="0.25">
      <c r="A484" t="s">
        <v>345</v>
      </c>
      <c r="B484" t="s">
        <v>154</v>
      </c>
      <c r="C484" t="s">
        <v>4301</v>
      </c>
      <c r="D484" t="s">
        <v>4302</v>
      </c>
      <c r="E484" t="s">
        <v>345</v>
      </c>
      <c r="L484" t="s">
        <v>14528</v>
      </c>
      <c r="M484" t="s">
        <v>4268</v>
      </c>
      <c r="N484" t="s">
        <v>14950</v>
      </c>
      <c r="O484" t="s">
        <v>4270</v>
      </c>
      <c r="P484" t="s">
        <v>15373</v>
      </c>
      <c r="Q484" t="s">
        <v>4272</v>
      </c>
      <c r="R484" t="s">
        <v>15794</v>
      </c>
      <c r="S484" t="s">
        <v>4274</v>
      </c>
      <c r="T484" t="s">
        <v>16204</v>
      </c>
      <c r="U484" t="s">
        <v>4276</v>
      </c>
      <c r="V484" t="s">
        <v>4303</v>
      </c>
      <c r="W484" t="s">
        <v>4278</v>
      </c>
    </row>
    <row r="485" spans="1:23" ht="15" hidden="1" customHeight="1" x14ac:dyDescent="0.25">
      <c r="A485" t="s">
        <v>346</v>
      </c>
      <c r="B485" t="s">
        <v>154</v>
      </c>
      <c r="C485" t="s">
        <v>4304</v>
      </c>
      <c r="D485" t="s">
        <v>4305</v>
      </c>
      <c r="E485" t="s">
        <v>346</v>
      </c>
      <c r="L485" t="s">
        <v>4306</v>
      </c>
      <c r="M485" t="s">
        <v>4268</v>
      </c>
      <c r="N485" t="s">
        <v>4307</v>
      </c>
      <c r="O485" t="s">
        <v>4270</v>
      </c>
      <c r="P485" t="s">
        <v>4308</v>
      </c>
      <c r="Q485" t="s">
        <v>4272</v>
      </c>
      <c r="R485" t="s">
        <v>4309</v>
      </c>
      <c r="S485" t="s">
        <v>4274</v>
      </c>
      <c r="T485" t="s">
        <v>4310</v>
      </c>
      <c r="U485" t="s">
        <v>4276</v>
      </c>
      <c r="V485" t="s">
        <v>4311</v>
      </c>
      <c r="W485" t="s">
        <v>4278</v>
      </c>
    </row>
    <row r="486" spans="1:23" ht="15" hidden="1" customHeight="1" x14ac:dyDescent="0.25">
      <c r="A486" t="s">
        <v>347</v>
      </c>
      <c r="B486" t="s">
        <v>154</v>
      </c>
      <c r="C486" t="s">
        <v>4312</v>
      </c>
      <c r="D486" t="s">
        <v>4313</v>
      </c>
      <c r="E486" t="s">
        <v>347</v>
      </c>
      <c r="L486" t="s">
        <v>4314</v>
      </c>
      <c r="M486" t="s">
        <v>4315</v>
      </c>
      <c r="N486" t="s">
        <v>4316</v>
      </c>
      <c r="O486" t="s">
        <v>4317</v>
      </c>
      <c r="P486" t="s">
        <v>4318</v>
      </c>
      <c r="Q486" t="s">
        <v>4319</v>
      </c>
      <c r="R486" t="s">
        <v>4320</v>
      </c>
      <c r="S486" t="s">
        <v>4321</v>
      </c>
      <c r="T486" t="s">
        <v>4322</v>
      </c>
      <c r="U486" t="s">
        <v>4323</v>
      </c>
      <c r="V486" t="s">
        <v>4324</v>
      </c>
      <c r="W486" t="s">
        <v>4325</v>
      </c>
    </row>
    <row r="487" spans="1:23" ht="15" hidden="1" customHeight="1" x14ac:dyDescent="0.25">
      <c r="A487" t="s">
        <v>4326</v>
      </c>
      <c r="B487" t="s">
        <v>154</v>
      </c>
      <c r="C487" t="s">
        <v>4327</v>
      </c>
      <c r="D487" t="s">
        <v>4328</v>
      </c>
      <c r="E487" t="s">
        <v>4326</v>
      </c>
      <c r="L487" t="s">
        <v>4329</v>
      </c>
      <c r="M487" t="s">
        <v>4315</v>
      </c>
      <c r="N487" t="s">
        <v>4330</v>
      </c>
      <c r="O487" t="s">
        <v>4331</v>
      </c>
      <c r="P487" t="s">
        <v>4332</v>
      </c>
      <c r="Q487" t="s">
        <v>4333</v>
      </c>
      <c r="R487" t="s">
        <v>4334</v>
      </c>
      <c r="S487" t="s">
        <v>4335</v>
      </c>
      <c r="T487" t="s">
        <v>4336</v>
      </c>
      <c r="U487" t="s">
        <v>4337</v>
      </c>
      <c r="V487" t="s">
        <v>4338</v>
      </c>
      <c r="W487" t="s">
        <v>4339</v>
      </c>
    </row>
    <row r="488" spans="1:23" ht="15" hidden="1" customHeight="1" x14ac:dyDescent="0.25">
      <c r="A488" t="s">
        <v>348</v>
      </c>
      <c r="B488" t="s">
        <v>154</v>
      </c>
      <c r="C488" t="s">
        <v>4340</v>
      </c>
      <c r="D488" t="s">
        <v>4341</v>
      </c>
      <c r="E488" t="s">
        <v>348</v>
      </c>
      <c r="L488" t="s">
        <v>4342</v>
      </c>
      <c r="M488" t="s">
        <v>4315</v>
      </c>
      <c r="N488" t="s">
        <v>4343</v>
      </c>
      <c r="O488" t="s">
        <v>4317</v>
      </c>
      <c r="P488" t="s">
        <v>4344</v>
      </c>
      <c r="Q488" t="s">
        <v>4319</v>
      </c>
      <c r="R488" t="s">
        <v>4345</v>
      </c>
      <c r="S488" t="s">
        <v>4321</v>
      </c>
      <c r="T488" t="s">
        <v>4346</v>
      </c>
      <c r="U488" t="s">
        <v>4323</v>
      </c>
      <c r="V488" t="s">
        <v>4347</v>
      </c>
      <c r="W488" t="s">
        <v>4325</v>
      </c>
    </row>
    <row r="489" spans="1:23" ht="15" hidden="1" customHeight="1" x14ac:dyDescent="0.25">
      <c r="A489" t="s">
        <v>349</v>
      </c>
      <c r="B489" t="s">
        <v>154</v>
      </c>
      <c r="C489" t="s">
        <v>4348</v>
      </c>
      <c r="D489" t="s">
        <v>4349</v>
      </c>
      <c r="E489" t="s">
        <v>349</v>
      </c>
      <c r="L489" t="s">
        <v>14529</v>
      </c>
      <c r="M489" t="s">
        <v>4315</v>
      </c>
      <c r="N489" t="s">
        <v>14951</v>
      </c>
      <c r="O489" t="s">
        <v>4317</v>
      </c>
      <c r="P489" t="s">
        <v>15374</v>
      </c>
      <c r="Q489" t="s">
        <v>4319</v>
      </c>
      <c r="R489" t="s">
        <v>15795</v>
      </c>
      <c r="S489" t="s">
        <v>4321</v>
      </c>
      <c r="T489" t="s">
        <v>16205</v>
      </c>
      <c r="U489" t="s">
        <v>4323</v>
      </c>
      <c r="V489" t="s">
        <v>4350</v>
      </c>
      <c r="W489" t="s">
        <v>4325</v>
      </c>
    </row>
    <row r="490" spans="1:23" ht="15" hidden="1" customHeight="1" x14ac:dyDescent="0.25">
      <c r="A490" t="s">
        <v>350</v>
      </c>
      <c r="B490" t="s">
        <v>154</v>
      </c>
      <c r="C490" t="s">
        <v>4351</v>
      </c>
      <c r="D490" t="s">
        <v>4352</v>
      </c>
      <c r="E490" t="s">
        <v>350</v>
      </c>
      <c r="L490" t="s">
        <v>4353</v>
      </c>
      <c r="M490" t="s">
        <v>4315</v>
      </c>
      <c r="N490" t="s">
        <v>4354</v>
      </c>
      <c r="O490" t="s">
        <v>4317</v>
      </c>
      <c r="P490" t="s">
        <v>4355</v>
      </c>
      <c r="Q490" t="s">
        <v>4319</v>
      </c>
      <c r="R490" t="s">
        <v>4356</v>
      </c>
      <c r="S490" t="s">
        <v>4321</v>
      </c>
      <c r="T490" t="s">
        <v>4357</v>
      </c>
      <c r="U490" t="s">
        <v>4323</v>
      </c>
      <c r="V490" t="s">
        <v>4358</v>
      </c>
      <c r="W490" t="s">
        <v>4325</v>
      </c>
    </row>
    <row r="491" spans="1:23" ht="15" hidden="1" customHeight="1" x14ac:dyDescent="0.25">
      <c r="A491" t="s">
        <v>351</v>
      </c>
      <c r="B491" t="s">
        <v>154</v>
      </c>
      <c r="C491" t="s">
        <v>4359</v>
      </c>
      <c r="D491" t="s">
        <v>4360</v>
      </c>
      <c r="E491" t="s">
        <v>351</v>
      </c>
      <c r="L491" t="s">
        <v>4361</v>
      </c>
      <c r="M491" t="s">
        <v>4362</v>
      </c>
      <c r="N491" t="s">
        <v>4363</v>
      </c>
      <c r="O491" t="s">
        <v>4364</v>
      </c>
      <c r="P491" t="s">
        <v>4365</v>
      </c>
      <c r="Q491" t="s">
        <v>4366</v>
      </c>
      <c r="R491" t="s">
        <v>4367</v>
      </c>
      <c r="S491" t="s">
        <v>4368</v>
      </c>
      <c r="T491" t="s">
        <v>4369</v>
      </c>
      <c r="U491" t="s">
        <v>4370</v>
      </c>
      <c r="V491" t="s">
        <v>4371</v>
      </c>
      <c r="W491" t="s">
        <v>4372</v>
      </c>
    </row>
    <row r="492" spans="1:23" ht="15" hidden="1" customHeight="1" x14ac:dyDescent="0.25">
      <c r="A492" t="s">
        <v>4373</v>
      </c>
      <c r="B492" t="s">
        <v>154</v>
      </c>
      <c r="C492" t="s">
        <v>4374</v>
      </c>
      <c r="D492" t="s">
        <v>4375</v>
      </c>
      <c r="E492" t="s">
        <v>4373</v>
      </c>
      <c r="L492" t="s">
        <v>4376</v>
      </c>
      <c r="M492" t="s">
        <v>4362</v>
      </c>
      <c r="N492" t="s">
        <v>4377</v>
      </c>
      <c r="O492" t="s">
        <v>4364</v>
      </c>
      <c r="P492" t="s">
        <v>4378</v>
      </c>
      <c r="Q492" t="s">
        <v>4366</v>
      </c>
      <c r="R492" t="s">
        <v>4379</v>
      </c>
      <c r="S492" t="s">
        <v>4368</v>
      </c>
      <c r="T492" t="s">
        <v>4380</v>
      </c>
      <c r="U492" t="s">
        <v>4370</v>
      </c>
      <c r="V492" t="s">
        <v>4381</v>
      </c>
      <c r="W492" t="s">
        <v>4372</v>
      </c>
    </row>
    <row r="493" spans="1:23" ht="15" hidden="1" customHeight="1" x14ac:dyDescent="0.25">
      <c r="A493" t="s">
        <v>352</v>
      </c>
      <c r="B493" t="s">
        <v>154</v>
      </c>
      <c r="C493" t="s">
        <v>4382</v>
      </c>
      <c r="D493" t="s">
        <v>4383</v>
      </c>
      <c r="E493" t="s">
        <v>352</v>
      </c>
      <c r="L493" t="s">
        <v>4384</v>
      </c>
      <c r="M493" t="s">
        <v>4362</v>
      </c>
      <c r="N493" t="s">
        <v>4385</v>
      </c>
      <c r="O493" t="s">
        <v>4364</v>
      </c>
      <c r="P493" t="s">
        <v>4386</v>
      </c>
      <c r="Q493" t="s">
        <v>4366</v>
      </c>
      <c r="R493" t="s">
        <v>4387</v>
      </c>
      <c r="S493" t="s">
        <v>4368</v>
      </c>
      <c r="T493" t="s">
        <v>4388</v>
      </c>
      <c r="U493" t="s">
        <v>4370</v>
      </c>
      <c r="V493" t="s">
        <v>4389</v>
      </c>
      <c r="W493" t="s">
        <v>4372</v>
      </c>
    </row>
    <row r="494" spans="1:23" ht="15" hidden="1" customHeight="1" x14ac:dyDescent="0.25">
      <c r="A494" t="s">
        <v>353</v>
      </c>
      <c r="B494" t="s">
        <v>154</v>
      </c>
      <c r="C494" t="s">
        <v>4390</v>
      </c>
      <c r="D494" t="s">
        <v>4391</v>
      </c>
      <c r="E494" t="s">
        <v>353</v>
      </c>
      <c r="L494" t="s">
        <v>14530</v>
      </c>
      <c r="M494" t="s">
        <v>4362</v>
      </c>
      <c r="N494" t="s">
        <v>14952</v>
      </c>
      <c r="O494" t="s">
        <v>4364</v>
      </c>
      <c r="P494" t="s">
        <v>15375</v>
      </c>
      <c r="Q494" t="s">
        <v>4366</v>
      </c>
      <c r="R494" t="s">
        <v>15796</v>
      </c>
      <c r="S494" t="s">
        <v>4368</v>
      </c>
      <c r="T494" t="s">
        <v>16206</v>
      </c>
      <c r="U494" t="s">
        <v>4370</v>
      </c>
      <c r="V494" t="s">
        <v>16597</v>
      </c>
      <c r="W494" t="s">
        <v>4372</v>
      </c>
    </row>
    <row r="495" spans="1:23" ht="15" hidden="1" customHeight="1" x14ac:dyDescent="0.25">
      <c r="A495" t="s">
        <v>354</v>
      </c>
      <c r="B495" t="s">
        <v>154</v>
      </c>
      <c r="C495" t="s">
        <v>4392</v>
      </c>
      <c r="D495" t="s">
        <v>4393</v>
      </c>
      <c r="E495" t="s">
        <v>354</v>
      </c>
      <c r="L495" t="s">
        <v>4394</v>
      </c>
      <c r="M495" t="s">
        <v>4362</v>
      </c>
      <c r="N495" t="s">
        <v>4395</v>
      </c>
      <c r="O495" t="s">
        <v>4364</v>
      </c>
      <c r="P495" t="s">
        <v>4396</v>
      </c>
      <c r="Q495" t="s">
        <v>4366</v>
      </c>
      <c r="R495" t="s">
        <v>4397</v>
      </c>
      <c r="S495" t="s">
        <v>4368</v>
      </c>
      <c r="T495" t="s">
        <v>4398</v>
      </c>
      <c r="U495" t="s">
        <v>4370</v>
      </c>
      <c r="V495" t="s">
        <v>4399</v>
      </c>
      <c r="W495" t="s">
        <v>4372</v>
      </c>
    </row>
    <row r="496" spans="1:23" ht="15" hidden="1" customHeight="1" x14ac:dyDescent="0.25">
      <c r="A496" t="s">
        <v>357</v>
      </c>
      <c r="B496" t="s">
        <v>154</v>
      </c>
      <c r="C496" t="s">
        <v>4400</v>
      </c>
      <c r="D496" t="s">
        <v>4400</v>
      </c>
      <c r="E496" t="s">
        <v>357</v>
      </c>
      <c r="L496" t="s">
        <v>4401</v>
      </c>
      <c r="M496" t="s">
        <v>4402</v>
      </c>
      <c r="N496" t="s">
        <v>4403</v>
      </c>
      <c r="O496" t="s">
        <v>2227</v>
      </c>
      <c r="P496" t="s">
        <v>4404</v>
      </c>
      <c r="Q496" t="s">
        <v>2229</v>
      </c>
      <c r="R496" t="s">
        <v>4405</v>
      </c>
      <c r="S496" t="s">
        <v>2231</v>
      </c>
      <c r="T496" t="s">
        <v>4406</v>
      </c>
      <c r="U496" t="s">
        <v>2233</v>
      </c>
      <c r="V496" t="s">
        <v>4407</v>
      </c>
      <c r="W496" t="s">
        <v>2235</v>
      </c>
    </row>
    <row r="497" spans="1:23" ht="15" hidden="1" customHeight="1" x14ac:dyDescent="0.25">
      <c r="A497" t="s">
        <v>4408</v>
      </c>
      <c r="B497" t="s">
        <v>154</v>
      </c>
      <c r="C497" t="s">
        <v>4409</v>
      </c>
      <c r="D497" t="s">
        <v>4409</v>
      </c>
      <c r="E497" t="s">
        <v>4408</v>
      </c>
      <c r="L497" t="s">
        <v>4410</v>
      </c>
      <c r="M497" t="s">
        <v>4402</v>
      </c>
      <c r="N497" t="s">
        <v>4411</v>
      </c>
      <c r="O497" t="s">
        <v>2227</v>
      </c>
      <c r="P497" t="s">
        <v>4412</v>
      </c>
      <c r="Q497" t="s">
        <v>2229</v>
      </c>
      <c r="R497" t="s">
        <v>4413</v>
      </c>
      <c r="S497" t="s">
        <v>2231</v>
      </c>
      <c r="T497" t="s">
        <v>4414</v>
      </c>
      <c r="U497" t="s">
        <v>2233</v>
      </c>
      <c r="V497" t="s">
        <v>4415</v>
      </c>
      <c r="W497" t="s">
        <v>2235</v>
      </c>
    </row>
    <row r="498" spans="1:23" ht="15" hidden="1" customHeight="1" x14ac:dyDescent="0.25">
      <c r="A498" t="s">
        <v>358</v>
      </c>
      <c r="B498" t="s">
        <v>154</v>
      </c>
      <c r="C498" t="s">
        <v>2785</v>
      </c>
      <c r="D498" t="s">
        <v>2785</v>
      </c>
      <c r="E498" t="s">
        <v>358</v>
      </c>
      <c r="L498" t="s">
        <v>4416</v>
      </c>
      <c r="M498" t="s">
        <v>4402</v>
      </c>
      <c r="N498" t="s">
        <v>4417</v>
      </c>
      <c r="O498" t="s">
        <v>2227</v>
      </c>
      <c r="P498" t="s">
        <v>4418</v>
      </c>
      <c r="Q498" t="s">
        <v>2229</v>
      </c>
      <c r="R498" t="s">
        <v>4419</v>
      </c>
      <c r="S498" t="s">
        <v>2231</v>
      </c>
      <c r="T498" t="s">
        <v>4420</v>
      </c>
      <c r="U498" t="s">
        <v>2233</v>
      </c>
      <c r="V498" t="s">
        <v>4421</v>
      </c>
      <c r="W498" t="s">
        <v>2235</v>
      </c>
    </row>
    <row r="499" spans="1:23" ht="15" hidden="1" customHeight="1" x14ac:dyDescent="0.25">
      <c r="A499" t="s">
        <v>359</v>
      </c>
      <c r="B499" t="s">
        <v>154</v>
      </c>
      <c r="C499" t="s">
        <v>2785</v>
      </c>
      <c r="D499" t="s">
        <v>2785</v>
      </c>
      <c r="E499" t="s">
        <v>359</v>
      </c>
      <c r="L499" t="s">
        <v>14531</v>
      </c>
      <c r="M499" t="s">
        <v>4402</v>
      </c>
      <c r="N499" t="s">
        <v>14953</v>
      </c>
      <c r="O499" t="s">
        <v>2227</v>
      </c>
      <c r="P499" t="s">
        <v>15376</v>
      </c>
      <c r="Q499" t="s">
        <v>2229</v>
      </c>
      <c r="R499" t="s">
        <v>15797</v>
      </c>
      <c r="S499" t="s">
        <v>2231</v>
      </c>
      <c r="T499" t="s">
        <v>16207</v>
      </c>
      <c r="U499" t="s">
        <v>2233</v>
      </c>
      <c r="V499" t="s">
        <v>16598</v>
      </c>
      <c r="W499" t="s">
        <v>2235</v>
      </c>
    </row>
    <row r="500" spans="1:23" ht="15" hidden="1" customHeight="1" x14ac:dyDescent="0.25">
      <c r="A500" t="s">
        <v>360</v>
      </c>
      <c r="B500" t="s">
        <v>154</v>
      </c>
      <c r="C500" t="s">
        <v>2785</v>
      </c>
      <c r="D500" t="s">
        <v>2785</v>
      </c>
      <c r="E500" t="s">
        <v>360</v>
      </c>
      <c r="L500" t="s">
        <v>4422</v>
      </c>
      <c r="M500" t="s">
        <v>4402</v>
      </c>
      <c r="N500" t="s">
        <v>4423</v>
      </c>
      <c r="O500" t="s">
        <v>2227</v>
      </c>
      <c r="P500" t="s">
        <v>4424</v>
      </c>
      <c r="Q500" t="s">
        <v>2229</v>
      </c>
      <c r="R500" t="s">
        <v>4425</v>
      </c>
      <c r="S500" t="s">
        <v>2231</v>
      </c>
      <c r="T500" t="s">
        <v>4426</v>
      </c>
      <c r="U500" t="s">
        <v>2233</v>
      </c>
      <c r="V500" t="s">
        <v>4427</v>
      </c>
      <c r="W500" t="s">
        <v>2235</v>
      </c>
    </row>
    <row r="501" spans="1:23" ht="15" hidden="1" customHeight="1" x14ac:dyDescent="0.25">
      <c r="A501" t="s">
        <v>361</v>
      </c>
      <c r="B501" t="s">
        <v>154</v>
      </c>
      <c r="C501" t="s">
        <v>4428</v>
      </c>
      <c r="D501" t="s">
        <v>4428</v>
      </c>
      <c r="E501" t="s">
        <v>361</v>
      </c>
      <c r="L501" t="s">
        <v>4429</v>
      </c>
      <c r="M501" t="s">
        <v>4430</v>
      </c>
      <c r="N501" t="s">
        <v>4431</v>
      </c>
      <c r="O501" t="s">
        <v>4432</v>
      </c>
      <c r="P501" t="s">
        <v>4433</v>
      </c>
      <c r="Q501" t="s">
        <v>2302</v>
      </c>
      <c r="R501" t="s">
        <v>4434</v>
      </c>
      <c r="S501" t="s">
        <v>4435</v>
      </c>
      <c r="T501" t="s">
        <v>4436</v>
      </c>
      <c r="U501" t="s">
        <v>4437</v>
      </c>
      <c r="V501" t="s">
        <v>4438</v>
      </c>
      <c r="W501" t="s">
        <v>2308</v>
      </c>
    </row>
    <row r="502" spans="1:23" ht="15" hidden="1" customHeight="1" x14ac:dyDescent="0.25">
      <c r="A502" t="s">
        <v>362</v>
      </c>
      <c r="B502" t="s">
        <v>154</v>
      </c>
      <c r="C502" t="s">
        <v>4439</v>
      </c>
      <c r="D502" t="s">
        <v>4439</v>
      </c>
      <c r="E502" t="s">
        <v>362</v>
      </c>
      <c r="L502" t="s">
        <v>4440</v>
      </c>
      <c r="M502" t="s">
        <v>4430</v>
      </c>
      <c r="N502" t="s">
        <v>4441</v>
      </c>
      <c r="O502" t="s">
        <v>4432</v>
      </c>
      <c r="P502" t="s">
        <v>4442</v>
      </c>
      <c r="Q502" t="s">
        <v>2302</v>
      </c>
      <c r="R502" t="s">
        <v>4443</v>
      </c>
      <c r="S502" t="s">
        <v>4435</v>
      </c>
      <c r="T502" t="s">
        <v>4444</v>
      </c>
      <c r="U502" t="s">
        <v>4437</v>
      </c>
      <c r="V502" t="s">
        <v>4445</v>
      </c>
      <c r="W502" t="s">
        <v>2308</v>
      </c>
    </row>
    <row r="503" spans="1:23" ht="15" hidden="1" customHeight="1" x14ac:dyDescent="0.25">
      <c r="A503" t="s">
        <v>363</v>
      </c>
      <c r="B503" t="s">
        <v>154</v>
      </c>
      <c r="C503" t="s">
        <v>4446</v>
      </c>
      <c r="D503" t="s">
        <v>4447</v>
      </c>
      <c r="E503" t="s">
        <v>363</v>
      </c>
      <c r="L503" t="s">
        <v>4448</v>
      </c>
      <c r="M503" t="s">
        <v>4449</v>
      </c>
      <c r="N503" t="s">
        <v>4450</v>
      </c>
      <c r="O503" t="s">
        <v>4451</v>
      </c>
      <c r="P503" t="s">
        <v>4452</v>
      </c>
      <c r="Q503" t="s">
        <v>4453</v>
      </c>
      <c r="R503" t="s">
        <v>4454</v>
      </c>
      <c r="S503" t="s">
        <v>4455</v>
      </c>
      <c r="T503" t="s">
        <v>4456</v>
      </c>
      <c r="U503" t="s">
        <v>4457</v>
      </c>
      <c r="V503" t="s">
        <v>4458</v>
      </c>
      <c r="W503" t="s">
        <v>4459</v>
      </c>
    </row>
    <row r="504" spans="1:23" ht="15" hidden="1" customHeight="1" x14ac:dyDescent="0.25">
      <c r="A504" t="s">
        <v>364</v>
      </c>
      <c r="B504" t="s">
        <v>154</v>
      </c>
      <c r="C504" t="s">
        <v>4460</v>
      </c>
      <c r="D504" t="s">
        <v>4461</v>
      </c>
      <c r="E504" t="s">
        <v>364</v>
      </c>
      <c r="L504" t="s">
        <v>4462</v>
      </c>
      <c r="M504" t="s">
        <v>4449</v>
      </c>
      <c r="N504" t="s">
        <v>4463</v>
      </c>
      <c r="O504" t="s">
        <v>4451</v>
      </c>
      <c r="P504" t="s">
        <v>4464</v>
      </c>
      <c r="Q504" t="s">
        <v>4453</v>
      </c>
      <c r="R504" t="s">
        <v>4465</v>
      </c>
      <c r="S504" t="s">
        <v>4455</v>
      </c>
      <c r="T504" t="s">
        <v>4466</v>
      </c>
      <c r="U504" t="s">
        <v>4457</v>
      </c>
      <c r="V504" t="s">
        <v>4467</v>
      </c>
      <c r="W504" t="s">
        <v>4459</v>
      </c>
    </row>
    <row r="505" spans="1:23" ht="15" hidden="1" customHeight="1" x14ac:dyDescent="0.25">
      <c r="A505" t="s">
        <v>366</v>
      </c>
      <c r="B505" t="s">
        <v>365</v>
      </c>
      <c r="C505" t="s">
        <v>4468</v>
      </c>
      <c r="D505" t="s">
        <v>4468</v>
      </c>
      <c r="E505" t="s">
        <v>366</v>
      </c>
      <c r="L505" t="s">
        <v>4469</v>
      </c>
      <c r="M505" t="s">
        <v>4430</v>
      </c>
      <c r="N505" t="s">
        <v>4470</v>
      </c>
      <c r="O505" t="s">
        <v>4432</v>
      </c>
      <c r="P505" t="s">
        <v>4471</v>
      </c>
      <c r="Q505" t="s">
        <v>2302</v>
      </c>
      <c r="R505" t="s">
        <v>4472</v>
      </c>
      <c r="S505" t="s">
        <v>4435</v>
      </c>
      <c r="T505" t="s">
        <v>4473</v>
      </c>
      <c r="U505" t="s">
        <v>4437</v>
      </c>
      <c r="V505" t="s">
        <v>4474</v>
      </c>
      <c r="W505" t="s">
        <v>2308</v>
      </c>
    </row>
    <row r="506" spans="1:23" ht="15" hidden="1" customHeight="1" x14ac:dyDescent="0.25">
      <c r="A506" t="s">
        <v>367</v>
      </c>
      <c r="B506" t="s">
        <v>154</v>
      </c>
      <c r="C506" t="s">
        <v>4475</v>
      </c>
      <c r="D506" t="s">
        <v>4475</v>
      </c>
      <c r="E506" t="s">
        <v>367</v>
      </c>
      <c r="L506" t="s">
        <v>4476</v>
      </c>
      <c r="M506" t="s">
        <v>4402</v>
      </c>
      <c r="N506" t="s">
        <v>4477</v>
      </c>
      <c r="O506" t="s">
        <v>2227</v>
      </c>
      <c r="P506" t="s">
        <v>4478</v>
      </c>
      <c r="Q506" t="s">
        <v>2229</v>
      </c>
      <c r="R506" t="s">
        <v>4479</v>
      </c>
      <c r="S506" t="s">
        <v>2231</v>
      </c>
      <c r="T506" t="s">
        <v>4480</v>
      </c>
      <c r="U506" t="s">
        <v>2233</v>
      </c>
      <c r="V506" t="s">
        <v>4481</v>
      </c>
      <c r="W506" t="s">
        <v>2235</v>
      </c>
    </row>
    <row r="507" spans="1:23" ht="15" hidden="1" customHeight="1" x14ac:dyDescent="0.25">
      <c r="A507" t="s">
        <v>4482</v>
      </c>
      <c r="B507" t="s">
        <v>154</v>
      </c>
      <c r="C507" t="s">
        <v>4483</v>
      </c>
      <c r="D507" t="s">
        <v>4483</v>
      </c>
      <c r="E507" t="s">
        <v>4482</v>
      </c>
      <c r="L507" t="s">
        <v>4484</v>
      </c>
      <c r="M507" t="s">
        <v>4402</v>
      </c>
      <c r="N507" t="s">
        <v>4485</v>
      </c>
      <c r="O507" t="s">
        <v>2227</v>
      </c>
      <c r="P507" t="s">
        <v>4486</v>
      </c>
      <c r="Q507" t="s">
        <v>2229</v>
      </c>
      <c r="R507" t="s">
        <v>4487</v>
      </c>
      <c r="S507" t="s">
        <v>2231</v>
      </c>
      <c r="T507" t="s">
        <v>4488</v>
      </c>
      <c r="U507" t="s">
        <v>2233</v>
      </c>
      <c r="V507" t="s">
        <v>4489</v>
      </c>
      <c r="W507" t="s">
        <v>2235</v>
      </c>
    </row>
    <row r="508" spans="1:23" ht="15" hidden="1" customHeight="1" x14ac:dyDescent="0.25">
      <c r="A508" t="s">
        <v>368</v>
      </c>
      <c r="B508" t="s">
        <v>154</v>
      </c>
      <c r="C508" t="s">
        <v>2785</v>
      </c>
      <c r="D508" t="s">
        <v>2785</v>
      </c>
      <c r="E508" t="s">
        <v>368</v>
      </c>
      <c r="L508" t="s">
        <v>4490</v>
      </c>
      <c r="M508" t="s">
        <v>4402</v>
      </c>
      <c r="N508" t="s">
        <v>4491</v>
      </c>
      <c r="O508" t="s">
        <v>2227</v>
      </c>
      <c r="P508" t="s">
        <v>4492</v>
      </c>
      <c r="Q508" t="s">
        <v>2229</v>
      </c>
      <c r="R508" t="s">
        <v>4493</v>
      </c>
      <c r="S508" t="s">
        <v>2231</v>
      </c>
      <c r="T508" t="s">
        <v>4494</v>
      </c>
      <c r="U508" t="s">
        <v>2233</v>
      </c>
      <c r="V508" t="s">
        <v>4495</v>
      </c>
      <c r="W508" t="s">
        <v>2235</v>
      </c>
    </row>
    <row r="509" spans="1:23" ht="15" hidden="1" customHeight="1" x14ac:dyDescent="0.25">
      <c r="A509" t="s">
        <v>369</v>
      </c>
      <c r="B509" t="s">
        <v>154</v>
      </c>
      <c r="C509" t="s">
        <v>2785</v>
      </c>
      <c r="D509" t="s">
        <v>2785</v>
      </c>
      <c r="E509" t="s">
        <v>369</v>
      </c>
      <c r="L509" t="s">
        <v>14532</v>
      </c>
      <c r="M509" t="s">
        <v>4402</v>
      </c>
      <c r="N509" t="s">
        <v>14954</v>
      </c>
      <c r="O509" t="s">
        <v>2227</v>
      </c>
      <c r="P509" t="s">
        <v>15377</v>
      </c>
      <c r="Q509" t="s">
        <v>2229</v>
      </c>
      <c r="R509" t="s">
        <v>15798</v>
      </c>
      <c r="S509" t="s">
        <v>2231</v>
      </c>
      <c r="T509" t="s">
        <v>16208</v>
      </c>
      <c r="U509" t="s">
        <v>2233</v>
      </c>
      <c r="V509" t="s">
        <v>16599</v>
      </c>
      <c r="W509" t="s">
        <v>2235</v>
      </c>
    </row>
    <row r="510" spans="1:23" ht="15" hidden="1" customHeight="1" x14ac:dyDescent="0.25">
      <c r="A510" t="s">
        <v>370</v>
      </c>
      <c r="B510" t="s">
        <v>154</v>
      </c>
      <c r="C510" t="s">
        <v>2785</v>
      </c>
      <c r="D510" t="s">
        <v>2785</v>
      </c>
      <c r="E510" t="s">
        <v>370</v>
      </c>
      <c r="L510" t="s">
        <v>4496</v>
      </c>
      <c r="M510" t="s">
        <v>4402</v>
      </c>
      <c r="N510" t="s">
        <v>4497</v>
      </c>
      <c r="O510" t="s">
        <v>2227</v>
      </c>
      <c r="P510" t="s">
        <v>4498</v>
      </c>
      <c r="Q510" t="s">
        <v>2229</v>
      </c>
      <c r="R510" t="s">
        <v>4499</v>
      </c>
      <c r="S510" t="s">
        <v>2231</v>
      </c>
      <c r="T510" t="s">
        <v>4500</v>
      </c>
      <c r="U510" t="s">
        <v>2233</v>
      </c>
      <c r="V510" t="s">
        <v>4501</v>
      </c>
      <c r="W510" t="s">
        <v>2235</v>
      </c>
    </row>
    <row r="511" spans="1:23" ht="15" hidden="1" customHeight="1" x14ac:dyDescent="0.25">
      <c r="A511" t="s">
        <v>371</v>
      </c>
      <c r="B511" t="s">
        <v>154</v>
      </c>
      <c r="C511" t="s">
        <v>4502</v>
      </c>
      <c r="D511" t="s">
        <v>4502</v>
      </c>
      <c r="E511" t="s">
        <v>371</v>
      </c>
      <c r="L511" t="s">
        <v>4503</v>
      </c>
      <c r="M511" t="s">
        <v>4504</v>
      </c>
      <c r="N511" t="s">
        <v>4505</v>
      </c>
      <c r="O511" t="s">
        <v>4506</v>
      </c>
      <c r="P511" s="45" t="s">
        <v>4507</v>
      </c>
      <c r="Q511" s="45" t="s">
        <v>4508</v>
      </c>
      <c r="R511" t="s">
        <v>4509</v>
      </c>
      <c r="S511" t="s">
        <v>4510</v>
      </c>
      <c r="T511" t="s">
        <v>4511</v>
      </c>
      <c r="U511" t="s">
        <v>4512</v>
      </c>
      <c r="V511" s="45" t="s">
        <v>4513</v>
      </c>
      <c r="W511" s="45" t="s">
        <v>4514</v>
      </c>
    </row>
    <row r="512" spans="1:23" ht="15" hidden="1" customHeight="1" x14ac:dyDescent="0.25">
      <c r="A512" t="s">
        <v>372</v>
      </c>
      <c r="B512" t="s">
        <v>154</v>
      </c>
      <c r="C512" t="s">
        <v>4515</v>
      </c>
      <c r="D512" t="s">
        <v>4515</v>
      </c>
      <c r="E512" t="s">
        <v>372</v>
      </c>
      <c r="L512" t="s">
        <v>4516</v>
      </c>
      <c r="M512" t="s">
        <v>4504</v>
      </c>
      <c r="N512" t="s">
        <v>4517</v>
      </c>
      <c r="O512" t="s">
        <v>4506</v>
      </c>
      <c r="P512" t="s">
        <v>4518</v>
      </c>
      <c r="Q512" s="45" t="s">
        <v>4508</v>
      </c>
      <c r="R512" s="45" t="s">
        <v>4519</v>
      </c>
      <c r="S512" t="s">
        <v>4510</v>
      </c>
      <c r="T512" t="s">
        <v>4520</v>
      </c>
      <c r="U512" t="s">
        <v>4512</v>
      </c>
      <c r="V512" t="s">
        <v>4521</v>
      </c>
      <c r="W512" s="45" t="s">
        <v>4514</v>
      </c>
    </row>
    <row r="513" spans="1:23" ht="15" hidden="1" customHeight="1" x14ac:dyDescent="0.25">
      <c r="A513" t="s">
        <v>373</v>
      </c>
      <c r="B513" t="s">
        <v>154</v>
      </c>
      <c r="C513" t="s">
        <v>4522</v>
      </c>
      <c r="D513" t="s">
        <v>4522</v>
      </c>
      <c r="E513" t="s">
        <v>373</v>
      </c>
      <c r="L513" t="s">
        <v>4523</v>
      </c>
      <c r="M513" t="s">
        <v>4524</v>
      </c>
      <c r="N513" s="45" t="s">
        <v>4525</v>
      </c>
      <c r="O513" t="s">
        <v>4506</v>
      </c>
      <c r="P513" t="s">
        <v>4526</v>
      </c>
      <c r="Q513" s="45" t="s">
        <v>4508</v>
      </c>
      <c r="R513" t="s">
        <v>4527</v>
      </c>
      <c r="S513" t="s">
        <v>4510</v>
      </c>
      <c r="T513" t="s">
        <v>4528</v>
      </c>
      <c r="U513" t="s">
        <v>4512</v>
      </c>
      <c r="V513" t="s">
        <v>4529</v>
      </c>
      <c r="W513" s="45" t="s">
        <v>4514</v>
      </c>
    </row>
    <row r="514" spans="1:23" ht="15" hidden="1" customHeight="1" x14ac:dyDescent="0.25">
      <c r="A514" t="s">
        <v>374</v>
      </c>
      <c r="B514" t="s">
        <v>154</v>
      </c>
      <c r="C514" t="s">
        <v>4530</v>
      </c>
      <c r="D514" t="s">
        <v>4530</v>
      </c>
      <c r="E514" t="s">
        <v>374</v>
      </c>
      <c r="L514" t="s">
        <v>4531</v>
      </c>
      <c r="M514" t="s">
        <v>4532</v>
      </c>
      <c r="N514" s="45" t="s">
        <v>4533</v>
      </c>
      <c r="O514" t="s">
        <v>4506</v>
      </c>
      <c r="P514" t="s">
        <v>4534</v>
      </c>
      <c r="Q514" s="45" t="s">
        <v>4508</v>
      </c>
      <c r="R514" t="s">
        <v>4535</v>
      </c>
      <c r="S514" t="s">
        <v>4510</v>
      </c>
      <c r="T514" t="s">
        <v>4536</v>
      </c>
      <c r="U514" t="s">
        <v>4512</v>
      </c>
      <c r="V514" t="s">
        <v>4537</v>
      </c>
      <c r="W514" s="45" t="s">
        <v>4514</v>
      </c>
    </row>
    <row r="515" spans="1:23" ht="15" hidden="1" customHeight="1" x14ac:dyDescent="0.25">
      <c r="A515" t="s">
        <v>375</v>
      </c>
      <c r="B515" t="s">
        <v>154</v>
      </c>
      <c r="C515" t="s">
        <v>4538</v>
      </c>
      <c r="D515" t="s">
        <v>4538</v>
      </c>
      <c r="E515" t="s">
        <v>375</v>
      </c>
      <c r="L515" t="s">
        <v>4539</v>
      </c>
      <c r="M515" t="s">
        <v>4524</v>
      </c>
      <c r="N515" t="s">
        <v>4540</v>
      </c>
      <c r="O515" t="s">
        <v>4506</v>
      </c>
      <c r="P515" t="s">
        <v>4541</v>
      </c>
      <c r="Q515" s="45" t="s">
        <v>4508</v>
      </c>
      <c r="R515" t="s">
        <v>4542</v>
      </c>
      <c r="S515" t="s">
        <v>4510</v>
      </c>
      <c r="T515" t="s">
        <v>4543</v>
      </c>
      <c r="U515" t="s">
        <v>4512</v>
      </c>
      <c r="V515" t="s">
        <v>4544</v>
      </c>
      <c r="W515" s="45" t="s">
        <v>4514</v>
      </c>
    </row>
    <row r="516" spans="1:23" ht="15" hidden="1" customHeight="1" x14ac:dyDescent="0.25">
      <c r="A516" t="s">
        <v>376</v>
      </c>
      <c r="B516" t="s">
        <v>154</v>
      </c>
      <c r="C516" t="s">
        <v>4545</v>
      </c>
      <c r="D516" t="s">
        <v>4545</v>
      </c>
      <c r="E516" t="s">
        <v>376</v>
      </c>
      <c r="L516" t="s">
        <v>4546</v>
      </c>
      <c r="M516" t="s">
        <v>4532</v>
      </c>
      <c r="N516" t="s">
        <v>4547</v>
      </c>
      <c r="O516" t="s">
        <v>4506</v>
      </c>
      <c r="P516" t="s">
        <v>4548</v>
      </c>
      <c r="Q516" s="45" t="s">
        <v>4508</v>
      </c>
      <c r="R516" t="s">
        <v>4549</v>
      </c>
      <c r="S516" t="s">
        <v>4510</v>
      </c>
      <c r="T516" t="s">
        <v>4550</v>
      </c>
      <c r="U516" t="s">
        <v>4512</v>
      </c>
      <c r="V516" t="s">
        <v>4551</v>
      </c>
      <c r="W516" s="45" t="s">
        <v>4514</v>
      </c>
    </row>
    <row r="517" spans="1:23" ht="15" hidden="1" customHeight="1" x14ac:dyDescent="0.25">
      <c r="A517" t="s">
        <v>377</v>
      </c>
      <c r="B517" t="s">
        <v>154</v>
      </c>
      <c r="C517" t="s">
        <v>4552</v>
      </c>
      <c r="D517" t="s">
        <v>4552</v>
      </c>
      <c r="E517" t="s">
        <v>377</v>
      </c>
      <c r="L517" t="s">
        <v>4553</v>
      </c>
      <c r="M517" t="s">
        <v>4554</v>
      </c>
      <c r="N517" s="45" t="s">
        <v>4555</v>
      </c>
      <c r="O517" t="s">
        <v>4506</v>
      </c>
      <c r="P517" t="s">
        <v>4556</v>
      </c>
      <c r="Q517" s="45" t="s">
        <v>4508</v>
      </c>
      <c r="R517" s="45" t="s">
        <v>4557</v>
      </c>
      <c r="S517" t="s">
        <v>4510</v>
      </c>
      <c r="T517" t="s">
        <v>4558</v>
      </c>
      <c r="U517" t="s">
        <v>4512</v>
      </c>
      <c r="V517" t="s">
        <v>4559</v>
      </c>
      <c r="W517" s="45" t="s">
        <v>4514</v>
      </c>
    </row>
    <row r="518" spans="1:23" ht="15" hidden="1" customHeight="1" x14ac:dyDescent="0.25">
      <c r="A518" t="s">
        <v>378</v>
      </c>
      <c r="B518" t="s">
        <v>154</v>
      </c>
      <c r="C518" t="s">
        <v>4560</v>
      </c>
      <c r="D518" t="s">
        <v>4560</v>
      </c>
      <c r="E518" t="s">
        <v>378</v>
      </c>
      <c r="L518" t="s">
        <v>4561</v>
      </c>
      <c r="M518" t="s">
        <v>4562</v>
      </c>
      <c r="N518" s="45" t="s">
        <v>4563</v>
      </c>
      <c r="O518" t="s">
        <v>4506</v>
      </c>
      <c r="P518" t="s">
        <v>4564</v>
      </c>
      <c r="Q518" s="45" t="s">
        <v>4508</v>
      </c>
      <c r="R518" s="45" t="s">
        <v>4565</v>
      </c>
      <c r="S518" t="s">
        <v>4510</v>
      </c>
      <c r="T518" t="s">
        <v>4566</v>
      </c>
      <c r="U518" t="s">
        <v>4512</v>
      </c>
      <c r="V518" t="s">
        <v>4567</v>
      </c>
      <c r="W518" s="45" t="s">
        <v>4514</v>
      </c>
    </row>
    <row r="519" spans="1:23" ht="15" hidden="1" customHeight="1" x14ac:dyDescent="0.25">
      <c r="A519" t="s">
        <v>379</v>
      </c>
      <c r="B519" t="s">
        <v>154</v>
      </c>
      <c r="C519" t="s">
        <v>4568</v>
      </c>
      <c r="D519" t="s">
        <v>4568</v>
      </c>
      <c r="E519" t="s">
        <v>379</v>
      </c>
      <c r="L519" t="s">
        <v>4569</v>
      </c>
      <c r="M519" t="s">
        <v>4554</v>
      </c>
      <c r="N519" t="s">
        <v>4570</v>
      </c>
      <c r="O519" t="s">
        <v>4506</v>
      </c>
      <c r="P519" t="s">
        <v>4571</v>
      </c>
      <c r="Q519" s="45" t="s">
        <v>4508</v>
      </c>
      <c r="R519" t="s">
        <v>4572</v>
      </c>
      <c r="S519" t="s">
        <v>4510</v>
      </c>
      <c r="T519" t="s">
        <v>4573</v>
      </c>
      <c r="U519" t="s">
        <v>4512</v>
      </c>
      <c r="V519" t="s">
        <v>4574</v>
      </c>
      <c r="W519" s="45" t="s">
        <v>4514</v>
      </c>
    </row>
    <row r="520" spans="1:23" ht="15" hidden="1" customHeight="1" x14ac:dyDescent="0.25">
      <c r="A520" t="s">
        <v>380</v>
      </c>
      <c r="B520" t="s">
        <v>154</v>
      </c>
      <c r="C520" t="s">
        <v>4575</v>
      </c>
      <c r="D520" t="s">
        <v>4575</v>
      </c>
      <c r="E520" t="s">
        <v>380</v>
      </c>
      <c r="L520" t="s">
        <v>4576</v>
      </c>
      <c r="M520" t="s">
        <v>4562</v>
      </c>
      <c r="N520" t="s">
        <v>4577</v>
      </c>
      <c r="O520" t="s">
        <v>4506</v>
      </c>
      <c r="P520" t="s">
        <v>4578</v>
      </c>
      <c r="Q520" s="45" t="s">
        <v>4508</v>
      </c>
      <c r="R520" t="s">
        <v>4579</v>
      </c>
      <c r="S520" t="s">
        <v>4510</v>
      </c>
      <c r="T520" t="s">
        <v>4580</v>
      </c>
      <c r="U520" t="s">
        <v>4512</v>
      </c>
      <c r="V520" t="s">
        <v>4581</v>
      </c>
      <c r="W520" s="45" t="s">
        <v>4514</v>
      </c>
    </row>
    <row r="521" spans="1:23" ht="15" hidden="1" customHeight="1" x14ac:dyDescent="0.25">
      <c r="A521" t="s">
        <v>381</v>
      </c>
      <c r="B521" t="s">
        <v>154</v>
      </c>
      <c r="C521" t="s">
        <v>4582</v>
      </c>
      <c r="D521" t="s">
        <v>4582</v>
      </c>
      <c r="E521" t="s">
        <v>381</v>
      </c>
      <c r="L521" t="s">
        <v>4583</v>
      </c>
      <c r="M521" t="s">
        <v>4554</v>
      </c>
      <c r="N521" s="45" t="s">
        <v>4584</v>
      </c>
      <c r="O521" t="s">
        <v>4506</v>
      </c>
      <c r="P521" t="s">
        <v>4585</v>
      </c>
      <c r="Q521" s="45" t="s">
        <v>4508</v>
      </c>
      <c r="R521" s="45" t="s">
        <v>4586</v>
      </c>
      <c r="S521" t="s">
        <v>4510</v>
      </c>
      <c r="T521" t="s">
        <v>4587</v>
      </c>
      <c r="U521" t="s">
        <v>4512</v>
      </c>
      <c r="V521" t="s">
        <v>4588</v>
      </c>
      <c r="W521" s="45" t="s">
        <v>4514</v>
      </c>
    </row>
    <row r="522" spans="1:23" ht="15" hidden="1" customHeight="1" x14ac:dyDescent="0.25">
      <c r="A522" t="s">
        <v>382</v>
      </c>
      <c r="B522" t="s">
        <v>154</v>
      </c>
      <c r="C522" t="s">
        <v>4589</v>
      </c>
      <c r="D522" t="s">
        <v>4589</v>
      </c>
      <c r="E522" t="s">
        <v>382</v>
      </c>
      <c r="L522" t="s">
        <v>4590</v>
      </c>
      <c r="M522" t="s">
        <v>4562</v>
      </c>
      <c r="N522" s="45" t="s">
        <v>4591</v>
      </c>
      <c r="O522" t="s">
        <v>4506</v>
      </c>
      <c r="P522" t="s">
        <v>4592</v>
      </c>
      <c r="Q522" s="45" t="s">
        <v>4508</v>
      </c>
      <c r="R522" s="45" t="s">
        <v>4593</v>
      </c>
      <c r="S522" t="s">
        <v>4510</v>
      </c>
      <c r="T522" t="s">
        <v>4594</v>
      </c>
      <c r="U522" t="s">
        <v>4512</v>
      </c>
      <c r="V522" t="s">
        <v>4595</v>
      </c>
      <c r="W522" s="45" t="s">
        <v>4514</v>
      </c>
    </row>
    <row r="523" spans="1:23" ht="15" hidden="1" customHeight="1" x14ac:dyDescent="0.25">
      <c r="A523" t="s">
        <v>539</v>
      </c>
      <c r="B523" t="s">
        <v>154</v>
      </c>
      <c r="C523" t="s">
        <v>4596</v>
      </c>
      <c r="D523" t="s">
        <v>4596</v>
      </c>
      <c r="E523" t="s">
        <v>4597</v>
      </c>
      <c r="L523" t="s">
        <v>4598</v>
      </c>
      <c r="M523" t="s">
        <v>4599</v>
      </c>
      <c r="N523" t="s">
        <v>4600</v>
      </c>
      <c r="O523" t="s">
        <v>4601</v>
      </c>
      <c r="P523" t="s">
        <v>4602</v>
      </c>
      <c r="Q523" t="s">
        <v>4603</v>
      </c>
      <c r="R523" t="s">
        <v>4604</v>
      </c>
      <c r="S523" t="s">
        <v>4605</v>
      </c>
      <c r="T523" t="s">
        <v>4606</v>
      </c>
      <c r="U523" t="s">
        <v>4607</v>
      </c>
      <c r="V523" t="s">
        <v>4608</v>
      </c>
      <c r="W523" t="s">
        <v>4609</v>
      </c>
    </row>
    <row r="524" spans="1:23" ht="15" hidden="1" customHeight="1" x14ac:dyDescent="0.25">
      <c r="A524" t="s">
        <v>540</v>
      </c>
      <c r="B524" t="s">
        <v>154</v>
      </c>
      <c r="C524" t="s">
        <v>4610</v>
      </c>
      <c r="D524" t="s">
        <v>4610</v>
      </c>
      <c r="E524" t="s">
        <v>540</v>
      </c>
      <c r="G524" s="22"/>
      <c r="L524" t="s">
        <v>4611</v>
      </c>
      <c r="M524" t="s">
        <v>4612</v>
      </c>
      <c r="N524" t="s">
        <v>4613</v>
      </c>
      <c r="O524" t="s">
        <v>4614</v>
      </c>
      <c r="P524" t="s">
        <v>4615</v>
      </c>
      <c r="Q524" t="s">
        <v>4616</v>
      </c>
      <c r="R524" t="s">
        <v>4617</v>
      </c>
      <c r="S524" t="s">
        <v>4618</v>
      </c>
      <c r="T524" t="s">
        <v>4619</v>
      </c>
      <c r="U524" t="s">
        <v>4620</v>
      </c>
      <c r="V524" t="s">
        <v>4621</v>
      </c>
      <c r="W524" t="s">
        <v>4622</v>
      </c>
    </row>
    <row r="525" spans="1:23" ht="15" hidden="1" customHeight="1" x14ac:dyDescent="0.25">
      <c r="A525" t="s">
        <v>541</v>
      </c>
      <c r="B525" t="s">
        <v>154</v>
      </c>
      <c r="C525" t="s">
        <v>4623</v>
      </c>
      <c r="D525" t="s">
        <v>4623</v>
      </c>
      <c r="E525" t="s">
        <v>4624</v>
      </c>
      <c r="G525" s="22" t="s">
        <v>541</v>
      </c>
      <c r="L525" t="s">
        <v>4625</v>
      </c>
      <c r="M525" t="s">
        <v>4599</v>
      </c>
      <c r="N525" t="s">
        <v>4626</v>
      </c>
      <c r="O525" t="s">
        <v>4601</v>
      </c>
      <c r="P525" t="s">
        <v>4627</v>
      </c>
      <c r="Q525" t="s">
        <v>4603</v>
      </c>
      <c r="R525" t="s">
        <v>4628</v>
      </c>
      <c r="S525" t="s">
        <v>4605</v>
      </c>
      <c r="T525" t="s">
        <v>4629</v>
      </c>
      <c r="U525" t="s">
        <v>4607</v>
      </c>
      <c r="V525" t="s">
        <v>4630</v>
      </c>
      <c r="W525" t="s">
        <v>4609</v>
      </c>
    </row>
    <row r="526" spans="1:23" ht="15" hidden="1" customHeight="1" x14ac:dyDescent="0.25">
      <c r="A526" t="s">
        <v>543</v>
      </c>
      <c r="B526" t="s">
        <v>154</v>
      </c>
      <c r="C526" t="s">
        <v>4631</v>
      </c>
      <c r="D526" t="s">
        <v>4631</v>
      </c>
      <c r="E526" t="s">
        <v>543</v>
      </c>
      <c r="G526" s="22"/>
      <c r="L526" t="s">
        <v>4632</v>
      </c>
      <c r="M526" t="s">
        <v>4612</v>
      </c>
      <c r="N526" t="s">
        <v>4633</v>
      </c>
      <c r="O526" t="s">
        <v>4614</v>
      </c>
      <c r="P526" t="s">
        <v>4634</v>
      </c>
      <c r="Q526" t="s">
        <v>4616</v>
      </c>
      <c r="R526" t="s">
        <v>4635</v>
      </c>
      <c r="S526" t="s">
        <v>4618</v>
      </c>
      <c r="T526" t="s">
        <v>4636</v>
      </c>
      <c r="U526" t="s">
        <v>4620</v>
      </c>
      <c r="V526" t="s">
        <v>4637</v>
      </c>
      <c r="W526" t="s">
        <v>4622</v>
      </c>
    </row>
    <row r="527" spans="1:23" ht="15" hidden="1" customHeight="1" x14ac:dyDescent="0.25">
      <c r="A527" t="s">
        <v>542</v>
      </c>
      <c r="B527" t="s">
        <v>154</v>
      </c>
      <c r="G527" s="22"/>
      <c r="L527" t="s">
        <v>4638</v>
      </c>
      <c r="M527" t="s">
        <v>4599</v>
      </c>
      <c r="N527" t="s">
        <v>4639</v>
      </c>
      <c r="O527" t="s">
        <v>4601</v>
      </c>
      <c r="P527" t="s">
        <v>4640</v>
      </c>
      <c r="Q527" t="s">
        <v>4603</v>
      </c>
      <c r="R527" t="s">
        <v>4641</v>
      </c>
      <c r="S527" t="s">
        <v>4605</v>
      </c>
      <c r="T527" t="s">
        <v>4642</v>
      </c>
      <c r="U527" t="s">
        <v>4607</v>
      </c>
      <c r="V527" t="s">
        <v>4643</v>
      </c>
      <c r="W527" t="s">
        <v>4609</v>
      </c>
    </row>
    <row r="528" spans="1:23" ht="15" hidden="1" customHeight="1" x14ac:dyDescent="0.25">
      <c r="A528" t="s">
        <v>544</v>
      </c>
      <c r="B528" t="s">
        <v>154</v>
      </c>
      <c r="C528" t="s">
        <v>4644</v>
      </c>
      <c r="D528" t="s">
        <v>4644</v>
      </c>
      <c r="E528" t="s">
        <v>4645</v>
      </c>
      <c r="G528" s="22" t="s">
        <v>546</v>
      </c>
      <c r="L528" t="s">
        <v>4646</v>
      </c>
      <c r="M528" t="s">
        <v>4599</v>
      </c>
      <c r="N528" t="s">
        <v>4647</v>
      </c>
      <c r="O528" t="s">
        <v>4601</v>
      </c>
      <c r="P528" t="s">
        <v>4648</v>
      </c>
      <c r="Q528" t="s">
        <v>4603</v>
      </c>
      <c r="R528" t="s">
        <v>4649</v>
      </c>
      <c r="S528" t="s">
        <v>4605</v>
      </c>
      <c r="T528" t="s">
        <v>4650</v>
      </c>
      <c r="U528" t="s">
        <v>4607</v>
      </c>
      <c r="V528" t="s">
        <v>4651</v>
      </c>
      <c r="W528" t="s">
        <v>4609</v>
      </c>
    </row>
    <row r="529" spans="1:23" ht="15" hidden="1" customHeight="1" x14ac:dyDescent="0.25">
      <c r="A529" t="s">
        <v>545</v>
      </c>
      <c r="B529" t="s">
        <v>154</v>
      </c>
      <c r="C529" t="s">
        <v>4652</v>
      </c>
      <c r="D529" t="s">
        <v>4652</v>
      </c>
      <c r="E529" t="s">
        <v>545</v>
      </c>
      <c r="G529" s="22"/>
      <c r="L529" t="s">
        <v>4653</v>
      </c>
      <c r="M529" t="s">
        <v>4612</v>
      </c>
      <c r="N529" t="s">
        <v>4654</v>
      </c>
      <c r="O529" t="s">
        <v>4614</v>
      </c>
      <c r="P529" t="s">
        <v>4655</v>
      </c>
      <c r="Q529" t="s">
        <v>4616</v>
      </c>
      <c r="R529" t="s">
        <v>4656</v>
      </c>
      <c r="S529" t="s">
        <v>4618</v>
      </c>
      <c r="T529" t="s">
        <v>4657</v>
      </c>
      <c r="U529" t="s">
        <v>4620</v>
      </c>
      <c r="V529" t="s">
        <v>4658</v>
      </c>
      <c r="W529" t="s">
        <v>4622</v>
      </c>
    </row>
    <row r="530" spans="1:23" ht="15" hidden="1" customHeight="1" x14ac:dyDescent="0.25">
      <c r="A530" t="s">
        <v>546</v>
      </c>
      <c r="B530" t="s">
        <v>154</v>
      </c>
      <c r="C530" t="s">
        <v>4659</v>
      </c>
      <c r="D530" t="s">
        <v>4659</v>
      </c>
      <c r="E530" t="s">
        <v>4660</v>
      </c>
      <c r="G530" s="22" t="s">
        <v>550</v>
      </c>
      <c r="L530" t="s">
        <v>4661</v>
      </c>
      <c r="M530" t="s">
        <v>4599</v>
      </c>
      <c r="N530" t="s">
        <v>4662</v>
      </c>
      <c r="O530" t="s">
        <v>4601</v>
      </c>
      <c r="P530" t="s">
        <v>4663</v>
      </c>
      <c r="Q530" t="s">
        <v>4603</v>
      </c>
      <c r="R530" t="s">
        <v>4664</v>
      </c>
      <c r="S530" t="s">
        <v>4605</v>
      </c>
      <c r="T530" t="s">
        <v>4665</v>
      </c>
      <c r="U530" t="s">
        <v>4607</v>
      </c>
      <c r="V530" t="s">
        <v>4666</v>
      </c>
      <c r="W530" t="s">
        <v>4609</v>
      </c>
    </row>
    <row r="531" spans="1:23" ht="15" hidden="1" customHeight="1" x14ac:dyDescent="0.25">
      <c r="A531" t="s">
        <v>547</v>
      </c>
      <c r="B531" t="s">
        <v>154</v>
      </c>
      <c r="C531" t="s">
        <v>4667</v>
      </c>
      <c r="D531" t="s">
        <v>4667</v>
      </c>
      <c r="E531" t="s">
        <v>547</v>
      </c>
      <c r="G531" s="22"/>
      <c r="L531" t="s">
        <v>4668</v>
      </c>
      <c r="M531" t="s">
        <v>4612</v>
      </c>
      <c r="N531" t="s">
        <v>4669</v>
      </c>
      <c r="O531" t="s">
        <v>4614</v>
      </c>
      <c r="P531" t="s">
        <v>4670</v>
      </c>
      <c r="Q531" t="s">
        <v>4616</v>
      </c>
      <c r="R531" t="s">
        <v>4671</v>
      </c>
      <c r="S531" t="s">
        <v>4618</v>
      </c>
      <c r="T531" t="s">
        <v>4672</v>
      </c>
      <c r="U531" t="s">
        <v>4620</v>
      </c>
      <c r="V531" t="s">
        <v>4673</v>
      </c>
      <c r="W531" t="s">
        <v>4622</v>
      </c>
    </row>
    <row r="532" spans="1:23" ht="15" hidden="1" customHeight="1" x14ac:dyDescent="0.25">
      <c r="A532" t="s">
        <v>548</v>
      </c>
      <c r="B532" t="s">
        <v>154</v>
      </c>
      <c r="C532" t="s">
        <v>4674</v>
      </c>
      <c r="D532" t="s">
        <v>4674</v>
      </c>
      <c r="E532" t="s">
        <v>4675</v>
      </c>
      <c r="G532" s="22" t="s">
        <v>555</v>
      </c>
      <c r="L532" t="s">
        <v>4676</v>
      </c>
      <c r="M532" t="s">
        <v>4599</v>
      </c>
      <c r="N532" t="s">
        <v>4677</v>
      </c>
      <c r="O532" t="s">
        <v>4601</v>
      </c>
      <c r="P532" t="s">
        <v>4678</v>
      </c>
      <c r="Q532" t="s">
        <v>4603</v>
      </c>
      <c r="R532" t="s">
        <v>4679</v>
      </c>
      <c r="S532" t="s">
        <v>4605</v>
      </c>
      <c r="T532" t="s">
        <v>4680</v>
      </c>
      <c r="U532" t="s">
        <v>4607</v>
      </c>
      <c r="V532" t="s">
        <v>4681</v>
      </c>
      <c r="W532" t="s">
        <v>4609</v>
      </c>
    </row>
    <row r="533" spans="1:23" ht="15" hidden="1" customHeight="1" x14ac:dyDescent="0.25">
      <c r="A533" t="s">
        <v>549</v>
      </c>
      <c r="B533" t="s">
        <v>154</v>
      </c>
      <c r="C533" t="s">
        <v>4682</v>
      </c>
      <c r="D533" t="s">
        <v>4682</v>
      </c>
      <c r="E533" t="s">
        <v>549</v>
      </c>
      <c r="G533" s="22"/>
      <c r="L533" t="s">
        <v>4683</v>
      </c>
      <c r="M533" t="s">
        <v>4612</v>
      </c>
      <c r="N533" t="s">
        <v>4684</v>
      </c>
      <c r="O533" t="s">
        <v>4614</v>
      </c>
      <c r="P533" t="s">
        <v>4685</v>
      </c>
      <c r="Q533" t="s">
        <v>4616</v>
      </c>
      <c r="R533" t="s">
        <v>4686</v>
      </c>
      <c r="S533" t="s">
        <v>4618</v>
      </c>
      <c r="T533" t="s">
        <v>4687</v>
      </c>
      <c r="U533" t="s">
        <v>4620</v>
      </c>
      <c r="V533" t="s">
        <v>4688</v>
      </c>
      <c r="W533" t="s">
        <v>4622</v>
      </c>
    </row>
    <row r="534" spans="1:23" ht="15" hidden="1" customHeight="1" x14ac:dyDescent="0.25">
      <c r="A534" t="s">
        <v>550</v>
      </c>
      <c r="B534" t="s">
        <v>154</v>
      </c>
      <c r="C534" t="s">
        <v>4689</v>
      </c>
      <c r="D534" t="s">
        <v>4689</v>
      </c>
      <c r="E534" t="s">
        <v>4690</v>
      </c>
      <c r="G534" s="22" t="s">
        <v>559</v>
      </c>
      <c r="L534" t="s">
        <v>4691</v>
      </c>
      <c r="M534" t="s">
        <v>4599</v>
      </c>
      <c r="N534" t="s">
        <v>4692</v>
      </c>
      <c r="O534" t="s">
        <v>4601</v>
      </c>
      <c r="P534" t="s">
        <v>4693</v>
      </c>
      <c r="Q534" t="s">
        <v>4603</v>
      </c>
      <c r="R534" t="s">
        <v>4694</v>
      </c>
      <c r="S534" t="s">
        <v>4605</v>
      </c>
      <c r="T534" t="s">
        <v>4695</v>
      </c>
      <c r="U534" t="s">
        <v>4607</v>
      </c>
      <c r="V534" t="s">
        <v>4696</v>
      </c>
      <c r="W534" t="s">
        <v>4609</v>
      </c>
    </row>
    <row r="535" spans="1:23" ht="15" hidden="1" customHeight="1" x14ac:dyDescent="0.25">
      <c r="A535" t="s">
        <v>551</v>
      </c>
      <c r="B535" t="s">
        <v>154</v>
      </c>
      <c r="C535" t="s">
        <v>4697</v>
      </c>
      <c r="D535" t="s">
        <v>4697</v>
      </c>
      <c r="E535" t="s">
        <v>551</v>
      </c>
      <c r="G535" s="22"/>
      <c r="L535" t="s">
        <v>4698</v>
      </c>
      <c r="M535" t="s">
        <v>4612</v>
      </c>
      <c r="N535" t="s">
        <v>4699</v>
      </c>
      <c r="O535" t="s">
        <v>4614</v>
      </c>
      <c r="P535" t="s">
        <v>4700</v>
      </c>
      <c r="Q535" t="s">
        <v>4616</v>
      </c>
      <c r="R535" t="s">
        <v>4701</v>
      </c>
      <c r="S535" t="s">
        <v>4618</v>
      </c>
      <c r="T535" t="s">
        <v>4702</v>
      </c>
      <c r="U535" t="s">
        <v>4620</v>
      </c>
      <c r="V535" t="s">
        <v>4703</v>
      </c>
      <c r="W535" t="s">
        <v>4622</v>
      </c>
    </row>
    <row r="536" spans="1:23" ht="15" hidden="1" customHeight="1" x14ac:dyDescent="0.25">
      <c r="A536" t="s">
        <v>552</v>
      </c>
      <c r="B536" t="s">
        <v>154</v>
      </c>
      <c r="C536" t="s">
        <v>4704</v>
      </c>
      <c r="D536" t="s">
        <v>4704</v>
      </c>
      <c r="E536" t="s">
        <v>4705</v>
      </c>
      <c r="G536" s="22" t="s">
        <v>565</v>
      </c>
      <c r="L536" t="s">
        <v>4706</v>
      </c>
      <c r="M536" t="s">
        <v>4599</v>
      </c>
      <c r="N536" t="s">
        <v>4707</v>
      </c>
      <c r="O536" t="s">
        <v>4601</v>
      </c>
      <c r="P536" t="s">
        <v>4708</v>
      </c>
      <c r="Q536" t="s">
        <v>4603</v>
      </c>
      <c r="R536" t="s">
        <v>4709</v>
      </c>
      <c r="S536" t="s">
        <v>4605</v>
      </c>
      <c r="T536" t="s">
        <v>4710</v>
      </c>
      <c r="U536" t="s">
        <v>4607</v>
      </c>
      <c r="V536" t="s">
        <v>4711</v>
      </c>
      <c r="W536" t="s">
        <v>4609</v>
      </c>
    </row>
    <row r="537" spans="1:23" ht="15" hidden="1" customHeight="1" x14ac:dyDescent="0.25">
      <c r="A537" t="s">
        <v>554</v>
      </c>
      <c r="B537" t="s">
        <v>154</v>
      </c>
      <c r="C537" t="s">
        <v>4712</v>
      </c>
      <c r="D537" t="s">
        <v>4712</v>
      </c>
      <c r="E537" t="s">
        <v>554</v>
      </c>
      <c r="G537" s="22"/>
      <c r="L537" t="s">
        <v>4713</v>
      </c>
      <c r="M537" t="s">
        <v>4612</v>
      </c>
      <c r="N537" t="s">
        <v>4714</v>
      </c>
      <c r="O537" t="s">
        <v>4614</v>
      </c>
      <c r="P537" t="s">
        <v>4715</v>
      </c>
      <c r="Q537" t="s">
        <v>4616</v>
      </c>
      <c r="R537" t="s">
        <v>4716</v>
      </c>
      <c r="S537" t="s">
        <v>4618</v>
      </c>
      <c r="T537" t="s">
        <v>4717</v>
      </c>
      <c r="U537" t="s">
        <v>4620</v>
      </c>
      <c r="V537" t="s">
        <v>4718</v>
      </c>
      <c r="W537" t="s">
        <v>4622</v>
      </c>
    </row>
    <row r="538" spans="1:23" ht="15" hidden="1" customHeight="1" x14ac:dyDescent="0.25">
      <c r="A538" t="s">
        <v>553</v>
      </c>
      <c r="B538" t="s">
        <v>154</v>
      </c>
      <c r="G538" s="22"/>
      <c r="L538" t="s">
        <v>4719</v>
      </c>
      <c r="M538" t="s">
        <v>4599</v>
      </c>
      <c r="N538" t="s">
        <v>4720</v>
      </c>
      <c r="O538" t="s">
        <v>4601</v>
      </c>
      <c r="P538" t="s">
        <v>4721</v>
      </c>
      <c r="Q538" t="s">
        <v>4603</v>
      </c>
      <c r="R538" t="s">
        <v>4722</v>
      </c>
      <c r="S538" t="s">
        <v>4605</v>
      </c>
      <c r="T538" t="s">
        <v>4723</v>
      </c>
      <c r="U538" t="s">
        <v>4607</v>
      </c>
      <c r="V538" t="s">
        <v>4724</v>
      </c>
      <c r="W538" t="s">
        <v>4609</v>
      </c>
    </row>
    <row r="539" spans="1:23" ht="15" hidden="1" customHeight="1" x14ac:dyDescent="0.25">
      <c r="A539" t="s">
        <v>555</v>
      </c>
      <c r="B539" t="s">
        <v>154</v>
      </c>
      <c r="C539" t="s">
        <v>4725</v>
      </c>
      <c r="D539" t="s">
        <v>4725</v>
      </c>
      <c r="E539" t="s">
        <v>4726</v>
      </c>
      <c r="G539" s="22" t="s">
        <v>570</v>
      </c>
      <c r="L539" t="s">
        <v>4727</v>
      </c>
      <c r="M539" t="s">
        <v>4599</v>
      </c>
      <c r="N539" t="s">
        <v>4728</v>
      </c>
      <c r="O539" t="s">
        <v>4601</v>
      </c>
      <c r="P539" t="s">
        <v>4729</v>
      </c>
      <c r="Q539" t="s">
        <v>4603</v>
      </c>
      <c r="R539" t="s">
        <v>4730</v>
      </c>
      <c r="S539" t="s">
        <v>4605</v>
      </c>
      <c r="T539" t="s">
        <v>4731</v>
      </c>
      <c r="U539" t="s">
        <v>4607</v>
      </c>
      <c r="V539" t="s">
        <v>4732</v>
      </c>
      <c r="W539" t="s">
        <v>4609</v>
      </c>
    </row>
    <row r="540" spans="1:23" ht="15" hidden="1" customHeight="1" x14ac:dyDescent="0.25">
      <c r="A540" t="s">
        <v>556</v>
      </c>
      <c r="B540" t="s">
        <v>154</v>
      </c>
      <c r="C540" t="s">
        <v>4733</v>
      </c>
      <c r="D540" t="s">
        <v>4733</v>
      </c>
      <c r="E540" t="s">
        <v>556</v>
      </c>
      <c r="G540" s="22"/>
      <c r="L540" t="s">
        <v>4734</v>
      </c>
      <c r="M540" t="s">
        <v>4612</v>
      </c>
      <c r="N540" t="s">
        <v>4735</v>
      </c>
      <c r="O540" t="s">
        <v>4614</v>
      </c>
      <c r="P540" t="s">
        <v>4736</v>
      </c>
      <c r="Q540" t="s">
        <v>4616</v>
      </c>
      <c r="R540" t="s">
        <v>4737</v>
      </c>
      <c r="S540" t="s">
        <v>4618</v>
      </c>
      <c r="T540" t="s">
        <v>4738</v>
      </c>
      <c r="U540" t="s">
        <v>4620</v>
      </c>
      <c r="V540" t="s">
        <v>4739</v>
      </c>
      <c r="W540" t="s">
        <v>4622</v>
      </c>
    </row>
    <row r="541" spans="1:23" ht="15" hidden="1" customHeight="1" x14ac:dyDescent="0.25">
      <c r="A541" t="s">
        <v>557</v>
      </c>
      <c r="B541" t="s">
        <v>154</v>
      </c>
      <c r="C541" t="s">
        <v>4740</v>
      </c>
      <c r="D541" t="s">
        <v>4740</v>
      </c>
      <c r="E541" t="s">
        <v>4741</v>
      </c>
      <c r="L541" t="s">
        <v>4742</v>
      </c>
      <c r="M541" t="s">
        <v>4599</v>
      </c>
      <c r="N541" t="s">
        <v>4743</v>
      </c>
      <c r="O541" t="s">
        <v>4601</v>
      </c>
      <c r="P541" t="s">
        <v>4744</v>
      </c>
      <c r="Q541" t="s">
        <v>4603</v>
      </c>
      <c r="R541" t="s">
        <v>4745</v>
      </c>
      <c r="S541" t="s">
        <v>4605</v>
      </c>
      <c r="T541" t="s">
        <v>4746</v>
      </c>
      <c r="U541" t="s">
        <v>4607</v>
      </c>
      <c r="V541" t="s">
        <v>4747</v>
      </c>
      <c r="W541" t="s">
        <v>4609</v>
      </c>
    </row>
    <row r="542" spans="1:23" ht="15" hidden="1" customHeight="1" x14ac:dyDescent="0.25">
      <c r="A542" t="s">
        <v>558</v>
      </c>
      <c r="B542" t="s">
        <v>154</v>
      </c>
      <c r="C542" t="s">
        <v>4748</v>
      </c>
      <c r="D542" t="s">
        <v>4748</v>
      </c>
      <c r="E542" t="s">
        <v>558</v>
      </c>
      <c r="L542" t="s">
        <v>4749</v>
      </c>
      <c r="M542" t="s">
        <v>4612</v>
      </c>
      <c r="N542" t="s">
        <v>4750</v>
      </c>
      <c r="O542" t="s">
        <v>4614</v>
      </c>
      <c r="P542" t="s">
        <v>4751</v>
      </c>
      <c r="Q542" t="s">
        <v>4616</v>
      </c>
      <c r="R542" t="s">
        <v>4752</v>
      </c>
      <c r="S542" t="s">
        <v>4618</v>
      </c>
      <c r="T542" t="s">
        <v>4753</v>
      </c>
      <c r="U542" t="s">
        <v>4620</v>
      </c>
      <c r="V542" t="s">
        <v>4754</v>
      </c>
      <c r="W542" t="s">
        <v>4622</v>
      </c>
    </row>
    <row r="543" spans="1:23" ht="15" hidden="1" customHeight="1" x14ac:dyDescent="0.25">
      <c r="A543" t="s">
        <v>559</v>
      </c>
      <c r="B543" t="s">
        <v>154</v>
      </c>
      <c r="C543" t="s">
        <v>4755</v>
      </c>
      <c r="D543" t="s">
        <v>4755</v>
      </c>
      <c r="E543" t="s">
        <v>4756</v>
      </c>
      <c r="L543" t="s">
        <v>4757</v>
      </c>
      <c r="M543" t="s">
        <v>4599</v>
      </c>
      <c r="N543" t="s">
        <v>4758</v>
      </c>
      <c r="O543" t="s">
        <v>4601</v>
      </c>
      <c r="P543" t="s">
        <v>4759</v>
      </c>
      <c r="Q543" t="s">
        <v>4603</v>
      </c>
      <c r="R543" t="s">
        <v>4760</v>
      </c>
      <c r="S543" t="s">
        <v>4605</v>
      </c>
      <c r="T543" t="s">
        <v>4761</v>
      </c>
      <c r="U543" t="s">
        <v>4607</v>
      </c>
      <c r="V543" t="s">
        <v>4762</v>
      </c>
      <c r="W543" t="s">
        <v>4609</v>
      </c>
    </row>
    <row r="544" spans="1:23" ht="15" hidden="1" customHeight="1" x14ac:dyDescent="0.25">
      <c r="A544" t="s">
        <v>560</v>
      </c>
      <c r="B544" t="s">
        <v>154</v>
      </c>
      <c r="C544" t="s">
        <v>4763</v>
      </c>
      <c r="D544" t="s">
        <v>4763</v>
      </c>
      <c r="E544" t="s">
        <v>560</v>
      </c>
      <c r="L544" t="s">
        <v>4764</v>
      </c>
      <c r="M544" t="s">
        <v>4612</v>
      </c>
      <c r="N544" t="s">
        <v>4765</v>
      </c>
      <c r="O544" t="s">
        <v>4614</v>
      </c>
      <c r="P544" t="s">
        <v>4766</v>
      </c>
      <c r="Q544" t="s">
        <v>4616</v>
      </c>
      <c r="R544" t="s">
        <v>4767</v>
      </c>
      <c r="S544" t="s">
        <v>4618</v>
      </c>
      <c r="T544" t="s">
        <v>4768</v>
      </c>
      <c r="U544" t="s">
        <v>4620</v>
      </c>
      <c r="V544" t="s">
        <v>4769</v>
      </c>
      <c r="W544" t="s">
        <v>4622</v>
      </c>
    </row>
    <row r="545" spans="1:23" ht="15" hidden="1" customHeight="1" x14ac:dyDescent="0.25">
      <c r="A545" t="s">
        <v>561</v>
      </c>
      <c r="B545" t="s">
        <v>154</v>
      </c>
      <c r="C545" t="s">
        <v>4770</v>
      </c>
      <c r="D545" t="s">
        <v>4770</v>
      </c>
      <c r="E545" t="s">
        <v>561</v>
      </c>
      <c r="L545" t="s">
        <v>4771</v>
      </c>
      <c r="M545" t="s">
        <v>4772</v>
      </c>
      <c r="N545" t="s">
        <v>4773</v>
      </c>
      <c r="O545" t="s">
        <v>4614</v>
      </c>
      <c r="P545" t="s">
        <v>4774</v>
      </c>
      <c r="Q545" t="s">
        <v>4616</v>
      </c>
      <c r="R545" t="s">
        <v>4775</v>
      </c>
      <c r="S545" t="s">
        <v>4618</v>
      </c>
      <c r="T545" t="s">
        <v>4776</v>
      </c>
      <c r="U545" t="s">
        <v>4620</v>
      </c>
      <c r="V545" t="s">
        <v>4777</v>
      </c>
      <c r="W545" t="s">
        <v>4622</v>
      </c>
    </row>
    <row r="546" spans="1:23" ht="15" hidden="1" customHeight="1" x14ac:dyDescent="0.25">
      <c r="A546" t="s">
        <v>562</v>
      </c>
      <c r="B546" t="s">
        <v>154</v>
      </c>
      <c r="C546" t="s">
        <v>4778</v>
      </c>
      <c r="D546" t="s">
        <v>4778</v>
      </c>
      <c r="E546" t="s">
        <v>562</v>
      </c>
      <c r="L546" t="s">
        <v>4779</v>
      </c>
      <c r="M546" t="s">
        <v>4780</v>
      </c>
      <c r="N546" t="s">
        <v>4781</v>
      </c>
      <c r="O546" t="s">
        <v>4614</v>
      </c>
      <c r="P546" t="s">
        <v>4782</v>
      </c>
      <c r="Q546" t="s">
        <v>4616</v>
      </c>
      <c r="R546" t="s">
        <v>4783</v>
      </c>
      <c r="S546" t="s">
        <v>4618</v>
      </c>
      <c r="T546" t="s">
        <v>4784</v>
      </c>
      <c r="U546" t="s">
        <v>4620</v>
      </c>
      <c r="V546" t="s">
        <v>4785</v>
      </c>
      <c r="W546" t="s">
        <v>4622</v>
      </c>
    </row>
    <row r="547" spans="1:23" ht="15" hidden="1" customHeight="1" x14ac:dyDescent="0.25">
      <c r="A547" t="s">
        <v>563</v>
      </c>
      <c r="B547" t="s">
        <v>154</v>
      </c>
      <c r="C547" t="s">
        <v>4786</v>
      </c>
      <c r="D547" t="s">
        <v>4786</v>
      </c>
      <c r="E547" t="s">
        <v>4787</v>
      </c>
      <c r="L547" t="s">
        <v>4788</v>
      </c>
      <c r="M547" t="s">
        <v>4599</v>
      </c>
      <c r="N547" t="s">
        <v>4789</v>
      </c>
      <c r="O547" t="s">
        <v>4601</v>
      </c>
      <c r="P547" t="s">
        <v>4790</v>
      </c>
      <c r="Q547" t="s">
        <v>4603</v>
      </c>
      <c r="R547" t="s">
        <v>4791</v>
      </c>
      <c r="S547" t="s">
        <v>4605</v>
      </c>
      <c r="T547" t="s">
        <v>4792</v>
      </c>
      <c r="U547" t="s">
        <v>4607</v>
      </c>
      <c r="V547" t="s">
        <v>4793</v>
      </c>
      <c r="W547" t="s">
        <v>4609</v>
      </c>
    </row>
    <row r="548" spans="1:23" ht="15" hidden="1" customHeight="1" x14ac:dyDescent="0.25">
      <c r="A548" t="s">
        <v>564</v>
      </c>
      <c r="B548" t="s">
        <v>154</v>
      </c>
      <c r="C548" t="s">
        <v>4794</v>
      </c>
      <c r="D548" t="s">
        <v>4794</v>
      </c>
      <c r="E548" t="s">
        <v>564</v>
      </c>
      <c r="L548" t="s">
        <v>4795</v>
      </c>
      <c r="M548" t="s">
        <v>4612</v>
      </c>
      <c r="N548" t="s">
        <v>4796</v>
      </c>
      <c r="O548" t="s">
        <v>4614</v>
      </c>
      <c r="P548" t="s">
        <v>4797</v>
      </c>
      <c r="Q548" t="s">
        <v>4616</v>
      </c>
      <c r="R548" t="s">
        <v>4798</v>
      </c>
      <c r="S548" t="s">
        <v>4618</v>
      </c>
      <c r="T548" t="s">
        <v>4799</v>
      </c>
      <c r="U548" t="s">
        <v>4620</v>
      </c>
      <c r="V548" t="s">
        <v>4800</v>
      </c>
      <c r="W548" t="s">
        <v>4622</v>
      </c>
    </row>
    <row r="549" spans="1:23" ht="15" hidden="1" customHeight="1" x14ac:dyDescent="0.25">
      <c r="A549" t="s">
        <v>565</v>
      </c>
      <c r="B549" t="s">
        <v>154</v>
      </c>
      <c r="C549" t="s">
        <v>4801</v>
      </c>
      <c r="D549" t="s">
        <v>4801</v>
      </c>
      <c r="E549" t="s">
        <v>4802</v>
      </c>
      <c r="L549" t="s">
        <v>4803</v>
      </c>
      <c r="M549" t="s">
        <v>4599</v>
      </c>
      <c r="N549" t="s">
        <v>4804</v>
      </c>
      <c r="O549" t="s">
        <v>4601</v>
      </c>
      <c r="P549" t="s">
        <v>4805</v>
      </c>
      <c r="Q549" t="s">
        <v>4603</v>
      </c>
      <c r="R549" t="s">
        <v>4806</v>
      </c>
      <c r="S549" t="s">
        <v>4605</v>
      </c>
      <c r="T549" t="s">
        <v>4807</v>
      </c>
      <c r="U549" t="s">
        <v>4607</v>
      </c>
      <c r="V549" t="s">
        <v>4808</v>
      </c>
      <c r="W549" t="s">
        <v>4609</v>
      </c>
    </row>
    <row r="550" spans="1:23" ht="15" hidden="1" customHeight="1" x14ac:dyDescent="0.25">
      <c r="A550" t="s">
        <v>567</v>
      </c>
      <c r="B550" t="s">
        <v>154</v>
      </c>
      <c r="C550" t="s">
        <v>4809</v>
      </c>
      <c r="D550" t="s">
        <v>4809</v>
      </c>
      <c r="E550" t="s">
        <v>567</v>
      </c>
      <c r="L550" t="s">
        <v>4810</v>
      </c>
      <c r="M550" t="s">
        <v>4612</v>
      </c>
      <c r="N550" t="s">
        <v>4811</v>
      </c>
      <c r="O550" t="s">
        <v>4614</v>
      </c>
      <c r="P550" t="s">
        <v>4812</v>
      </c>
      <c r="Q550" t="s">
        <v>4616</v>
      </c>
      <c r="R550" t="s">
        <v>4813</v>
      </c>
      <c r="S550" t="s">
        <v>4618</v>
      </c>
      <c r="T550" t="s">
        <v>4814</v>
      </c>
      <c r="U550" t="s">
        <v>4620</v>
      </c>
      <c r="V550" t="s">
        <v>4815</v>
      </c>
      <c r="W550" t="s">
        <v>4622</v>
      </c>
    </row>
    <row r="551" spans="1:23" ht="15" hidden="1" customHeight="1" x14ac:dyDescent="0.25">
      <c r="A551" t="s">
        <v>566</v>
      </c>
      <c r="B551" t="s">
        <v>154</v>
      </c>
      <c r="L551" t="s">
        <v>4816</v>
      </c>
      <c r="M551" t="s">
        <v>4599</v>
      </c>
      <c r="N551" t="s">
        <v>4817</v>
      </c>
      <c r="O551" t="s">
        <v>4601</v>
      </c>
      <c r="P551" t="s">
        <v>4818</v>
      </c>
      <c r="Q551" t="s">
        <v>4603</v>
      </c>
      <c r="R551" t="s">
        <v>4819</v>
      </c>
      <c r="S551" t="s">
        <v>4605</v>
      </c>
      <c r="T551" t="s">
        <v>4820</v>
      </c>
      <c r="U551" t="s">
        <v>4607</v>
      </c>
      <c r="V551" t="s">
        <v>4821</v>
      </c>
      <c r="W551" t="s">
        <v>4609</v>
      </c>
    </row>
    <row r="552" spans="1:23" ht="15" hidden="1" customHeight="1" x14ac:dyDescent="0.25">
      <c r="A552" t="s">
        <v>568</v>
      </c>
      <c r="B552" t="s">
        <v>154</v>
      </c>
      <c r="C552" t="s">
        <v>4822</v>
      </c>
      <c r="D552" t="s">
        <v>4822</v>
      </c>
      <c r="E552" t="s">
        <v>4823</v>
      </c>
      <c r="L552" t="s">
        <v>4824</v>
      </c>
      <c r="M552" t="s">
        <v>4599</v>
      </c>
      <c r="N552" t="s">
        <v>4825</v>
      </c>
      <c r="O552" t="s">
        <v>4601</v>
      </c>
      <c r="P552" t="s">
        <v>4826</v>
      </c>
      <c r="Q552" t="s">
        <v>4603</v>
      </c>
      <c r="R552" t="s">
        <v>4827</v>
      </c>
      <c r="S552" t="s">
        <v>4605</v>
      </c>
      <c r="T552" t="s">
        <v>4828</v>
      </c>
      <c r="U552" t="s">
        <v>4607</v>
      </c>
      <c r="V552" t="s">
        <v>4829</v>
      </c>
      <c r="W552" t="s">
        <v>4609</v>
      </c>
    </row>
    <row r="553" spans="1:23" ht="15" hidden="1" customHeight="1" x14ac:dyDescent="0.25">
      <c r="A553" t="s">
        <v>569</v>
      </c>
      <c r="B553" t="s">
        <v>154</v>
      </c>
      <c r="C553" t="s">
        <v>4830</v>
      </c>
      <c r="D553" t="s">
        <v>4830</v>
      </c>
      <c r="E553" t="s">
        <v>569</v>
      </c>
      <c r="L553" t="s">
        <v>4831</v>
      </c>
      <c r="M553" t="s">
        <v>4612</v>
      </c>
      <c r="N553" t="s">
        <v>4832</v>
      </c>
      <c r="O553" t="s">
        <v>4614</v>
      </c>
      <c r="P553" t="s">
        <v>4833</v>
      </c>
      <c r="Q553" t="s">
        <v>4616</v>
      </c>
      <c r="R553" t="s">
        <v>4834</v>
      </c>
      <c r="S553" t="s">
        <v>4618</v>
      </c>
      <c r="T553" t="s">
        <v>4835</v>
      </c>
      <c r="U553" t="s">
        <v>4620</v>
      </c>
      <c r="V553" t="s">
        <v>4836</v>
      </c>
      <c r="W553" t="s">
        <v>4622</v>
      </c>
    </row>
    <row r="554" spans="1:23" ht="15" hidden="1" customHeight="1" x14ac:dyDescent="0.25">
      <c r="A554" t="s">
        <v>570</v>
      </c>
      <c r="B554" t="s">
        <v>154</v>
      </c>
      <c r="C554" t="s">
        <v>4837</v>
      </c>
      <c r="D554" t="s">
        <v>4837</v>
      </c>
      <c r="E554" t="s">
        <v>4838</v>
      </c>
      <c r="L554" t="s">
        <v>4839</v>
      </c>
      <c r="M554" t="s">
        <v>4599</v>
      </c>
      <c r="N554" t="s">
        <v>4840</v>
      </c>
      <c r="O554" t="s">
        <v>4601</v>
      </c>
      <c r="P554" t="s">
        <v>4841</v>
      </c>
      <c r="Q554" t="s">
        <v>4603</v>
      </c>
      <c r="R554" t="s">
        <v>4842</v>
      </c>
      <c r="S554" t="s">
        <v>4605</v>
      </c>
      <c r="T554" t="s">
        <v>4843</v>
      </c>
      <c r="U554" t="s">
        <v>4607</v>
      </c>
      <c r="V554" t="s">
        <v>4844</v>
      </c>
      <c r="W554" t="s">
        <v>4609</v>
      </c>
    </row>
    <row r="555" spans="1:23" ht="15" hidden="1" customHeight="1" x14ac:dyDescent="0.25">
      <c r="A555" t="s">
        <v>571</v>
      </c>
      <c r="B555" t="s">
        <v>154</v>
      </c>
      <c r="C555" t="s">
        <v>4845</v>
      </c>
      <c r="D555" t="s">
        <v>4845</v>
      </c>
      <c r="E555" t="s">
        <v>571</v>
      </c>
      <c r="L555" t="s">
        <v>4846</v>
      </c>
      <c r="M555" t="s">
        <v>4612</v>
      </c>
      <c r="N555" t="s">
        <v>4847</v>
      </c>
      <c r="O555" t="s">
        <v>4614</v>
      </c>
      <c r="P555" t="s">
        <v>4848</v>
      </c>
      <c r="Q555" t="s">
        <v>4616</v>
      </c>
      <c r="R555" t="s">
        <v>4849</v>
      </c>
      <c r="S555" t="s">
        <v>4618</v>
      </c>
      <c r="T555" t="s">
        <v>4850</v>
      </c>
      <c r="U555" t="s">
        <v>4620</v>
      </c>
      <c r="V555" t="s">
        <v>4851</v>
      </c>
      <c r="W555" t="s">
        <v>4622</v>
      </c>
    </row>
    <row r="556" spans="1:23" ht="15" hidden="1" customHeight="1" x14ac:dyDescent="0.25">
      <c r="A556" t="s">
        <v>572</v>
      </c>
      <c r="B556" t="s">
        <v>154</v>
      </c>
      <c r="C556" t="s">
        <v>4852</v>
      </c>
      <c r="D556" t="s">
        <v>4852</v>
      </c>
      <c r="E556" t="s">
        <v>4853</v>
      </c>
      <c r="L556" t="s">
        <v>4854</v>
      </c>
      <c r="M556" t="s">
        <v>4599</v>
      </c>
      <c r="N556" t="s">
        <v>4855</v>
      </c>
      <c r="O556" t="s">
        <v>4601</v>
      </c>
      <c r="P556" t="s">
        <v>4856</v>
      </c>
      <c r="Q556" t="s">
        <v>4603</v>
      </c>
      <c r="R556" t="s">
        <v>4857</v>
      </c>
      <c r="S556" t="s">
        <v>4605</v>
      </c>
      <c r="T556" t="s">
        <v>4858</v>
      </c>
      <c r="U556" t="s">
        <v>4607</v>
      </c>
      <c r="V556" t="s">
        <v>4859</v>
      </c>
      <c r="W556" t="s">
        <v>4609</v>
      </c>
    </row>
    <row r="557" spans="1:23" ht="15" hidden="1" customHeight="1" x14ac:dyDescent="0.25">
      <c r="A557" t="s">
        <v>573</v>
      </c>
      <c r="B557" t="s">
        <v>154</v>
      </c>
      <c r="C557" t="s">
        <v>4860</v>
      </c>
      <c r="D557" t="s">
        <v>4860</v>
      </c>
      <c r="E557" t="s">
        <v>573</v>
      </c>
      <c r="L557" t="s">
        <v>4861</v>
      </c>
      <c r="M557" t="s">
        <v>4612</v>
      </c>
      <c r="N557" t="s">
        <v>4862</v>
      </c>
      <c r="O557" t="s">
        <v>4614</v>
      </c>
      <c r="P557" t="s">
        <v>4863</v>
      </c>
      <c r="Q557" t="s">
        <v>4616</v>
      </c>
      <c r="R557" t="s">
        <v>4864</v>
      </c>
      <c r="S557" t="s">
        <v>4618</v>
      </c>
      <c r="T557" t="s">
        <v>4865</v>
      </c>
      <c r="U557" t="s">
        <v>4620</v>
      </c>
      <c r="V557" t="s">
        <v>4866</v>
      </c>
      <c r="W557" t="s">
        <v>4622</v>
      </c>
    </row>
    <row r="558" spans="1:23" ht="15" hidden="1" customHeight="1" x14ac:dyDescent="0.25">
      <c r="A558" t="s">
        <v>574</v>
      </c>
      <c r="B558" t="s">
        <v>154</v>
      </c>
      <c r="C558" t="s">
        <v>4867</v>
      </c>
      <c r="D558" t="s">
        <v>4867</v>
      </c>
      <c r="E558" t="s">
        <v>574</v>
      </c>
      <c r="L558" t="s">
        <v>4868</v>
      </c>
      <c r="M558" t="s">
        <v>4869</v>
      </c>
      <c r="N558" t="s">
        <v>4870</v>
      </c>
      <c r="O558" t="s">
        <v>4614</v>
      </c>
      <c r="P558" t="s">
        <v>4871</v>
      </c>
      <c r="Q558" t="s">
        <v>4616</v>
      </c>
      <c r="R558" t="s">
        <v>4872</v>
      </c>
      <c r="S558" t="s">
        <v>4618</v>
      </c>
      <c r="T558" t="s">
        <v>4873</v>
      </c>
      <c r="U558" t="s">
        <v>4620</v>
      </c>
      <c r="V558" t="s">
        <v>4874</v>
      </c>
      <c r="W558" t="s">
        <v>4622</v>
      </c>
    </row>
    <row r="559" spans="1:23" ht="15" hidden="1" customHeight="1" x14ac:dyDescent="0.25">
      <c r="A559" t="s">
        <v>575</v>
      </c>
      <c r="B559" t="s">
        <v>154</v>
      </c>
      <c r="C559" t="s">
        <v>4875</v>
      </c>
      <c r="D559" t="s">
        <v>4875</v>
      </c>
      <c r="E559" t="s">
        <v>575</v>
      </c>
      <c r="L559" t="s">
        <v>4876</v>
      </c>
      <c r="M559" t="s">
        <v>4877</v>
      </c>
      <c r="N559" t="s">
        <v>4878</v>
      </c>
      <c r="O559" t="s">
        <v>4614</v>
      </c>
      <c r="P559" t="s">
        <v>4879</v>
      </c>
      <c r="Q559" t="s">
        <v>4616</v>
      </c>
      <c r="R559" t="s">
        <v>4880</v>
      </c>
      <c r="S559" t="s">
        <v>4618</v>
      </c>
      <c r="T559" t="s">
        <v>4881</v>
      </c>
      <c r="U559" t="s">
        <v>4620</v>
      </c>
      <c r="V559" t="s">
        <v>4882</v>
      </c>
      <c r="W559" t="s">
        <v>4622</v>
      </c>
    </row>
    <row r="560" spans="1:23" ht="15" hidden="1" customHeight="1" x14ac:dyDescent="0.25">
      <c r="A560" t="s">
        <v>668</v>
      </c>
      <c r="B560" t="s">
        <v>154</v>
      </c>
      <c r="C560" t="s">
        <v>4883</v>
      </c>
      <c r="D560" t="s">
        <v>4883</v>
      </c>
      <c r="E560" t="s">
        <v>668</v>
      </c>
      <c r="L560" t="s">
        <v>4884</v>
      </c>
      <c r="M560" t="s">
        <v>4885</v>
      </c>
      <c r="N560" t="s">
        <v>4886</v>
      </c>
      <c r="O560" t="s">
        <v>4887</v>
      </c>
      <c r="P560" t="s">
        <v>4888</v>
      </c>
      <c r="Q560" t="s">
        <v>4889</v>
      </c>
      <c r="R560" t="s">
        <v>4890</v>
      </c>
      <c r="S560" t="s">
        <v>4891</v>
      </c>
      <c r="T560" t="s">
        <v>4892</v>
      </c>
      <c r="U560" t="s">
        <v>4893</v>
      </c>
      <c r="V560" t="s">
        <v>4894</v>
      </c>
      <c r="W560" t="s">
        <v>4895</v>
      </c>
    </row>
    <row r="561" spans="1:23" ht="15" hidden="1" customHeight="1" x14ac:dyDescent="0.25">
      <c r="A561" t="s">
        <v>674</v>
      </c>
      <c r="B561" t="s">
        <v>154</v>
      </c>
      <c r="C561" t="s">
        <v>4896</v>
      </c>
      <c r="D561" t="s">
        <v>4896</v>
      </c>
      <c r="E561" t="s">
        <v>674</v>
      </c>
      <c r="L561" t="s">
        <v>4897</v>
      </c>
      <c r="M561" t="s">
        <v>4885</v>
      </c>
      <c r="N561" t="s">
        <v>4898</v>
      </c>
      <c r="O561" t="s">
        <v>4887</v>
      </c>
      <c r="P561" t="s">
        <v>4899</v>
      </c>
      <c r="Q561" t="s">
        <v>4889</v>
      </c>
      <c r="R561" t="s">
        <v>4900</v>
      </c>
      <c r="S561" t="s">
        <v>4891</v>
      </c>
      <c r="T561" t="s">
        <v>4901</v>
      </c>
      <c r="U561" t="s">
        <v>4893</v>
      </c>
      <c r="V561" t="s">
        <v>4902</v>
      </c>
      <c r="W561" t="s">
        <v>4895</v>
      </c>
    </row>
    <row r="562" spans="1:23" ht="15" hidden="1" customHeight="1" x14ac:dyDescent="0.25">
      <c r="A562" t="s">
        <v>888</v>
      </c>
      <c r="B562" t="s">
        <v>887</v>
      </c>
      <c r="C562" t="s">
        <v>4903</v>
      </c>
      <c r="D562" t="s">
        <v>4903</v>
      </c>
      <c r="E562" t="s">
        <v>888</v>
      </c>
      <c r="L562" t="s">
        <v>4904</v>
      </c>
      <c r="M562" t="s">
        <v>4430</v>
      </c>
      <c r="N562" t="s">
        <v>4905</v>
      </c>
      <c r="O562" t="s">
        <v>4432</v>
      </c>
      <c r="P562" t="s">
        <v>4906</v>
      </c>
      <c r="Q562" t="s">
        <v>2302</v>
      </c>
      <c r="R562" t="s">
        <v>4907</v>
      </c>
      <c r="S562" t="s">
        <v>4435</v>
      </c>
      <c r="T562" t="s">
        <v>4908</v>
      </c>
      <c r="U562" t="s">
        <v>4437</v>
      </c>
      <c r="V562" t="s">
        <v>4909</v>
      </c>
      <c r="W562" t="s">
        <v>2308</v>
      </c>
    </row>
    <row r="563" spans="1:23" ht="15" hidden="1" customHeight="1" x14ac:dyDescent="0.25">
      <c r="A563" t="s">
        <v>355</v>
      </c>
      <c r="B563" t="s">
        <v>154</v>
      </c>
      <c r="C563" t="s">
        <v>4910</v>
      </c>
      <c r="D563" t="s">
        <v>4910</v>
      </c>
      <c r="E563" t="s">
        <v>355</v>
      </c>
      <c r="L563" t="s">
        <v>4911</v>
      </c>
      <c r="M563" t="s">
        <v>4402</v>
      </c>
      <c r="N563" t="s">
        <v>4912</v>
      </c>
      <c r="O563" t="s">
        <v>2227</v>
      </c>
      <c r="P563" t="s">
        <v>4913</v>
      </c>
      <c r="Q563" t="s">
        <v>2229</v>
      </c>
      <c r="R563" t="s">
        <v>4914</v>
      </c>
      <c r="S563" t="s">
        <v>2231</v>
      </c>
      <c r="T563" t="s">
        <v>4915</v>
      </c>
      <c r="U563" t="s">
        <v>2233</v>
      </c>
      <c r="V563" t="s">
        <v>4916</v>
      </c>
      <c r="W563" t="s">
        <v>2235</v>
      </c>
    </row>
    <row r="564" spans="1:23" ht="15" hidden="1" customHeight="1" x14ac:dyDescent="0.25">
      <c r="A564" t="s">
        <v>356</v>
      </c>
      <c r="B564" t="s">
        <v>154</v>
      </c>
      <c r="C564" t="s">
        <v>4917</v>
      </c>
      <c r="D564" t="s">
        <v>4917</v>
      </c>
      <c r="E564" t="s">
        <v>356</v>
      </c>
      <c r="L564" t="s">
        <v>4918</v>
      </c>
      <c r="M564" t="s">
        <v>4402</v>
      </c>
      <c r="N564" t="s">
        <v>4919</v>
      </c>
      <c r="O564" t="s">
        <v>2227</v>
      </c>
      <c r="P564" t="s">
        <v>4920</v>
      </c>
      <c r="Q564" t="s">
        <v>2229</v>
      </c>
      <c r="R564" t="s">
        <v>4921</v>
      </c>
      <c r="S564" t="s">
        <v>2231</v>
      </c>
      <c r="T564" t="s">
        <v>4922</v>
      </c>
      <c r="U564" t="s">
        <v>2233</v>
      </c>
      <c r="V564" t="s">
        <v>4923</v>
      </c>
      <c r="W564" t="s">
        <v>2235</v>
      </c>
    </row>
    <row r="565" spans="1:23" ht="15" hidden="1" customHeight="1" x14ac:dyDescent="0.25">
      <c r="A565" t="s">
        <v>144</v>
      </c>
      <c r="B565" t="s">
        <v>143</v>
      </c>
      <c r="C565" t="s">
        <v>4924</v>
      </c>
      <c r="D565" t="s">
        <v>4925</v>
      </c>
      <c r="E565" t="s">
        <v>144</v>
      </c>
      <c r="L565" t="s">
        <v>4926</v>
      </c>
      <c r="M565" t="s">
        <v>4927</v>
      </c>
      <c r="N565" t="s">
        <v>4928</v>
      </c>
      <c r="O565" t="s">
        <v>2077</v>
      </c>
      <c r="P565" t="s">
        <v>4929</v>
      </c>
      <c r="Q565" t="s">
        <v>2079</v>
      </c>
      <c r="R565" t="s">
        <v>4930</v>
      </c>
      <c r="S565" t="s">
        <v>2081</v>
      </c>
      <c r="T565" t="s">
        <v>4931</v>
      </c>
      <c r="U565" t="s">
        <v>2083</v>
      </c>
      <c r="V565" t="s">
        <v>4932</v>
      </c>
      <c r="W565" t="s">
        <v>2085</v>
      </c>
    </row>
    <row r="566" spans="1:23" ht="15" hidden="1" customHeight="1" x14ac:dyDescent="0.25">
      <c r="A566" t="s">
        <v>4933</v>
      </c>
      <c r="B566" t="s">
        <v>143</v>
      </c>
      <c r="C566" t="s">
        <v>4934</v>
      </c>
      <c r="D566" t="s">
        <v>4935</v>
      </c>
      <c r="E566" t="s">
        <v>4933</v>
      </c>
      <c r="L566" t="s">
        <v>4936</v>
      </c>
      <c r="M566" t="s">
        <v>4927</v>
      </c>
      <c r="N566" t="s">
        <v>4937</v>
      </c>
      <c r="O566" t="s">
        <v>2077</v>
      </c>
      <c r="P566" t="s">
        <v>4938</v>
      </c>
      <c r="Q566" t="s">
        <v>2079</v>
      </c>
      <c r="R566" t="s">
        <v>4939</v>
      </c>
      <c r="S566" t="s">
        <v>2081</v>
      </c>
      <c r="T566" t="s">
        <v>4940</v>
      </c>
      <c r="U566" t="s">
        <v>2083</v>
      </c>
      <c r="V566" t="s">
        <v>4941</v>
      </c>
      <c r="W566" t="s">
        <v>2085</v>
      </c>
    </row>
    <row r="567" spans="1:23" ht="15" hidden="1" customHeight="1" x14ac:dyDescent="0.25">
      <c r="A567" t="s">
        <v>145</v>
      </c>
      <c r="B567" t="s">
        <v>143</v>
      </c>
      <c r="C567" t="s">
        <v>4942</v>
      </c>
      <c r="D567" t="s">
        <v>4943</v>
      </c>
      <c r="E567" t="s">
        <v>145</v>
      </c>
      <c r="L567" t="s">
        <v>4944</v>
      </c>
      <c r="M567" t="s">
        <v>4927</v>
      </c>
      <c r="N567" t="s">
        <v>4945</v>
      </c>
      <c r="O567" t="s">
        <v>2077</v>
      </c>
      <c r="P567" t="s">
        <v>4946</v>
      </c>
      <c r="Q567" t="s">
        <v>2079</v>
      </c>
      <c r="R567" t="s">
        <v>4947</v>
      </c>
      <c r="S567" t="s">
        <v>2081</v>
      </c>
      <c r="T567" t="s">
        <v>4948</v>
      </c>
      <c r="U567" t="s">
        <v>2083</v>
      </c>
      <c r="V567" t="s">
        <v>4949</v>
      </c>
      <c r="W567" t="s">
        <v>2085</v>
      </c>
    </row>
    <row r="568" spans="1:23" ht="15" hidden="1" customHeight="1" x14ac:dyDescent="0.25">
      <c r="A568" t="s">
        <v>146</v>
      </c>
      <c r="B568" t="s">
        <v>143</v>
      </c>
      <c r="C568" t="s">
        <v>4950</v>
      </c>
      <c r="D568" t="s">
        <v>4951</v>
      </c>
      <c r="E568" t="s">
        <v>146</v>
      </c>
      <c r="L568" t="s">
        <v>14533</v>
      </c>
      <c r="M568" t="s">
        <v>4927</v>
      </c>
      <c r="N568" t="s">
        <v>14955</v>
      </c>
      <c r="O568" t="s">
        <v>2077</v>
      </c>
      <c r="P568" t="s">
        <v>15378</v>
      </c>
      <c r="Q568" t="s">
        <v>2079</v>
      </c>
      <c r="R568" t="s">
        <v>15799</v>
      </c>
      <c r="S568" t="s">
        <v>2081</v>
      </c>
      <c r="T568" t="s">
        <v>16209</v>
      </c>
      <c r="U568" t="s">
        <v>2083</v>
      </c>
      <c r="V568" t="s">
        <v>4952</v>
      </c>
      <c r="W568" t="s">
        <v>2085</v>
      </c>
    </row>
    <row r="569" spans="1:23" ht="15" hidden="1" customHeight="1" x14ac:dyDescent="0.25">
      <c r="A569" t="s">
        <v>147</v>
      </c>
      <c r="B569" t="s">
        <v>143</v>
      </c>
      <c r="C569" t="s">
        <v>4953</v>
      </c>
      <c r="D569" t="s">
        <v>4954</v>
      </c>
      <c r="E569" t="s">
        <v>147</v>
      </c>
      <c r="L569" t="s">
        <v>4955</v>
      </c>
      <c r="M569" t="s">
        <v>4927</v>
      </c>
      <c r="N569" t="s">
        <v>4956</v>
      </c>
      <c r="O569" t="s">
        <v>2077</v>
      </c>
      <c r="P569" t="s">
        <v>4957</v>
      </c>
      <c r="Q569" t="s">
        <v>2079</v>
      </c>
      <c r="R569" t="s">
        <v>4958</v>
      </c>
      <c r="S569" t="s">
        <v>2081</v>
      </c>
      <c r="T569" t="s">
        <v>4959</v>
      </c>
      <c r="U569" t="s">
        <v>2083</v>
      </c>
      <c r="V569" t="s">
        <v>4960</v>
      </c>
      <c r="W569" t="s">
        <v>2085</v>
      </c>
    </row>
    <row r="570" spans="1:23" ht="15" hidden="1" customHeight="1" x14ac:dyDescent="0.25">
      <c r="A570" t="s">
        <v>148</v>
      </c>
      <c r="B570" t="s">
        <v>143</v>
      </c>
      <c r="C570" t="s">
        <v>4961</v>
      </c>
      <c r="D570" t="s">
        <v>4962</v>
      </c>
      <c r="E570" t="s">
        <v>148</v>
      </c>
      <c r="L570" t="s">
        <v>4963</v>
      </c>
      <c r="M570" t="s">
        <v>4927</v>
      </c>
      <c r="N570" t="s">
        <v>4964</v>
      </c>
      <c r="O570" t="s">
        <v>2077</v>
      </c>
      <c r="P570" t="s">
        <v>4965</v>
      </c>
      <c r="Q570" t="s">
        <v>2079</v>
      </c>
      <c r="R570" t="s">
        <v>4966</v>
      </c>
      <c r="S570" t="s">
        <v>2081</v>
      </c>
      <c r="T570" t="s">
        <v>4967</v>
      </c>
      <c r="U570" t="s">
        <v>2083</v>
      </c>
      <c r="V570" t="s">
        <v>4968</v>
      </c>
      <c r="W570" t="s">
        <v>2085</v>
      </c>
    </row>
    <row r="571" spans="1:23" ht="15" hidden="1" customHeight="1" x14ac:dyDescent="0.25">
      <c r="A571" t="s">
        <v>4969</v>
      </c>
      <c r="B571" t="s">
        <v>143</v>
      </c>
      <c r="C571" t="s">
        <v>4970</v>
      </c>
      <c r="D571" t="s">
        <v>4971</v>
      </c>
      <c r="E571" t="s">
        <v>4969</v>
      </c>
      <c r="L571" t="s">
        <v>4972</v>
      </c>
      <c r="M571" t="s">
        <v>4927</v>
      </c>
      <c r="N571" t="s">
        <v>4973</v>
      </c>
      <c r="O571" t="s">
        <v>2077</v>
      </c>
      <c r="P571" t="s">
        <v>4974</v>
      </c>
      <c r="Q571" t="s">
        <v>2079</v>
      </c>
      <c r="R571" t="s">
        <v>4975</v>
      </c>
      <c r="S571" t="s">
        <v>2081</v>
      </c>
      <c r="T571" t="s">
        <v>4976</v>
      </c>
      <c r="U571" t="s">
        <v>2083</v>
      </c>
      <c r="V571" t="s">
        <v>4977</v>
      </c>
      <c r="W571" t="s">
        <v>2085</v>
      </c>
    </row>
    <row r="572" spans="1:23" ht="15" hidden="1" customHeight="1" x14ac:dyDescent="0.25">
      <c r="A572" t="s">
        <v>149</v>
      </c>
      <c r="B572" t="s">
        <v>143</v>
      </c>
      <c r="C572" t="s">
        <v>4978</v>
      </c>
      <c r="D572" t="s">
        <v>4979</v>
      </c>
      <c r="E572" t="s">
        <v>149</v>
      </c>
      <c r="L572" t="s">
        <v>4980</v>
      </c>
      <c r="M572" t="s">
        <v>4927</v>
      </c>
      <c r="N572" t="s">
        <v>4981</v>
      </c>
      <c r="O572" t="s">
        <v>2077</v>
      </c>
      <c r="P572" t="s">
        <v>4982</v>
      </c>
      <c r="Q572" t="s">
        <v>2079</v>
      </c>
      <c r="R572" t="s">
        <v>4983</v>
      </c>
      <c r="S572" t="s">
        <v>2081</v>
      </c>
      <c r="T572" t="s">
        <v>4984</v>
      </c>
      <c r="U572" t="s">
        <v>2083</v>
      </c>
      <c r="V572" t="s">
        <v>4985</v>
      </c>
      <c r="W572" t="s">
        <v>2085</v>
      </c>
    </row>
    <row r="573" spans="1:23" ht="15" hidden="1" customHeight="1" x14ac:dyDescent="0.25">
      <c r="A573" t="s">
        <v>150</v>
      </c>
      <c r="B573" t="s">
        <v>143</v>
      </c>
      <c r="C573" t="s">
        <v>4986</v>
      </c>
      <c r="D573" t="s">
        <v>4987</v>
      </c>
      <c r="E573" t="s">
        <v>150</v>
      </c>
      <c r="L573" t="s">
        <v>4988</v>
      </c>
      <c r="M573" t="s">
        <v>4927</v>
      </c>
      <c r="N573" t="s">
        <v>4989</v>
      </c>
      <c r="O573" t="s">
        <v>2077</v>
      </c>
      <c r="P573" t="s">
        <v>4990</v>
      </c>
      <c r="Q573" t="s">
        <v>2079</v>
      </c>
      <c r="R573" t="s">
        <v>4991</v>
      </c>
      <c r="S573" t="s">
        <v>2081</v>
      </c>
      <c r="T573" t="s">
        <v>4992</v>
      </c>
      <c r="U573" t="s">
        <v>2083</v>
      </c>
      <c r="V573" t="s">
        <v>4993</v>
      </c>
      <c r="W573" t="s">
        <v>2085</v>
      </c>
    </row>
    <row r="574" spans="1:23" ht="15" hidden="1" customHeight="1" x14ac:dyDescent="0.25">
      <c r="A574" t="s">
        <v>151</v>
      </c>
      <c r="B574" t="s">
        <v>143</v>
      </c>
      <c r="C574" t="s">
        <v>4994</v>
      </c>
      <c r="D574" t="s">
        <v>4995</v>
      </c>
      <c r="E574" t="s">
        <v>151</v>
      </c>
      <c r="L574" t="s">
        <v>4996</v>
      </c>
      <c r="M574" t="s">
        <v>4927</v>
      </c>
      <c r="N574" t="s">
        <v>4997</v>
      </c>
      <c r="O574" t="s">
        <v>2077</v>
      </c>
      <c r="P574" t="s">
        <v>4998</v>
      </c>
      <c r="Q574" t="s">
        <v>2079</v>
      </c>
      <c r="R574" t="s">
        <v>4999</v>
      </c>
      <c r="S574" t="s">
        <v>2081</v>
      </c>
      <c r="T574" t="s">
        <v>5000</v>
      </c>
      <c r="U574" t="s">
        <v>2083</v>
      </c>
      <c r="V574" t="s">
        <v>5001</v>
      </c>
      <c r="W574" t="s">
        <v>2085</v>
      </c>
    </row>
    <row r="575" spans="1:23" ht="15" hidden="1" customHeight="1" x14ac:dyDescent="0.25">
      <c r="A575" t="s">
        <v>5002</v>
      </c>
      <c r="B575" t="s">
        <v>143</v>
      </c>
      <c r="C575" t="s">
        <v>5003</v>
      </c>
      <c r="D575" t="s">
        <v>5004</v>
      </c>
      <c r="E575" t="s">
        <v>5002</v>
      </c>
      <c r="L575" t="s">
        <v>5005</v>
      </c>
      <c r="M575" t="s">
        <v>4927</v>
      </c>
      <c r="N575" t="s">
        <v>5006</v>
      </c>
      <c r="O575" t="s">
        <v>2077</v>
      </c>
      <c r="P575" t="s">
        <v>5007</v>
      </c>
      <c r="Q575" t="s">
        <v>2079</v>
      </c>
      <c r="R575" t="s">
        <v>5008</v>
      </c>
      <c r="S575" t="s">
        <v>2081</v>
      </c>
      <c r="T575" t="s">
        <v>5009</v>
      </c>
      <c r="U575" t="s">
        <v>2083</v>
      </c>
      <c r="V575" t="s">
        <v>5010</v>
      </c>
      <c r="W575" t="s">
        <v>2085</v>
      </c>
    </row>
    <row r="576" spans="1:23" ht="15" hidden="1" customHeight="1" x14ac:dyDescent="0.25">
      <c r="A576" t="s">
        <v>152</v>
      </c>
      <c r="B576" t="s">
        <v>143</v>
      </c>
      <c r="C576" t="s">
        <v>5011</v>
      </c>
      <c r="D576" t="s">
        <v>5012</v>
      </c>
      <c r="E576" t="s">
        <v>152</v>
      </c>
      <c r="L576" t="s">
        <v>5013</v>
      </c>
      <c r="M576" t="s">
        <v>4927</v>
      </c>
      <c r="N576" t="s">
        <v>5014</v>
      </c>
      <c r="O576" t="s">
        <v>2077</v>
      </c>
      <c r="P576" t="s">
        <v>5015</v>
      </c>
      <c r="Q576" t="s">
        <v>2079</v>
      </c>
      <c r="R576" t="s">
        <v>5016</v>
      </c>
      <c r="S576" t="s">
        <v>2081</v>
      </c>
      <c r="T576" t="s">
        <v>5017</v>
      </c>
      <c r="U576" t="s">
        <v>2083</v>
      </c>
      <c r="V576" t="s">
        <v>5018</v>
      </c>
      <c r="W576" t="s">
        <v>2085</v>
      </c>
    </row>
    <row r="577" spans="1:23" ht="15" hidden="1" customHeight="1" x14ac:dyDescent="0.25">
      <c r="A577" t="s">
        <v>153</v>
      </c>
      <c r="B577" t="s">
        <v>143</v>
      </c>
      <c r="C577" t="s">
        <v>5019</v>
      </c>
      <c r="D577" t="s">
        <v>5020</v>
      </c>
      <c r="E577" t="s">
        <v>153</v>
      </c>
      <c r="L577" t="s">
        <v>5021</v>
      </c>
      <c r="M577" t="s">
        <v>4927</v>
      </c>
      <c r="N577" t="s">
        <v>5022</v>
      </c>
      <c r="O577" t="s">
        <v>2077</v>
      </c>
      <c r="P577" t="s">
        <v>5023</v>
      </c>
      <c r="Q577" t="s">
        <v>2079</v>
      </c>
      <c r="R577" t="s">
        <v>5024</v>
      </c>
      <c r="S577" t="s">
        <v>2081</v>
      </c>
      <c r="T577" t="s">
        <v>5025</v>
      </c>
      <c r="U577" t="s">
        <v>2083</v>
      </c>
      <c r="V577" t="s">
        <v>5026</v>
      </c>
      <c r="W577" t="s">
        <v>2085</v>
      </c>
    </row>
    <row r="578" spans="1:23" ht="15" hidden="1" customHeight="1" x14ac:dyDescent="0.25">
      <c r="A578" t="s">
        <v>414</v>
      </c>
      <c r="B578" t="s">
        <v>413</v>
      </c>
      <c r="C578" t="s">
        <v>5027</v>
      </c>
      <c r="D578" t="s">
        <v>5027</v>
      </c>
      <c r="E578" t="s">
        <v>414</v>
      </c>
      <c r="L578" t="s">
        <v>5028</v>
      </c>
      <c r="M578" t="s">
        <v>5029</v>
      </c>
      <c r="N578" t="s">
        <v>5030</v>
      </c>
      <c r="O578" t="s">
        <v>5031</v>
      </c>
      <c r="P578" t="s">
        <v>5032</v>
      </c>
      <c r="Q578" t="s">
        <v>5033</v>
      </c>
      <c r="R578" t="s">
        <v>5034</v>
      </c>
      <c r="S578" t="s">
        <v>5035</v>
      </c>
      <c r="T578" t="s">
        <v>5036</v>
      </c>
      <c r="U578" t="s">
        <v>5037</v>
      </c>
      <c r="V578" t="s">
        <v>5038</v>
      </c>
      <c r="W578" t="s">
        <v>5039</v>
      </c>
    </row>
    <row r="579" spans="1:23" ht="15" hidden="1" customHeight="1" x14ac:dyDescent="0.25">
      <c r="A579" t="s">
        <v>415</v>
      </c>
      <c r="B579" t="s">
        <v>413</v>
      </c>
      <c r="C579" t="s">
        <v>5040</v>
      </c>
      <c r="D579" t="s">
        <v>5040</v>
      </c>
      <c r="E579" t="s">
        <v>415</v>
      </c>
      <c r="L579" t="s">
        <v>5041</v>
      </c>
      <c r="M579" t="s">
        <v>5029</v>
      </c>
      <c r="N579" t="s">
        <v>5042</v>
      </c>
      <c r="O579" t="s">
        <v>5031</v>
      </c>
      <c r="P579" t="s">
        <v>5043</v>
      </c>
      <c r="Q579" t="s">
        <v>5033</v>
      </c>
      <c r="R579" t="s">
        <v>5044</v>
      </c>
      <c r="S579" t="s">
        <v>5035</v>
      </c>
      <c r="T579" t="s">
        <v>5045</v>
      </c>
      <c r="U579" t="s">
        <v>5037</v>
      </c>
      <c r="V579" t="s">
        <v>5046</v>
      </c>
      <c r="W579" t="s">
        <v>5039</v>
      </c>
    </row>
    <row r="580" spans="1:23" ht="15" hidden="1" customHeight="1" x14ac:dyDescent="0.25">
      <c r="A580" t="s">
        <v>416</v>
      </c>
      <c r="B580" t="s">
        <v>413</v>
      </c>
      <c r="C580" t="s">
        <v>5047</v>
      </c>
      <c r="D580" t="s">
        <v>5047</v>
      </c>
      <c r="E580" t="s">
        <v>416</v>
      </c>
      <c r="L580" t="s">
        <v>5048</v>
      </c>
      <c r="M580" t="s">
        <v>5029</v>
      </c>
      <c r="N580" t="s">
        <v>5049</v>
      </c>
      <c r="O580" t="s">
        <v>5031</v>
      </c>
      <c r="P580" t="s">
        <v>5050</v>
      </c>
      <c r="Q580" t="s">
        <v>5033</v>
      </c>
      <c r="R580" t="s">
        <v>5051</v>
      </c>
      <c r="S580" t="s">
        <v>5035</v>
      </c>
      <c r="T580" t="s">
        <v>5052</v>
      </c>
      <c r="U580" t="s">
        <v>5037</v>
      </c>
      <c r="V580" t="s">
        <v>5053</v>
      </c>
      <c r="W580" t="s">
        <v>5039</v>
      </c>
    </row>
    <row r="581" spans="1:23" ht="15" hidden="1" customHeight="1" x14ac:dyDescent="0.25">
      <c r="A581" t="s">
        <v>417</v>
      </c>
      <c r="B581" t="s">
        <v>413</v>
      </c>
      <c r="C581" t="s">
        <v>5054</v>
      </c>
      <c r="D581" t="s">
        <v>5054</v>
      </c>
      <c r="E581" t="s">
        <v>417</v>
      </c>
      <c r="L581" t="s">
        <v>5055</v>
      </c>
      <c r="M581" t="s">
        <v>5029</v>
      </c>
      <c r="N581" t="s">
        <v>5056</v>
      </c>
      <c r="O581" t="s">
        <v>5031</v>
      </c>
      <c r="P581" t="s">
        <v>5057</v>
      </c>
      <c r="Q581" t="s">
        <v>5033</v>
      </c>
      <c r="R581" t="s">
        <v>5058</v>
      </c>
      <c r="S581" t="s">
        <v>5035</v>
      </c>
      <c r="T581" t="s">
        <v>5059</v>
      </c>
      <c r="U581" t="s">
        <v>5037</v>
      </c>
      <c r="V581" t="s">
        <v>5060</v>
      </c>
      <c r="W581" t="s">
        <v>5039</v>
      </c>
    </row>
    <row r="582" spans="1:23" ht="15" hidden="1" customHeight="1" x14ac:dyDescent="0.25">
      <c r="A582" t="s">
        <v>418</v>
      </c>
      <c r="B582" t="s">
        <v>413</v>
      </c>
      <c r="C582" t="s">
        <v>5061</v>
      </c>
      <c r="D582" t="s">
        <v>5061</v>
      </c>
      <c r="E582" t="s">
        <v>418</v>
      </c>
      <c r="L582" t="s">
        <v>5062</v>
      </c>
      <c r="M582" t="s">
        <v>5063</v>
      </c>
      <c r="N582" t="s">
        <v>5064</v>
      </c>
      <c r="O582" t="s">
        <v>5065</v>
      </c>
      <c r="P582" t="s">
        <v>5066</v>
      </c>
      <c r="Q582" t="s">
        <v>5067</v>
      </c>
      <c r="R582" t="s">
        <v>5068</v>
      </c>
      <c r="S582" t="s">
        <v>5069</v>
      </c>
      <c r="T582" t="s">
        <v>5070</v>
      </c>
      <c r="U582" t="s">
        <v>5071</v>
      </c>
      <c r="V582" t="s">
        <v>5072</v>
      </c>
      <c r="W582" t="s">
        <v>5073</v>
      </c>
    </row>
    <row r="583" spans="1:23" ht="15" hidden="1" customHeight="1" x14ac:dyDescent="0.25">
      <c r="A583" t="s">
        <v>419</v>
      </c>
      <c r="B583" t="s">
        <v>413</v>
      </c>
      <c r="C583" t="s">
        <v>5074</v>
      </c>
      <c r="D583" t="s">
        <v>5074</v>
      </c>
      <c r="E583" t="s">
        <v>419</v>
      </c>
      <c r="L583" t="s">
        <v>5075</v>
      </c>
      <c r="M583" t="s">
        <v>5063</v>
      </c>
      <c r="N583" t="s">
        <v>5076</v>
      </c>
      <c r="O583" t="s">
        <v>5065</v>
      </c>
      <c r="P583" t="s">
        <v>5077</v>
      </c>
      <c r="Q583" t="s">
        <v>5067</v>
      </c>
      <c r="R583" t="s">
        <v>5078</v>
      </c>
      <c r="S583" t="s">
        <v>5069</v>
      </c>
      <c r="T583" t="s">
        <v>5079</v>
      </c>
      <c r="U583" t="s">
        <v>5071</v>
      </c>
      <c r="V583" t="s">
        <v>5080</v>
      </c>
      <c r="W583" t="s">
        <v>5073</v>
      </c>
    </row>
    <row r="584" spans="1:23" ht="15" hidden="1" customHeight="1" x14ac:dyDescent="0.25">
      <c r="A584" t="s">
        <v>420</v>
      </c>
      <c r="B584" t="s">
        <v>413</v>
      </c>
      <c r="C584" t="s">
        <v>5081</v>
      </c>
      <c r="D584" t="s">
        <v>5081</v>
      </c>
      <c r="E584" t="s">
        <v>420</v>
      </c>
      <c r="L584" t="s">
        <v>5082</v>
      </c>
      <c r="M584" t="s">
        <v>5063</v>
      </c>
      <c r="N584" t="s">
        <v>5083</v>
      </c>
      <c r="O584" t="s">
        <v>5065</v>
      </c>
      <c r="P584" t="s">
        <v>5084</v>
      </c>
      <c r="Q584" t="s">
        <v>5067</v>
      </c>
      <c r="R584" t="s">
        <v>5085</v>
      </c>
      <c r="S584" t="s">
        <v>5069</v>
      </c>
      <c r="T584" t="s">
        <v>5086</v>
      </c>
      <c r="U584" t="s">
        <v>5071</v>
      </c>
      <c r="V584" t="s">
        <v>5087</v>
      </c>
      <c r="W584" t="s">
        <v>5073</v>
      </c>
    </row>
    <row r="585" spans="1:23" ht="15" hidden="1" customHeight="1" x14ac:dyDescent="0.25">
      <c r="A585" t="s">
        <v>421</v>
      </c>
      <c r="B585" t="s">
        <v>413</v>
      </c>
      <c r="C585" t="s">
        <v>5088</v>
      </c>
      <c r="D585" t="s">
        <v>5088</v>
      </c>
      <c r="E585" t="s">
        <v>421</v>
      </c>
      <c r="L585" t="s">
        <v>5089</v>
      </c>
      <c r="M585" t="s">
        <v>5063</v>
      </c>
      <c r="N585" t="s">
        <v>5090</v>
      </c>
      <c r="O585" t="s">
        <v>5065</v>
      </c>
      <c r="P585" t="s">
        <v>5091</v>
      </c>
      <c r="Q585" t="s">
        <v>5067</v>
      </c>
      <c r="R585" t="s">
        <v>5092</v>
      </c>
      <c r="S585" t="s">
        <v>5069</v>
      </c>
      <c r="T585" t="s">
        <v>5093</v>
      </c>
      <c r="U585" t="s">
        <v>5071</v>
      </c>
      <c r="V585" t="s">
        <v>5094</v>
      </c>
      <c r="W585" t="s">
        <v>5073</v>
      </c>
    </row>
    <row r="586" spans="1:23" ht="15" hidden="1" customHeight="1" x14ac:dyDescent="0.25">
      <c r="A586" t="s">
        <v>422</v>
      </c>
      <c r="B586" t="s">
        <v>413</v>
      </c>
      <c r="C586" t="s">
        <v>5095</v>
      </c>
      <c r="D586" t="s">
        <v>5095</v>
      </c>
      <c r="E586" t="s">
        <v>422</v>
      </c>
      <c r="L586" t="s">
        <v>5096</v>
      </c>
      <c r="M586" t="s">
        <v>5063</v>
      </c>
      <c r="N586" t="s">
        <v>5097</v>
      </c>
      <c r="O586" t="s">
        <v>5065</v>
      </c>
      <c r="P586" t="s">
        <v>5098</v>
      </c>
      <c r="Q586" t="s">
        <v>5067</v>
      </c>
      <c r="R586" t="s">
        <v>5099</v>
      </c>
      <c r="S586" t="s">
        <v>5069</v>
      </c>
      <c r="T586" t="s">
        <v>5100</v>
      </c>
      <c r="U586" t="s">
        <v>5071</v>
      </c>
      <c r="V586" t="s">
        <v>5101</v>
      </c>
      <c r="W586" t="s">
        <v>5073</v>
      </c>
    </row>
    <row r="587" spans="1:23" ht="15" hidden="1" customHeight="1" x14ac:dyDescent="0.25">
      <c r="A587" t="s">
        <v>423</v>
      </c>
      <c r="B587" t="s">
        <v>413</v>
      </c>
      <c r="C587" t="s">
        <v>5102</v>
      </c>
      <c r="D587" t="s">
        <v>5102</v>
      </c>
      <c r="E587" t="s">
        <v>423</v>
      </c>
      <c r="L587" t="s">
        <v>5103</v>
      </c>
      <c r="M587" t="s">
        <v>5063</v>
      </c>
      <c r="N587" t="s">
        <v>5104</v>
      </c>
      <c r="O587" t="s">
        <v>5065</v>
      </c>
      <c r="P587" t="s">
        <v>5105</v>
      </c>
      <c r="Q587" t="s">
        <v>5067</v>
      </c>
      <c r="R587" t="s">
        <v>5106</v>
      </c>
      <c r="S587" t="s">
        <v>5069</v>
      </c>
      <c r="T587" t="s">
        <v>5107</v>
      </c>
      <c r="U587" t="s">
        <v>5071</v>
      </c>
      <c r="V587" t="s">
        <v>5108</v>
      </c>
      <c r="W587" t="s">
        <v>5073</v>
      </c>
    </row>
    <row r="588" spans="1:23" ht="15" hidden="1" customHeight="1" x14ac:dyDescent="0.25">
      <c r="A588" t="s">
        <v>424</v>
      </c>
      <c r="B588" t="s">
        <v>413</v>
      </c>
      <c r="C588" t="s">
        <v>2785</v>
      </c>
      <c r="D588" t="s">
        <v>5109</v>
      </c>
      <c r="E588" t="s">
        <v>424</v>
      </c>
      <c r="L588" t="s">
        <v>14379</v>
      </c>
      <c r="M588" t="s">
        <v>5063</v>
      </c>
      <c r="N588" t="s">
        <v>14380</v>
      </c>
      <c r="O588" t="s">
        <v>5065</v>
      </c>
      <c r="P588" t="s">
        <v>14381</v>
      </c>
      <c r="Q588" t="s">
        <v>5067</v>
      </c>
      <c r="R588" t="s">
        <v>14382</v>
      </c>
      <c r="S588" t="s">
        <v>5069</v>
      </c>
      <c r="T588" t="s">
        <v>14383</v>
      </c>
      <c r="U588" t="s">
        <v>5071</v>
      </c>
      <c r="V588" t="s">
        <v>14384</v>
      </c>
      <c r="W588" t="s">
        <v>5073</v>
      </c>
    </row>
    <row r="589" spans="1:23" ht="15" hidden="1" customHeight="1" x14ac:dyDescent="0.25">
      <c r="A589" t="s">
        <v>14385</v>
      </c>
      <c r="B589" t="s">
        <v>413</v>
      </c>
      <c r="E589" t="s">
        <v>14385</v>
      </c>
      <c r="L589" t="s">
        <v>14386</v>
      </c>
      <c r="M589" t="s">
        <v>5063</v>
      </c>
      <c r="N589" t="s">
        <v>14387</v>
      </c>
      <c r="O589" t="s">
        <v>5065</v>
      </c>
      <c r="P589" t="s">
        <v>14388</v>
      </c>
      <c r="Q589" t="s">
        <v>5067</v>
      </c>
      <c r="R589" t="s">
        <v>14389</v>
      </c>
      <c r="S589" t="s">
        <v>5069</v>
      </c>
      <c r="T589" t="s">
        <v>14390</v>
      </c>
      <c r="U589" t="s">
        <v>5071</v>
      </c>
      <c r="V589" t="s">
        <v>14391</v>
      </c>
      <c r="W589" t="s">
        <v>5073</v>
      </c>
    </row>
    <row r="590" spans="1:23" ht="15" hidden="1" customHeight="1" x14ac:dyDescent="0.25">
      <c r="A590" t="s">
        <v>426</v>
      </c>
      <c r="B590" t="s">
        <v>425</v>
      </c>
      <c r="C590" t="s">
        <v>5110</v>
      </c>
      <c r="D590" t="s">
        <v>5110</v>
      </c>
      <c r="E590" t="s">
        <v>426</v>
      </c>
      <c r="L590" t="s">
        <v>5111</v>
      </c>
      <c r="M590" t="s">
        <v>4402</v>
      </c>
      <c r="N590" t="s">
        <v>5112</v>
      </c>
      <c r="O590" t="s">
        <v>2227</v>
      </c>
      <c r="P590" t="s">
        <v>5113</v>
      </c>
      <c r="Q590" t="s">
        <v>2229</v>
      </c>
      <c r="R590" t="s">
        <v>5114</v>
      </c>
      <c r="S590" t="s">
        <v>2231</v>
      </c>
      <c r="T590" t="s">
        <v>5115</v>
      </c>
      <c r="U590" t="s">
        <v>2233</v>
      </c>
      <c r="V590" t="s">
        <v>5116</v>
      </c>
      <c r="W590" t="s">
        <v>2235</v>
      </c>
    </row>
    <row r="591" spans="1:23" ht="15" hidden="1" customHeight="1" x14ac:dyDescent="0.25">
      <c r="A591" t="s">
        <v>427</v>
      </c>
      <c r="B591" t="s">
        <v>425</v>
      </c>
      <c r="C591" t="s">
        <v>5117</v>
      </c>
      <c r="D591" t="s">
        <v>5117</v>
      </c>
      <c r="E591" t="s">
        <v>427</v>
      </c>
      <c r="L591" t="s">
        <v>5118</v>
      </c>
      <c r="M591" t="s">
        <v>4402</v>
      </c>
      <c r="N591" t="s">
        <v>5119</v>
      </c>
      <c r="O591" t="s">
        <v>2227</v>
      </c>
      <c r="P591" t="s">
        <v>5120</v>
      </c>
      <c r="Q591" t="s">
        <v>2229</v>
      </c>
      <c r="R591" t="s">
        <v>5121</v>
      </c>
      <c r="S591" t="s">
        <v>2231</v>
      </c>
      <c r="T591" t="s">
        <v>5122</v>
      </c>
      <c r="U591" t="s">
        <v>2233</v>
      </c>
      <c r="V591" t="s">
        <v>5123</v>
      </c>
      <c r="W591" t="s">
        <v>2235</v>
      </c>
    </row>
    <row r="592" spans="1:23" ht="15" hidden="1" customHeight="1" x14ac:dyDescent="0.25">
      <c r="A592" t="s">
        <v>428</v>
      </c>
      <c r="B592" t="s">
        <v>425</v>
      </c>
      <c r="C592" t="s">
        <v>2785</v>
      </c>
      <c r="D592" t="s">
        <v>5124</v>
      </c>
      <c r="E592" t="s">
        <v>428</v>
      </c>
      <c r="L592" t="s">
        <v>5125</v>
      </c>
      <c r="M592" t="s">
        <v>4402</v>
      </c>
      <c r="N592" t="s">
        <v>5126</v>
      </c>
      <c r="O592" t="s">
        <v>2227</v>
      </c>
      <c r="P592" t="s">
        <v>5127</v>
      </c>
      <c r="Q592" t="s">
        <v>2229</v>
      </c>
      <c r="R592" t="s">
        <v>5128</v>
      </c>
      <c r="S592" t="s">
        <v>2231</v>
      </c>
      <c r="T592" t="s">
        <v>5129</v>
      </c>
      <c r="U592" t="s">
        <v>2233</v>
      </c>
      <c r="V592" t="s">
        <v>5130</v>
      </c>
      <c r="W592" t="s">
        <v>2235</v>
      </c>
    </row>
    <row r="593" spans="1:23" ht="15" hidden="1" customHeight="1" x14ac:dyDescent="0.25">
      <c r="A593" t="s">
        <v>429</v>
      </c>
      <c r="B593" t="s">
        <v>413</v>
      </c>
      <c r="C593" t="s">
        <v>5131</v>
      </c>
      <c r="D593" t="s">
        <v>5131</v>
      </c>
      <c r="E593" t="s">
        <v>429</v>
      </c>
      <c r="L593" t="s">
        <v>5132</v>
      </c>
      <c r="M593" t="s">
        <v>4402</v>
      </c>
      <c r="N593" t="s">
        <v>5133</v>
      </c>
      <c r="O593" t="s">
        <v>2227</v>
      </c>
      <c r="P593" t="s">
        <v>5134</v>
      </c>
      <c r="Q593" t="s">
        <v>2229</v>
      </c>
      <c r="R593" t="s">
        <v>5135</v>
      </c>
      <c r="S593" t="s">
        <v>2231</v>
      </c>
      <c r="T593" t="s">
        <v>5136</v>
      </c>
      <c r="U593" t="s">
        <v>2233</v>
      </c>
      <c r="V593" t="s">
        <v>5137</v>
      </c>
      <c r="W593" t="s">
        <v>2235</v>
      </c>
    </row>
    <row r="594" spans="1:23" ht="15" hidden="1" customHeight="1" x14ac:dyDescent="0.25">
      <c r="A594" t="s">
        <v>430</v>
      </c>
      <c r="B594" t="s">
        <v>413</v>
      </c>
      <c r="C594" t="s">
        <v>5138</v>
      </c>
      <c r="D594" t="s">
        <v>5138</v>
      </c>
      <c r="E594" t="s">
        <v>430</v>
      </c>
      <c r="L594" t="s">
        <v>5139</v>
      </c>
      <c r="M594" t="s">
        <v>4402</v>
      </c>
      <c r="N594" t="s">
        <v>5140</v>
      </c>
      <c r="O594" t="s">
        <v>2227</v>
      </c>
      <c r="P594" t="s">
        <v>5141</v>
      </c>
      <c r="Q594" t="s">
        <v>2229</v>
      </c>
      <c r="R594" t="s">
        <v>5142</v>
      </c>
      <c r="S594" t="s">
        <v>2231</v>
      </c>
      <c r="T594" t="s">
        <v>5143</v>
      </c>
      <c r="U594" t="s">
        <v>2233</v>
      </c>
      <c r="V594" t="s">
        <v>5144</v>
      </c>
      <c r="W594" t="s">
        <v>2235</v>
      </c>
    </row>
    <row r="595" spans="1:23" ht="15" hidden="1" customHeight="1" x14ac:dyDescent="0.25">
      <c r="A595" t="s">
        <v>5145</v>
      </c>
      <c r="B595" t="s">
        <v>425</v>
      </c>
      <c r="C595" t="s">
        <v>5146</v>
      </c>
      <c r="D595" t="s">
        <v>5146</v>
      </c>
      <c r="E595" t="s">
        <v>5145</v>
      </c>
      <c r="L595" t="s">
        <v>5147</v>
      </c>
      <c r="M595" t="s">
        <v>5148</v>
      </c>
      <c r="N595" t="s">
        <v>5149</v>
      </c>
      <c r="O595" t="s">
        <v>5150</v>
      </c>
      <c r="P595" t="s">
        <v>5151</v>
      </c>
      <c r="Q595" t="s">
        <v>5152</v>
      </c>
      <c r="R595" t="s">
        <v>5153</v>
      </c>
      <c r="S595" t="s">
        <v>5154</v>
      </c>
      <c r="T595" t="s">
        <v>5155</v>
      </c>
      <c r="U595" t="s">
        <v>5156</v>
      </c>
      <c r="V595" t="s">
        <v>5157</v>
      </c>
      <c r="W595" t="s">
        <v>5158</v>
      </c>
    </row>
    <row r="596" spans="1:23" ht="15" hidden="1" customHeight="1" x14ac:dyDescent="0.25">
      <c r="A596" t="s">
        <v>513</v>
      </c>
      <c r="B596" t="s">
        <v>425</v>
      </c>
      <c r="C596" t="s">
        <v>5159</v>
      </c>
      <c r="D596" t="s">
        <v>5159</v>
      </c>
      <c r="E596" t="s">
        <v>513</v>
      </c>
      <c r="L596" t="s">
        <v>5160</v>
      </c>
      <c r="M596" t="s">
        <v>5161</v>
      </c>
      <c r="N596" t="s">
        <v>5162</v>
      </c>
      <c r="O596" t="s">
        <v>2167</v>
      </c>
      <c r="P596" t="s">
        <v>5163</v>
      </c>
      <c r="Q596" t="s">
        <v>2169</v>
      </c>
      <c r="R596" t="s">
        <v>5164</v>
      </c>
      <c r="S596" t="s">
        <v>2171</v>
      </c>
      <c r="T596" t="s">
        <v>5165</v>
      </c>
      <c r="U596" t="s">
        <v>2173</v>
      </c>
      <c r="V596" t="s">
        <v>5166</v>
      </c>
      <c r="W596" t="s">
        <v>2175</v>
      </c>
    </row>
    <row r="597" spans="1:23" ht="15" hidden="1" customHeight="1" x14ac:dyDescent="0.25">
      <c r="A597" t="s">
        <v>5167</v>
      </c>
      <c r="B597" t="s">
        <v>425</v>
      </c>
      <c r="C597" t="s">
        <v>5168</v>
      </c>
      <c r="D597" t="s">
        <v>5168</v>
      </c>
      <c r="E597" t="s">
        <v>5167</v>
      </c>
      <c r="L597" t="s">
        <v>5169</v>
      </c>
      <c r="M597" t="s">
        <v>5170</v>
      </c>
      <c r="N597" t="s">
        <v>5171</v>
      </c>
      <c r="O597" t="s">
        <v>5172</v>
      </c>
      <c r="P597" t="s">
        <v>5173</v>
      </c>
      <c r="Q597" t="s">
        <v>5174</v>
      </c>
      <c r="R597" t="s">
        <v>5153</v>
      </c>
      <c r="S597" t="s">
        <v>5175</v>
      </c>
      <c r="T597" t="s">
        <v>5176</v>
      </c>
      <c r="U597" t="s">
        <v>5177</v>
      </c>
      <c r="V597" t="s">
        <v>5178</v>
      </c>
      <c r="W597" t="s">
        <v>5179</v>
      </c>
    </row>
    <row r="598" spans="1:23" ht="15" hidden="1" customHeight="1" x14ac:dyDescent="0.25">
      <c r="A598" t="s">
        <v>514</v>
      </c>
      <c r="B598" t="s">
        <v>425</v>
      </c>
      <c r="C598" t="s">
        <v>5180</v>
      </c>
      <c r="D598" t="s">
        <v>5180</v>
      </c>
      <c r="E598" t="s">
        <v>514</v>
      </c>
      <c r="L598" t="s">
        <v>5181</v>
      </c>
      <c r="M598" t="s">
        <v>5161</v>
      </c>
      <c r="N598" t="s">
        <v>5182</v>
      </c>
      <c r="O598" t="s">
        <v>2167</v>
      </c>
      <c r="P598" t="s">
        <v>5183</v>
      </c>
      <c r="Q598" t="s">
        <v>2169</v>
      </c>
      <c r="R598" t="s">
        <v>5184</v>
      </c>
      <c r="S598" t="s">
        <v>2171</v>
      </c>
      <c r="T598" t="s">
        <v>5185</v>
      </c>
      <c r="U598" t="s">
        <v>2173</v>
      </c>
      <c r="V598" t="s">
        <v>5186</v>
      </c>
      <c r="W598" t="s">
        <v>2175</v>
      </c>
    </row>
    <row r="599" spans="1:23" ht="15" hidden="1" customHeight="1" x14ac:dyDescent="0.25">
      <c r="A599" t="s">
        <v>733</v>
      </c>
      <c r="B599" t="s">
        <v>732</v>
      </c>
      <c r="C599" t="s">
        <v>5187</v>
      </c>
      <c r="D599" t="s">
        <v>5187</v>
      </c>
      <c r="E599" t="s">
        <v>733</v>
      </c>
      <c r="L599" t="s">
        <v>5188</v>
      </c>
      <c r="M599" t="s">
        <v>5189</v>
      </c>
      <c r="N599" t="s">
        <v>5190</v>
      </c>
      <c r="O599" t="s">
        <v>5191</v>
      </c>
      <c r="P599" t="s">
        <v>5192</v>
      </c>
      <c r="Q599" t="s">
        <v>5193</v>
      </c>
      <c r="R599" t="s">
        <v>5194</v>
      </c>
      <c r="S599" t="s">
        <v>5195</v>
      </c>
      <c r="T599" t="s">
        <v>5196</v>
      </c>
      <c r="U599" t="s">
        <v>5197</v>
      </c>
      <c r="V599" t="s">
        <v>5198</v>
      </c>
      <c r="W599" t="s">
        <v>5199</v>
      </c>
    </row>
    <row r="600" spans="1:23" ht="15" hidden="1" customHeight="1" x14ac:dyDescent="0.25">
      <c r="A600" t="s">
        <v>734</v>
      </c>
      <c r="B600" t="s">
        <v>732</v>
      </c>
      <c r="C600" t="s">
        <v>5200</v>
      </c>
      <c r="D600" t="s">
        <v>5200</v>
      </c>
      <c r="E600" t="s">
        <v>734</v>
      </c>
      <c r="L600" t="s">
        <v>5201</v>
      </c>
      <c r="M600" t="s">
        <v>5202</v>
      </c>
      <c r="N600" t="s">
        <v>5203</v>
      </c>
      <c r="O600" t="s">
        <v>5204</v>
      </c>
      <c r="P600" t="s">
        <v>5205</v>
      </c>
      <c r="Q600" t="s">
        <v>5206</v>
      </c>
      <c r="R600" t="s">
        <v>5207</v>
      </c>
      <c r="S600" t="s">
        <v>5208</v>
      </c>
      <c r="T600" t="s">
        <v>5209</v>
      </c>
      <c r="U600" t="s">
        <v>5210</v>
      </c>
      <c r="V600" t="s">
        <v>5211</v>
      </c>
      <c r="W600" t="s">
        <v>5212</v>
      </c>
    </row>
    <row r="601" spans="1:23" ht="15" hidden="1" customHeight="1" x14ac:dyDescent="0.25">
      <c r="A601" t="s">
        <v>738</v>
      </c>
      <c r="B601" t="s">
        <v>732</v>
      </c>
      <c r="C601" t="s">
        <v>5213</v>
      </c>
      <c r="D601" t="s">
        <v>5213</v>
      </c>
      <c r="E601" t="s">
        <v>738</v>
      </c>
      <c r="L601" t="s">
        <v>5214</v>
      </c>
      <c r="M601" t="s">
        <v>5215</v>
      </c>
      <c r="N601" t="s">
        <v>5216</v>
      </c>
      <c r="O601" t="s">
        <v>5217</v>
      </c>
      <c r="P601" t="s">
        <v>5218</v>
      </c>
      <c r="Q601" t="s">
        <v>5219</v>
      </c>
      <c r="R601" t="s">
        <v>5220</v>
      </c>
      <c r="S601" t="s">
        <v>5221</v>
      </c>
      <c r="T601" t="s">
        <v>5222</v>
      </c>
      <c r="U601" t="s">
        <v>5223</v>
      </c>
      <c r="V601" t="s">
        <v>5224</v>
      </c>
      <c r="W601" t="s">
        <v>5225</v>
      </c>
    </row>
    <row r="602" spans="1:23" ht="15" hidden="1" customHeight="1" x14ac:dyDescent="0.25">
      <c r="A602" t="s">
        <v>735</v>
      </c>
      <c r="B602" t="s">
        <v>732</v>
      </c>
      <c r="C602" t="s">
        <v>5226</v>
      </c>
      <c r="D602" t="s">
        <v>5226</v>
      </c>
      <c r="E602" t="s">
        <v>735</v>
      </c>
      <c r="L602" t="s">
        <v>5227</v>
      </c>
      <c r="M602" t="s">
        <v>5215</v>
      </c>
      <c r="N602" t="s">
        <v>5228</v>
      </c>
      <c r="O602" t="s">
        <v>5217</v>
      </c>
      <c r="P602" t="s">
        <v>5229</v>
      </c>
      <c r="Q602" t="s">
        <v>5219</v>
      </c>
      <c r="R602" t="s">
        <v>5230</v>
      </c>
      <c r="S602" t="s">
        <v>5221</v>
      </c>
      <c r="T602" t="s">
        <v>5231</v>
      </c>
      <c r="U602" t="s">
        <v>5223</v>
      </c>
      <c r="V602" t="s">
        <v>5232</v>
      </c>
      <c r="W602" t="s">
        <v>5225</v>
      </c>
    </row>
    <row r="603" spans="1:23" ht="15" hidden="1" customHeight="1" x14ac:dyDescent="0.25">
      <c r="A603" t="s">
        <v>736</v>
      </c>
      <c r="B603" t="s">
        <v>732</v>
      </c>
      <c r="C603" t="s">
        <v>5233</v>
      </c>
      <c r="D603" t="s">
        <v>5233</v>
      </c>
      <c r="E603" t="s">
        <v>736</v>
      </c>
      <c r="L603" t="s">
        <v>5234</v>
      </c>
      <c r="M603" t="s">
        <v>5215</v>
      </c>
      <c r="N603" t="s">
        <v>5235</v>
      </c>
      <c r="O603" t="s">
        <v>5217</v>
      </c>
      <c r="P603" t="s">
        <v>5236</v>
      </c>
      <c r="Q603" t="s">
        <v>5219</v>
      </c>
      <c r="R603" t="s">
        <v>5237</v>
      </c>
      <c r="S603" t="s">
        <v>5221</v>
      </c>
      <c r="T603" t="s">
        <v>5238</v>
      </c>
      <c r="U603" t="s">
        <v>5223</v>
      </c>
      <c r="V603" t="s">
        <v>5239</v>
      </c>
      <c r="W603" t="s">
        <v>5225</v>
      </c>
    </row>
    <row r="604" spans="1:23" ht="15" hidden="1" customHeight="1" x14ac:dyDescent="0.25">
      <c r="A604" t="s">
        <v>737</v>
      </c>
      <c r="B604" t="s">
        <v>732</v>
      </c>
      <c r="C604" t="s">
        <v>5240</v>
      </c>
      <c r="D604" t="s">
        <v>5240</v>
      </c>
      <c r="E604" t="s">
        <v>737</v>
      </c>
      <c r="L604" t="s">
        <v>5241</v>
      </c>
      <c r="M604" t="s">
        <v>5215</v>
      </c>
      <c r="N604" t="s">
        <v>5242</v>
      </c>
      <c r="O604" t="s">
        <v>5217</v>
      </c>
      <c r="P604" t="s">
        <v>5243</v>
      </c>
      <c r="Q604" t="s">
        <v>5219</v>
      </c>
      <c r="R604" t="s">
        <v>5244</v>
      </c>
      <c r="S604" t="s">
        <v>5221</v>
      </c>
      <c r="T604" t="s">
        <v>5245</v>
      </c>
      <c r="U604" t="s">
        <v>5223</v>
      </c>
      <c r="V604" t="s">
        <v>5246</v>
      </c>
      <c r="W604" t="s">
        <v>5225</v>
      </c>
    </row>
    <row r="605" spans="1:23" ht="15" hidden="1" customHeight="1" x14ac:dyDescent="0.25">
      <c r="A605" t="s">
        <v>739</v>
      </c>
      <c r="B605" t="s">
        <v>732</v>
      </c>
      <c r="C605" t="s">
        <v>5247</v>
      </c>
      <c r="D605" t="s">
        <v>5247</v>
      </c>
      <c r="E605" t="s">
        <v>739</v>
      </c>
      <c r="L605" t="s">
        <v>5248</v>
      </c>
      <c r="M605" t="s">
        <v>5249</v>
      </c>
      <c r="N605" t="s">
        <v>5250</v>
      </c>
      <c r="O605" t="s">
        <v>5251</v>
      </c>
      <c r="P605" t="s">
        <v>5252</v>
      </c>
      <c r="Q605" t="s">
        <v>5253</v>
      </c>
      <c r="R605" t="s">
        <v>5254</v>
      </c>
      <c r="S605" t="s">
        <v>5255</v>
      </c>
      <c r="T605" t="s">
        <v>5256</v>
      </c>
      <c r="U605" t="s">
        <v>5257</v>
      </c>
      <c r="V605" t="s">
        <v>5258</v>
      </c>
      <c r="W605" t="s">
        <v>5259</v>
      </c>
    </row>
    <row r="606" spans="1:23" ht="15" hidden="1" customHeight="1" x14ac:dyDescent="0.25">
      <c r="A606" t="s">
        <v>740</v>
      </c>
      <c r="B606" t="s">
        <v>732</v>
      </c>
      <c r="C606" t="s">
        <v>5260</v>
      </c>
      <c r="D606" t="s">
        <v>5260</v>
      </c>
      <c r="E606" t="s">
        <v>740</v>
      </c>
      <c r="L606" t="s">
        <v>5261</v>
      </c>
      <c r="M606" t="s">
        <v>5189</v>
      </c>
      <c r="N606" t="s">
        <v>5262</v>
      </c>
      <c r="O606" t="s">
        <v>5191</v>
      </c>
      <c r="P606" t="s">
        <v>5263</v>
      </c>
      <c r="Q606" t="s">
        <v>5193</v>
      </c>
      <c r="R606" t="s">
        <v>5264</v>
      </c>
      <c r="S606" t="s">
        <v>5195</v>
      </c>
      <c r="T606" t="s">
        <v>5265</v>
      </c>
      <c r="U606" t="s">
        <v>5197</v>
      </c>
      <c r="V606" t="s">
        <v>5266</v>
      </c>
      <c r="W606" t="s">
        <v>5199</v>
      </c>
    </row>
    <row r="607" spans="1:23" ht="15" hidden="1" customHeight="1" x14ac:dyDescent="0.25">
      <c r="A607" t="s">
        <v>744</v>
      </c>
      <c r="B607" t="s">
        <v>732</v>
      </c>
      <c r="C607" t="s">
        <v>5267</v>
      </c>
      <c r="D607" t="s">
        <v>5267</v>
      </c>
      <c r="E607" t="s">
        <v>744</v>
      </c>
      <c r="L607" t="s">
        <v>5268</v>
      </c>
      <c r="M607" t="s">
        <v>5215</v>
      </c>
      <c r="N607" t="s">
        <v>5269</v>
      </c>
      <c r="O607" t="s">
        <v>5217</v>
      </c>
      <c r="P607" t="s">
        <v>5270</v>
      </c>
      <c r="Q607" t="s">
        <v>5219</v>
      </c>
      <c r="R607" t="s">
        <v>5271</v>
      </c>
      <c r="S607" t="s">
        <v>5221</v>
      </c>
      <c r="T607" t="s">
        <v>5272</v>
      </c>
      <c r="U607" t="s">
        <v>5223</v>
      </c>
      <c r="V607" t="s">
        <v>5273</v>
      </c>
      <c r="W607" t="s">
        <v>5225</v>
      </c>
    </row>
    <row r="608" spans="1:23" ht="15" hidden="1" customHeight="1" x14ac:dyDescent="0.25">
      <c r="A608" t="s">
        <v>741</v>
      </c>
      <c r="B608" t="s">
        <v>732</v>
      </c>
      <c r="C608" t="s">
        <v>5274</v>
      </c>
      <c r="D608" t="s">
        <v>5274</v>
      </c>
      <c r="E608" t="s">
        <v>741</v>
      </c>
      <c r="L608" t="s">
        <v>5275</v>
      </c>
      <c r="M608" t="s">
        <v>5215</v>
      </c>
      <c r="N608" t="s">
        <v>5276</v>
      </c>
      <c r="O608" t="s">
        <v>5217</v>
      </c>
      <c r="P608" t="s">
        <v>5277</v>
      </c>
      <c r="Q608" t="s">
        <v>5219</v>
      </c>
      <c r="R608" t="s">
        <v>5278</v>
      </c>
      <c r="S608" t="s">
        <v>5221</v>
      </c>
      <c r="T608" t="s">
        <v>5279</v>
      </c>
      <c r="U608" t="s">
        <v>5223</v>
      </c>
      <c r="V608" t="s">
        <v>5280</v>
      </c>
      <c r="W608" t="s">
        <v>5225</v>
      </c>
    </row>
    <row r="609" spans="1:23" ht="15" hidden="1" customHeight="1" x14ac:dyDescent="0.25">
      <c r="A609" t="s">
        <v>742</v>
      </c>
      <c r="B609" t="s">
        <v>732</v>
      </c>
      <c r="C609" t="s">
        <v>5281</v>
      </c>
      <c r="D609" t="s">
        <v>5281</v>
      </c>
      <c r="E609" t="s">
        <v>742</v>
      </c>
      <c r="L609" t="s">
        <v>5282</v>
      </c>
      <c r="M609" t="s">
        <v>5215</v>
      </c>
      <c r="N609" t="s">
        <v>5283</v>
      </c>
      <c r="O609" t="s">
        <v>5217</v>
      </c>
      <c r="P609" t="s">
        <v>5284</v>
      </c>
      <c r="Q609" t="s">
        <v>5219</v>
      </c>
      <c r="R609" t="s">
        <v>5285</v>
      </c>
      <c r="S609" t="s">
        <v>5221</v>
      </c>
      <c r="T609" t="s">
        <v>5286</v>
      </c>
      <c r="U609" t="s">
        <v>5223</v>
      </c>
      <c r="V609" t="s">
        <v>5287</v>
      </c>
      <c r="W609" t="s">
        <v>5225</v>
      </c>
    </row>
    <row r="610" spans="1:23" ht="15" hidden="1" customHeight="1" x14ac:dyDescent="0.25">
      <c r="A610" t="s">
        <v>743</v>
      </c>
      <c r="B610" t="s">
        <v>732</v>
      </c>
      <c r="C610" t="s">
        <v>5288</v>
      </c>
      <c r="D610" t="s">
        <v>5288</v>
      </c>
      <c r="E610" t="s">
        <v>743</v>
      </c>
      <c r="L610" t="s">
        <v>5289</v>
      </c>
      <c r="M610" t="s">
        <v>5215</v>
      </c>
      <c r="N610" t="s">
        <v>5290</v>
      </c>
      <c r="O610" t="s">
        <v>5217</v>
      </c>
      <c r="P610" t="s">
        <v>5291</v>
      </c>
      <c r="Q610" t="s">
        <v>5219</v>
      </c>
      <c r="R610" t="s">
        <v>5292</v>
      </c>
      <c r="S610" t="s">
        <v>5221</v>
      </c>
      <c r="T610" t="s">
        <v>5293</v>
      </c>
      <c r="U610" t="s">
        <v>5223</v>
      </c>
      <c r="V610" t="s">
        <v>5294</v>
      </c>
      <c r="W610" t="s">
        <v>5225</v>
      </c>
    </row>
    <row r="611" spans="1:23" ht="15" hidden="1" customHeight="1" x14ac:dyDescent="0.25">
      <c r="A611" t="s">
        <v>745</v>
      </c>
      <c r="B611" t="s">
        <v>732</v>
      </c>
      <c r="C611" t="s">
        <v>5295</v>
      </c>
      <c r="D611" t="s">
        <v>5295</v>
      </c>
      <c r="E611" t="s">
        <v>745</v>
      </c>
      <c r="L611" t="s">
        <v>5296</v>
      </c>
      <c r="M611" t="s">
        <v>5189</v>
      </c>
      <c r="N611" t="s">
        <v>5297</v>
      </c>
      <c r="O611" t="s">
        <v>5191</v>
      </c>
      <c r="P611" t="s">
        <v>5298</v>
      </c>
      <c r="Q611" t="s">
        <v>5193</v>
      </c>
      <c r="R611" t="s">
        <v>5299</v>
      </c>
      <c r="S611" t="s">
        <v>5195</v>
      </c>
      <c r="T611" t="s">
        <v>5300</v>
      </c>
      <c r="U611" t="s">
        <v>5197</v>
      </c>
      <c r="V611" t="s">
        <v>5301</v>
      </c>
      <c r="W611" t="s">
        <v>5199</v>
      </c>
    </row>
    <row r="612" spans="1:23" ht="15" hidden="1" customHeight="1" x14ac:dyDescent="0.25">
      <c r="A612" t="s">
        <v>646</v>
      </c>
      <c r="B612" t="s">
        <v>643</v>
      </c>
      <c r="C612" t="s">
        <v>2785</v>
      </c>
      <c r="D612" t="s">
        <v>5302</v>
      </c>
      <c r="E612" t="s">
        <v>5303</v>
      </c>
      <c r="L612" t="s">
        <v>5304</v>
      </c>
      <c r="M612" t="s">
        <v>5305</v>
      </c>
      <c r="N612" t="s">
        <v>5306</v>
      </c>
      <c r="O612" t="s">
        <v>5307</v>
      </c>
      <c r="P612" t="s">
        <v>5308</v>
      </c>
      <c r="Q612" t="s">
        <v>5309</v>
      </c>
      <c r="R612" t="s">
        <v>5310</v>
      </c>
      <c r="S612" t="s">
        <v>5311</v>
      </c>
      <c r="T612" t="s">
        <v>5312</v>
      </c>
      <c r="U612" t="s">
        <v>5313</v>
      </c>
      <c r="V612" t="s">
        <v>5314</v>
      </c>
      <c r="W612" t="s">
        <v>5315</v>
      </c>
    </row>
    <row r="613" spans="1:23" ht="15" hidden="1" customHeight="1" x14ac:dyDescent="0.25">
      <c r="A613" t="s">
        <v>648</v>
      </c>
      <c r="B613" t="s">
        <v>643</v>
      </c>
      <c r="C613" t="s">
        <v>2785</v>
      </c>
      <c r="D613" t="s">
        <v>5316</v>
      </c>
      <c r="E613" t="s">
        <v>5317</v>
      </c>
      <c r="L613" t="s">
        <v>5318</v>
      </c>
      <c r="M613" t="s">
        <v>5319</v>
      </c>
      <c r="N613" t="s">
        <v>5320</v>
      </c>
      <c r="O613" t="s">
        <v>5321</v>
      </c>
      <c r="P613" t="s">
        <v>5322</v>
      </c>
      <c r="Q613" t="s">
        <v>5323</v>
      </c>
      <c r="R613" t="s">
        <v>5324</v>
      </c>
      <c r="S613" t="s">
        <v>5325</v>
      </c>
      <c r="T613" t="s">
        <v>5326</v>
      </c>
      <c r="U613" t="s">
        <v>5327</v>
      </c>
      <c r="V613" t="s">
        <v>5328</v>
      </c>
      <c r="W613" t="s">
        <v>5329</v>
      </c>
    </row>
    <row r="614" spans="1:23" ht="15" hidden="1" customHeight="1" x14ac:dyDescent="0.25">
      <c r="A614" t="s">
        <v>649</v>
      </c>
      <c r="B614" t="s">
        <v>643</v>
      </c>
      <c r="C614" t="s">
        <v>2785</v>
      </c>
      <c r="D614" t="s">
        <v>5330</v>
      </c>
      <c r="E614" t="s">
        <v>5331</v>
      </c>
      <c r="L614" t="s">
        <v>5332</v>
      </c>
      <c r="M614" t="s">
        <v>5319</v>
      </c>
      <c r="N614" t="s">
        <v>5333</v>
      </c>
      <c r="O614" t="s">
        <v>5321</v>
      </c>
      <c r="P614" t="s">
        <v>5334</v>
      </c>
      <c r="Q614" t="s">
        <v>5323</v>
      </c>
      <c r="R614" t="s">
        <v>5335</v>
      </c>
      <c r="S614" t="s">
        <v>5325</v>
      </c>
      <c r="T614" t="s">
        <v>5336</v>
      </c>
      <c r="U614" t="s">
        <v>5327</v>
      </c>
      <c r="V614" t="s">
        <v>5337</v>
      </c>
      <c r="W614" t="s">
        <v>5329</v>
      </c>
    </row>
    <row r="615" spans="1:23" ht="15" hidden="1" customHeight="1" x14ac:dyDescent="0.25">
      <c r="A615" t="s">
        <v>650</v>
      </c>
      <c r="B615" t="s">
        <v>643</v>
      </c>
      <c r="L615" t="s">
        <v>5338</v>
      </c>
      <c r="M615" t="s">
        <v>5339</v>
      </c>
      <c r="N615" t="s">
        <v>5340</v>
      </c>
      <c r="O615" t="s">
        <v>5341</v>
      </c>
      <c r="P615" t="s">
        <v>5342</v>
      </c>
      <c r="Q615" t="s">
        <v>5343</v>
      </c>
      <c r="R615" t="s">
        <v>5344</v>
      </c>
      <c r="S615" t="s">
        <v>5345</v>
      </c>
      <c r="T615" t="s">
        <v>5346</v>
      </c>
      <c r="U615" t="s">
        <v>5347</v>
      </c>
      <c r="V615" t="s">
        <v>5348</v>
      </c>
      <c r="W615" t="s">
        <v>5349</v>
      </c>
    </row>
    <row r="616" spans="1:23" ht="15" hidden="1" customHeight="1" x14ac:dyDescent="0.25">
      <c r="A616" t="s">
        <v>652</v>
      </c>
      <c r="B616" t="s">
        <v>643</v>
      </c>
      <c r="L616" t="s">
        <v>5350</v>
      </c>
      <c r="M616" t="s">
        <v>5351</v>
      </c>
      <c r="N616" t="s">
        <v>5352</v>
      </c>
      <c r="O616" t="s">
        <v>5353</v>
      </c>
      <c r="P616" t="s">
        <v>5354</v>
      </c>
      <c r="Q616" t="s">
        <v>5355</v>
      </c>
      <c r="R616" t="s">
        <v>5356</v>
      </c>
      <c r="S616" t="s">
        <v>5357</v>
      </c>
      <c r="T616" t="s">
        <v>5358</v>
      </c>
      <c r="U616" t="s">
        <v>5359</v>
      </c>
      <c r="V616" t="s">
        <v>5360</v>
      </c>
      <c r="W616" t="s">
        <v>5361</v>
      </c>
    </row>
    <row r="617" spans="1:23" ht="15" hidden="1" customHeight="1" x14ac:dyDescent="0.25">
      <c r="A617" t="s">
        <v>647</v>
      </c>
      <c r="B617" t="s">
        <v>643</v>
      </c>
      <c r="C617" t="s">
        <v>2785</v>
      </c>
      <c r="D617" t="s">
        <v>5362</v>
      </c>
      <c r="E617" t="s">
        <v>5363</v>
      </c>
      <c r="L617" t="s">
        <v>5364</v>
      </c>
      <c r="M617" t="s">
        <v>5365</v>
      </c>
      <c r="N617" t="s">
        <v>5366</v>
      </c>
      <c r="O617" t="s">
        <v>5367</v>
      </c>
      <c r="P617" t="s">
        <v>5368</v>
      </c>
      <c r="Q617" t="s">
        <v>5369</v>
      </c>
      <c r="R617" t="s">
        <v>5370</v>
      </c>
      <c r="S617" t="s">
        <v>5371</v>
      </c>
      <c r="T617" t="s">
        <v>5372</v>
      </c>
      <c r="U617" t="s">
        <v>5373</v>
      </c>
      <c r="V617" t="s">
        <v>5374</v>
      </c>
      <c r="W617" t="s">
        <v>5375</v>
      </c>
    </row>
    <row r="618" spans="1:23" ht="15" hidden="1" customHeight="1" x14ac:dyDescent="0.25">
      <c r="A618" t="s">
        <v>651</v>
      </c>
      <c r="B618" t="s">
        <v>643</v>
      </c>
      <c r="C618" t="s">
        <v>2785</v>
      </c>
      <c r="D618" t="s">
        <v>5376</v>
      </c>
      <c r="E618" t="s">
        <v>5377</v>
      </c>
      <c r="L618" t="s">
        <v>5378</v>
      </c>
      <c r="M618" t="s">
        <v>5379</v>
      </c>
      <c r="N618" t="s">
        <v>5380</v>
      </c>
      <c r="O618" t="s">
        <v>5381</v>
      </c>
      <c r="P618" t="s">
        <v>5382</v>
      </c>
      <c r="Q618" t="s">
        <v>5383</v>
      </c>
      <c r="R618" t="s">
        <v>5384</v>
      </c>
      <c r="S618" t="s">
        <v>5385</v>
      </c>
      <c r="T618" t="s">
        <v>5386</v>
      </c>
      <c r="U618" t="s">
        <v>5387</v>
      </c>
      <c r="V618" t="s">
        <v>5388</v>
      </c>
      <c r="W618" t="s">
        <v>5389</v>
      </c>
    </row>
    <row r="619" spans="1:23" ht="15" hidden="1" customHeight="1" x14ac:dyDescent="0.25">
      <c r="A619" t="s">
        <v>653</v>
      </c>
      <c r="B619" t="s">
        <v>643</v>
      </c>
      <c r="L619" t="s">
        <v>5390</v>
      </c>
      <c r="M619" t="s">
        <v>5391</v>
      </c>
      <c r="N619" t="s">
        <v>5392</v>
      </c>
      <c r="O619" t="s">
        <v>5393</v>
      </c>
      <c r="P619" t="s">
        <v>5394</v>
      </c>
      <c r="Q619" t="s">
        <v>5395</v>
      </c>
      <c r="R619" t="s">
        <v>5396</v>
      </c>
      <c r="S619" t="s">
        <v>5397</v>
      </c>
      <c r="T619" t="s">
        <v>5398</v>
      </c>
      <c r="U619" t="s">
        <v>5399</v>
      </c>
      <c r="V619" t="s">
        <v>5400</v>
      </c>
      <c r="W619" t="s">
        <v>5401</v>
      </c>
    </row>
    <row r="620" spans="1:23" ht="15" hidden="1" customHeight="1" x14ac:dyDescent="0.25">
      <c r="A620" t="s">
        <v>644</v>
      </c>
      <c r="B620" t="s">
        <v>643</v>
      </c>
      <c r="C620" t="s">
        <v>2785</v>
      </c>
      <c r="D620" t="s">
        <v>2785</v>
      </c>
      <c r="E620" t="s">
        <v>5402</v>
      </c>
      <c r="L620" t="s">
        <v>5403</v>
      </c>
      <c r="M620" t="s">
        <v>4430</v>
      </c>
      <c r="N620" t="s">
        <v>5404</v>
      </c>
      <c r="O620" t="s">
        <v>4432</v>
      </c>
      <c r="P620" t="s">
        <v>5405</v>
      </c>
      <c r="Q620" t="s">
        <v>2302</v>
      </c>
      <c r="R620" t="s">
        <v>5406</v>
      </c>
      <c r="S620" t="s">
        <v>4435</v>
      </c>
      <c r="T620" t="s">
        <v>5407</v>
      </c>
      <c r="U620" t="s">
        <v>4437</v>
      </c>
      <c r="V620" t="s">
        <v>5408</v>
      </c>
      <c r="W620" t="s">
        <v>2308</v>
      </c>
    </row>
    <row r="621" spans="1:23" ht="15" hidden="1" customHeight="1" x14ac:dyDescent="0.25">
      <c r="A621" t="s">
        <v>645</v>
      </c>
      <c r="B621" t="s">
        <v>643</v>
      </c>
      <c r="C621" t="s">
        <v>2785</v>
      </c>
      <c r="D621" t="s">
        <v>2785</v>
      </c>
      <c r="E621" t="s">
        <v>645</v>
      </c>
      <c r="L621" t="s">
        <v>5409</v>
      </c>
      <c r="M621" t="s">
        <v>2280</v>
      </c>
      <c r="N621" t="s">
        <v>5410</v>
      </c>
      <c r="O621" t="s">
        <v>2282</v>
      </c>
      <c r="P621" t="s">
        <v>5411</v>
      </c>
      <c r="Q621" t="s">
        <v>2284</v>
      </c>
      <c r="R621" t="s">
        <v>5412</v>
      </c>
      <c r="S621" t="s">
        <v>2286</v>
      </c>
      <c r="T621" t="s">
        <v>5413</v>
      </c>
      <c r="U621" t="s">
        <v>2288</v>
      </c>
      <c r="V621" t="s">
        <v>5414</v>
      </c>
      <c r="W621" t="s">
        <v>2290</v>
      </c>
    </row>
    <row r="622" spans="1:23" ht="15" hidden="1" customHeight="1" x14ac:dyDescent="0.25">
      <c r="A622" t="s">
        <v>13943</v>
      </c>
      <c r="B622" t="s">
        <v>519</v>
      </c>
      <c r="E622" t="s">
        <v>520</v>
      </c>
      <c r="L622" t="s">
        <v>5415</v>
      </c>
      <c r="M622" t="s">
        <v>5416</v>
      </c>
      <c r="N622" t="s">
        <v>5417</v>
      </c>
      <c r="O622" t="s">
        <v>5418</v>
      </c>
      <c r="P622" t="s">
        <v>5419</v>
      </c>
      <c r="Q622" t="s">
        <v>5420</v>
      </c>
      <c r="R622" t="s">
        <v>5421</v>
      </c>
      <c r="S622" t="s">
        <v>5422</v>
      </c>
      <c r="T622" t="s">
        <v>5423</v>
      </c>
      <c r="U622" t="s">
        <v>5424</v>
      </c>
      <c r="V622" t="s">
        <v>5425</v>
      </c>
      <c r="W622" t="s">
        <v>5426</v>
      </c>
    </row>
    <row r="623" spans="1:23" ht="15" hidden="1" customHeight="1" x14ac:dyDescent="0.25">
      <c r="A623" t="s">
        <v>13944</v>
      </c>
      <c r="B623" t="s">
        <v>519</v>
      </c>
      <c r="E623" t="s">
        <v>521</v>
      </c>
      <c r="L623" t="s">
        <v>5427</v>
      </c>
      <c r="M623" t="s">
        <v>5416</v>
      </c>
      <c r="N623" t="s">
        <v>5428</v>
      </c>
      <c r="O623" t="s">
        <v>5429</v>
      </c>
      <c r="P623" t="s">
        <v>5430</v>
      </c>
      <c r="Q623" t="s">
        <v>5431</v>
      </c>
      <c r="R623" t="s">
        <v>5432</v>
      </c>
      <c r="S623" t="s">
        <v>5433</v>
      </c>
      <c r="T623" t="s">
        <v>5434</v>
      </c>
      <c r="U623" t="s">
        <v>5435</v>
      </c>
      <c r="V623" t="s">
        <v>5436</v>
      </c>
      <c r="W623" t="s">
        <v>5437</v>
      </c>
    </row>
    <row r="624" spans="1:23" ht="15" hidden="1" customHeight="1" x14ac:dyDescent="0.25">
      <c r="A624" t="s">
        <v>13945</v>
      </c>
      <c r="B624" t="s">
        <v>519</v>
      </c>
      <c r="E624" t="s">
        <v>522</v>
      </c>
      <c r="L624" t="s">
        <v>5438</v>
      </c>
      <c r="M624" t="s">
        <v>5439</v>
      </c>
      <c r="N624" t="s">
        <v>5440</v>
      </c>
      <c r="O624" t="s">
        <v>5441</v>
      </c>
      <c r="P624" t="s">
        <v>5442</v>
      </c>
      <c r="Q624" t="s">
        <v>5443</v>
      </c>
      <c r="R624" t="s">
        <v>5444</v>
      </c>
      <c r="S624" t="s">
        <v>5445</v>
      </c>
      <c r="T624" t="s">
        <v>5446</v>
      </c>
      <c r="U624" t="s">
        <v>5447</v>
      </c>
      <c r="V624" t="s">
        <v>5448</v>
      </c>
      <c r="W624" t="s">
        <v>5449</v>
      </c>
    </row>
    <row r="625" spans="1:23" ht="15" hidden="1" customHeight="1" x14ac:dyDescent="0.25">
      <c r="A625" t="s">
        <v>13946</v>
      </c>
      <c r="B625" t="s">
        <v>519</v>
      </c>
      <c r="C625" t="s">
        <v>5450</v>
      </c>
      <c r="D625" t="s">
        <v>5451</v>
      </c>
      <c r="E625" t="s">
        <v>523</v>
      </c>
      <c r="L625" t="s">
        <v>5452</v>
      </c>
      <c r="M625" t="s">
        <v>5416</v>
      </c>
      <c r="N625" t="s">
        <v>5453</v>
      </c>
      <c r="O625" t="s">
        <v>5418</v>
      </c>
      <c r="P625" t="s">
        <v>5454</v>
      </c>
      <c r="Q625" t="s">
        <v>5420</v>
      </c>
      <c r="R625" t="s">
        <v>5455</v>
      </c>
      <c r="S625" t="s">
        <v>5422</v>
      </c>
      <c r="T625" t="s">
        <v>5456</v>
      </c>
      <c r="U625" t="s">
        <v>5424</v>
      </c>
      <c r="V625" t="s">
        <v>5457</v>
      </c>
      <c r="W625" t="s">
        <v>5426</v>
      </c>
    </row>
    <row r="626" spans="1:23" ht="15" hidden="1" customHeight="1" x14ac:dyDescent="0.25">
      <c r="A626" t="s">
        <v>5458</v>
      </c>
      <c r="B626" t="s">
        <v>519</v>
      </c>
      <c r="C626" t="s">
        <v>5459</v>
      </c>
      <c r="D626" t="s">
        <v>5460</v>
      </c>
      <c r="E626" t="s">
        <v>5458</v>
      </c>
      <c r="L626" t="s">
        <v>5461</v>
      </c>
      <c r="M626" t="s">
        <v>5416</v>
      </c>
      <c r="N626" t="s">
        <v>5462</v>
      </c>
      <c r="O626" t="s">
        <v>5418</v>
      </c>
      <c r="P626" t="s">
        <v>5463</v>
      </c>
      <c r="Q626" t="s">
        <v>5420</v>
      </c>
      <c r="R626" t="s">
        <v>5464</v>
      </c>
      <c r="S626" t="s">
        <v>5422</v>
      </c>
      <c r="T626" t="s">
        <v>5465</v>
      </c>
      <c r="U626" t="s">
        <v>5424</v>
      </c>
      <c r="V626" t="s">
        <v>5466</v>
      </c>
      <c r="W626" t="s">
        <v>5426</v>
      </c>
    </row>
    <row r="627" spans="1:23" ht="15" hidden="1" customHeight="1" x14ac:dyDescent="0.25">
      <c r="A627" t="s">
        <v>5467</v>
      </c>
      <c r="B627" t="s">
        <v>519</v>
      </c>
      <c r="C627" t="s">
        <v>5468</v>
      </c>
      <c r="D627" t="s">
        <v>5469</v>
      </c>
      <c r="E627" t="s">
        <v>5467</v>
      </c>
      <c r="L627" t="s">
        <v>5470</v>
      </c>
      <c r="M627" t="s">
        <v>5416</v>
      </c>
      <c r="N627" t="s">
        <v>5471</v>
      </c>
      <c r="O627" t="s">
        <v>5418</v>
      </c>
      <c r="P627" t="s">
        <v>5472</v>
      </c>
      <c r="Q627" t="s">
        <v>5420</v>
      </c>
      <c r="R627" t="s">
        <v>5473</v>
      </c>
      <c r="S627" t="s">
        <v>5422</v>
      </c>
      <c r="T627" t="s">
        <v>5474</v>
      </c>
      <c r="U627" t="s">
        <v>5424</v>
      </c>
      <c r="V627" t="s">
        <v>5475</v>
      </c>
      <c r="W627" t="s">
        <v>5426</v>
      </c>
    </row>
    <row r="628" spans="1:23" ht="15" hidden="1" customHeight="1" x14ac:dyDescent="0.25">
      <c r="A628" t="s">
        <v>13947</v>
      </c>
      <c r="B628" t="s">
        <v>519</v>
      </c>
      <c r="C628" t="s">
        <v>5476</v>
      </c>
      <c r="D628" t="s">
        <v>5477</v>
      </c>
      <c r="E628" t="s">
        <v>524</v>
      </c>
      <c r="L628" t="s">
        <v>5478</v>
      </c>
      <c r="M628" t="s">
        <v>5416</v>
      </c>
      <c r="N628" t="s">
        <v>5479</v>
      </c>
      <c r="O628" t="s">
        <v>5429</v>
      </c>
      <c r="P628" t="s">
        <v>5480</v>
      </c>
      <c r="Q628" t="s">
        <v>5431</v>
      </c>
      <c r="R628" t="s">
        <v>5481</v>
      </c>
      <c r="S628" t="s">
        <v>5433</v>
      </c>
      <c r="T628" t="s">
        <v>5482</v>
      </c>
      <c r="U628" t="s">
        <v>5435</v>
      </c>
      <c r="V628" t="s">
        <v>5483</v>
      </c>
      <c r="W628" t="s">
        <v>5437</v>
      </c>
    </row>
    <row r="629" spans="1:23" ht="15" hidden="1" customHeight="1" x14ac:dyDescent="0.25">
      <c r="A629" t="s">
        <v>5484</v>
      </c>
      <c r="B629" t="s">
        <v>519</v>
      </c>
      <c r="C629" t="s">
        <v>5485</v>
      </c>
      <c r="D629" t="s">
        <v>5486</v>
      </c>
      <c r="E629" t="s">
        <v>5484</v>
      </c>
      <c r="L629" t="s">
        <v>5487</v>
      </c>
      <c r="M629" t="s">
        <v>5416</v>
      </c>
      <c r="N629" t="s">
        <v>5488</v>
      </c>
      <c r="O629" t="s">
        <v>5429</v>
      </c>
      <c r="P629" t="s">
        <v>5489</v>
      </c>
      <c r="Q629" t="s">
        <v>5431</v>
      </c>
      <c r="R629" t="s">
        <v>5490</v>
      </c>
      <c r="S629" t="s">
        <v>5433</v>
      </c>
      <c r="T629" t="s">
        <v>5491</v>
      </c>
      <c r="U629" t="s">
        <v>5435</v>
      </c>
      <c r="V629" t="s">
        <v>5492</v>
      </c>
      <c r="W629" t="s">
        <v>5437</v>
      </c>
    </row>
    <row r="630" spans="1:23" ht="15" hidden="1" customHeight="1" x14ac:dyDescent="0.25">
      <c r="A630" t="s">
        <v>5493</v>
      </c>
      <c r="B630" t="s">
        <v>519</v>
      </c>
      <c r="C630" t="s">
        <v>5494</v>
      </c>
      <c r="D630" t="s">
        <v>5495</v>
      </c>
      <c r="E630" t="s">
        <v>5493</v>
      </c>
      <c r="L630" t="s">
        <v>5496</v>
      </c>
      <c r="M630" t="s">
        <v>5416</v>
      </c>
      <c r="N630" t="s">
        <v>5497</v>
      </c>
      <c r="O630" t="s">
        <v>5429</v>
      </c>
      <c r="P630" t="s">
        <v>5498</v>
      </c>
      <c r="Q630" t="s">
        <v>5431</v>
      </c>
      <c r="R630" t="s">
        <v>5499</v>
      </c>
      <c r="S630" t="s">
        <v>5433</v>
      </c>
      <c r="T630" t="s">
        <v>5500</v>
      </c>
      <c r="U630" t="s">
        <v>5435</v>
      </c>
      <c r="V630" t="s">
        <v>5501</v>
      </c>
      <c r="W630" t="s">
        <v>5437</v>
      </c>
    </row>
    <row r="631" spans="1:23" ht="15" hidden="1" customHeight="1" x14ac:dyDescent="0.25">
      <c r="A631" t="s">
        <v>13948</v>
      </c>
      <c r="B631" t="s">
        <v>519</v>
      </c>
      <c r="C631" t="s">
        <v>5502</v>
      </c>
      <c r="D631" t="s">
        <v>5503</v>
      </c>
      <c r="E631" t="s">
        <v>525</v>
      </c>
      <c r="L631" t="s">
        <v>5504</v>
      </c>
      <c r="M631" t="s">
        <v>5505</v>
      </c>
      <c r="N631" t="s">
        <v>5506</v>
      </c>
      <c r="O631" t="s">
        <v>5507</v>
      </c>
      <c r="P631" t="s">
        <v>5508</v>
      </c>
      <c r="Q631" t="s">
        <v>5509</v>
      </c>
      <c r="R631" t="s">
        <v>5510</v>
      </c>
      <c r="S631" t="s">
        <v>5511</v>
      </c>
      <c r="T631" t="s">
        <v>5512</v>
      </c>
      <c r="U631" t="s">
        <v>5513</v>
      </c>
      <c r="V631" t="s">
        <v>5514</v>
      </c>
      <c r="W631" t="s">
        <v>5515</v>
      </c>
    </row>
    <row r="632" spans="1:23" ht="15" hidden="1" customHeight="1" x14ac:dyDescent="0.25">
      <c r="A632" t="s">
        <v>5516</v>
      </c>
      <c r="B632" t="s">
        <v>519</v>
      </c>
      <c r="C632" t="s">
        <v>5517</v>
      </c>
      <c r="D632" t="s">
        <v>5518</v>
      </c>
      <c r="E632" t="s">
        <v>5516</v>
      </c>
      <c r="L632" t="s">
        <v>5519</v>
      </c>
      <c r="M632" t="s">
        <v>5505</v>
      </c>
      <c r="N632" t="s">
        <v>5520</v>
      </c>
      <c r="O632" t="s">
        <v>5507</v>
      </c>
      <c r="P632" t="s">
        <v>5521</v>
      </c>
      <c r="Q632" t="s">
        <v>5509</v>
      </c>
      <c r="R632" t="s">
        <v>5522</v>
      </c>
      <c r="S632" t="s">
        <v>5511</v>
      </c>
      <c r="T632" t="s">
        <v>5523</v>
      </c>
      <c r="U632" t="s">
        <v>5513</v>
      </c>
      <c r="V632" t="s">
        <v>5524</v>
      </c>
      <c r="W632" t="s">
        <v>5515</v>
      </c>
    </row>
    <row r="633" spans="1:23" ht="15" hidden="1" customHeight="1" x14ac:dyDescent="0.25">
      <c r="A633" t="s">
        <v>5525</v>
      </c>
      <c r="B633" t="s">
        <v>519</v>
      </c>
      <c r="C633" t="s">
        <v>5526</v>
      </c>
      <c r="D633" t="s">
        <v>5527</v>
      </c>
      <c r="E633" t="s">
        <v>5525</v>
      </c>
      <c r="L633" t="s">
        <v>5528</v>
      </c>
      <c r="M633" t="s">
        <v>5505</v>
      </c>
      <c r="N633" t="s">
        <v>5529</v>
      </c>
      <c r="O633" t="s">
        <v>5507</v>
      </c>
      <c r="P633" t="s">
        <v>5530</v>
      </c>
      <c r="Q633" t="s">
        <v>5509</v>
      </c>
      <c r="R633" t="s">
        <v>5531</v>
      </c>
      <c r="S633" t="s">
        <v>5511</v>
      </c>
      <c r="T633" t="s">
        <v>5532</v>
      </c>
      <c r="U633" t="s">
        <v>5513</v>
      </c>
      <c r="V633" t="s">
        <v>5533</v>
      </c>
      <c r="W633" t="s">
        <v>5515</v>
      </c>
    </row>
    <row r="634" spans="1:23" ht="15" hidden="1" customHeight="1" x14ac:dyDescent="0.25">
      <c r="A634" t="s">
        <v>13949</v>
      </c>
      <c r="B634" t="s">
        <v>519</v>
      </c>
      <c r="E634" t="s">
        <v>526</v>
      </c>
      <c r="L634" t="s">
        <v>5534</v>
      </c>
      <c r="M634" t="s">
        <v>5439</v>
      </c>
      <c r="N634" t="s">
        <v>5535</v>
      </c>
      <c r="O634" t="s">
        <v>5536</v>
      </c>
      <c r="P634" t="s">
        <v>5537</v>
      </c>
      <c r="Q634" t="s">
        <v>5538</v>
      </c>
      <c r="R634" t="s">
        <v>5539</v>
      </c>
      <c r="S634" t="s">
        <v>5540</v>
      </c>
      <c r="T634" t="s">
        <v>5541</v>
      </c>
      <c r="U634" t="s">
        <v>5542</v>
      </c>
      <c r="V634" t="s">
        <v>5543</v>
      </c>
      <c r="W634" t="s">
        <v>5544</v>
      </c>
    </row>
    <row r="635" spans="1:23" ht="15" hidden="1" customHeight="1" x14ac:dyDescent="0.25">
      <c r="A635" t="s">
        <v>13950</v>
      </c>
      <c r="B635" t="s">
        <v>519</v>
      </c>
      <c r="E635" t="s">
        <v>527</v>
      </c>
      <c r="L635" t="s">
        <v>5545</v>
      </c>
      <c r="M635" t="s">
        <v>5439</v>
      </c>
      <c r="N635" t="s">
        <v>5546</v>
      </c>
      <c r="O635" t="s">
        <v>5441</v>
      </c>
      <c r="P635" t="s">
        <v>5547</v>
      </c>
      <c r="Q635" t="s">
        <v>5443</v>
      </c>
      <c r="R635" t="s">
        <v>5548</v>
      </c>
      <c r="S635" t="s">
        <v>5445</v>
      </c>
      <c r="T635" t="s">
        <v>5549</v>
      </c>
      <c r="U635" t="s">
        <v>5447</v>
      </c>
      <c r="V635" t="s">
        <v>5550</v>
      </c>
      <c r="W635" t="s">
        <v>5449</v>
      </c>
    </row>
    <row r="636" spans="1:23" ht="15" hidden="1" customHeight="1" x14ac:dyDescent="0.25">
      <c r="A636" t="s">
        <v>13951</v>
      </c>
      <c r="B636" t="s">
        <v>519</v>
      </c>
      <c r="E636" t="s">
        <v>528</v>
      </c>
      <c r="L636" t="s">
        <v>5551</v>
      </c>
      <c r="M636" t="s">
        <v>5552</v>
      </c>
      <c r="N636" t="s">
        <v>5553</v>
      </c>
      <c r="O636" t="s">
        <v>5554</v>
      </c>
      <c r="P636" t="s">
        <v>5555</v>
      </c>
      <c r="Q636" t="s">
        <v>5556</v>
      </c>
      <c r="R636" t="s">
        <v>5557</v>
      </c>
      <c r="S636" t="s">
        <v>5558</v>
      </c>
      <c r="T636" t="s">
        <v>5559</v>
      </c>
      <c r="U636" t="s">
        <v>5560</v>
      </c>
      <c r="V636" t="s">
        <v>5561</v>
      </c>
      <c r="W636" t="s">
        <v>5562</v>
      </c>
    </row>
    <row r="637" spans="1:23" ht="15" hidden="1" customHeight="1" x14ac:dyDescent="0.25">
      <c r="A637" t="s">
        <v>13952</v>
      </c>
      <c r="B637" t="s">
        <v>519</v>
      </c>
      <c r="C637" t="s">
        <v>5563</v>
      </c>
      <c r="D637" t="s">
        <v>5564</v>
      </c>
      <c r="E637" t="s">
        <v>529</v>
      </c>
      <c r="L637" t="s">
        <v>5565</v>
      </c>
      <c r="M637" t="s">
        <v>5566</v>
      </c>
      <c r="N637" t="s">
        <v>5567</v>
      </c>
      <c r="O637" t="s">
        <v>5568</v>
      </c>
      <c r="P637" t="s">
        <v>5569</v>
      </c>
      <c r="Q637" t="s">
        <v>5568</v>
      </c>
      <c r="R637" t="s">
        <v>5570</v>
      </c>
      <c r="S637" t="s">
        <v>5568</v>
      </c>
      <c r="T637" t="s">
        <v>5571</v>
      </c>
      <c r="U637" t="s">
        <v>5568</v>
      </c>
      <c r="V637" t="s">
        <v>5572</v>
      </c>
      <c r="W637" t="s">
        <v>5568</v>
      </c>
    </row>
    <row r="638" spans="1:23" ht="15" hidden="1" customHeight="1" x14ac:dyDescent="0.25">
      <c r="A638" t="s">
        <v>5573</v>
      </c>
      <c r="B638" t="s">
        <v>519</v>
      </c>
      <c r="C638" t="s">
        <v>5574</v>
      </c>
      <c r="D638" t="s">
        <v>5575</v>
      </c>
      <c r="E638" t="s">
        <v>5573</v>
      </c>
      <c r="L638" t="s">
        <v>5576</v>
      </c>
      <c r="M638" t="s">
        <v>5566</v>
      </c>
      <c r="N638" t="s">
        <v>5577</v>
      </c>
      <c r="O638" t="s">
        <v>5568</v>
      </c>
      <c r="P638" t="s">
        <v>5578</v>
      </c>
      <c r="Q638" t="s">
        <v>5568</v>
      </c>
      <c r="R638" t="s">
        <v>5579</v>
      </c>
      <c r="S638" t="s">
        <v>5568</v>
      </c>
      <c r="T638" t="s">
        <v>5580</v>
      </c>
      <c r="U638" t="s">
        <v>5568</v>
      </c>
      <c r="V638" t="s">
        <v>5581</v>
      </c>
      <c r="W638" t="s">
        <v>5568</v>
      </c>
    </row>
    <row r="639" spans="1:23" ht="15" hidden="1" customHeight="1" x14ac:dyDescent="0.25">
      <c r="A639" t="s">
        <v>5582</v>
      </c>
      <c r="B639" t="s">
        <v>519</v>
      </c>
      <c r="C639" t="s">
        <v>5583</v>
      </c>
      <c r="D639" t="s">
        <v>5584</v>
      </c>
      <c r="E639" t="s">
        <v>5582</v>
      </c>
      <c r="L639" t="s">
        <v>5585</v>
      </c>
      <c r="M639" t="s">
        <v>5566</v>
      </c>
      <c r="N639" t="s">
        <v>5586</v>
      </c>
      <c r="O639" t="s">
        <v>5568</v>
      </c>
      <c r="P639" t="s">
        <v>5587</v>
      </c>
      <c r="Q639" t="s">
        <v>5568</v>
      </c>
      <c r="R639" t="s">
        <v>5588</v>
      </c>
      <c r="S639" t="s">
        <v>5568</v>
      </c>
      <c r="T639" t="s">
        <v>5589</v>
      </c>
      <c r="U639" t="s">
        <v>5568</v>
      </c>
      <c r="V639" t="s">
        <v>5590</v>
      </c>
      <c r="W639" t="s">
        <v>5568</v>
      </c>
    </row>
    <row r="640" spans="1:23" ht="15" hidden="1" customHeight="1" x14ac:dyDescent="0.25">
      <c r="A640" t="s">
        <v>13953</v>
      </c>
      <c r="B640" t="s">
        <v>519</v>
      </c>
      <c r="C640" t="s">
        <v>5591</v>
      </c>
      <c r="D640" t="s">
        <v>5592</v>
      </c>
      <c r="E640" t="s">
        <v>530</v>
      </c>
      <c r="L640" t="s">
        <v>5593</v>
      </c>
      <c r="M640" t="s">
        <v>5566</v>
      </c>
      <c r="N640" t="s">
        <v>5594</v>
      </c>
      <c r="O640" t="s">
        <v>1901</v>
      </c>
      <c r="P640" t="s">
        <v>5595</v>
      </c>
      <c r="Q640" t="s">
        <v>1901</v>
      </c>
      <c r="R640" t="s">
        <v>5596</v>
      </c>
      <c r="S640" t="s">
        <v>1901</v>
      </c>
      <c r="T640" t="s">
        <v>5597</v>
      </c>
      <c r="U640" t="s">
        <v>1901</v>
      </c>
      <c r="V640" t="s">
        <v>5598</v>
      </c>
      <c r="W640" t="s">
        <v>1901</v>
      </c>
    </row>
    <row r="641" spans="1:23" ht="15" hidden="1" customHeight="1" x14ac:dyDescent="0.25">
      <c r="A641" t="s">
        <v>5599</v>
      </c>
      <c r="B641" t="s">
        <v>519</v>
      </c>
      <c r="C641" t="s">
        <v>5600</v>
      </c>
      <c r="D641" t="s">
        <v>5601</v>
      </c>
      <c r="E641" t="s">
        <v>5599</v>
      </c>
      <c r="L641" t="s">
        <v>5602</v>
      </c>
      <c r="M641" t="s">
        <v>5566</v>
      </c>
      <c r="N641" t="s">
        <v>5603</v>
      </c>
      <c r="O641" t="s">
        <v>1901</v>
      </c>
      <c r="P641" t="s">
        <v>5604</v>
      </c>
      <c r="Q641" t="s">
        <v>1901</v>
      </c>
      <c r="R641" t="s">
        <v>5605</v>
      </c>
      <c r="S641" t="s">
        <v>1901</v>
      </c>
      <c r="T641" t="s">
        <v>5606</v>
      </c>
      <c r="U641" t="s">
        <v>1901</v>
      </c>
      <c r="V641" t="s">
        <v>5607</v>
      </c>
      <c r="W641" t="s">
        <v>1901</v>
      </c>
    </row>
    <row r="642" spans="1:23" ht="15" hidden="1" customHeight="1" x14ac:dyDescent="0.25">
      <c r="A642" t="s">
        <v>5608</v>
      </c>
      <c r="B642" t="s">
        <v>519</v>
      </c>
      <c r="C642" t="s">
        <v>5609</v>
      </c>
      <c r="D642" t="s">
        <v>5610</v>
      </c>
      <c r="E642" t="s">
        <v>5608</v>
      </c>
      <c r="L642" t="s">
        <v>5611</v>
      </c>
      <c r="M642" t="s">
        <v>5566</v>
      </c>
      <c r="N642" t="s">
        <v>5612</v>
      </c>
      <c r="O642" t="s">
        <v>1901</v>
      </c>
      <c r="P642" t="s">
        <v>5613</v>
      </c>
      <c r="Q642" t="s">
        <v>1901</v>
      </c>
      <c r="R642" t="s">
        <v>5614</v>
      </c>
      <c r="S642" t="s">
        <v>1901</v>
      </c>
      <c r="T642" t="s">
        <v>5615</v>
      </c>
      <c r="U642" t="s">
        <v>1901</v>
      </c>
      <c r="V642" t="s">
        <v>5616</v>
      </c>
      <c r="W642" t="s">
        <v>1901</v>
      </c>
    </row>
    <row r="643" spans="1:23" ht="15" hidden="1" customHeight="1" x14ac:dyDescent="0.25">
      <c r="A643" t="s">
        <v>13954</v>
      </c>
      <c r="B643" t="s">
        <v>519</v>
      </c>
      <c r="C643" t="s">
        <v>5617</v>
      </c>
      <c r="D643" t="s">
        <v>5618</v>
      </c>
      <c r="E643" t="s">
        <v>531</v>
      </c>
      <c r="L643" t="s">
        <v>5619</v>
      </c>
      <c r="M643" t="s">
        <v>5620</v>
      </c>
      <c r="N643" t="s">
        <v>5621</v>
      </c>
      <c r="O643" t="s">
        <v>5622</v>
      </c>
      <c r="P643" t="s">
        <v>5623</v>
      </c>
      <c r="Q643" t="s">
        <v>5624</v>
      </c>
      <c r="R643" t="s">
        <v>5625</v>
      </c>
      <c r="S643" t="s">
        <v>5626</v>
      </c>
      <c r="T643" t="s">
        <v>5627</v>
      </c>
      <c r="U643" t="s">
        <v>5628</v>
      </c>
      <c r="V643" t="s">
        <v>5629</v>
      </c>
      <c r="W643" t="s">
        <v>5630</v>
      </c>
    </row>
    <row r="644" spans="1:23" ht="15" hidden="1" customHeight="1" x14ac:dyDescent="0.25">
      <c r="A644" t="s">
        <v>5631</v>
      </c>
      <c r="B644" t="s">
        <v>519</v>
      </c>
      <c r="C644" t="s">
        <v>5632</v>
      </c>
      <c r="D644" t="s">
        <v>5633</v>
      </c>
      <c r="E644" t="s">
        <v>5631</v>
      </c>
      <c r="L644" t="s">
        <v>5634</v>
      </c>
      <c r="M644" t="s">
        <v>5620</v>
      </c>
      <c r="N644" t="s">
        <v>5635</v>
      </c>
      <c r="O644" t="s">
        <v>5622</v>
      </c>
      <c r="P644" t="s">
        <v>5636</v>
      </c>
      <c r="Q644" t="s">
        <v>5624</v>
      </c>
      <c r="R644" t="s">
        <v>5637</v>
      </c>
      <c r="S644" t="s">
        <v>5626</v>
      </c>
      <c r="T644" t="s">
        <v>5638</v>
      </c>
      <c r="U644" t="s">
        <v>5628</v>
      </c>
      <c r="V644" t="s">
        <v>5639</v>
      </c>
      <c r="W644" t="s">
        <v>5630</v>
      </c>
    </row>
    <row r="645" spans="1:23" ht="15" hidden="1" customHeight="1" x14ac:dyDescent="0.25">
      <c r="A645" t="s">
        <v>5640</v>
      </c>
      <c r="B645" t="s">
        <v>519</v>
      </c>
      <c r="C645" t="s">
        <v>5641</v>
      </c>
      <c r="D645" t="s">
        <v>5642</v>
      </c>
      <c r="E645" t="s">
        <v>5640</v>
      </c>
      <c r="L645" t="s">
        <v>5643</v>
      </c>
      <c r="M645" t="s">
        <v>5620</v>
      </c>
      <c r="N645" t="s">
        <v>5644</v>
      </c>
      <c r="O645" t="s">
        <v>5622</v>
      </c>
      <c r="P645" t="s">
        <v>5645</v>
      </c>
      <c r="Q645" t="s">
        <v>5624</v>
      </c>
      <c r="R645" t="s">
        <v>5646</v>
      </c>
      <c r="S645" t="s">
        <v>5626</v>
      </c>
      <c r="T645" t="s">
        <v>5647</v>
      </c>
      <c r="U645" t="s">
        <v>5628</v>
      </c>
      <c r="V645" t="s">
        <v>5648</v>
      </c>
      <c r="W645" t="s">
        <v>5630</v>
      </c>
    </row>
    <row r="646" spans="1:23" ht="15" hidden="1" customHeight="1" x14ac:dyDescent="0.25">
      <c r="A646" t="s">
        <v>13955</v>
      </c>
      <c r="B646" t="s">
        <v>519</v>
      </c>
      <c r="C646" t="s">
        <v>5649</v>
      </c>
      <c r="D646" t="s">
        <v>5650</v>
      </c>
      <c r="E646" t="s">
        <v>532</v>
      </c>
      <c r="L646" t="s">
        <v>5651</v>
      </c>
      <c r="M646" t="s">
        <v>5652</v>
      </c>
      <c r="N646" t="s">
        <v>5653</v>
      </c>
      <c r="O646" t="s">
        <v>5654</v>
      </c>
      <c r="P646" t="s">
        <v>5655</v>
      </c>
      <c r="Q646" t="s">
        <v>5656</v>
      </c>
      <c r="R646" t="s">
        <v>5657</v>
      </c>
      <c r="S646" t="s">
        <v>5658</v>
      </c>
      <c r="T646" t="s">
        <v>5659</v>
      </c>
      <c r="U646" t="s">
        <v>5660</v>
      </c>
      <c r="V646" t="s">
        <v>5661</v>
      </c>
      <c r="W646" t="s">
        <v>5662</v>
      </c>
    </row>
    <row r="647" spans="1:23" ht="15" hidden="1" customHeight="1" x14ac:dyDescent="0.25">
      <c r="A647" t="s">
        <v>5663</v>
      </c>
      <c r="B647" t="s">
        <v>519</v>
      </c>
      <c r="C647" t="s">
        <v>5664</v>
      </c>
      <c r="D647" t="s">
        <v>5665</v>
      </c>
      <c r="E647" t="s">
        <v>5663</v>
      </c>
      <c r="L647" t="s">
        <v>5666</v>
      </c>
      <c r="M647" t="s">
        <v>5652</v>
      </c>
      <c r="N647" t="s">
        <v>5667</v>
      </c>
      <c r="O647" t="s">
        <v>5654</v>
      </c>
      <c r="P647" t="s">
        <v>5668</v>
      </c>
      <c r="Q647" t="s">
        <v>5656</v>
      </c>
      <c r="R647" t="s">
        <v>5669</v>
      </c>
      <c r="S647" t="s">
        <v>5658</v>
      </c>
      <c r="T647" t="s">
        <v>5670</v>
      </c>
      <c r="U647" t="s">
        <v>5660</v>
      </c>
      <c r="V647" t="s">
        <v>5671</v>
      </c>
      <c r="W647" t="s">
        <v>5662</v>
      </c>
    </row>
    <row r="648" spans="1:23" ht="15" hidden="1" customHeight="1" x14ac:dyDescent="0.25">
      <c r="A648" t="s">
        <v>5672</v>
      </c>
      <c r="B648" t="s">
        <v>519</v>
      </c>
      <c r="C648" t="s">
        <v>5673</v>
      </c>
      <c r="D648" t="s">
        <v>5674</v>
      </c>
      <c r="E648" t="s">
        <v>5672</v>
      </c>
      <c r="L648" t="s">
        <v>5675</v>
      </c>
      <c r="M648" t="s">
        <v>5652</v>
      </c>
      <c r="N648" t="s">
        <v>5676</v>
      </c>
      <c r="O648" t="s">
        <v>5654</v>
      </c>
      <c r="P648" t="s">
        <v>5677</v>
      </c>
      <c r="Q648" t="s">
        <v>5656</v>
      </c>
      <c r="R648" t="s">
        <v>5678</v>
      </c>
      <c r="S648" t="s">
        <v>5658</v>
      </c>
      <c r="T648" t="s">
        <v>5679</v>
      </c>
      <c r="U648" t="s">
        <v>5660</v>
      </c>
      <c r="V648" t="s">
        <v>5680</v>
      </c>
      <c r="W648" t="s">
        <v>5662</v>
      </c>
    </row>
    <row r="649" spans="1:23" ht="15" hidden="1" customHeight="1" x14ac:dyDescent="0.25">
      <c r="A649" t="s">
        <v>13956</v>
      </c>
      <c r="B649" t="s">
        <v>519</v>
      </c>
      <c r="C649" t="s">
        <v>5681</v>
      </c>
      <c r="D649" t="s">
        <v>5682</v>
      </c>
      <c r="E649" t="s">
        <v>533</v>
      </c>
      <c r="L649" t="s">
        <v>5683</v>
      </c>
      <c r="M649" t="s">
        <v>5652</v>
      </c>
      <c r="N649" t="s">
        <v>5684</v>
      </c>
      <c r="O649" t="s">
        <v>5654</v>
      </c>
      <c r="P649" t="s">
        <v>5685</v>
      </c>
      <c r="Q649" t="s">
        <v>5656</v>
      </c>
      <c r="R649" t="s">
        <v>5686</v>
      </c>
      <c r="S649" t="s">
        <v>5658</v>
      </c>
      <c r="T649" t="s">
        <v>5687</v>
      </c>
      <c r="U649" t="s">
        <v>5660</v>
      </c>
      <c r="V649" t="s">
        <v>5688</v>
      </c>
      <c r="W649" t="s">
        <v>5662</v>
      </c>
    </row>
    <row r="650" spans="1:23" ht="15" hidden="1" customHeight="1" x14ac:dyDescent="0.25">
      <c r="A650" t="s">
        <v>5689</v>
      </c>
      <c r="B650" t="s">
        <v>519</v>
      </c>
      <c r="C650" t="s">
        <v>5690</v>
      </c>
      <c r="D650" t="s">
        <v>5691</v>
      </c>
      <c r="E650" t="s">
        <v>5689</v>
      </c>
      <c r="L650" t="s">
        <v>5692</v>
      </c>
      <c r="M650" t="s">
        <v>5652</v>
      </c>
      <c r="N650" t="s">
        <v>5693</v>
      </c>
      <c r="O650" t="s">
        <v>5654</v>
      </c>
      <c r="P650" t="s">
        <v>5694</v>
      </c>
      <c r="Q650" t="s">
        <v>5656</v>
      </c>
      <c r="R650" t="s">
        <v>5695</v>
      </c>
      <c r="S650" t="s">
        <v>5658</v>
      </c>
      <c r="T650" t="s">
        <v>5696</v>
      </c>
      <c r="U650" t="s">
        <v>5660</v>
      </c>
      <c r="V650" t="s">
        <v>5697</v>
      </c>
      <c r="W650" t="s">
        <v>5662</v>
      </c>
    </row>
    <row r="651" spans="1:23" ht="15" hidden="1" customHeight="1" x14ac:dyDescent="0.25">
      <c r="A651" t="s">
        <v>5698</v>
      </c>
      <c r="B651" t="s">
        <v>519</v>
      </c>
      <c r="C651" t="s">
        <v>5699</v>
      </c>
      <c r="D651" t="s">
        <v>5700</v>
      </c>
      <c r="E651" t="s">
        <v>5698</v>
      </c>
      <c r="L651" t="s">
        <v>5701</v>
      </c>
      <c r="M651" t="s">
        <v>5652</v>
      </c>
      <c r="N651" t="s">
        <v>5702</v>
      </c>
      <c r="O651" t="s">
        <v>5654</v>
      </c>
      <c r="P651" t="s">
        <v>5703</v>
      </c>
      <c r="Q651" t="s">
        <v>5656</v>
      </c>
      <c r="R651" t="s">
        <v>5704</v>
      </c>
      <c r="S651" t="s">
        <v>5658</v>
      </c>
      <c r="T651" t="s">
        <v>5705</v>
      </c>
      <c r="U651" t="s">
        <v>5660</v>
      </c>
      <c r="V651" t="s">
        <v>5706</v>
      </c>
      <c r="W651" t="s">
        <v>5662</v>
      </c>
    </row>
    <row r="652" spans="1:23" ht="15" hidden="1" customHeight="1" x14ac:dyDescent="0.25">
      <c r="A652" t="s">
        <v>13957</v>
      </c>
      <c r="B652" t="s">
        <v>519</v>
      </c>
      <c r="C652" t="s">
        <v>5707</v>
      </c>
      <c r="D652" t="s">
        <v>5708</v>
      </c>
      <c r="E652" t="s">
        <v>534</v>
      </c>
      <c r="L652" t="s">
        <v>5709</v>
      </c>
      <c r="M652" t="s">
        <v>5710</v>
      </c>
      <c r="N652" t="s">
        <v>5711</v>
      </c>
      <c r="O652" t="s">
        <v>5712</v>
      </c>
      <c r="P652" t="s">
        <v>5713</v>
      </c>
      <c r="Q652" t="s">
        <v>5714</v>
      </c>
      <c r="R652" t="s">
        <v>5715</v>
      </c>
      <c r="S652" t="s">
        <v>5716</v>
      </c>
      <c r="T652" t="s">
        <v>5717</v>
      </c>
      <c r="U652" t="s">
        <v>5718</v>
      </c>
      <c r="V652" t="s">
        <v>5719</v>
      </c>
      <c r="W652" t="s">
        <v>5720</v>
      </c>
    </row>
    <row r="653" spans="1:23" ht="15" hidden="1" customHeight="1" x14ac:dyDescent="0.25">
      <c r="A653" t="s">
        <v>5721</v>
      </c>
      <c r="B653" t="s">
        <v>519</v>
      </c>
      <c r="C653" t="s">
        <v>5722</v>
      </c>
      <c r="D653" t="s">
        <v>5723</v>
      </c>
      <c r="E653" t="s">
        <v>5721</v>
      </c>
      <c r="L653" t="s">
        <v>5724</v>
      </c>
      <c r="M653" t="s">
        <v>5710</v>
      </c>
      <c r="N653" t="s">
        <v>5725</v>
      </c>
      <c r="O653" t="s">
        <v>5712</v>
      </c>
      <c r="P653" t="s">
        <v>5726</v>
      </c>
      <c r="Q653" t="s">
        <v>5714</v>
      </c>
      <c r="R653" t="s">
        <v>5727</v>
      </c>
      <c r="S653" t="s">
        <v>5716</v>
      </c>
      <c r="T653" t="s">
        <v>5728</v>
      </c>
      <c r="U653" t="s">
        <v>5718</v>
      </c>
      <c r="V653" t="s">
        <v>5729</v>
      </c>
      <c r="W653" t="s">
        <v>5720</v>
      </c>
    </row>
    <row r="654" spans="1:23" ht="15" hidden="1" customHeight="1" x14ac:dyDescent="0.25">
      <c r="A654" t="s">
        <v>5730</v>
      </c>
      <c r="B654" t="s">
        <v>519</v>
      </c>
      <c r="C654" t="s">
        <v>5731</v>
      </c>
      <c r="D654" t="s">
        <v>5732</v>
      </c>
      <c r="E654" t="s">
        <v>5730</v>
      </c>
      <c r="L654" t="s">
        <v>5733</v>
      </c>
      <c r="M654" t="s">
        <v>5710</v>
      </c>
      <c r="N654" t="s">
        <v>5734</v>
      </c>
      <c r="O654" t="s">
        <v>5712</v>
      </c>
      <c r="P654" t="s">
        <v>5735</v>
      </c>
      <c r="Q654" t="s">
        <v>5714</v>
      </c>
      <c r="R654" t="s">
        <v>5736</v>
      </c>
      <c r="S654" t="s">
        <v>5716</v>
      </c>
      <c r="T654" t="s">
        <v>5737</v>
      </c>
      <c r="U654" t="s">
        <v>5718</v>
      </c>
      <c r="V654" t="s">
        <v>5738</v>
      </c>
      <c r="W654" t="s">
        <v>5720</v>
      </c>
    </row>
    <row r="655" spans="1:23" ht="15" hidden="1" customHeight="1" x14ac:dyDescent="0.25">
      <c r="A655" t="s">
        <v>13958</v>
      </c>
      <c r="B655" t="s">
        <v>535</v>
      </c>
      <c r="C655" t="s">
        <v>5739</v>
      </c>
      <c r="D655" t="s">
        <v>5739</v>
      </c>
      <c r="E655" t="s">
        <v>536</v>
      </c>
      <c r="L655" t="s">
        <v>5740</v>
      </c>
      <c r="M655" t="s">
        <v>5741</v>
      </c>
      <c r="N655" t="s">
        <v>5742</v>
      </c>
      <c r="O655" t="s">
        <v>5743</v>
      </c>
      <c r="P655" t="s">
        <v>5744</v>
      </c>
      <c r="Q655" t="s">
        <v>5745</v>
      </c>
      <c r="R655" t="s">
        <v>5746</v>
      </c>
      <c r="S655" t="s">
        <v>5747</v>
      </c>
      <c r="T655" t="s">
        <v>5748</v>
      </c>
      <c r="U655" t="s">
        <v>5749</v>
      </c>
      <c r="V655" t="s">
        <v>5750</v>
      </c>
      <c r="W655" t="s">
        <v>5751</v>
      </c>
    </row>
    <row r="656" spans="1:23" ht="15" hidden="1" customHeight="1" x14ac:dyDescent="0.25">
      <c r="A656" t="s">
        <v>5752</v>
      </c>
      <c r="B656" t="s">
        <v>519</v>
      </c>
      <c r="C656" t="s">
        <v>5753</v>
      </c>
      <c r="D656" t="s">
        <v>5753</v>
      </c>
      <c r="E656" t="s">
        <v>5752</v>
      </c>
      <c r="L656" t="s">
        <v>5754</v>
      </c>
      <c r="M656" t="s">
        <v>5741</v>
      </c>
      <c r="N656" t="s">
        <v>5755</v>
      </c>
      <c r="O656" t="s">
        <v>5743</v>
      </c>
      <c r="P656" t="s">
        <v>5756</v>
      </c>
      <c r="Q656" t="s">
        <v>5745</v>
      </c>
      <c r="R656" t="s">
        <v>5757</v>
      </c>
      <c r="S656" t="s">
        <v>5747</v>
      </c>
      <c r="T656" t="s">
        <v>5758</v>
      </c>
      <c r="U656" t="s">
        <v>5749</v>
      </c>
      <c r="V656" t="s">
        <v>5759</v>
      </c>
      <c r="W656" t="s">
        <v>5751</v>
      </c>
    </row>
    <row r="657" spans="1:23" ht="15" hidden="1" customHeight="1" x14ac:dyDescent="0.25">
      <c r="A657" t="s">
        <v>5760</v>
      </c>
      <c r="B657" t="s">
        <v>519</v>
      </c>
      <c r="C657" t="s">
        <v>5761</v>
      </c>
      <c r="D657" t="s">
        <v>5761</v>
      </c>
      <c r="E657" t="s">
        <v>5760</v>
      </c>
      <c r="L657" t="s">
        <v>5762</v>
      </c>
      <c r="M657" t="s">
        <v>5741</v>
      </c>
      <c r="N657" t="s">
        <v>5763</v>
      </c>
      <c r="O657" t="s">
        <v>5743</v>
      </c>
      <c r="P657" t="s">
        <v>5764</v>
      </c>
      <c r="Q657" t="s">
        <v>5745</v>
      </c>
      <c r="R657" t="s">
        <v>5765</v>
      </c>
      <c r="S657" t="s">
        <v>5747</v>
      </c>
      <c r="T657" t="s">
        <v>5766</v>
      </c>
      <c r="U657" t="s">
        <v>5749</v>
      </c>
      <c r="V657" t="s">
        <v>5767</v>
      </c>
      <c r="W657" t="s">
        <v>5751</v>
      </c>
    </row>
    <row r="658" spans="1:23" ht="15" hidden="1" customHeight="1" x14ac:dyDescent="0.25">
      <c r="A658" t="s">
        <v>537</v>
      </c>
      <c r="B658" t="s">
        <v>519</v>
      </c>
      <c r="C658" t="s">
        <v>2785</v>
      </c>
      <c r="D658" t="s">
        <v>2785</v>
      </c>
      <c r="E658" t="s">
        <v>537</v>
      </c>
      <c r="L658" t="s">
        <v>5409</v>
      </c>
      <c r="M658" t="s">
        <v>2280</v>
      </c>
      <c r="N658" t="s">
        <v>5410</v>
      </c>
      <c r="O658" t="s">
        <v>2282</v>
      </c>
      <c r="P658" s="46" t="s">
        <v>5411</v>
      </c>
      <c r="Q658" t="s">
        <v>2284</v>
      </c>
      <c r="R658" t="s">
        <v>5412</v>
      </c>
      <c r="S658" t="s">
        <v>2286</v>
      </c>
      <c r="T658" t="s">
        <v>5413</v>
      </c>
      <c r="U658" t="s">
        <v>2288</v>
      </c>
      <c r="V658" s="46" t="s">
        <v>5411</v>
      </c>
      <c r="W658" t="s">
        <v>2290</v>
      </c>
    </row>
    <row r="659" spans="1:23" ht="15" hidden="1" customHeight="1" x14ac:dyDescent="0.25">
      <c r="A659" t="s">
        <v>692</v>
      </c>
      <c r="B659" t="s">
        <v>691</v>
      </c>
      <c r="C659" t="s">
        <v>5768</v>
      </c>
      <c r="D659" t="s">
        <v>5769</v>
      </c>
      <c r="E659" t="s">
        <v>692</v>
      </c>
      <c r="L659" t="s">
        <v>5770</v>
      </c>
      <c r="M659" t="s">
        <v>5771</v>
      </c>
      <c r="N659" t="s">
        <v>5772</v>
      </c>
      <c r="O659" t="s">
        <v>5773</v>
      </c>
      <c r="P659" t="s">
        <v>5774</v>
      </c>
      <c r="Q659" t="s">
        <v>5775</v>
      </c>
      <c r="R659" t="s">
        <v>5776</v>
      </c>
      <c r="S659" t="s">
        <v>5777</v>
      </c>
      <c r="T659" t="s">
        <v>5778</v>
      </c>
      <c r="U659" t="s">
        <v>5779</v>
      </c>
      <c r="V659" t="s">
        <v>5780</v>
      </c>
      <c r="W659" t="s">
        <v>5781</v>
      </c>
    </row>
    <row r="660" spans="1:23" ht="15" hidden="1" customHeight="1" x14ac:dyDescent="0.25">
      <c r="A660" t="s">
        <v>5782</v>
      </c>
      <c r="B660" t="s">
        <v>691</v>
      </c>
      <c r="C660" t="s">
        <v>5783</v>
      </c>
      <c r="D660" t="s">
        <v>5784</v>
      </c>
      <c r="E660" t="s">
        <v>5782</v>
      </c>
      <c r="L660" t="s">
        <v>5785</v>
      </c>
      <c r="M660" t="s">
        <v>5771</v>
      </c>
      <c r="N660" t="s">
        <v>5786</v>
      </c>
      <c r="O660" t="s">
        <v>5773</v>
      </c>
      <c r="P660" t="s">
        <v>5787</v>
      </c>
      <c r="Q660" t="s">
        <v>5775</v>
      </c>
      <c r="R660" t="s">
        <v>5788</v>
      </c>
      <c r="S660" t="s">
        <v>5777</v>
      </c>
      <c r="T660" t="s">
        <v>5789</v>
      </c>
      <c r="U660" t="s">
        <v>5779</v>
      </c>
      <c r="V660" t="s">
        <v>5790</v>
      </c>
      <c r="W660" t="s">
        <v>5781</v>
      </c>
    </row>
    <row r="661" spans="1:23" ht="15" hidden="1" customHeight="1" x14ac:dyDescent="0.25">
      <c r="A661" t="s">
        <v>693</v>
      </c>
      <c r="B661" t="s">
        <v>691</v>
      </c>
      <c r="C661" t="s">
        <v>5791</v>
      </c>
      <c r="D661" t="s">
        <v>5792</v>
      </c>
      <c r="E661" t="s">
        <v>693</v>
      </c>
      <c r="L661" t="s">
        <v>5793</v>
      </c>
      <c r="M661" t="s">
        <v>5771</v>
      </c>
      <c r="N661" t="s">
        <v>5794</v>
      </c>
      <c r="O661" t="s">
        <v>5773</v>
      </c>
      <c r="P661" t="s">
        <v>5795</v>
      </c>
      <c r="Q661" t="s">
        <v>5775</v>
      </c>
      <c r="R661" t="s">
        <v>5796</v>
      </c>
      <c r="S661" t="s">
        <v>5777</v>
      </c>
      <c r="T661" t="s">
        <v>5797</v>
      </c>
      <c r="U661" t="s">
        <v>5779</v>
      </c>
      <c r="V661" t="s">
        <v>5798</v>
      </c>
      <c r="W661" t="s">
        <v>5781</v>
      </c>
    </row>
    <row r="662" spans="1:23" ht="15" hidden="1" customHeight="1" x14ac:dyDescent="0.25">
      <c r="A662" t="s">
        <v>694</v>
      </c>
      <c r="B662" t="s">
        <v>691</v>
      </c>
      <c r="C662" t="s">
        <v>5799</v>
      </c>
      <c r="D662" t="s">
        <v>5800</v>
      </c>
      <c r="E662" t="s">
        <v>694</v>
      </c>
      <c r="L662" t="s">
        <v>5801</v>
      </c>
      <c r="M662" t="s">
        <v>5802</v>
      </c>
      <c r="N662" t="s">
        <v>5803</v>
      </c>
      <c r="O662" t="s">
        <v>5804</v>
      </c>
      <c r="P662" t="s">
        <v>5805</v>
      </c>
      <c r="Q662" t="s">
        <v>5806</v>
      </c>
      <c r="R662" t="s">
        <v>5807</v>
      </c>
      <c r="S662" t="s">
        <v>5808</v>
      </c>
      <c r="T662" t="s">
        <v>5809</v>
      </c>
      <c r="U662" t="s">
        <v>5810</v>
      </c>
      <c r="V662" t="s">
        <v>5811</v>
      </c>
      <c r="W662" t="s">
        <v>5812</v>
      </c>
    </row>
    <row r="663" spans="1:23" ht="15" hidden="1" customHeight="1" x14ac:dyDescent="0.25">
      <c r="A663" t="s">
        <v>5813</v>
      </c>
      <c r="B663" t="s">
        <v>691</v>
      </c>
      <c r="C663" t="s">
        <v>5814</v>
      </c>
      <c r="D663" t="s">
        <v>5815</v>
      </c>
      <c r="E663" t="s">
        <v>5813</v>
      </c>
      <c r="L663" t="s">
        <v>5816</v>
      </c>
      <c r="M663" t="s">
        <v>5802</v>
      </c>
      <c r="N663" t="s">
        <v>5817</v>
      </c>
      <c r="O663" t="s">
        <v>5804</v>
      </c>
      <c r="P663" t="s">
        <v>5818</v>
      </c>
      <c r="Q663" t="s">
        <v>5806</v>
      </c>
      <c r="R663" t="s">
        <v>5819</v>
      </c>
      <c r="S663" t="s">
        <v>5808</v>
      </c>
      <c r="T663" t="s">
        <v>5820</v>
      </c>
      <c r="U663" t="s">
        <v>5810</v>
      </c>
      <c r="V663" t="s">
        <v>5821</v>
      </c>
      <c r="W663" t="s">
        <v>5812</v>
      </c>
    </row>
    <row r="664" spans="1:23" ht="15" hidden="1" customHeight="1" x14ac:dyDescent="0.25">
      <c r="A664" t="s">
        <v>695</v>
      </c>
      <c r="B664" t="s">
        <v>691</v>
      </c>
      <c r="C664" t="s">
        <v>5822</v>
      </c>
      <c r="D664" t="s">
        <v>5823</v>
      </c>
      <c r="E664" t="s">
        <v>695</v>
      </c>
      <c r="L664" t="s">
        <v>5824</v>
      </c>
      <c r="M664" t="s">
        <v>5802</v>
      </c>
      <c r="N664" t="s">
        <v>5825</v>
      </c>
      <c r="O664" t="s">
        <v>5804</v>
      </c>
      <c r="P664" t="s">
        <v>5826</v>
      </c>
      <c r="Q664" t="s">
        <v>5806</v>
      </c>
      <c r="R664" t="s">
        <v>5827</v>
      </c>
      <c r="S664" t="s">
        <v>5808</v>
      </c>
      <c r="T664" t="s">
        <v>5828</v>
      </c>
      <c r="U664" t="s">
        <v>5810</v>
      </c>
      <c r="V664" t="s">
        <v>5829</v>
      </c>
      <c r="W664" t="s">
        <v>5812</v>
      </c>
    </row>
    <row r="665" spans="1:23" ht="15" hidden="1" customHeight="1" x14ac:dyDescent="0.25">
      <c r="A665" t="s">
        <v>696</v>
      </c>
      <c r="B665" t="s">
        <v>691</v>
      </c>
      <c r="C665" t="s">
        <v>5830</v>
      </c>
      <c r="D665" t="s">
        <v>5831</v>
      </c>
      <c r="E665" t="s">
        <v>696</v>
      </c>
      <c r="L665" t="s">
        <v>5832</v>
      </c>
      <c r="M665" t="s">
        <v>5833</v>
      </c>
      <c r="N665" t="s">
        <v>5834</v>
      </c>
      <c r="O665" t="s">
        <v>5835</v>
      </c>
      <c r="P665" t="s">
        <v>5836</v>
      </c>
      <c r="Q665" t="s">
        <v>5837</v>
      </c>
      <c r="R665" t="s">
        <v>5838</v>
      </c>
      <c r="S665" t="s">
        <v>5839</v>
      </c>
      <c r="T665" t="s">
        <v>5840</v>
      </c>
      <c r="U665" t="s">
        <v>5841</v>
      </c>
      <c r="V665" t="s">
        <v>5842</v>
      </c>
      <c r="W665" t="s">
        <v>5843</v>
      </c>
    </row>
    <row r="666" spans="1:23" ht="15" hidden="1" customHeight="1" x14ac:dyDescent="0.25">
      <c r="A666" t="s">
        <v>5844</v>
      </c>
      <c r="B666" t="s">
        <v>691</v>
      </c>
      <c r="C666" t="s">
        <v>5845</v>
      </c>
      <c r="D666" t="s">
        <v>5846</v>
      </c>
      <c r="E666" t="s">
        <v>5844</v>
      </c>
      <c r="L666" t="s">
        <v>5847</v>
      </c>
      <c r="M666" t="s">
        <v>5833</v>
      </c>
      <c r="N666" t="s">
        <v>5848</v>
      </c>
      <c r="O666" t="s">
        <v>5835</v>
      </c>
      <c r="P666" t="s">
        <v>5849</v>
      </c>
      <c r="Q666" t="s">
        <v>5837</v>
      </c>
      <c r="R666" t="s">
        <v>5850</v>
      </c>
      <c r="S666" t="s">
        <v>5839</v>
      </c>
      <c r="T666" t="s">
        <v>5851</v>
      </c>
      <c r="U666" t="s">
        <v>5841</v>
      </c>
      <c r="V666" t="s">
        <v>5852</v>
      </c>
      <c r="W666" t="s">
        <v>5843</v>
      </c>
    </row>
    <row r="667" spans="1:23" ht="15" hidden="1" customHeight="1" x14ac:dyDescent="0.25">
      <c r="A667" t="s">
        <v>697</v>
      </c>
      <c r="B667" t="s">
        <v>691</v>
      </c>
      <c r="C667" t="s">
        <v>5853</v>
      </c>
      <c r="D667" t="s">
        <v>5854</v>
      </c>
      <c r="E667" t="s">
        <v>697</v>
      </c>
      <c r="L667" t="s">
        <v>5855</v>
      </c>
      <c r="M667" t="s">
        <v>5833</v>
      </c>
      <c r="N667" t="s">
        <v>5856</v>
      </c>
      <c r="O667" t="s">
        <v>5835</v>
      </c>
      <c r="P667" t="s">
        <v>5857</v>
      </c>
      <c r="Q667" t="s">
        <v>5837</v>
      </c>
      <c r="R667" t="s">
        <v>5858</v>
      </c>
      <c r="S667" t="s">
        <v>5839</v>
      </c>
      <c r="T667" t="s">
        <v>5859</v>
      </c>
      <c r="U667" t="s">
        <v>5841</v>
      </c>
      <c r="V667" t="s">
        <v>5860</v>
      </c>
      <c r="W667" t="s">
        <v>5843</v>
      </c>
    </row>
    <row r="668" spans="1:23" ht="15" hidden="1" customHeight="1" x14ac:dyDescent="0.25">
      <c r="A668" t="s">
        <v>698</v>
      </c>
      <c r="B668" t="s">
        <v>691</v>
      </c>
      <c r="C668" t="s">
        <v>5861</v>
      </c>
      <c r="D668" t="s">
        <v>5862</v>
      </c>
      <c r="E668" t="s">
        <v>698</v>
      </c>
      <c r="L668" t="s">
        <v>5863</v>
      </c>
      <c r="M668" t="s">
        <v>5864</v>
      </c>
      <c r="N668" t="s">
        <v>5865</v>
      </c>
      <c r="O668" t="s">
        <v>5866</v>
      </c>
      <c r="P668" t="s">
        <v>5867</v>
      </c>
      <c r="Q668" t="s">
        <v>5868</v>
      </c>
      <c r="R668" t="s">
        <v>5869</v>
      </c>
      <c r="S668" t="s">
        <v>5870</v>
      </c>
      <c r="T668" t="s">
        <v>5871</v>
      </c>
      <c r="U668" t="s">
        <v>5872</v>
      </c>
      <c r="V668" t="s">
        <v>5873</v>
      </c>
      <c r="W668" t="s">
        <v>5874</v>
      </c>
    </row>
    <row r="669" spans="1:23" ht="15" hidden="1" customHeight="1" x14ac:dyDescent="0.25">
      <c r="A669" t="s">
        <v>5875</v>
      </c>
      <c r="B669" t="s">
        <v>691</v>
      </c>
      <c r="C669" t="s">
        <v>5876</v>
      </c>
      <c r="D669" t="s">
        <v>5877</v>
      </c>
      <c r="E669" t="s">
        <v>5875</v>
      </c>
      <c r="L669" t="s">
        <v>5878</v>
      </c>
      <c r="M669" t="s">
        <v>5864</v>
      </c>
      <c r="N669" t="s">
        <v>5879</v>
      </c>
      <c r="O669" t="s">
        <v>5866</v>
      </c>
      <c r="P669" t="s">
        <v>5880</v>
      </c>
      <c r="Q669" t="s">
        <v>5868</v>
      </c>
      <c r="R669" t="s">
        <v>5881</v>
      </c>
      <c r="S669" t="s">
        <v>5870</v>
      </c>
      <c r="T669" t="s">
        <v>5882</v>
      </c>
      <c r="U669" t="s">
        <v>5872</v>
      </c>
      <c r="V669" t="s">
        <v>5883</v>
      </c>
      <c r="W669" t="s">
        <v>5874</v>
      </c>
    </row>
    <row r="670" spans="1:23" ht="15" hidden="1" customHeight="1" x14ac:dyDescent="0.25">
      <c r="A670" t="s">
        <v>699</v>
      </c>
      <c r="B670" t="s">
        <v>691</v>
      </c>
      <c r="C670" t="s">
        <v>5884</v>
      </c>
      <c r="D670" t="s">
        <v>5885</v>
      </c>
      <c r="E670" t="s">
        <v>699</v>
      </c>
      <c r="L670" t="s">
        <v>5886</v>
      </c>
      <c r="M670" t="s">
        <v>5864</v>
      </c>
      <c r="N670" t="s">
        <v>5887</v>
      </c>
      <c r="O670" t="s">
        <v>5866</v>
      </c>
      <c r="P670" t="s">
        <v>5888</v>
      </c>
      <c r="Q670" t="s">
        <v>5868</v>
      </c>
      <c r="R670" t="s">
        <v>5889</v>
      </c>
      <c r="S670" t="s">
        <v>5870</v>
      </c>
      <c r="T670" t="s">
        <v>5890</v>
      </c>
      <c r="U670" t="s">
        <v>5872</v>
      </c>
      <c r="V670" t="s">
        <v>5891</v>
      </c>
      <c r="W670" t="s">
        <v>5874</v>
      </c>
    </row>
    <row r="671" spans="1:23" ht="15" hidden="1" customHeight="1" x14ac:dyDescent="0.25">
      <c r="A671" t="s">
        <v>700</v>
      </c>
      <c r="B671" t="s">
        <v>691</v>
      </c>
      <c r="C671" t="s">
        <v>5892</v>
      </c>
      <c r="D671" t="s">
        <v>5893</v>
      </c>
      <c r="E671" t="s">
        <v>700</v>
      </c>
      <c r="L671" t="s">
        <v>5894</v>
      </c>
      <c r="M671" t="s">
        <v>5895</v>
      </c>
      <c r="N671" t="s">
        <v>5896</v>
      </c>
      <c r="O671" t="s">
        <v>5897</v>
      </c>
      <c r="P671" t="s">
        <v>5898</v>
      </c>
      <c r="Q671" t="s">
        <v>5899</v>
      </c>
      <c r="R671" t="s">
        <v>5900</v>
      </c>
      <c r="S671" t="s">
        <v>5901</v>
      </c>
      <c r="T671" t="s">
        <v>5902</v>
      </c>
      <c r="U671" t="s">
        <v>5903</v>
      </c>
      <c r="V671" t="s">
        <v>5904</v>
      </c>
      <c r="W671" t="s">
        <v>5905</v>
      </c>
    </row>
    <row r="672" spans="1:23" ht="15" hidden="1" customHeight="1" x14ac:dyDescent="0.25">
      <c r="A672" t="s">
        <v>5906</v>
      </c>
      <c r="B672" t="s">
        <v>691</v>
      </c>
      <c r="C672" t="s">
        <v>5907</v>
      </c>
      <c r="D672" t="s">
        <v>5908</v>
      </c>
      <c r="E672" t="s">
        <v>5906</v>
      </c>
      <c r="L672" t="s">
        <v>5909</v>
      </c>
      <c r="M672" t="s">
        <v>5895</v>
      </c>
      <c r="N672" t="s">
        <v>5910</v>
      </c>
      <c r="O672" t="s">
        <v>5897</v>
      </c>
      <c r="P672" t="s">
        <v>5911</v>
      </c>
      <c r="Q672" t="s">
        <v>5899</v>
      </c>
      <c r="R672" t="s">
        <v>5912</v>
      </c>
      <c r="S672" t="s">
        <v>5901</v>
      </c>
      <c r="T672" t="s">
        <v>5913</v>
      </c>
      <c r="U672" t="s">
        <v>5903</v>
      </c>
      <c r="V672" t="s">
        <v>5914</v>
      </c>
      <c r="W672" t="s">
        <v>5905</v>
      </c>
    </row>
    <row r="673" spans="1:23" ht="15" hidden="1" customHeight="1" x14ac:dyDescent="0.25">
      <c r="A673" t="s">
        <v>701</v>
      </c>
      <c r="B673" t="s">
        <v>691</v>
      </c>
      <c r="C673" t="s">
        <v>5915</v>
      </c>
      <c r="D673" t="s">
        <v>5916</v>
      </c>
      <c r="E673" t="s">
        <v>701</v>
      </c>
      <c r="L673" t="s">
        <v>5917</v>
      </c>
      <c r="M673" t="s">
        <v>5895</v>
      </c>
      <c r="N673" t="s">
        <v>5918</v>
      </c>
      <c r="O673" t="s">
        <v>5897</v>
      </c>
      <c r="P673" t="s">
        <v>5919</v>
      </c>
      <c r="Q673" t="s">
        <v>5899</v>
      </c>
      <c r="R673" t="s">
        <v>5920</v>
      </c>
      <c r="S673" t="s">
        <v>5901</v>
      </c>
      <c r="T673" t="s">
        <v>5921</v>
      </c>
      <c r="U673" t="s">
        <v>5903</v>
      </c>
      <c r="V673" t="s">
        <v>5922</v>
      </c>
      <c r="W673" t="s">
        <v>5905</v>
      </c>
    </row>
    <row r="674" spans="1:23" ht="15" hidden="1" customHeight="1" x14ac:dyDescent="0.25">
      <c r="A674" t="s">
        <v>702</v>
      </c>
      <c r="B674" t="s">
        <v>691</v>
      </c>
      <c r="C674" t="s">
        <v>5923</v>
      </c>
      <c r="D674" t="s">
        <v>5924</v>
      </c>
      <c r="E674" t="s">
        <v>702</v>
      </c>
      <c r="L674" t="s">
        <v>5925</v>
      </c>
      <c r="M674" t="s">
        <v>5926</v>
      </c>
      <c r="N674" t="s">
        <v>5927</v>
      </c>
      <c r="O674" t="s">
        <v>5928</v>
      </c>
      <c r="P674" t="s">
        <v>5929</v>
      </c>
      <c r="Q674" t="s">
        <v>5930</v>
      </c>
      <c r="R674" t="s">
        <v>5931</v>
      </c>
      <c r="S674" t="s">
        <v>5932</v>
      </c>
      <c r="T674" t="s">
        <v>5933</v>
      </c>
      <c r="U674" t="s">
        <v>5934</v>
      </c>
      <c r="V674" t="s">
        <v>5935</v>
      </c>
      <c r="W674" t="s">
        <v>5936</v>
      </c>
    </row>
    <row r="675" spans="1:23" ht="15" hidden="1" customHeight="1" x14ac:dyDescent="0.25">
      <c r="A675" t="s">
        <v>5937</v>
      </c>
      <c r="B675" t="s">
        <v>691</v>
      </c>
      <c r="C675" t="s">
        <v>5938</v>
      </c>
      <c r="D675" t="s">
        <v>5939</v>
      </c>
      <c r="E675" t="s">
        <v>5937</v>
      </c>
      <c r="L675" t="s">
        <v>5940</v>
      </c>
      <c r="M675" t="s">
        <v>5926</v>
      </c>
      <c r="N675" t="s">
        <v>5941</v>
      </c>
      <c r="O675" t="s">
        <v>5928</v>
      </c>
      <c r="P675" t="s">
        <v>5942</v>
      </c>
      <c r="Q675" t="s">
        <v>5930</v>
      </c>
      <c r="R675" t="s">
        <v>5943</v>
      </c>
      <c r="S675" t="s">
        <v>5932</v>
      </c>
      <c r="T675" t="s">
        <v>5944</v>
      </c>
      <c r="U675" t="s">
        <v>5934</v>
      </c>
      <c r="V675" t="s">
        <v>5945</v>
      </c>
      <c r="W675" t="s">
        <v>5936</v>
      </c>
    </row>
    <row r="676" spans="1:23" ht="15" hidden="1" customHeight="1" x14ac:dyDescent="0.25">
      <c r="A676" t="s">
        <v>703</v>
      </c>
      <c r="B676" t="s">
        <v>691</v>
      </c>
      <c r="C676" t="s">
        <v>5946</v>
      </c>
      <c r="D676" t="s">
        <v>5947</v>
      </c>
      <c r="E676" t="s">
        <v>703</v>
      </c>
      <c r="L676" t="s">
        <v>5948</v>
      </c>
      <c r="M676" t="s">
        <v>5926</v>
      </c>
      <c r="N676" t="s">
        <v>5949</v>
      </c>
      <c r="O676" t="s">
        <v>5928</v>
      </c>
      <c r="P676" t="s">
        <v>5950</v>
      </c>
      <c r="Q676" t="s">
        <v>5930</v>
      </c>
      <c r="R676" t="s">
        <v>5951</v>
      </c>
      <c r="S676" t="s">
        <v>5932</v>
      </c>
      <c r="T676" t="s">
        <v>5952</v>
      </c>
      <c r="U676" t="s">
        <v>5934</v>
      </c>
      <c r="V676" t="s">
        <v>5953</v>
      </c>
      <c r="W676" t="s">
        <v>5936</v>
      </c>
    </row>
    <row r="677" spans="1:23" ht="15" hidden="1" customHeight="1" x14ac:dyDescent="0.25">
      <c r="A677" t="s">
        <v>704</v>
      </c>
      <c r="B677" t="s">
        <v>691</v>
      </c>
      <c r="C677" t="s">
        <v>5954</v>
      </c>
      <c r="D677" t="s">
        <v>5955</v>
      </c>
      <c r="E677" t="s">
        <v>704</v>
      </c>
      <c r="L677" t="s">
        <v>5956</v>
      </c>
      <c r="M677" t="s">
        <v>5741</v>
      </c>
      <c r="N677" t="s">
        <v>5957</v>
      </c>
      <c r="O677" t="s">
        <v>5743</v>
      </c>
      <c r="P677" t="s">
        <v>5958</v>
      </c>
      <c r="Q677" t="s">
        <v>5745</v>
      </c>
      <c r="R677" t="s">
        <v>5959</v>
      </c>
      <c r="S677" t="s">
        <v>5747</v>
      </c>
      <c r="T677" t="s">
        <v>5960</v>
      </c>
      <c r="U677" t="s">
        <v>5749</v>
      </c>
      <c r="V677" t="s">
        <v>5961</v>
      </c>
      <c r="W677" t="s">
        <v>5751</v>
      </c>
    </row>
    <row r="678" spans="1:23" ht="15" hidden="1" customHeight="1" x14ac:dyDescent="0.25">
      <c r="A678" t="s">
        <v>5962</v>
      </c>
      <c r="B678" t="s">
        <v>691</v>
      </c>
      <c r="C678" t="s">
        <v>5963</v>
      </c>
      <c r="D678" t="s">
        <v>5964</v>
      </c>
      <c r="E678" t="s">
        <v>5962</v>
      </c>
      <c r="L678" t="s">
        <v>5965</v>
      </c>
      <c r="M678" t="s">
        <v>5741</v>
      </c>
      <c r="N678" t="s">
        <v>5966</v>
      </c>
      <c r="O678" t="s">
        <v>5743</v>
      </c>
      <c r="P678" t="s">
        <v>5967</v>
      </c>
      <c r="Q678" t="s">
        <v>5745</v>
      </c>
      <c r="R678" t="s">
        <v>5968</v>
      </c>
      <c r="S678" t="s">
        <v>5747</v>
      </c>
      <c r="T678" t="s">
        <v>5969</v>
      </c>
      <c r="U678" t="s">
        <v>5749</v>
      </c>
      <c r="V678" t="s">
        <v>5970</v>
      </c>
      <c r="W678" t="s">
        <v>5751</v>
      </c>
    </row>
    <row r="679" spans="1:23" ht="15" hidden="1" customHeight="1" x14ac:dyDescent="0.25">
      <c r="A679" t="s">
        <v>705</v>
      </c>
      <c r="B679" t="s">
        <v>691</v>
      </c>
      <c r="C679" t="s">
        <v>5971</v>
      </c>
      <c r="D679" t="s">
        <v>5972</v>
      </c>
      <c r="E679" t="s">
        <v>705</v>
      </c>
      <c r="L679" t="s">
        <v>5973</v>
      </c>
      <c r="M679" t="s">
        <v>5741</v>
      </c>
      <c r="N679" t="s">
        <v>5974</v>
      </c>
      <c r="O679" t="s">
        <v>5743</v>
      </c>
      <c r="P679" t="s">
        <v>5975</v>
      </c>
      <c r="Q679" t="s">
        <v>5745</v>
      </c>
      <c r="R679" t="s">
        <v>5976</v>
      </c>
      <c r="S679" t="s">
        <v>5747</v>
      </c>
      <c r="T679" t="s">
        <v>5977</v>
      </c>
      <c r="U679" t="s">
        <v>5749</v>
      </c>
      <c r="V679" t="s">
        <v>5978</v>
      </c>
      <c r="W679" t="s">
        <v>5751</v>
      </c>
    </row>
    <row r="680" spans="1:23" ht="15" hidden="1" customHeight="1" x14ac:dyDescent="0.25">
      <c r="A680" t="s">
        <v>706</v>
      </c>
      <c r="B680" t="s">
        <v>691</v>
      </c>
      <c r="C680" t="s">
        <v>5979</v>
      </c>
      <c r="D680" t="s">
        <v>5979</v>
      </c>
      <c r="E680" t="s">
        <v>706</v>
      </c>
      <c r="L680" t="s">
        <v>5980</v>
      </c>
      <c r="M680" t="s">
        <v>4430</v>
      </c>
      <c r="N680" t="s">
        <v>5981</v>
      </c>
      <c r="O680" t="s">
        <v>4432</v>
      </c>
      <c r="P680" t="s">
        <v>5982</v>
      </c>
      <c r="Q680" t="s">
        <v>2302</v>
      </c>
      <c r="R680" t="s">
        <v>5983</v>
      </c>
      <c r="S680" t="s">
        <v>4435</v>
      </c>
      <c r="T680" t="s">
        <v>5984</v>
      </c>
      <c r="U680" t="s">
        <v>4437</v>
      </c>
      <c r="V680" t="s">
        <v>5985</v>
      </c>
      <c r="W680" t="s">
        <v>2308</v>
      </c>
    </row>
    <row r="681" spans="1:23" ht="15" hidden="1" customHeight="1" x14ac:dyDescent="0.25">
      <c r="A681" t="s">
        <v>17003</v>
      </c>
      <c r="B681" t="s">
        <v>398</v>
      </c>
      <c r="C681" t="s">
        <v>5986</v>
      </c>
      <c r="D681" t="s">
        <v>5987</v>
      </c>
      <c r="E681" t="s">
        <v>399</v>
      </c>
      <c r="L681" t="s">
        <v>5988</v>
      </c>
      <c r="M681" t="s">
        <v>4402</v>
      </c>
      <c r="N681" t="s">
        <v>5989</v>
      </c>
      <c r="O681" t="s">
        <v>2227</v>
      </c>
      <c r="P681" t="s">
        <v>5990</v>
      </c>
      <c r="Q681" t="s">
        <v>2229</v>
      </c>
      <c r="R681" t="s">
        <v>5991</v>
      </c>
      <c r="S681" t="s">
        <v>2231</v>
      </c>
      <c r="T681" t="s">
        <v>5992</v>
      </c>
      <c r="U681" t="s">
        <v>2233</v>
      </c>
      <c r="V681" t="s">
        <v>5993</v>
      </c>
      <c r="W681" t="s">
        <v>2235</v>
      </c>
    </row>
    <row r="682" spans="1:23" ht="15" hidden="1" customHeight="1" x14ac:dyDescent="0.25">
      <c r="A682" t="s">
        <v>17004</v>
      </c>
      <c r="B682" t="s">
        <v>398</v>
      </c>
      <c r="C682" t="s">
        <v>5994</v>
      </c>
      <c r="D682" t="s">
        <v>5995</v>
      </c>
      <c r="E682" t="s">
        <v>401</v>
      </c>
      <c r="L682" t="s">
        <v>5996</v>
      </c>
      <c r="M682" t="s">
        <v>4402</v>
      </c>
      <c r="N682" t="s">
        <v>5997</v>
      </c>
      <c r="O682" t="s">
        <v>2227</v>
      </c>
      <c r="P682" t="s">
        <v>5998</v>
      </c>
      <c r="Q682" t="s">
        <v>2229</v>
      </c>
      <c r="R682" t="s">
        <v>5999</v>
      </c>
      <c r="S682" t="s">
        <v>2231</v>
      </c>
      <c r="T682" t="s">
        <v>6000</v>
      </c>
      <c r="U682" t="s">
        <v>2233</v>
      </c>
      <c r="V682" t="s">
        <v>6001</v>
      </c>
      <c r="W682" t="s">
        <v>2235</v>
      </c>
    </row>
    <row r="683" spans="1:23" ht="15" hidden="1" customHeight="1" x14ac:dyDescent="0.25">
      <c r="A683" t="s">
        <v>17005</v>
      </c>
      <c r="B683" t="s">
        <v>398</v>
      </c>
      <c r="C683" t="s">
        <v>6002</v>
      </c>
      <c r="D683" t="s">
        <v>6003</v>
      </c>
      <c r="E683" t="s">
        <v>402</v>
      </c>
      <c r="L683" t="s">
        <v>6004</v>
      </c>
      <c r="M683" t="s">
        <v>4402</v>
      </c>
      <c r="N683" t="s">
        <v>6005</v>
      </c>
      <c r="O683" t="s">
        <v>2227</v>
      </c>
      <c r="P683" t="s">
        <v>6006</v>
      </c>
      <c r="Q683" t="s">
        <v>2229</v>
      </c>
      <c r="R683" t="s">
        <v>6007</v>
      </c>
      <c r="S683" t="s">
        <v>2231</v>
      </c>
      <c r="T683" t="s">
        <v>6008</v>
      </c>
      <c r="U683" t="s">
        <v>2233</v>
      </c>
      <c r="V683" t="s">
        <v>6009</v>
      </c>
      <c r="W683" t="s">
        <v>2235</v>
      </c>
    </row>
    <row r="684" spans="1:23" ht="15" hidden="1" customHeight="1" x14ac:dyDescent="0.25">
      <c r="A684" t="s">
        <v>17006</v>
      </c>
      <c r="B684" t="s">
        <v>398</v>
      </c>
      <c r="C684" t="s">
        <v>6010</v>
      </c>
      <c r="D684" t="s">
        <v>6011</v>
      </c>
      <c r="E684" t="s">
        <v>404</v>
      </c>
      <c r="L684" t="s">
        <v>6012</v>
      </c>
      <c r="M684" t="s">
        <v>4402</v>
      </c>
      <c r="N684" t="s">
        <v>6013</v>
      </c>
      <c r="O684" t="s">
        <v>2227</v>
      </c>
      <c r="P684" t="s">
        <v>6014</v>
      </c>
      <c r="Q684" t="s">
        <v>2229</v>
      </c>
      <c r="R684" t="s">
        <v>6015</v>
      </c>
      <c r="S684" t="s">
        <v>2231</v>
      </c>
      <c r="T684" t="s">
        <v>6016</v>
      </c>
      <c r="U684" t="s">
        <v>2233</v>
      </c>
      <c r="V684" t="s">
        <v>6017</v>
      </c>
      <c r="W684" t="s">
        <v>2235</v>
      </c>
    </row>
    <row r="685" spans="1:23" ht="15" hidden="1" customHeight="1" x14ac:dyDescent="0.25">
      <c r="A685" t="s">
        <v>17010</v>
      </c>
      <c r="B685" t="s">
        <v>398</v>
      </c>
      <c r="C685" t="s">
        <v>6018</v>
      </c>
      <c r="D685" t="s">
        <v>6019</v>
      </c>
      <c r="E685" t="s">
        <v>410</v>
      </c>
      <c r="L685" t="s">
        <v>6020</v>
      </c>
      <c r="M685" t="s">
        <v>4402</v>
      </c>
      <c r="N685" t="s">
        <v>6021</v>
      </c>
      <c r="O685" t="s">
        <v>2227</v>
      </c>
      <c r="P685" t="s">
        <v>6022</v>
      </c>
      <c r="Q685" t="s">
        <v>2229</v>
      </c>
      <c r="R685" t="s">
        <v>6023</v>
      </c>
      <c r="S685" t="s">
        <v>2231</v>
      </c>
      <c r="T685" t="s">
        <v>6024</v>
      </c>
      <c r="U685" t="s">
        <v>2233</v>
      </c>
      <c r="V685" t="s">
        <v>6025</v>
      </c>
      <c r="W685" t="s">
        <v>2235</v>
      </c>
    </row>
    <row r="686" spans="1:23" ht="15" hidden="1" customHeight="1" x14ac:dyDescent="0.25">
      <c r="A686" t="s">
        <v>17007</v>
      </c>
      <c r="B686" t="s">
        <v>398</v>
      </c>
      <c r="C686" t="s">
        <v>6026</v>
      </c>
      <c r="D686" t="s">
        <v>6027</v>
      </c>
      <c r="E686" t="s">
        <v>406</v>
      </c>
      <c r="L686" t="s">
        <v>6028</v>
      </c>
      <c r="M686" t="s">
        <v>4402</v>
      </c>
      <c r="N686" t="s">
        <v>6029</v>
      </c>
      <c r="O686" t="s">
        <v>2227</v>
      </c>
      <c r="P686" t="s">
        <v>6030</v>
      </c>
      <c r="Q686" t="s">
        <v>2229</v>
      </c>
      <c r="R686" t="s">
        <v>6031</v>
      </c>
      <c r="S686" t="s">
        <v>2231</v>
      </c>
      <c r="T686" t="s">
        <v>6032</v>
      </c>
      <c r="U686" t="s">
        <v>2233</v>
      </c>
      <c r="V686" t="s">
        <v>6033</v>
      </c>
      <c r="W686" t="s">
        <v>2235</v>
      </c>
    </row>
    <row r="687" spans="1:23" ht="15" hidden="1" customHeight="1" x14ac:dyDescent="0.25">
      <c r="A687" t="s">
        <v>17008</v>
      </c>
      <c r="B687" t="s">
        <v>398</v>
      </c>
      <c r="C687" t="s">
        <v>6034</v>
      </c>
      <c r="D687" t="s">
        <v>6035</v>
      </c>
      <c r="E687" t="s">
        <v>407</v>
      </c>
      <c r="L687" t="s">
        <v>6036</v>
      </c>
      <c r="M687" t="s">
        <v>4402</v>
      </c>
      <c r="N687" t="s">
        <v>6037</v>
      </c>
      <c r="O687" t="s">
        <v>2227</v>
      </c>
      <c r="P687" t="s">
        <v>6038</v>
      </c>
      <c r="Q687" t="s">
        <v>2229</v>
      </c>
      <c r="R687" t="s">
        <v>6039</v>
      </c>
      <c r="S687" t="s">
        <v>2231</v>
      </c>
      <c r="T687" t="s">
        <v>6040</v>
      </c>
      <c r="U687" t="s">
        <v>2233</v>
      </c>
      <c r="V687" t="s">
        <v>6041</v>
      </c>
      <c r="W687" t="s">
        <v>2235</v>
      </c>
    </row>
    <row r="688" spans="1:23" ht="15" hidden="1" customHeight="1" x14ac:dyDescent="0.25">
      <c r="A688" t="s">
        <v>17009</v>
      </c>
      <c r="B688" t="s">
        <v>398</v>
      </c>
      <c r="C688" t="s">
        <v>6042</v>
      </c>
      <c r="D688" t="s">
        <v>6043</v>
      </c>
      <c r="E688" t="s">
        <v>409</v>
      </c>
      <c r="L688" t="s">
        <v>6044</v>
      </c>
      <c r="M688" t="s">
        <v>4402</v>
      </c>
      <c r="N688" t="s">
        <v>6045</v>
      </c>
      <c r="O688" t="s">
        <v>2227</v>
      </c>
      <c r="P688" t="s">
        <v>6046</v>
      </c>
      <c r="Q688" t="s">
        <v>2229</v>
      </c>
      <c r="R688" t="s">
        <v>6047</v>
      </c>
      <c r="S688" t="s">
        <v>2231</v>
      </c>
      <c r="T688" t="s">
        <v>6048</v>
      </c>
      <c r="U688" t="s">
        <v>2233</v>
      </c>
      <c r="V688" t="s">
        <v>6049</v>
      </c>
      <c r="W688" t="s">
        <v>2235</v>
      </c>
    </row>
    <row r="689" spans="1:23" ht="15" hidden="1" customHeight="1" x14ac:dyDescent="0.25">
      <c r="A689" t="s">
        <v>17011</v>
      </c>
      <c r="B689" t="s">
        <v>398</v>
      </c>
      <c r="C689" t="s">
        <v>6050</v>
      </c>
      <c r="D689" t="s">
        <v>6051</v>
      </c>
      <c r="E689" t="s">
        <v>412</v>
      </c>
      <c r="L689" t="s">
        <v>6052</v>
      </c>
      <c r="M689" t="s">
        <v>4402</v>
      </c>
      <c r="N689" t="s">
        <v>6053</v>
      </c>
      <c r="O689" t="s">
        <v>2227</v>
      </c>
      <c r="P689" t="s">
        <v>6054</v>
      </c>
      <c r="Q689" t="s">
        <v>2229</v>
      </c>
      <c r="R689" t="s">
        <v>6055</v>
      </c>
      <c r="S689" t="s">
        <v>2231</v>
      </c>
      <c r="T689" t="s">
        <v>6056</v>
      </c>
      <c r="U689" t="s">
        <v>2233</v>
      </c>
      <c r="V689" t="s">
        <v>6057</v>
      </c>
      <c r="W689" t="s">
        <v>2235</v>
      </c>
    </row>
    <row r="690" spans="1:23" ht="15" hidden="1" customHeight="1" x14ac:dyDescent="0.25">
      <c r="A690" t="s">
        <v>17165</v>
      </c>
      <c r="B690" t="s">
        <v>398</v>
      </c>
      <c r="C690" t="s">
        <v>2785</v>
      </c>
      <c r="D690" t="s">
        <v>6058</v>
      </c>
      <c r="E690" t="s">
        <v>689</v>
      </c>
      <c r="L690" t="s">
        <v>6059</v>
      </c>
      <c r="M690" t="s">
        <v>4402</v>
      </c>
      <c r="N690" t="s">
        <v>6060</v>
      </c>
      <c r="O690" t="s">
        <v>2227</v>
      </c>
      <c r="P690" t="s">
        <v>6061</v>
      </c>
      <c r="Q690" t="s">
        <v>2229</v>
      </c>
      <c r="R690" t="s">
        <v>6062</v>
      </c>
      <c r="S690" t="s">
        <v>2231</v>
      </c>
      <c r="T690" t="s">
        <v>6063</v>
      </c>
      <c r="U690" t="s">
        <v>2233</v>
      </c>
      <c r="V690" t="s">
        <v>6064</v>
      </c>
      <c r="W690" t="s">
        <v>2235</v>
      </c>
    </row>
    <row r="691" spans="1:23" ht="15" hidden="1" customHeight="1" x14ac:dyDescent="0.25">
      <c r="A691" t="s">
        <v>17166</v>
      </c>
      <c r="B691" t="s">
        <v>398</v>
      </c>
      <c r="C691" t="s">
        <v>2785</v>
      </c>
      <c r="D691" t="s">
        <v>6065</v>
      </c>
      <c r="E691" t="s">
        <v>690</v>
      </c>
      <c r="L691" t="s">
        <v>6066</v>
      </c>
      <c r="M691" t="s">
        <v>4402</v>
      </c>
      <c r="N691" t="s">
        <v>6067</v>
      </c>
      <c r="O691" t="s">
        <v>2227</v>
      </c>
      <c r="P691" t="s">
        <v>6068</v>
      </c>
      <c r="Q691" t="s">
        <v>2229</v>
      </c>
      <c r="R691" t="s">
        <v>6069</v>
      </c>
      <c r="S691" t="s">
        <v>2231</v>
      </c>
      <c r="T691" t="s">
        <v>6070</v>
      </c>
      <c r="U691" t="s">
        <v>2233</v>
      </c>
      <c r="V691" t="s">
        <v>6071</v>
      </c>
      <c r="W691" t="s">
        <v>2235</v>
      </c>
    </row>
    <row r="692" spans="1:23" ht="15" hidden="1" customHeight="1" x14ac:dyDescent="0.25">
      <c r="A692" t="s">
        <v>400</v>
      </c>
      <c r="B692" t="s">
        <v>398</v>
      </c>
      <c r="C692" t="s">
        <v>6072</v>
      </c>
      <c r="D692" t="s">
        <v>6073</v>
      </c>
      <c r="E692" t="s">
        <v>400</v>
      </c>
      <c r="L692" t="s">
        <v>6074</v>
      </c>
      <c r="M692" t="s">
        <v>4430</v>
      </c>
      <c r="N692" t="s">
        <v>6075</v>
      </c>
      <c r="O692" t="s">
        <v>4432</v>
      </c>
      <c r="P692" t="s">
        <v>6076</v>
      </c>
      <c r="Q692" t="s">
        <v>2302</v>
      </c>
      <c r="R692" t="s">
        <v>6077</v>
      </c>
      <c r="S692" t="s">
        <v>4435</v>
      </c>
      <c r="T692" t="s">
        <v>6078</v>
      </c>
      <c r="U692" t="s">
        <v>4437</v>
      </c>
      <c r="V692" t="s">
        <v>6079</v>
      </c>
      <c r="W692" t="s">
        <v>2308</v>
      </c>
    </row>
    <row r="693" spans="1:23" ht="15" hidden="1" customHeight="1" x14ac:dyDescent="0.25">
      <c r="A693" t="s">
        <v>403</v>
      </c>
      <c r="B693" t="s">
        <v>398</v>
      </c>
      <c r="C693" t="s">
        <v>6080</v>
      </c>
      <c r="D693" t="s">
        <v>6081</v>
      </c>
      <c r="E693" t="s">
        <v>403</v>
      </c>
      <c r="L693" t="s">
        <v>6082</v>
      </c>
      <c r="M693" t="s">
        <v>4430</v>
      </c>
      <c r="N693" t="s">
        <v>6083</v>
      </c>
      <c r="O693" t="s">
        <v>4432</v>
      </c>
      <c r="P693" t="s">
        <v>6084</v>
      </c>
      <c r="Q693" t="s">
        <v>2302</v>
      </c>
      <c r="R693" t="s">
        <v>6085</v>
      </c>
      <c r="S693" t="s">
        <v>4435</v>
      </c>
      <c r="T693" t="s">
        <v>6086</v>
      </c>
      <c r="U693" t="s">
        <v>4437</v>
      </c>
      <c r="V693" t="s">
        <v>6087</v>
      </c>
      <c r="W693" t="s">
        <v>2308</v>
      </c>
    </row>
    <row r="694" spans="1:23" ht="15" hidden="1" customHeight="1" x14ac:dyDescent="0.25">
      <c r="A694" t="s">
        <v>405</v>
      </c>
      <c r="B694" t="s">
        <v>398</v>
      </c>
      <c r="C694" t="s">
        <v>6088</v>
      </c>
      <c r="D694" t="s">
        <v>6089</v>
      </c>
      <c r="E694" t="s">
        <v>405</v>
      </c>
      <c r="L694" t="s">
        <v>6090</v>
      </c>
      <c r="M694" t="s">
        <v>4430</v>
      </c>
      <c r="N694" t="s">
        <v>6091</v>
      </c>
      <c r="O694" t="s">
        <v>4432</v>
      </c>
      <c r="P694" t="s">
        <v>6092</v>
      </c>
      <c r="Q694" t="s">
        <v>2302</v>
      </c>
      <c r="R694" t="s">
        <v>6093</v>
      </c>
      <c r="S694" t="s">
        <v>4435</v>
      </c>
      <c r="T694" t="s">
        <v>6094</v>
      </c>
      <c r="U694" t="s">
        <v>4437</v>
      </c>
      <c r="V694" t="s">
        <v>6095</v>
      </c>
      <c r="W694" t="s">
        <v>2308</v>
      </c>
    </row>
    <row r="695" spans="1:23" ht="15" hidden="1" customHeight="1" x14ac:dyDescent="0.25">
      <c r="A695" t="s">
        <v>408</v>
      </c>
      <c r="B695" t="s">
        <v>398</v>
      </c>
      <c r="C695" t="s">
        <v>6096</v>
      </c>
      <c r="D695" t="s">
        <v>6097</v>
      </c>
      <c r="E695" t="s">
        <v>408</v>
      </c>
      <c r="L695" t="s">
        <v>6098</v>
      </c>
      <c r="M695" t="s">
        <v>4430</v>
      </c>
      <c r="N695" t="s">
        <v>6099</v>
      </c>
      <c r="O695" t="s">
        <v>4432</v>
      </c>
      <c r="P695" t="s">
        <v>6100</v>
      </c>
      <c r="Q695" t="s">
        <v>2302</v>
      </c>
      <c r="R695" t="s">
        <v>6101</v>
      </c>
      <c r="S695" t="s">
        <v>4435</v>
      </c>
      <c r="T695" t="s">
        <v>6102</v>
      </c>
      <c r="U695" t="s">
        <v>4437</v>
      </c>
      <c r="V695" t="s">
        <v>6103</v>
      </c>
      <c r="W695" t="s">
        <v>2308</v>
      </c>
    </row>
    <row r="696" spans="1:23" ht="15" hidden="1" customHeight="1" x14ac:dyDescent="0.25">
      <c r="A696" t="s">
        <v>411</v>
      </c>
      <c r="B696" t="s">
        <v>398</v>
      </c>
      <c r="C696" t="s">
        <v>6104</v>
      </c>
      <c r="D696" t="s">
        <v>6105</v>
      </c>
      <c r="E696" t="s">
        <v>411</v>
      </c>
      <c r="L696" t="s">
        <v>6106</v>
      </c>
      <c r="M696" t="s">
        <v>4430</v>
      </c>
      <c r="N696" t="s">
        <v>6107</v>
      </c>
      <c r="O696" t="s">
        <v>4432</v>
      </c>
      <c r="P696" t="s">
        <v>6108</v>
      </c>
      <c r="Q696" t="s">
        <v>2302</v>
      </c>
      <c r="R696" t="s">
        <v>6109</v>
      </c>
      <c r="S696" t="s">
        <v>4435</v>
      </c>
      <c r="T696" t="s">
        <v>6110</v>
      </c>
      <c r="U696" t="s">
        <v>4437</v>
      </c>
      <c r="V696" t="s">
        <v>6111</v>
      </c>
      <c r="W696" t="s">
        <v>2308</v>
      </c>
    </row>
    <row r="697" spans="1:23" ht="15" hidden="1" customHeight="1" x14ac:dyDescent="0.25">
      <c r="A697" t="s">
        <v>515</v>
      </c>
      <c r="B697" t="s">
        <v>398</v>
      </c>
      <c r="C697" t="s">
        <v>6112</v>
      </c>
      <c r="D697" t="s">
        <v>6113</v>
      </c>
      <c r="E697" t="s">
        <v>515</v>
      </c>
      <c r="L697" t="s">
        <v>6114</v>
      </c>
      <c r="M697" t="s">
        <v>4430</v>
      </c>
      <c r="N697" t="s">
        <v>6115</v>
      </c>
      <c r="O697" t="s">
        <v>4432</v>
      </c>
      <c r="P697" t="s">
        <v>6116</v>
      </c>
      <c r="Q697" t="s">
        <v>2302</v>
      </c>
      <c r="R697" t="s">
        <v>6117</v>
      </c>
      <c r="S697" t="s">
        <v>4435</v>
      </c>
      <c r="T697" t="s">
        <v>6118</v>
      </c>
      <c r="U697" t="s">
        <v>4437</v>
      </c>
      <c r="V697" t="s">
        <v>6119</v>
      </c>
      <c r="W697" t="s">
        <v>2308</v>
      </c>
    </row>
    <row r="698" spans="1:23" ht="15" hidden="1" customHeight="1" x14ac:dyDescent="0.25">
      <c r="A698" t="s">
        <v>516</v>
      </c>
      <c r="B698" t="s">
        <v>398</v>
      </c>
      <c r="C698" t="s">
        <v>6120</v>
      </c>
      <c r="D698" t="s">
        <v>6121</v>
      </c>
      <c r="E698" t="s">
        <v>516</v>
      </c>
      <c r="L698" t="s">
        <v>6122</v>
      </c>
      <c r="M698" t="s">
        <v>4430</v>
      </c>
      <c r="N698" t="s">
        <v>6123</v>
      </c>
      <c r="O698" t="s">
        <v>4432</v>
      </c>
      <c r="P698" t="s">
        <v>6124</v>
      </c>
      <c r="Q698" t="s">
        <v>2302</v>
      </c>
      <c r="R698" t="s">
        <v>6125</v>
      </c>
      <c r="S698" t="s">
        <v>4435</v>
      </c>
      <c r="T698" t="s">
        <v>6126</v>
      </c>
      <c r="U698" t="s">
        <v>4437</v>
      </c>
      <c r="V698" t="s">
        <v>6127</v>
      </c>
      <c r="W698" t="s">
        <v>2308</v>
      </c>
    </row>
    <row r="699" spans="1:23" ht="15" hidden="1" customHeight="1" x14ac:dyDescent="0.25">
      <c r="A699" t="s">
        <v>517</v>
      </c>
      <c r="B699" t="s">
        <v>398</v>
      </c>
      <c r="C699" t="s">
        <v>6128</v>
      </c>
      <c r="D699" t="s">
        <v>6129</v>
      </c>
      <c r="E699" t="s">
        <v>517</v>
      </c>
      <c r="L699" t="s">
        <v>6130</v>
      </c>
      <c r="M699" t="s">
        <v>4430</v>
      </c>
      <c r="N699" t="s">
        <v>6131</v>
      </c>
      <c r="O699" t="s">
        <v>4432</v>
      </c>
      <c r="P699" t="s">
        <v>6132</v>
      </c>
      <c r="Q699" t="s">
        <v>2302</v>
      </c>
      <c r="R699" t="s">
        <v>6133</v>
      </c>
      <c r="S699" t="s">
        <v>4435</v>
      </c>
      <c r="T699" t="s">
        <v>6134</v>
      </c>
      <c r="U699" t="s">
        <v>4437</v>
      </c>
      <c r="V699" t="s">
        <v>6135</v>
      </c>
      <c r="W699" t="s">
        <v>2308</v>
      </c>
    </row>
    <row r="700" spans="1:23" ht="15" hidden="1" customHeight="1" x14ac:dyDescent="0.25">
      <c r="A700" t="s">
        <v>518</v>
      </c>
      <c r="B700" t="s">
        <v>398</v>
      </c>
      <c r="C700" t="s">
        <v>6136</v>
      </c>
      <c r="D700" t="s">
        <v>6137</v>
      </c>
      <c r="E700" t="s">
        <v>518</v>
      </c>
      <c r="L700" t="s">
        <v>6138</v>
      </c>
      <c r="M700" t="s">
        <v>4430</v>
      </c>
      <c r="N700" t="s">
        <v>6139</v>
      </c>
      <c r="O700" t="s">
        <v>4432</v>
      </c>
      <c r="P700" t="s">
        <v>6140</v>
      </c>
      <c r="Q700" t="s">
        <v>2302</v>
      </c>
      <c r="R700" t="s">
        <v>6141</v>
      </c>
      <c r="S700" t="s">
        <v>4435</v>
      </c>
      <c r="T700" t="s">
        <v>6142</v>
      </c>
      <c r="U700" t="s">
        <v>4437</v>
      </c>
      <c r="V700" t="s">
        <v>6143</v>
      </c>
      <c r="W700" t="s">
        <v>2308</v>
      </c>
    </row>
    <row r="701" spans="1:23" ht="15" hidden="1" customHeight="1" x14ac:dyDescent="0.25">
      <c r="A701" t="s">
        <v>431</v>
      </c>
      <c r="B701" t="s">
        <v>398</v>
      </c>
      <c r="C701" t="s">
        <v>6144</v>
      </c>
      <c r="D701" t="s">
        <v>6145</v>
      </c>
      <c r="E701" t="s">
        <v>431</v>
      </c>
      <c r="L701" t="s">
        <v>6146</v>
      </c>
      <c r="M701" t="s">
        <v>6147</v>
      </c>
      <c r="N701" t="s">
        <v>6148</v>
      </c>
      <c r="O701" t="s">
        <v>6149</v>
      </c>
      <c r="P701" t="s">
        <v>6150</v>
      </c>
      <c r="Q701" t="s">
        <v>6151</v>
      </c>
      <c r="R701" t="s">
        <v>6152</v>
      </c>
      <c r="S701" t="s">
        <v>6153</v>
      </c>
      <c r="T701" t="s">
        <v>6154</v>
      </c>
      <c r="U701" t="s">
        <v>6155</v>
      </c>
      <c r="V701" t="s">
        <v>6156</v>
      </c>
      <c r="W701" t="s">
        <v>6157</v>
      </c>
    </row>
    <row r="702" spans="1:23" ht="15" hidden="1" customHeight="1" x14ac:dyDescent="0.25">
      <c r="A702" t="s">
        <v>432</v>
      </c>
      <c r="B702" t="s">
        <v>398</v>
      </c>
      <c r="C702" t="s">
        <v>6158</v>
      </c>
      <c r="D702" t="s">
        <v>6159</v>
      </c>
      <c r="E702" t="s">
        <v>432</v>
      </c>
      <c r="L702" t="s">
        <v>6160</v>
      </c>
      <c r="M702" t="s">
        <v>6147</v>
      </c>
      <c r="N702" t="s">
        <v>6161</v>
      </c>
      <c r="O702" t="s">
        <v>6149</v>
      </c>
      <c r="P702" t="s">
        <v>6162</v>
      </c>
      <c r="Q702" t="s">
        <v>6151</v>
      </c>
      <c r="R702" t="s">
        <v>6163</v>
      </c>
      <c r="S702" t="s">
        <v>6153</v>
      </c>
      <c r="T702" t="s">
        <v>6164</v>
      </c>
      <c r="U702" t="s">
        <v>6155</v>
      </c>
      <c r="V702" t="s">
        <v>6165</v>
      </c>
      <c r="W702" t="s">
        <v>6157</v>
      </c>
    </row>
    <row r="703" spans="1:23" ht="15" hidden="1" customHeight="1" x14ac:dyDescent="0.25">
      <c r="A703" t="s">
        <v>433</v>
      </c>
      <c r="B703" t="s">
        <v>398</v>
      </c>
      <c r="C703" t="s">
        <v>6166</v>
      </c>
      <c r="D703" t="s">
        <v>6167</v>
      </c>
      <c r="E703" t="s">
        <v>433</v>
      </c>
      <c r="L703" t="s">
        <v>6168</v>
      </c>
      <c r="M703" t="s">
        <v>6147</v>
      </c>
      <c r="N703" t="s">
        <v>6169</v>
      </c>
      <c r="O703" t="s">
        <v>6149</v>
      </c>
      <c r="P703" t="s">
        <v>6170</v>
      </c>
      <c r="Q703" t="s">
        <v>6151</v>
      </c>
      <c r="R703" t="s">
        <v>6171</v>
      </c>
      <c r="S703" t="s">
        <v>6153</v>
      </c>
      <c r="T703" t="s">
        <v>6172</v>
      </c>
      <c r="U703" t="s">
        <v>6155</v>
      </c>
      <c r="V703" t="s">
        <v>6173</v>
      </c>
      <c r="W703" t="s">
        <v>6157</v>
      </c>
    </row>
    <row r="704" spans="1:23" ht="15" hidden="1" customHeight="1" x14ac:dyDescent="0.25">
      <c r="A704" t="s">
        <v>434</v>
      </c>
      <c r="B704" t="s">
        <v>398</v>
      </c>
      <c r="C704" t="s">
        <v>6174</v>
      </c>
      <c r="D704" t="s">
        <v>6175</v>
      </c>
      <c r="E704" t="s">
        <v>434</v>
      </c>
      <c r="L704" t="s">
        <v>6176</v>
      </c>
      <c r="M704" t="s">
        <v>6147</v>
      </c>
      <c r="N704" t="s">
        <v>6177</v>
      </c>
      <c r="O704" t="s">
        <v>6149</v>
      </c>
      <c r="P704" t="s">
        <v>6178</v>
      </c>
      <c r="Q704" t="s">
        <v>6151</v>
      </c>
      <c r="R704" t="s">
        <v>6179</v>
      </c>
      <c r="S704" t="s">
        <v>6153</v>
      </c>
      <c r="T704" t="s">
        <v>6180</v>
      </c>
      <c r="U704" t="s">
        <v>6155</v>
      </c>
      <c r="V704" t="s">
        <v>6181</v>
      </c>
      <c r="W704" t="s">
        <v>6157</v>
      </c>
    </row>
    <row r="705" spans="1:23" ht="15" hidden="1" customHeight="1" x14ac:dyDescent="0.25">
      <c r="A705" t="s">
        <v>435</v>
      </c>
      <c r="B705" t="s">
        <v>398</v>
      </c>
      <c r="C705" t="s">
        <v>6182</v>
      </c>
      <c r="D705" t="s">
        <v>6183</v>
      </c>
      <c r="E705" t="s">
        <v>435</v>
      </c>
      <c r="L705" t="s">
        <v>6184</v>
      </c>
      <c r="M705" t="s">
        <v>6147</v>
      </c>
      <c r="N705" t="s">
        <v>6185</v>
      </c>
      <c r="O705" t="s">
        <v>6149</v>
      </c>
      <c r="P705" t="s">
        <v>6186</v>
      </c>
      <c r="Q705" t="s">
        <v>6151</v>
      </c>
      <c r="R705" t="s">
        <v>6187</v>
      </c>
      <c r="S705" t="s">
        <v>6153</v>
      </c>
      <c r="T705" t="s">
        <v>6188</v>
      </c>
      <c r="U705" t="s">
        <v>6155</v>
      </c>
      <c r="V705" t="s">
        <v>6189</v>
      </c>
      <c r="W705" t="s">
        <v>6157</v>
      </c>
    </row>
    <row r="706" spans="1:23" ht="15" hidden="1" customHeight="1" x14ac:dyDescent="0.25">
      <c r="A706" t="s">
        <v>436</v>
      </c>
      <c r="B706" t="s">
        <v>398</v>
      </c>
      <c r="C706" t="s">
        <v>2785</v>
      </c>
      <c r="D706" t="s">
        <v>2785</v>
      </c>
      <c r="E706" t="s">
        <v>436</v>
      </c>
      <c r="L706" t="s">
        <v>6190</v>
      </c>
      <c r="M706" t="s">
        <v>6147</v>
      </c>
      <c r="N706" t="s">
        <v>6191</v>
      </c>
      <c r="O706" t="s">
        <v>6149</v>
      </c>
      <c r="P706" t="s">
        <v>6192</v>
      </c>
      <c r="Q706" t="s">
        <v>6151</v>
      </c>
      <c r="R706" t="s">
        <v>6193</v>
      </c>
      <c r="S706" t="s">
        <v>6153</v>
      </c>
      <c r="T706" t="s">
        <v>6194</v>
      </c>
      <c r="U706" t="s">
        <v>6155</v>
      </c>
      <c r="V706" t="s">
        <v>6195</v>
      </c>
      <c r="W706" t="s">
        <v>6157</v>
      </c>
    </row>
    <row r="707" spans="1:23" ht="15" hidden="1" customHeight="1" x14ac:dyDescent="0.25">
      <c r="A707" t="s">
        <v>437</v>
      </c>
      <c r="B707" t="s">
        <v>398</v>
      </c>
      <c r="C707" t="s">
        <v>6196</v>
      </c>
      <c r="D707" t="s">
        <v>6197</v>
      </c>
      <c r="E707" t="s">
        <v>437</v>
      </c>
      <c r="L707" t="s">
        <v>14534</v>
      </c>
      <c r="M707" t="s">
        <v>6147</v>
      </c>
      <c r="N707" t="s">
        <v>14956</v>
      </c>
      <c r="O707" t="s">
        <v>6149</v>
      </c>
      <c r="P707" t="s">
        <v>15379</v>
      </c>
      <c r="Q707" t="s">
        <v>6151</v>
      </c>
      <c r="R707" t="s">
        <v>6198</v>
      </c>
      <c r="S707" t="s">
        <v>6153</v>
      </c>
      <c r="T707" t="s">
        <v>16210</v>
      </c>
      <c r="U707" t="s">
        <v>6155</v>
      </c>
      <c r="V707" t="s">
        <v>16600</v>
      </c>
      <c r="W707" t="s">
        <v>6157</v>
      </c>
    </row>
    <row r="708" spans="1:23" ht="15" hidden="1" customHeight="1" x14ac:dyDescent="0.25">
      <c r="A708" t="s">
        <v>438</v>
      </c>
      <c r="B708" t="s">
        <v>398</v>
      </c>
      <c r="C708" t="s">
        <v>6199</v>
      </c>
      <c r="D708" t="s">
        <v>6200</v>
      </c>
      <c r="E708" t="s">
        <v>438</v>
      </c>
      <c r="L708" t="s">
        <v>14258</v>
      </c>
      <c r="M708" t="s">
        <v>6201</v>
      </c>
      <c r="N708" t="s">
        <v>14259</v>
      </c>
      <c r="O708" t="s">
        <v>6202</v>
      </c>
      <c r="P708" t="s">
        <v>14260</v>
      </c>
      <c r="Q708" t="s">
        <v>6203</v>
      </c>
      <c r="R708" t="s">
        <v>14261</v>
      </c>
      <c r="S708" t="s">
        <v>6204</v>
      </c>
      <c r="T708" t="s">
        <v>14262</v>
      </c>
      <c r="U708" t="s">
        <v>6205</v>
      </c>
      <c r="V708" t="s">
        <v>14263</v>
      </c>
      <c r="W708" t="s">
        <v>6206</v>
      </c>
    </row>
    <row r="709" spans="1:23" ht="15" hidden="1" customHeight="1" x14ac:dyDescent="0.25">
      <c r="A709" t="s">
        <v>439</v>
      </c>
      <c r="B709" t="s">
        <v>398</v>
      </c>
      <c r="C709" t="s">
        <v>6207</v>
      </c>
      <c r="D709" t="s">
        <v>6208</v>
      </c>
      <c r="E709" t="s">
        <v>439</v>
      </c>
      <c r="L709" t="s">
        <v>14264</v>
      </c>
      <c r="M709" t="s">
        <v>6201</v>
      </c>
      <c r="N709" t="s">
        <v>14265</v>
      </c>
      <c r="O709" t="s">
        <v>6202</v>
      </c>
      <c r="P709" t="s">
        <v>14266</v>
      </c>
      <c r="Q709" t="s">
        <v>6203</v>
      </c>
      <c r="R709" t="s">
        <v>14267</v>
      </c>
      <c r="S709" t="s">
        <v>6204</v>
      </c>
      <c r="T709" t="s">
        <v>14268</v>
      </c>
      <c r="U709" t="s">
        <v>6205</v>
      </c>
      <c r="V709" t="s">
        <v>14269</v>
      </c>
      <c r="W709" t="s">
        <v>6206</v>
      </c>
    </row>
    <row r="710" spans="1:23" ht="15" hidden="1" customHeight="1" x14ac:dyDescent="0.25">
      <c r="A710" t="s">
        <v>440</v>
      </c>
      <c r="B710" t="s">
        <v>398</v>
      </c>
      <c r="C710" t="s">
        <v>6209</v>
      </c>
      <c r="D710" t="s">
        <v>6210</v>
      </c>
      <c r="E710" t="s">
        <v>440</v>
      </c>
      <c r="L710" t="s">
        <v>14270</v>
      </c>
      <c r="M710" t="s">
        <v>6201</v>
      </c>
      <c r="N710" t="s">
        <v>14271</v>
      </c>
      <c r="O710" t="s">
        <v>6202</v>
      </c>
      <c r="P710" t="s">
        <v>14272</v>
      </c>
      <c r="Q710" t="s">
        <v>6203</v>
      </c>
      <c r="R710" t="s">
        <v>14273</v>
      </c>
      <c r="S710" t="s">
        <v>6204</v>
      </c>
      <c r="T710" t="s">
        <v>14274</v>
      </c>
      <c r="U710" t="s">
        <v>6205</v>
      </c>
      <c r="V710" t="s">
        <v>14275</v>
      </c>
      <c r="W710" t="s">
        <v>6206</v>
      </c>
    </row>
    <row r="711" spans="1:23" ht="15" hidden="1" customHeight="1" x14ac:dyDescent="0.25">
      <c r="A711" t="s">
        <v>441</v>
      </c>
      <c r="B711" t="s">
        <v>398</v>
      </c>
      <c r="C711" t="s">
        <v>6211</v>
      </c>
      <c r="D711" t="s">
        <v>6212</v>
      </c>
      <c r="E711" t="s">
        <v>441</v>
      </c>
      <c r="L711" t="s">
        <v>14276</v>
      </c>
      <c r="M711" t="s">
        <v>6201</v>
      </c>
      <c r="N711" t="s">
        <v>14277</v>
      </c>
      <c r="O711" t="s">
        <v>6202</v>
      </c>
      <c r="P711" t="s">
        <v>14278</v>
      </c>
      <c r="Q711" t="s">
        <v>6203</v>
      </c>
      <c r="R711" t="s">
        <v>14279</v>
      </c>
      <c r="S711" t="s">
        <v>6204</v>
      </c>
      <c r="T711" t="s">
        <v>14280</v>
      </c>
      <c r="U711" t="s">
        <v>6205</v>
      </c>
      <c r="V711" t="s">
        <v>14281</v>
      </c>
      <c r="W711" t="s">
        <v>6206</v>
      </c>
    </row>
    <row r="712" spans="1:23" ht="15" hidden="1" customHeight="1" x14ac:dyDescent="0.25">
      <c r="A712" t="s">
        <v>442</v>
      </c>
      <c r="B712" t="s">
        <v>398</v>
      </c>
      <c r="C712" t="s">
        <v>6213</v>
      </c>
      <c r="D712" t="s">
        <v>6214</v>
      </c>
      <c r="E712" t="s">
        <v>442</v>
      </c>
      <c r="L712" t="s">
        <v>14282</v>
      </c>
      <c r="M712" t="s">
        <v>6201</v>
      </c>
      <c r="N712" t="s">
        <v>14283</v>
      </c>
      <c r="O712" t="s">
        <v>6202</v>
      </c>
      <c r="P712" t="s">
        <v>14284</v>
      </c>
      <c r="Q712" t="s">
        <v>6203</v>
      </c>
      <c r="R712" t="s">
        <v>14285</v>
      </c>
      <c r="S712" t="s">
        <v>6204</v>
      </c>
      <c r="T712" t="s">
        <v>14286</v>
      </c>
      <c r="U712" t="s">
        <v>6205</v>
      </c>
      <c r="V712" t="s">
        <v>14287</v>
      </c>
      <c r="W712" t="s">
        <v>6206</v>
      </c>
    </row>
    <row r="713" spans="1:23" ht="15" hidden="1" customHeight="1" x14ac:dyDescent="0.25">
      <c r="A713" t="s">
        <v>443</v>
      </c>
      <c r="B713" t="s">
        <v>398</v>
      </c>
      <c r="C713" t="s">
        <v>6215</v>
      </c>
      <c r="D713" t="s">
        <v>6216</v>
      </c>
      <c r="E713" t="s">
        <v>443</v>
      </c>
      <c r="L713" t="s">
        <v>6217</v>
      </c>
      <c r="M713" t="s">
        <v>6201</v>
      </c>
      <c r="N713" t="s">
        <v>6218</v>
      </c>
      <c r="O713" t="s">
        <v>6202</v>
      </c>
      <c r="P713" t="s">
        <v>6219</v>
      </c>
      <c r="Q713" t="s">
        <v>6203</v>
      </c>
      <c r="R713" t="s">
        <v>6220</v>
      </c>
      <c r="S713" t="s">
        <v>6204</v>
      </c>
      <c r="T713" t="s">
        <v>6221</v>
      </c>
      <c r="U713" t="s">
        <v>6205</v>
      </c>
      <c r="V713" t="s">
        <v>6222</v>
      </c>
      <c r="W713" t="s">
        <v>6206</v>
      </c>
    </row>
    <row r="714" spans="1:23" ht="15" hidden="1" customHeight="1" x14ac:dyDescent="0.25">
      <c r="A714" t="s">
        <v>444</v>
      </c>
      <c r="B714" t="s">
        <v>398</v>
      </c>
      <c r="C714" t="s">
        <v>6223</v>
      </c>
      <c r="D714" t="s">
        <v>6224</v>
      </c>
      <c r="E714" t="s">
        <v>444</v>
      </c>
      <c r="L714" t="s">
        <v>14535</v>
      </c>
      <c r="M714" t="s">
        <v>6201</v>
      </c>
      <c r="N714" t="s">
        <v>14957</v>
      </c>
      <c r="O714" t="s">
        <v>6202</v>
      </c>
      <c r="P714" t="s">
        <v>15380</v>
      </c>
      <c r="Q714" t="s">
        <v>6203</v>
      </c>
      <c r="R714" t="s">
        <v>6225</v>
      </c>
      <c r="S714" t="s">
        <v>6204</v>
      </c>
      <c r="T714" t="s">
        <v>16211</v>
      </c>
      <c r="U714" t="s">
        <v>6205</v>
      </c>
      <c r="V714" t="s">
        <v>16601</v>
      </c>
      <c r="W714" t="s">
        <v>6206</v>
      </c>
    </row>
    <row r="715" spans="1:23" ht="15" hidden="1" customHeight="1" x14ac:dyDescent="0.25">
      <c r="A715" t="s">
        <v>445</v>
      </c>
      <c r="B715" t="s">
        <v>398</v>
      </c>
      <c r="C715" t="s">
        <v>6226</v>
      </c>
      <c r="D715" t="s">
        <v>6227</v>
      </c>
      <c r="E715" t="s">
        <v>445</v>
      </c>
      <c r="L715" t="s">
        <v>6228</v>
      </c>
      <c r="M715" t="s">
        <v>6229</v>
      </c>
      <c r="N715" t="s">
        <v>6230</v>
      </c>
      <c r="O715" t="s">
        <v>6231</v>
      </c>
      <c r="P715" t="s">
        <v>6232</v>
      </c>
      <c r="Q715" t="s">
        <v>6233</v>
      </c>
      <c r="R715" t="s">
        <v>6234</v>
      </c>
      <c r="S715" t="s">
        <v>6235</v>
      </c>
      <c r="T715" t="s">
        <v>6236</v>
      </c>
      <c r="U715" t="s">
        <v>6237</v>
      </c>
      <c r="V715" t="s">
        <v>6238</v>
      </c>
      <c r="W715" t="s">
        <v>6239</v>
      </c>
    </row>
    <row r="716" spans="1:23" ht="15" hidden="1" customHeight="1" x14ac:dyDescent="0.25">
      <c r="A716" t="s">
        <v>446</v>
      </c>
      <c r="B716" t="s">
        <v>398</v>
      </c>
      <c r="C716" t="s">
        <v>6240</v>
      </c>
      <c r="D716" t="s">
        <v>6241</v>
      </c>
      <c r="E716" t="s">
        <v>446</v>
      </c>
      <c r="L716" t="s">
        <v>6242</v>
      </c>
      <c r="M716" t="s">
        <v>6229</v>
      </c>
      <c r="N716" t="s">
        <v>6243</v>
      </c>
      <c r="O716" t="s">
        <v>6231</v>
      </c>
      <c r="P716" t="s">
        <v>6244</v>
      </c>
      <c r="Q716" t="s">
        <v>6233</v>
      </c>
      <c r="R716" t="s">
        <v>6245</v>
      </c>
      <c r="S716" t="s">
        <v>6235</v>
      </c>
      <c r="T716" t="s">
        <v>6246</v>
      </c>
      <c r="U716" t="s">
        <v>6237</v>
      </c>
      <c r="V716" t="s">
        <v>6247</v>
      </c>
      <c r="W716" t="s">
        <v>6239</v>
      </c>
    </row>
    <row r="717" spans="1:23" ht="15" hidden="1" customHeight="1" x14ac:dyDescent="0.25">
      <c r="A717" t="s">
        <v>447</v>
      </c>
      <c r="B717" t="s">
        <v>398</v>
      </c>
      <c r="C717" t="s">
        <v>6248</v>
      </c>
      <c r="D717" t="s">
        <v>6249</v>
      </c>
      <c r="E717" t="s">
        <v>447</v>
      </c>
      <c r="L717" t="s">
        <v>6250</v>
      </c>
      <c r="M717" t="s">
        <v>6229</v>
      </c>
      <c r="N717" t="s">
        <v>6251</v>
      </c>
      <c r="O717" t="s">
        <v>6231</v>
      </c>
      <c r="P717" t="s">
        <v>6252</v>
      </c>
      <c r="Q717" t="s">
        <v>6233</v>
      </c>
      <c r="R717" t="s">
        <v>6253</v>
      </c>
      <c r="S717" t="s">
        <v>6235</v>
      </c>
      <c r="T717" t="s">
        <v>6254</v>
      </c>
      <c r="U717" t="s">
        <v>6237</v>
      </c>
      <c r="V717" t="s">
        <v>6255</v>
      </c>
      <c r="W717" t="s">
        <v>6239</v>
      </c>
    </row>
    <row r="718" spans="1:23" ht="15" hidden="1" customHeight="1" x14ac:dyDescent="0.25">
      <c r="A718" t="s">
        <v>448</v>
      </c>
      <c r="B718" t="s">
        <v>398</v>
      </c>
      <c r="C718" t="s">
        <v>6256</v>
      </c>
      <c r="D718" t="s">
        <v>6257</v>
      </c>
      <c r="E718" t="s">
        <v>448</v>
      </c>
      <c r="L718" t="s">
        <v>6258</v>
      </c>
      <c r="M718" t="s">
        <v>6229</v>
      </c>
      <c r="N718" t="s">
        <v>6259</v>
      </c>
      <c r="O718" t="s">
        <v>6231</v>
      </c>
      <c r="P718" t="s">
        <v>6260</v>
      </c>
      <c r="Q718" t="s">
        <v>6233</v>
      </c>
      <c r="R718" t="s">
        <v>6261</v>
      </c>
      <c r="S718" t="s">
        <v>6235</v>
      </c>
      <c r="T718" t="s">
        <v>6262</v>
      </c>
      <c r="U718" t="s">
        <v>6237</v>
      </c>
      <c r="V718" t="s">
        <v>6263</v>
      </c>
      <c r="W718" t="s">
        <v>6239</v>
      </c>
    </row>
    <row r="719" spans="1:23" ht="15" hidden="1" customHeight="1" x14ac:dyDescent="0.25">
      <c r="A719" t="s">
        <v>449</v>
      </c>
      <c r="B719" t="s">
        <v>398</v>
      </c>
      <c r="C719" t="s">
        <v>6264</v>
      </c>
      <c r="D719" t="s">
        <v>6265</v>
      </c>
      <c r="E719" t="s">
        <v>449</v>
      </c>
      <c r="L719" t="s">
        <v>6266</v>
      </c>
      <c r="M719" t="s">
        <v>6229</v>
      </c>
      <c r="N719" t="s">
        <v>6267</v>
      </c>
      <c r="O719" t="s">
        <v>6231</v>
      </c>
      <c r="P719" t="s">
        <v>6268</v>
      </c>
      <c r="Q719" t="s">
        <v>6233</v>
      </c>
      <c r="R719" t="s">
        <v>6269</v>
      </c>
      <c r="S719" t="s">
        <v>6235</v>
      </c>
      <c r="T719" t="s">
        <v>6270</v>
      </c>
      <c r="U719" t="s">
        <v>6237</v>
      </c>
      <c r="V719" t="s">
        <v>6271</v>
      </c>
      <c r="W719" t="s">
        <v>6239</v>
      </c>
    </row>
    <row r="720" spans="1:23" ht="15" hidden="1" customHeight="1" x14ac:dyDescent="0.25">
      <c r="A720" t="s">
        <v>450</v>
      </c>
      <c r="B720" t="s">
        <v>398</v>
      </c>
      <c r="C720" t="s">
        <v>6272</v>
      </c>
      <c r="D720" t="s">
        <v>6273</v>
      </c>
      <c r="E720" t="s">
        <v>450</v>
      </c>
      <c r="L720" t="s">
        <v>6274</v>
      </c>
      <c r="M720" t="s">
        <v>6229</v>
      </c>
      <c r="N720" t="s">
        <v>6275</v>
      </c>
      <c r="O720" t="s">
        <v>6231</v>
      </c>
      <c r="P720" t="s">
        <v>6276</v>
      </c>
      <c r="Q720" t="s">
        <v>6233</v>
      </c>
      <c r="R720" t="s">
        <v>6277</v>
      </c>
      <c r="S720" t="s">
        <v>6235</v>
      </c>
      <c r="T720" t="s">
        <v>6278</v>
      </c>
      <c r="U720" t="s">
        <v>6237</v>
      </c>
      <c r="V720" t="s">
        <v>6279</v>
      </c>
      <c r="W720" t="s">
        <v>6239</v>
      </c>
    </row>
    <row r="721" spans="1:23" ht="15" hidden="1" customHeight="1" x14ac:dyDescent="0.25">
      <c r="A721" t="s">
        <v>451</v>
      </c>
      <c r="B721" t="s">
        <v>398</v>
      </c>
      <c r="C721" t="s">
        <v>6280</v>
      </c>
      <c r="D721" t="s">
        <v>6281</v>
      </c>
      <c r="E721" t="s">
        <v>451</v>
      </c>
      <c r="L721" t="s">
        <v>14536</v>
      </c>
      <c r="M721" t="s">
        <v>6229</v>
      </c>
      <c r="N721" t="s">
        <v>14958</v>
      </c>
      <c r="O721" t="s">
        <v>6231</v>
      </c>
      <c r="P721" t="s">
        <v>15381</v>
      </c>
      <c r="Q721" t="s">
        <v>6233</v>
      </c>
      <c r="R721" t="s">
        <v>6282</v>
      </c>
      <c r="S721" t="s">
        <v>6235</v>
      </c>
      <c r="T721" t="s">
        <v>16212</v>
      </c>
      <c r="U721" t="s">
        <v>6237</v>
      </c>
      <c r="V721" t="s">
        <v>16602</v>
      </c>
      <c r="W721" t="s">
        <v>6239</v>
      </c>
    </row>
    <row r="722" spans="1:23" ht="15" hidden="1" customHeight="1" x14ac:dyDescent="0.25">
      <c r="A722" t="s">
        <v>452</v>
      </c>
      <c r="B722" t="s">
        <v>398</v>
      </c>
      <c r="C722" t="s">
        <v>6283</v>
      </c>
      <c r="D722" t="s">
        <v>6284</v>
      </c>
      <c r="E722" t="s">
        <v>452</v>
      </c>
      <c r="L722" t="s">
        <v>6285</v>
      </c>
      <c r="M722" t="s">
        <v>6286</v>
      </c>
      <c r="N722" t="s">
        <v>6287</v>
      </c>
      <c r="O722" t="s">
        <v>6288</v>
      </c>
      <c r="P722" t="s">
        <v>6289</v>
      </c>
      <c r="Q722" t="s">
        <v>6290</v>
      </c>
      <c r="R722" t="s">
        <v>6291</v>
      </c>
      <c r="S722" t="s">
        <v>6292</v>
      </c>
      <c r="T722" t="s">
        <v>6293</v>
      </c>
      <c r="U722" t="s">
        <v>6294</v>
      </c>
      <c r="V722" t="s">
        <v>6295</v>
      </c>
      <c r="W722" t="s">
        <v>6296</v>
      </c>
    </row>
    <row r="723" spans="1:23" ht="15" hidden="1" customHeight="1" x14ac:dyDescent="0.25">
      <c r="A723" t="s">
        <v>453</v>
      </c>
      <c r="B723" t="s">
        <v>398</v>
      </c>
      <c r="C723" t="s">
        <v>6297</v>
      </c>
      <c r="D723" t="s">
        <v>6298</v>
      </c>
      <c r="E723" t="s">
        <v>453</v>
      </c>
      <c r="L723" t="s">
        <v>6299</v>
      </c>
      <c r="M723" t="s">
        <v>6286</v>
      </c>
      <c r="N723" t="s">
        <v>6300</v>
      </c>
      <c r="O723" t="s">
        <v>6288</v>
      </c>
      <c r="P723" t="s">
        <v>6301</v>
      </c>
      <c r="Q723" t="s">
        <v>6290</v>
      </c>
      <c r="R723" t="s">
        <v>6302</v>
      </c>
      <c r="S723" t="s">
        <v>6292</v>
      </c>
      <c r="T723" t="s">
        <v>6303</v>
      </c>
      <c r="U723" t="s">
        <v>6294</v>
      </c>
      <c r="V723" t="s">
        <v>6304</v>
      </c>
      <c r="W723" t="s">
        <v>6296</v>
      </c>
    </row>
    <row r="724" spans="1:23" ht="15" hidden="1" customHeight="1" x14ac:dyDescent="0.25">
      <c r="A724" t="s">
        <v>454</v>
      </c>
      <c r="B724" t="s">
        <v>398</v>
      </c>
      <c r="C724" t="s">
        <v>6305</v>
      </c>
      <c r="D724" t="s">
        <v>6306</v>
      </c>
      <c r="E724" t="s">
        <v>454</v>
      </c>
      <c r="L724" t="s">
        <v>6307</v>
      </c>
      <c r="M724" t="s">
        <v>6286</v>
      </c>
      <c r="N724" t="s">
        <v>6308</v>
      </c>
      <c r="O724" t="s">
        <v>6288</v>
      </c>
      <c r="P724" t="s">
        <v>6309</v>
      </c>
      <c r="Q724" t="s">
        <v>6290</v>
      </c>
      <c r="R724" t="s">
        <v>6310</v>
      </c>
      <c r="S724" t="s">
        <v>6292</v>
      </c>
      <c r="T724" t="s">
        <v>6311</v>
      </c>
      <c r="U724" t="s">
        <v>6294</v>
      </c>
      <c r="V724" t="s">
        <v>6312</v>
      </c>
      <c r="W724" t="s">
        <v>6296</v>
      </c>
    </row>
    <row r="725" spans="1:23" ht="15" hidden="1" customHeight="1" x14ac:dyDescent="0.25">
      <c r="A725" t="s">
        <v>455</v>
      </c>
      <c r="B725" t="s">
        <v>398</v>
      </c>
      <c r="C725" t="s">
        <v>6313</v>
      </c>
      <c r="D725" t="s">
        <v>6314</v>
      </c>
      <c r="E725" t="s">
        <v>455</v>
      </c>
      <c r="L725" t="s">
        <v>6315</v>
      </c>
      <c r="M725" t="s">
        <v>6286</v>
      </c>
      <c r="N725" t="s">
        <v>6316</v>
      </c>
      <c r="O725" t="s">
        <v>6288</v>
      </c>
      <c r="P725" t="s">
        <v>6317</v>
      </c>
      <c r="Q725" t="s">
        <v>6290</v>
      </c>
      <c r="R725" t="s">
        <v>6318</v>
      </c>
      <c r="S725" t="s">
        <v>6292</v>
      </c>
      <c r="T725" t="s">
        <v>6319</v>
      </c>
      <c r="U725" t="s">
        <v>6294</v>
      </c>
      <c r="V725" t="s">
        <v>6320</v>
      </c>
      <c r="W725" t="s">
        <v>6296</v>
      </c>
    </row>
    <row r="726" spans="1:23" ht="15" hidden="1" customHeight="1" x14ac:dyDescent="0.25">
      <c r="A726" t="s">
        <v>456</v>
      </c>
      <c r="B726" t="s">
        <v>398</v>
      </c>
      <c r="C726" t="s">
        <v>6321</v>
      </c>
      <c r="D726" t="s">
        <v>6322</v>
      </c>
      <c r="E726" t="s">
        <v>456</v>
      </c>
      <c r="L726" t="s">
        <v>6323</v>
      </c>
      <c r="M726" t="s">
        <v>6286</v>
      </c>
      <c r="N726" t="s">
        <v>6324</v>
      </c>
      <c r="O726" t="s">
        <v>6288</v>
      </c>
      <c r="P726" t="s">
        <v>6325</v>
      </c>
      <c r="Q726" t="s">
        <v>6290</v>
      </c>
      <c r="R726" t="s">
        <v>6326</v>
      </c>
      <c r="S726" t="s">
        <v>6292</v>
      </c>
      <c r="T726" t="s">
        <v>6327</v>
      </c>
      <c r="U726" t="s">
        <v>6294</v>
      </c>
      <c r="V726" t="s">
        <v>6328</v>
      </c>
      <c r="W726" t="s">
        <v>6296</v>
      </c>
    </row>
    <row r="727" spans="1:23" ht="15" hidden="1" customHeight="1" x14ac:dyDescent="0.25">
      <c r="A727" t="s">
        <v>457</v>
      </c>
      <c r="B727" t="s">
        <v>398</v>
      </c>
      <c r="C727" t="s">
        <v>6329</v>
      </c>
      <c r="D727" t="s">
        <v>6330</v>
      </c>
      <c r="E727" t="s">
        <v>457</v>
      </c>
      <c r="L727" t="s">
        <v>6331</v>
      </c>
      <c r="M727" t="s">
        <v>6286</v>
      </c>
      <c r="N727" t="s">
        <v>6332</v>
      </c>
      <c r="O727" t="s">
        <v>6288</v>
      </c>
      <c r="P727" t="s">
        <v>6333</v>
      </c>
      <c r="Q727" t="s">
        <v>6290</v>
      </c>
      <c r="R727" t="s">
        <v>6334</v>
      </c>
      <c r="S727" t="s">
        <v>6292</v>
      </c>
      <c r="T727" t="s">
        <v>6335</v>
      </c>
      <c r="U727" t="s">
        <v>6294</v>
      </c>
      <c r="V727" t="s">
        <v>6336</v>
      </c>
      <c r="W727" t="s">
        <v>6296</v>
      </c>
    </row>
    <row r="728" spans="1:23" ht="15" hidden="1" customHeight="1" x14ac:dyDescent="0.25">
      <c r="A728" t="s">
        <v>458</v>
      </c>
      <c r="B728" t="s">
        <v>398</v>
      </c>
      <c r="C728" t="s">
        <v>6337</v>
      </c>
      <c r="D728" t="s">
        <v>6338</v>
      </c>
      <c r="E728" t="s">
        <v>458</v>
      </c>
      <c r="L728" t="s">
        <v>14537</v>
      </c>
      <c r="M728" t="s">
        <v>6286</v>
      </c>
      <c r="N728" t="s">
        <v>14959</v>
      </c>
      <c r="O728" t="s">
        <v>6288</v>
      </c>
      <c r="P728" t="s">
        <v>15382</v>
      </c>
      <c r="Q728" t="s">
        <v>6290</v>
      </c>
      <c r="R728" t="s">
        <v>6339</v>
      </c>
      <c r="S728" t="s">
        <v>6292</v>
      </c>
      <c r="T728" t="s">
        <v>16213</v>
      </c>
      <c r="U728" t="s">
        <v>6294</v>
      </c>
      <c r="V728" t="s">
        <v>16603</v>
      </c>
      <c r="W728" t="s">
        <v>6296</v>
      </c>
    </row>
    <row r="729" spans="1:23" ht="15" hidden="1" customHeight="1" x14ac:dyDescent="0.25">
      <c r="A729" t="s">
        <v>460</v>
      </c>
      <c r="B729" t="s">
        <v>398</v>
      </c>
      <c r="C729" t="s">
        <v>2785</v>
      </c>
      <c r="D729" t="s">
        <v>2785</v>
      </c>
      <c r="E729" t="s">
        <v>460</v>
      </c>
      <c r="L729" t="s">
        <v>14538</v>
      </c>
      <c r="M729" t="s">
        <v>4885</v>
      </c>
      <c r="N729" t="s">
        <v>14960</v>
      </c>
      <c r="O729" t="s">
        <v>4887</v>
      </c>
      <c r="P729" t="s">
        <v>15383</v>
      </c>
      <c r="Q729" t="s">
        <v>4889</v>
      </c>
      <c r="R729" t="s">
        <v>15800</v>
      </c>
      <c r="S729" t="s">
        <v>4891</v>
      </c>
      <c r="T729" t="s">
        <v>16214</v>
      </c>
      <c r="U729" t="s">
        <v>4893</v>
      </c>
      <c r="V729" s="47" t="s">
        <v>16604</v>
      </c>
      <c r="W729" t="s">
        <v>4895</v>
      </c>
    </row>
    <row r="730" spans="1:23" ht="15" hidden="1" customHeight="1" x14ac:dyDescent="0.25">
      <c r="A730" t="s">
        <v>459</v>
      </c>
      <c r="B730" t="s">
        <v>398</v>
      </c>
      <c r="C730" t="s">
        <v>6340</v>
      </c>
      <c r="D730" t="s">
        <v>6341</v>
      </c>
      <c r="E730" t="s">
        <v>459</v>
      </c>
      <c r="L730" t="s">
        <v>6342</v>
      </c>
      <c r="M730" t="s">
        <v>4885</v>
      </c>
      <c r="N730" t="s">
        <v>6343</v>
      </c>
      <c r="O730" t="s">
        <v>4887</v>
      </c>
      <c r="P730" t="s">
        <v>6344</v>
      </c>
      <c r="Q730" t="s">
        <v>4889</v>
      </c>
      <c r="R730" t="s">
        <v>6345</v>
      </c>
      <c r="S730" t="s">
        <v>4891</v>
      </c>
      <c r="T730" t="s">
        <v>6346</v>
      </c>
      <c r="U730" t="s">
        <v>4893</v>
      </c>
      <c r="V730" t="s">
        <v>6347</v>
      </c>
      <c r="W730" t="s">
        <v>4895</v>
      </c>
    </row>
    <row r="731" spans="1:23" ht="15" hidden="1" customHeight="1" x14ac:dyDescent="0.25">
      <c r="A731" t="s">
        <v>462</v>
      </c>
      <c r="B731" t="s">
        <v>398</v>
      </c>
      <c r="C731" t="s">
        <v>2785</v>
      </c>
      <c r="D731" t="s">
        <v>2785</v>
      </c>
      <c r="E731" t="s">
        <v>462</v>
      </c>
      <c r="L731" t="s">
        <v>14539</v>
      </c>
      <c r="M731" t="s">
        <v>4885</v>
      </c>
      <c r="N731" t="s">
        <v>14961</v>
      </c>
      <c r="O731" t="s">
        <v>4887</v>
      </c>
      <c r="P731" t="s">
        <v>15384</v>
      </c>
      <c r="Q731" t="s">
        <v>4889</v>
      </c>
      <c r="R731" t="s">
        <v>15801</v>
      </c>
      <c r="S731" t="s">
        <v>4891</v>
      </c>
      <c r="T731" t="s">
        <v>16215</v>
      </c>
      <c r="U731" t="s">
        <v>4893</v>
      </c>
      <c r="V731" s="47" t="s">
        <v>16605</v>
      </c>
      <c r="W731" t="s">
        <v>4895</v>
      </c>
    </row>
    <row r="732" spans="1:23" ht="15" hidden="1" customHeight="1" x14ac:dyDescent="0.25">
      <c r="A732" t="s">
        <v>461</v>
      </c>
      <c r="B732" t="s">
        <v>398</v>
      </c>
      <c r="C732" t="s">
        <v>6348</v>
      </c>
      <c r="D732" t="s">
        <v>6349</v>
      </c>
      <c r="E732" t="s">
        <v>461</v>
      </c>
      <c r="L732" t="s">
        <v>6350</v>
      </c>
      <c r="M732" t="s">
        <v>4885</v>
      </c>
      <c r="N732" t="s">
        <v>6351</v>
      </c>
      <c r="O732" t="s">
        <v>4887</v>
      </c>
      <c r="P732" t="s">
        <v>6352</v>
      </c>
      <c r="Q732" t="s">
        <v>4889</v>
      </c>
      <c r="R732" t="s">
        <v>6353</v>
      </c>
      <c r="S732" t="s">
        <v>4891</v>
      </c>
      <c r="T732" t="s">
        <v>6354</v>
      </c>
      <c r="U732" t="s">
        <v>4893</v>
      </c>
      <c r="V732" t="s">
        <v>6355</v>
      </c>
      <c r="W732" t="s">
        <v>4895</v>
      </c>
    </row>
    <row r="733" spans="1:23" ht="15" hidden="1" customHeight="1" x14ac:dyDescent="0.25">
      <c r="A733" t="s">
        <v>464</v>
      </c>
      <c r="B733" t="s">
        <v>398</v>
      </c>
      <c r="C733" t="s">
        <v>2785</v>
      </c>
      <c r="D733" t="s">
        <v>2785</v>
      </c>
      <c r="E733" t="s">
        <v>464</v>
      </c>
      <c r="L733" t="s">
        <v>14540</v>
      </c>
      <c r="M733" t="s">
        <v>4885</v>
      </c>
      <c r="N733" t="s">
        <v>14962</v>
      </c>
      <c r="O733" t="s">
        <v>4887</v>
      </c>
      <c r="P733" t="s">
        <v>15385</v>
      </c>
      <c r="Q733" t="s">
        <v>4889</v>
      </c>
      <c r="R733" t="s">
        <v>15802</v>
      </c>
      <c r="S733" t="s">
        <v>4891</v>
      </c>
      <c r="T733" t="s">
        <v>16216</v>
      </c>
      <c r="U733" t="s">
        <v>4893</v>
      </c>
      <c r="V733" s="47" t="s">
        <v>16606</v>
      </c>
      <c r="W733" t="s">
        <v>4895</v>
      </c>
    </row>
    <row r="734" spans="1:23" ht="15" hidden="1" customHeight="1" x14ac:dyDescent="0.25">
      <c r="A734" t="s">
        <v>463</v>
      </c>
      <c r="B734" t="s">
        <v>398</v>
      </c>
      <c r="C734" t="s">
        <v>6356</v>
      </c>
      <c r="D734" t="s">
        <v>6357</v>
      </c>
      <c r="E734" t="s">
        <v>463</v>
      </c>
      <c r="L734" t="s">
        <v>6358</v>
      </c>
      <c r="M734" t="s">
        <v>4885</v>
      </c>
      <c r="N734" t="s">
        <v>6359</v>
      </c>
      <c r="O734" t="s">
        <v>4887</v>
      </c>
      <c r="P734" t="s">
        <v>6360</v>
      </c>
      <c r="Q734" t="s">
        <v>4889</v>
      </c>
      <c r="R734" t="s">
        <v>6361</v>
      </c>
      <c r="S734" t="s">
        <v>4891</v>
      </c>
      <c r="T734" t="s">
        <v>6362</v>
      </c>
      <c r="U734" t="s">
        <v>4893</v>
      </c>
      <c r="V734" t="s">
        <v>6363</v>
      </c>
      <c r="W734" t="s">
        <v>4895</v>
      </c>
    </row>
    <row r="735" spans="1:23" ht="15" hidden="1" customHeight="1" x14ac:dyDescent="0.25">
      <c r="A735" t="s">
        <v>466</v>
      </c>
      <c r="B735" t="s">
        <v>398</v>
      </c>
      <c r="C735" t="s">
        <v>2785</v>
      </c>
      <c r="D735" t="s">
        <v>2785</v>
      </c>
      <c r="E735" t="s">
        <v>466</v>
      </c>
      <c r="L735" t="s">
        <v>14541</v>
      </c>
      <c r="M735" t="s">
        <v>4885</v>
      </c>
      <c r="N735" t="s">
        <v>14963</v>
      </c>
      <c r="O735" t="s">
        <v>4887</v>
      </c>
      <c r="P735" t="s">
        <v>15386</v>
      </c>
      <c r="Q735" t="s">
        <v>4889</v>
      </c>
      <c r="R735" t="s">
        <v>15803</v>
      </c>
      <c r="S735" t="s">
        <v>4891</v>
      </c>
      <c r="T735" t="s">
        <v>16217</v>
      </c>
      <c r="U735" t="s">
        <v>4893</v>
      </c>
      <c r="V735" s="47" t="s">
        <v>16607</v>
      </c>
      <c r="W735" t="s">
        <v>4895</v>
      </c>
    </row>
    <row r="736" spans="1:23" ht="15" hidden="1" customHeight="1" x14ac:dyDescent="0.25">
      <c r="A736" t="s">
        <v>465</v>
      </c>
      <c r="B736" t="s">
        <v>398</v>
      </c>
      <c r="C736" t="s">
        <v>6364</v>
      </c>
      <c r="D736" t="s">
        <v>6365</v>
      </c>
      <c r="E736" t="s">
        <v>465</v>
      </c>
      <c r="L736" t="s">
        <v>6366</v>
      </c>
      <c r="M736" t="s">
        <v>4885</v>
      </c>
      <c r="N736" t="s">
        <v>6367</v>
      </c>
      <c r="O736" t="s">
        <v>4887</v>
      </c>
      <c r="P736" t="s">
        <v>6368</v>
      </c>
      <c r="Q736" t="s">
        <v>4889</v>
      </c>
      <c r="R736" t="s">
        <v>6369</v>
      </c>
      <c r="S736" t="s">
        <v>4891</v>
      </c>
      <c r="T736" t="s">
        <v>6370</v>
      </c>
      <c r="U736" t="s">
        <v>4893</v>
      </c>
      <c r="V736" t="s">
        <v>6371</v>
      </c>
      <c r="W736" t="s">
        <v>4895</v>
      </c>
    </row>
    <row r="737" spans="1:23" ht="15" hidden="1" customHeight="1" x14ac:dyDescent="0.25">
      <c r="A737" t="s">
        <v>467</v>
      </c>
      <c r="B737" t="s">
        <v>398</v>
      </c>
      <c r="C737" t="s">
        <v>6372</v>
      </c>
      <c r="D737" t="s">
        <v>6373</v>
      </c>
      <c r="E737" t="s">
        <v>467</v>
      </c>
      <c r="L737" t="s">
        <v>6374</v>
      </c>
      <c r="M737" t="s">
        <v>6375</v>
      </c>
      <c r="N737" t="s">
        <v>6376</v>
      </c>
      <c r="O737" t="s">
        <v>6377</v>
      </c>
      <c r="P737" t="s">
        <v>6378</v>
      </c>
      <c r="Q737" t="s">
        <v>6379</v>
      </c>
      <c r="R737" t="s">
        <v>6380</v>
      </c>
      <c r="S737" t="s">
        <v>6381</v>
      </c>
      <c r="T737" t="s">
        <v>6382</v>
      </c>
      <c r="U737" t="s">
        <v>6383</v>
      </c>
      <c r="V737" t="s">
        <v>6384</v>
      </c>
      <c r="W737" t="s">
        <v>6385</v>
      </c>
    </row>
    <row r="738" spans="1:23" ht="15" hidden="1" customHeight="1" x14ac:dyDescent="0.25">
      <c r="A738" t="s">
        <v>468</v>
      </c>
      <c r="B738" t="s">
        <v>398</v>
      </c>
      <c r="C738" t="s">
        <v>6386</v>
      </c>
      <c r="D738" t="s">
        <v>6387</v>
      </c>
      <c r="E738" t="s">
        <v>468</v>
      </c>
      <c r="L738" t="s">
        <v>6388</v>
      </c>
      <c r="M738" t="s">
        <v>6375</v>
      </c>
      <c r="N738" t="s">
        <v>6389</v>
      </c>
      <c r="O738" t="s">
        <v>6377</v>
      </c>
      <c r="P738" t="s">
        <v>6390</v>
      </c>
      <c r="Q738" t="s">
        <v>6379</v>
      </c>
      <c r="R738" t="s">
        <v>6391</v>
      </c>
      <c r="S738" t="s">
        <v>6381</v>
      </c>
      <c r="T738" t="s">
        <v>6392</v>
      </c>
      <c r="U738" t="s">
        <v>6383</v>
      </c>
      <c r="V738" t="s">
        <v>6393</v>
      </c>
      <c r="W738" t="s">
        <v>6385</v>
      </c>
    </row>
    <row r="739" spans="1:23" ht="15" hidden="1" customHeight="1" x14ac:dyDescent="0.25">
      <c r="A739" t="s">
        <v>469</v>
      </c>
      <c r="B739" t="s">
        <v>398</v>
      </c>
      <c r="C739" t="s">
        <v>6394</v>
      </c>
      <c r="D739" t="s">
        <v>6395</v>
      </c>
      <c r="E739" t="s">
        <v>469</v>
      </c>
      <c r="L739" t="s">
        <v>6396</v>
      </c>
      <c r="M739" t="s">
        <v>6375</v>
      </c>
      <c r="N739" t="s">
        <v>6397</v>
      </c>
      <c r="O739" t="s">
        <v>6377</v>
      </c>
      <c r="P739" t="s">
        <v>6398</v>
      </c>
      <c r="Q739" t="s">
        <v>6379</v>
      </c>
      <c r="R739" t="s">
        <v>6399</v>
      </c>
      <c r="S739" t="s">
        <v>6381</v>
      </c>
      <c r="T739" t="s">
        <v>6400</v>
      </c>
      <c r="U739" t="s">
        <v>6383</v>
      </c>
      <c r="V739" t="s">
        <v>6401</v>
      </c>
      <c r="W739" t="s">
        <v>6385</v>
      </c>
    </row>
    <row r="740" spans="1:23" ht="15" hidden="1" customHeight="1" x14ac:dyDescent="0.25">
      <c r="A740" t="s">
        <v>470</v>
      </c>
      <c r="B740" t="s">
        <v>398</v>
      </c>
      <c r="C740" t="s">
        <v>6402</v>
      </c>
      <c r="D740" t="s">
        <v>6403</v>
      </c>
      <c r="E740" t="s">
        <v>470</v>
      </c>
      <c r="L740" t="s">
        <v>6404</v>
      </c>
      <c r="M740" t="s">
        <v>6375</v>
      </c>
      <c r="N740" t="s">
        <v>6405</v>
      </c>
      <c r="O740" t="s">
        <v>6377</v>
      </c>
      <c r="P740" t="s">
        <v>6406</v>
      </c>
      <c r="Q740" t="s">
        <v>6379</v>
      </c>
      <c r="R740" t="s">
        <v>6407</v>
      </c>
      <c r="S740" t="s">
        <v>6381</v>
      </c>
      <c r="T740" t="s">
        <v>6408</v>
      </c>
      <c r="U740" t="s">
        <v>6383</v>
      </c>
      <c r="V740" t="s">
        <v>6409</v>
      </c>
      <c r="W740" t="s">
        <v>6385</v>
      </c>
    </row>
    <row r="741" spans="1:23" ht="15" hidden="1" customHeight="1" x14ac:dyDescent="0.25">
      <c r="A741" t="s">
        <v>471</v>
      </c>
      <c r="B741" t="s">
        <v>398</v>
      </c>
      <c r="C741" t="s">
        <v>6410</v>
      </c>
      <c r="D741" t="s">
        <v>6411</v>
      </c>
      <c r="E741" t="s">
        <v>471</v>
      </c>
      <c r="L741" t="s">
        <v>6412</v>
      </c>
      <c r="M741" t="s">
        <v>6375</v>
      </c>
      <c r="N741" t="s">
        <v>6413</v>
      </c>
      <c r="O741" t="s">
        <v>6377</v>
      </c>
      <c r="P741" t="s">
        <v>6414</v>
      </c>
      <c r="Q741" t="s">
        <v>6379</v>
      </c>
      <c r="R741" t="s">
        <v>6415</v>
      </c>
      <c r="S741" t="s">
        <v>6381</v>
      </c>
      <c r="T741" t="s">
        <v>6416</v>
      </c>
      <c r="U741" t="s">
        <v>6383</v>
      </c>
      <c r="V741" t="s">
        <v>6417</v>
      </c>
      <c r="W741" t="s">
        <v>6385</v>
      </c>
    </row>
    <row r="742" spans="1:23" ht="15" hidden="1" customHeight="1" x14ac:dyDescent="0.25">
      <c r="A742" t="s">
        <v>472</v>
      </c>
      <c r="B742" t="s">
        <v>398</v>
      </c>
      <c r="C742" t="s">
        <v>6418</v>
      </c>
      <c r="D742" t="s">
        <v>6419</v>
      </c>
      <c r="E742" t="s">
        <v>472</v>
      </c>
      <c r="L742" t="s">
        <v>6420</v>
      </c>
      <c r="M742" t="s">
        <v>6375</v>
      </c>
      <c r="N742" t="s">
        <v>6421</v>
      </c>
      <c r="O742" t="s">
        <v>6377</v>
      </c>
      <c r="P742" t="s">
        <v>6422</v>
      </c>
      <c r="Q742" t="s">
        <v>6379</v>
      </c>
      <c r="R742" t="s">
        <v>6423</v>
      </c>
      <c r="S742" t="s">
        <v>6381</v>
      </c>
      <c r="T742" t="s">
        <v>6424</v>
      </c>
      <c r="U742" t="s">
        <v>6383</v>
      </c>
      <c r="V742" t="s">
        <v>6425</v>
      </c>
      <c r="W742" t="s">
        <v>6385</v>
      </c>
    </row>
    <row r="743" spans="1:23" ht="15" hidden="1" customHeight="1" x14ac:dyDescent="0.25">
      <c r="A743" t="s">
        <v>473</v>
      </c>
      <c r="B743" t="s">
        <v>398</v>
      </c>
      <c r="C743" t="s">
        <v>6426</v>
      </c>
      <c r="D743" t="s">
        <v>6427</v>
      </c>
      <c r="E743" t="s">
        <v>473</v>
      </c>
      <c r="L743" t="s">
        <v>14542</v>
      </c>
      <c r="M743" t="s">
        <v>6375</v>
      </c>
      <c r="N743" t="s">
        <v>14964</v>
      </c>
      <c r="O743" t="s">
        <v>6377</v>
      </c>
      <c r="P743" t="s">
        <v>15387</v>
      </c>
      <c r="Q743" t="s">
        <v>6379</v>
      </c>
      <c r="R743" t="s">
        <v>6428</v>
      </c>
      <c r="S743" t="s">
        <v>6381</v>
      </c>
      <c r="T743" t="s">
        <v>16218</v>
      </c>
      <c r="U743" t="s">
        <v>6383</v>
      </c>
      <c r="V743" t="s">
        <v>16608</v>
      </c>
      <c r="W743" t="s">
        <v>6385</v>
      </c>
    </row>
    <row r="744" spans="1:23" ht="15" hidden="1" customHeight="1" x14ac:dyDescent="0.25">
      <c r="A744" t="s">
        <v>474</v>
      </c>
      <c r="B744" t="s">
        <v>398</v>
      </c>
      <c r="C744" t="s">
        <v>6429</v>
      </c>
      <c r="D744" t="s">
        <v>6430</v>
      </c>
      <c r="E744" t="s">
        <v>474</v>
      </c>
      <c r="L744" t="s">
        <v>6431</v>
      </c>
      <c r="M744" t="s">
        <v>6432</v>
      </c>
      <c r="N744" t="s">
        <v>6433</v>
      </c>
      <c r="O744" t="s">
        <v>6434</v>
      </c>
      <c r="P744" t="s">
        <v>6435</v>
      </c>
      <c r="Q744" t="s">
        <v>6436</v>
      </c>
      <c r="R744" t="s">
        <v>6437</v>
      </c>
      <c r="S744" t="s">
        <v>6438</v>
      </c>
      <c r="T744" t="s">
        <v>6439</v>
      </c>
      <c r="U744" t="s">
        <v>6440</v>
      </c>
      <c r="V744" t="s">
        <v>6441</v>
      </c>
      <c r="W744" t="s">
        <v>6442</v>
      </c>
    </row>
    <row r="745" spans="1:23" ht="15" hidden="1" customHeight="1" x14ac:dyDescent="0.25">
      <c r="A745" t="s">
        <v>475</v>
      </c>
      <c r="B745" t="s">
        <v>398</v>
      </c>
      <c r="C745" t="s">
        <v>6443</v>
      </c>
      <c r="D745" t="s">
        <v>6444</v>
      </c>
      <c r="E745" t="s">
        <v>475</v>
      </c>
      <c r="L745" t="s">
        <v>6445</v>
      </c>
      <c r="M745" t="s">
        <v>6432</v>
      </c>
      <c r="N745" t="s">
        <v>6446</v>
      </c>
      <c r="O745" t="s">
        <v>6434</v>
      </c>
      <c r="P745" t="s">
        <v>6447</v>
      </c>
      <c r="Q745" t="s">
        <v>6436</v>
      </c>
      <c r="R745" t="s">
        <v>6448</v>
      </c>
      <c r="S745" t="s">
        <v>6438</v>
      </c>
      <c r="T745" t="s">
        <v>6449</v>
      </c>
      <c r="U745" t="s">
        <v>6440</v>
      </c>
      <c r="V745" t="s">
        <v>6450</v>
      </c>
      <c r="W745" t="s">
        <v>6442</v>
      </c>
    </row>
    <row r="746" spans="1:23" ht="15" hidden="1" customHeight="1" x14ac:dyDescent="0.25">
      <c r="A746" t="s">
        <v>476</v>
      </c>
      <c r="B746" t="s">
        <v>398</v>
      </c>
      <c r="C746" t="s">
        <v>6451</v>
      </c>
      <c r="D746" t="s">
        <v>6452</v>
      </c>
      <c r="E746" t="s">
        <v>476</v>
      </c>
      <c r="L746" t="s">
        <v>6453</v>
      </c>
      <c r="M746" t="s">
        <v>6432</v>
      </c>
      <c r="N746" t="s">
        <v>6454</v>
      </c>
      <c r="O746" t="s">
        <v>6434</v>
      </c>
      <c r="P746" t="s">
        <v>6455</v>
      </c>
      <c r="Q746" t="s">
        <v>6436</v>
      </c>
      <c r="R746" t="s">
        <v>6456</v>
      </c>
      <c r="S746" t="s">
        <v>6438</v>
      </c>
      <c r="T746" t="s">
        <v>6457</v>
      </c>
      <c r="U746" t="s">
        <v>6440</v>
      </c>
      <c r="V746" t="s">
        <v>6458</v>
      </c>
      <c r="W746" t="s">
        <v>6442</v>
      </c>
    </row>
    <row r="747" spans="1:23" ht="15" hidden="1" customHeight="1" x14ac:dyDescent="0.25">
      <c r="A747" t="s">
        <v>477</v>
      </c>
      <c r="B747" t="s">
        <v>398</v>
      </c>
      <c r="C747" t="s">
        <v>6459</v>
      </c>
      <c r="D747" t="s">
        <v>6460</v>
      </c>
      <c r="E747" t="s">
        <v>477</v>
      </c>
      <c r="L747" t="s">
        <v>6461</v>
      </c>
      <c r="M747" t="s">
        <v>6432</v>
      </c>
      <c r="N747" t="s">
        <v>6462</v>
      </c>
      <c r="O747" t="s">
        <v>6434</v>
      </c>
      <c r="P747" t="s">
        <v>6463</v>
      </c>
      <c r="Q747" t="s">
        <v>6436</v>
      </c>
      <c r="R747" t="s">
        <v>6464</v>
      </c>
      <c r="S747" t="s">
        <v>6438</v>
      </c>
      <c r="T747" t="s">
        <v>6465</v>
      </c>
      <c r="U747" t="s">
        <v>6440</v>
      </c>
      <c r="V747" t="s">
        <v>6466</v>
      </c>
      <c r="W747" t="s">
        <v>6442</v>
      </c>
    </row>
    <row r="748" spans="1:23" ht="15" hidden="1" customHeight="1" x14ac:dyDescent="0.25">
      <c r="A748" t="s">
        <v>478</v>
      </c>
      <c r="B748" t="s">
        <v>398</v>
      </c>
      <c r="C748" t="s">
        <v>6467</v>
      </c>
      <c r="D748" t="s">
        <v>6468</v>
      </c>
      <c r="E748" t="s">
        <v>478</v>
      </c>
      <c r="L748" t="s">
        <v>6469</v>
      </c>
      <c r="M748" t="s">
        <v>6432</v>
      </c>
      <c r="N748" t="s">
        <v>6470</v>
      </c>
      <c r="O748" t="s">
        <v>6434</v>
      </c>
      <c r="P748" t="s">
        <v>6471</v>
      </c>
      <c r="Q748" t="s">
        <v>6436</v>
      </c>
      <c r="R748" t="s">
        <v>6472</v>
      </c>
      <c r="S748" t="s">
        <v>6438</v>
      </c>
      <c r="T748" t="s">
        <v>6473</v>
      </c>
      <c r="U748" t="s">
        <v>6440</v>
      </c>
      <c r="V748" t="s">
        <v>6474</v>
      </c>
      <c r="W748" t="s">
        <v>6442</v>
      </c>
    </row>
    <row r="749" spans="1:23" s="47" customFormat="1" ht="15" hidden="1" customHeight="1" x14ac:dyDescent="0.25">
      <c r="A749" s="47" t="s">
        <v>14305</v>
      </c>
      <c r="B749" s="47" t="s">
        <v>398</v>
      </c>
      <c r="D749" s="47" t="s">
        <v>14307</v>
      </c>
      <c r="E749" s="47" t="s">
        <v>14305</v>
      </c>
      <c r="L749" s="47" t="s">
        <v>14308</v>
      </c>
      <c r="M749" s="47" t="s">
        <v>6432</v>
      </c>
      <c r="N749" s="47" t="s">
        <v>14309</v>
      </c>
      <c r="O749" s="47" t="s">
        <v>6434</v>
      </c>
      <c r="P749" s="47" t="s">
        <v>14310</v>
      </c>
      <c r="Q749" s="47" t="s">
        <v>6436</v>
      </c>
      <c r="R749" s="47" t="s">
        <v>14311</v>
      </c>
      <c r="S749" s="47" t="s">
        <v>6438</v>
      </c>
      <c r="T749" s="47" t="s">
        <v>14313</v>
      </c>
      <c r="U749" s="47" t="s">
        <v>6440</v>
      </c>
      <c r="V749" s="47" t="s">
        <v>14314</v>
      </c>
      <c r="W749" s="47" t="s">
        <v>6442</v>
      </c>
    </row>
    <row r="750" spans="1:23" s="47" customFormat="1" ht="15" hidden="1" customHeight="1" x14ac:dyDescent="0.25">
      <c r="A750" s="47" t="s">
        <v>14306</v>
      </c>
      <c r="B750" s="47" t="s">
        <v>398</v>
      </c>
      <c r="D750" s="47" t="s">
        <v>14307</v>
      </c>
      <c r="E750" s="47" t="s">
        <v>14306</v>
      </c>
      <c r="L750" s="47" t="s">
        <v>14543</v>
      </c>
      <c r="M750" s="47" t="s">
        <v>6432</v>
      </c>
      <c r="N750" s="47" t="s">
        <v>14965</v>
      </c>
      <c r="O750" s="47" t="s">
        <v>6434</v>
      </c>
      <c r="P750" s="47" t="s">
        <v>15388</v>
      </c>
      <c r="Q750" s="47" t="s">
        <v>6436</v>
      </c>
      <c r="R750" s="47" t="s">
        <v>14312</v>
      </c>
      <c r="S750" s="47" t="s">
        <v>6438</v>
      </c>
      <c r="T750" s="47" t="s">
        <v>16219</v>
      </c>
      <c r="U750" s="47" t="s">
        <v>6440</v>
      </c>
      <c r="V750" s="47" t="s">
        <v>16609</v>
      </c>
      <c r="W750" s="47" t="s">
        <v>6442</v>
      </c>
    </row>
    <row r="751" spans="1:23" ht="15" hidden="1" customHeight="1" x14ac:dyDescent="0.25">
      <c r="A751" t="s">
        <v>479</v>
      </c>
      <c r="B751" t="s">
        <v>398</v>
      </c>
      <c r="C751" t="s">
        <v>6475</v>
      </c>
      <c r="D751" t="s">
        <v>6476</v>
      </c>
      <c r="E751" t="s">
        <v>479</v>
      </c>
      <c r="L751" t="s">
        <v>6477</v>
      </c>
      <c r="M751" t="s">
        <v>6478</v>
      </c>
      <c r="N751" t="s">
        <v>6479</v>
      </c>
      <c r="O751" t="s">
        <v>6480</v>
      </c>
      <c r="P751" t="s">
        <v>6481</v>
      </c>
      <c r="Q751" t="s">
        <v>6482</v>
      </c>
      <c r="R751" t="s">
        <v>6483</v>
      </c>
      <c r="S751" t="s">
        <v>6484</v>
      </c>
      <c r="T751" t="s">
        <v>6485</v>
      </c>
      <c r="U751" t="s">
        <v>6486</v>
      </c>
      <c r="V751" t="s">
        <v>6487</v>
      </c>
      <c r="W751" t="s">
        <v>6488</v>
      </c>
    </row>
    <row r="752" spans="1:23" ht="15" hidden="1" customHeight="1" x14ac:dyDescent="0.25">
      <c r="A752" t="s">
        <v>480</v>
      </c>
      <c r="B752" t="s">
        <v>398</v>
      </c>
      <c r="C752" t="s">
        <v>6489</v>
      </c>
      <c r="D752" t="s">
        <v>6490</v>
      </c>
      <c r="E752" t="s">
        <v>480</v>
      </c>
      <c r="L752" t="s">
        <v>6491</v>
      </c>
      <c r="M752" t="s">
        <v>6478</v>
      </c>
      <c r="N752" t="s">
        <v>6492</v>
      </c>
      <c r="O752" t="s">
        <v>6480</v>
      </c>
      <c r="P752" t="s">
        <v>6493</v>
      </c>
      <c r="Q752" t="s">
        <v>6482</v>
      </c>
      <c r="R752" t="s">
        <v>6494</v>
      </c>
      <c r="S752" t="s">
        <v>6484</v>
      </c>
      <c r="T752" t="s">
        <v>6495</v>
      </c>
      <c r="U752" t="s">
        <v>6486</v>
      </c>
      <c r="V752" t="s">
        <v>6496</v>
      </c>
      <c r="W752" t="s">
        <v>6488</v>
      </c>
    </row>
    <row r="753" spans="1:23" ht="15" hidden="1" customHeight="1" x14ac:dyDescent="0.25">
      <c r="A753" t="s">
        <v>481</v>
      </c>
      <c r="B753" t="s">
        <v>398</v>
      </c>
      <c r="C753" t="s">
        <v>6497</v>
      </c>
      <c r="D753" t="s">
        <v>6498</v>
      </c>
      <c r="E753" t="s">
        <v>481</v>
      </c>
      <c r="L753" t="s">
        <v>6499</v>
      </c>
      <c r="M753" t="s">
        <v>6478</v>
      </c>
      <c r="N753" t="s">
        <v>6500</v>
      </c>
      <c r="O753" t="s">
        <v>6480</v>
      </c>
      <c r="P753" t="s">
        <v>6501</v>
      </c>
      <c r="Q753" t="s">
        <v>6482</v>
      </c>
      <c r="R753" t="s">
        <v>6502</v>
      </c>
      <c r="S753" t="s">
        <v>6484</v>
      </c>
      <c r="T753" t="s">
        <v>6503</v>
      </c>
      <c r="U753" t="s">
        <v>6486</v>
      </c>
      <c r="V753" t="s">
        <v>6504</v>
      </c>
      <c r="W753" t="s">
        <v>6488</v>
      </c>
    </row>
    <row r="754" spans="1:23" ht="15" hidden="1" customHeight="1" x14ac:dyDescent="0.25">
      <c r="A754" t="s">
        <v>482</v>
      </c>
      <c r="B754" t="s">
        <v>398</v>
      </c>
      <c r="C754" t="s">
        <v>6505</v>
      </c>
      <c r="D754" t="s">
        <v>6506</v>
      </c>
      <c r="E754" t="s">
        <v>482</v>
      </c>
      <c r="L754" t="s">
        <v>6507</v>
      </c>
      <c r="M754" t="s">
        <v>6478</v>
      </c>
      <c r="N754" t="s">
        <v>6508</v>
      </c>
      <c r="O754" t="s">
        <v>6480</v>
      </c>
      <c r="P754" t="s">
        <v>6509</v>
      </c>
      <c r="Q754" t="s">
        <v>6482</v>
      </c>
      <c r="R754" t="s">
        <v>6510</v>
      </c>
      <c r="S754" t="s">
        <v>6484</v>
      </c>
      <c r="T754" t="s">
        <v>6511</v>
      </c>
      <c r="U754" t="s">
        <v>6486</v>
      </c>
      <c r="V754" t="s">
        <v>6512</v>
      </c>
      <c r="W754" t="s">
        <v>6488</v>
      </c>
    </row>
    <row r="755" spans="1:23" ht="15" hidden="1" customHeight="1" x14ac:dyDescent="0.25">
      <c r="A755" t="s">
        <v>483</v>
      </c>
      <c r="B755" t="s">
        <v>398</v>
      </c>
      <c r="C755" t="s">
        <v>6513</v>
      </c>
      <c r="D755" t="s">
        <v>6514</v>
      </c>
      <c r="E755" t="s">
        <v>483</v>
      </c>
      <c r="L755" t="s">
        <v>6515</v>
      </c>
      <c r="M755" t="s">
        <v>6478</v>
      </c>
      <c r="N755" t="s">
        <v>6516</v>
      </c>
      <c r="O755" t="s">
        <v>6480</v>
      </c>
      <c r="P755" t="s">
        <v>6517</v>
      </c>
      <c r="Q755" t="s">
        <v>6482</v>
      </c>
      <c r="R755" t="s">
        <v>6518</v>
      </c>
      <c r="S755" t="s">
        <v>6484</v>
      </c>
      <c r="T755" t="s">
        <v>6519</v>
      </c>
      <c r="U755" t="s">
        <v>6486</v>
      </c>
      <c r="V755" t="s">
        <v>6520</v>
      </c>
      <c r="W755" t="s">
        <v>6488</v>
      </c>
    </row>
    <row r="756" spans="1:23" s="47" customFormat="1" ht="15" hidden="1" customHeight="1" x14ac:dyDescent="0.25">
      <c r="A756" s="47" t="s">
        <v>14303</v>
      </c>
      <c r="B756" s="47" t="s">
        <v>398</v>
      </c>
      <c r="D756" s="47" t="s">
        <v>14307</v>
      </c>
      <c r="E756" s="47" t="s">
        <v>14303</v>
      </c>
      <c r="L756" s="47" t="s">
        <v>14315</v>
      </c>
      <c r="M756" s="47" t="s">
        <v>6478</v>
      </c>
      <c r="N756" s="47" t="s">
        <v>14316</v>
      </c>
      <c r="O756" s="47" t="s">
        <v>6480</v>
      </c>
      <c r="P756" s="47" t="s">
        <v>14317</v>
      </c>
      <c r="Q756" s="47" t="s">
        <v>6482</v>
      </c>
      <c r="R756" s="47" t="s">
        <v>14318</v>
      </c>
      <c r="S756" s="47" t="s">
        <v>6484</v>
      </c>
      <c r="T756" s="47" t="s">
        <v>14320</v>
      </c>
      <c r="U756" s="47" t="s">
        <v>6486</v>
      </c>
      <c r="V756" s="47" t="s">
        <v>14321</v>
      </c>
      <c r="W756" s="47" t="s">
        <v>6488</v>
      </c>
    </row>
    <row r="757" spans="1:23" s="47" customFormat="1" ht="15" hidden="1" customHeight="1" x14ac:dyDescent="0.25">
      <c r="A757" s="47" t="s">
        <v>14304</v>
      </c>
      <c r="B757" s="47" t="s">
        <v>398</v>
      </c>
      <c r="D757" s="47" t="s">
        <v>14307</v>
      </c>
      <c r="E757" s="47" t="s">
        <v>14304</v>
      </c>
      <c r="L757" s="47" t="s">
        <v>14544</v>
      </c>
      <c r="M757" s="47" t="s">
        <v>6478</v>
      </c>
      <c r="N757" s="47" t="s">
        <v>14966</v>
      </c>
      <c r="O757" s="47" t="s">
        <v>6480</v>
      </c>
      <c r="P757" s="47" t="s">
        <v>15389</v>
      </c>
      <c r="Q757" s="47" t="s">
        <v>6482</v>
      </c>
      <c r="R757" s="47" t="s">
        <v>14319</v>
      </c>
      <c r="S757" s="47" t="s">
        <v>6484</v>
      </c>
      <c r="T757" s="47" t="s">
        <v>16220</v>
      </c>
      <c r="U757" s="47" t="s">
        <v>6486</v>
      </c>
      <c r="V757" s="47" t="s">
        <v>16610</v>
      </c>
      <c r="W757" s="47" t="s">
        <v>6488</v>
      </c>
    </row>
    <row r="758" spans="1:23" ht="15" hidden="1" customHeight="1" x14ac:dyDescent="0.25">
      <c r="A758" t="s">
        <v>485</v>
      </c>
      <c r="B758" t="s">
        <v>398</v>
      </c>
      <c r="C758" t="s">
        <v>6521</v>
      </c>
      <c r="D758" t="s">
        <v>6522</v>
      </c>
      <c r="E758" t="s">
        <v>485</v>
      </c>
      <c r="L758" t="s">
        <v>6523</v>
      </c>
      <c r="M758" t="s">
        <v>6524</v>
      </c>
      <c r="N758" t="s">
        <v>6525</v>
      </c>
      <c r="O758" t="s">
        <v>6526</v>
      </c>
      <c r="P758" t="s">
        <v>6527</v>
      </c>
      <c r="Q758" t="s">
        <v>6528</v>
      </c>
      <c r="R758" t="s">
        <v>6529</v>
      </c>
      <c r="S758" t="s">
        <v>6530</v>
      </c>
      <c r="T758" t="s">
        <v>6531</v>
      </c>
      <c r="U758" t="s">
        <v>6532</v>
      </c>
      <c r="V758" t="s">
        <v>6533</v>
      </c>
      <c r="W758" t="s">
        <v>6534</v>
      </c>
    </row>
    <row r="759" spans="1:23" ht="15" hidden="1" customHeight="1" x14ac:dyDescent="0.25">
      <c r="A759" t="s">
        <v>486</v>
      </c>
      <c r="B759" t="s">
        <v>398</v>
      </c>
      <c r="C759" t="s">
        <v>6535</v>
      </c>
      <c r="D759" t="s">
        <v>6536</v>
      </c>
      <c r="E759" t="s">
        <v>486</v>
      </c>
      <c r="L759" t="s">
        <v>6537</v>
      </c>
      <c r="M759" t="s">
        <v>6524</v>
      </c>
      <c r="N759" t="s">
        <v>6538</v>
      </c>
      <c r="O759" t="s">
        <v>6526</v>
      </c>
      <c r="P759" t="s">
        <v>6539</v>
      </c>
      <c r="Q759" t="s">
        <v>6528</v>
      </c>
      <c r="R759" t="s">
        <v>6540</v>
      </c>
      <c r="S759" t="s">
        <v>6530</v>
      </c>
      <c r="T759" t="s">
        <v>6541</v>
      </c>
      <c r="U759" t="s">
        <v>6532</v>
      </c>
      <c r="V759" t="s">
        <v>6542</v>
      </c>
      <c r="W759" t="s">
        <v>6534</v>
      </c>
    </row>
    <row r="760" spans="1:23" ht="15" hidden="1" customHeight="1" x14ac:dyDescent="0.25">
      <c r="A760" t="s">
        <v>487</v>
      </c>
      <c r="B760" t="s">
        <v>398</v>
      </c>
      <c r="C760" t="s">
        <v>6543</v>
      </c>
      <c r="D760" t="s">
        <v>6544</v>
      </c>
      <c r="E760" t="s">
        <v>487</v>
      </c>
      <c r="L760" t="s">
        <v>6545</v>
      </c>
      <c r="M760" t="s">
        <v>6524</v>
      </c>
      <c r="N760" t="s">
        <v>6546</v>
      </c>
      <c r="O760" t="s">
        <v>6526</v>
      </c>
      <c r="P760" t="s">
        <v>6547</v>
      </c>
      <c r="Q760" t="s">
        <v>6528</v>
      </c>
      <c r="R760" t="s">
        <v>6548</v>
      </c>
      <c r="S760" t="s">
        <v>6530</v>
      </c>
      <c r="T760" t="s">
        <v>6549</v>
      </c>
      <c r="U760" t="s">
        <v>6532</v>
      </c>
      <c r="V760" t="s">
        <v>6550</v>
      </c>
      <c r="W760" t="s">
        <v>6534</v>
      </c>
    </row>
    <row r="761" spans="1:23" ht="15" hidden="1" customHeight="1" x14ac:dyDescent="0.25">
      <c r="A761" t="s">
        <v>488</v>
      </c>
      <c r="B761" t="s">
        <v>398</v>
      </c>
      <c r="C761" t="s">
        <v>6551</v>
      </c>
      <c r="D761" t="s">
        <v>6552</v>
      </c>
      <c r="E761" t="s">
        <v>488</v>
      </c>
      <c r="L761" t="s">
        <v>6553</v>
      </c>
      <c r="M761" t="s">
        <v>6524</v>
      </c>
      <c r="N761" t="s">
        <v>6554</v>
      </c>
      <c r="O761" t="s">
        <v>6526</v>
      </c>
      <c r="P761" t="s">
        <v>6555</v>
      </c>
      <c r="Q761" t="s">
        <v>6528</v>
      </c>
      <c r="R761" t="s">
        <v>6556</v>
      </c>
      <c r="S761" t="s">
        <v>6530</v>
      </c>
      <c r="T761" t="s">
        <v>6557</v>
      </c>
      <c r="U761" t="s">
        <v>6532</v>
      </c>
      <c r="V761" t="s">
        <v>6558</v>
      </c>
      <c r="W761" t="s">
        <v>6534</v>
      </c>
    </row>
    <row r="762" spans="1:23" ht="15" hidden="1" customHeight="1" x14ac:dyDescent="0.25">
      <c r="A762" t="s">
        <v>489</v>
      </c>
      <c r="B762" t="s">
        <v>398</v>
      </c>
      <c r="C762" t="s">
        <v>6559</v>
      </c>
      <c r="D762" t="s">
        <v>6560</v>
      </c>
      <c r="E762" t="s">
        <v>489</v>
      </c>
      <c r="L762" t="s">
        <v>6561</v>
      </c>
      <c r="M762" t="s">
        <v>6524</v>
      </c>
      <c r="N762" t="s">
        <v>6562</v>
      </c>
      <c r="O762" t="s">
        <v>6526</v>
      </c>
      <c r="P762" t="s">
        <v>6563</v>
      </c>
      <c r="Q762" t="s">
        <v>6528</v>
      </c>
      <c r="R762" t="s">
        <v>6564</v>
      </c>
      <c r="S762" t="s">
        <v>6530</v>
      </c>
      <c r="T762" t="s">
        <v>6565</v>
      </c>
      <c r="U762" t="s">
        <v>6532</v>
      </c>
      <c r="V762" t="s">
        <v>6566</v>
      </c>
      <c r="W762" t="s">
        <v>6534</v>
      </c>
    </row>
    <row r="763" spans="1:23" ht="15" hidden="1" customHeight="1" x14ac:dyDescent="0.25">
      <c r="A763" t="s">
        <v>490</v>
      </c>
      <c r="B763" t="s">
        <v>398</v>
      </c>
      <c r="C763" t="s">
        <v>2785</v>
      </c>
      <c r="D763" t="s">
        <v>2785</v>
      </c>
      <c r="E763" t="s">
        <v>490</v>
      </c>
      <c r="L763" t="s">
        <v>6567</v>
      </c>
      <c r="M763" t="s">
        <v>6524</v>
      </c>
      <c r="N763" t="s">
        <v>6568</v>
      </c>
      <c r="O763" t="s">
        <v>6526</v>
      </c>
      <c r="P763" t="s">
        <v>6569</v>
      </c>
      <c r="Q763" t="s">
        <v>6528</v>
      </c>
      <c r="R763" t="s">
        <v>6570</v>
      </c>
      <c r="S763" t="s">
        <v>6530</v>
      </c>
      <c r="T763" t="s">
        <v>6571</v>
      </c>
      <c r="U763" t="s">
        <v>6532</v>
      </c>
      <c r="V763" s="47" t="s">
        <v>14335</v>
      </c>
      <c r="W763" t="s">
        <v>6534</v>
      </c>
    </row>
    <row r="764" spans="1:23" s="47" customFormat="1" ht="15" hidden="1" customHeight="1" x14ac:dyDescent="0.25">
      <c r="A764" s="47" t="s">
        <v>14302</v>
      </c>
      <c r="B764" s="47" t="s">
        <v>398</v>
      </c>
      <c r="D764" s="47" t="s">
        <v>14307</v>
      </c>
      <c r="E764" s="47" t="s">
        <v>14302</v>
      </c>
      <c r="L764" s="47" t="s">
        <v>14545</v>
      </c>
      <c r="M764" s="47" t="s">
        <v>6524</v>
      </c>
      <c r="N764" s="47" t="s">
        <v>14967</v>
      </c>
      <c r="O764" s="47" t="s">
        <v>6526</v>
      </c>
      <c r="P764" s="47" t="s">
        <v>15390</v>
      </c>
      <c r="Q764" s="47" t="s">
        <v>6528</v>
      </c>
      <c r="R764" s="47" t="s">
        <v>14322</v>
      </c>
      <c r="S764" s="47" t="s">
        <v>6530</v>
      </c>
      <c r="T764" s="47" t="s">
        <v>16221</v>
      </c>
      <c r="U764" s="47" t="s">
        <v>6532</v>
      </c>
      <c r="V764" s="47" t="s">
        <v>16611</v>
      </c>
      <c r="W764" s="47" t="s">
        <v>6534</v>
      </c>
    </row>
    <row r="765" spans="1:23" ht="15" hidden="1" customHeight="1" x14ac:dyDescent="0.25">
      <c r="A765" t="s">
        <v>491</v>
      </c>
      <c r="B765" t="s">
        <v>398</v>
      </c>
      <c r="C765" t="s">
        <v>6572</v>
      </c>
      <c r="D765" t="s">
        <v>6573</v>
      </c>
      <c r="E765" t="s">
        <v>491</v>
      </c>
      <c r="L765" t="s">
        <v>6574</v>
      </c>
      <c r="M765" t="s">
        <v>6575</v>
      </c>
      <c r="N765" t="s">
        <v>6576</v>
      </c>
      <c r="O765" t="s">
        <v>6577</v>
      </c>
      <c r="P765" t="s">
        <v>6578</v>
      </c>
      <c r="Q765" t="s">
        <v>6579</v>
      </c>
      <c r="R765" t="s">
        <v>6580</v>
      </c>
      <c r="S765" t="s">
        <v>6581</v>
      </c>
      <c r="T765" t="s">
        <v>6582</v>
      </c>
      <c r="U765" t="s">
        <v>6583</v>
      </c>
      <c r="V765" t="s">
        <v>6584</v>
      </c>
      <c r="W765" t="s">
        <v>6585</v>
      </c>
    </row>
    <row r="766" spans="1:23" ht="15" hidden="1" customHeight="1" x14ac:dyDescent="0.25">
      <c r="A766" t="s">
        <v>492</v>
      </c>
      <c r="B766" t="s">
        <v>398</v>
      </c>
      <c r="C766" t="s">
        <v>6586</v>
      </c>
      <c r="D766" t="s">
        <v>6587</v>
      </c>
      <c r="E766" t="s">
        <v>492</v>
      </c>
      <c r="L766" t="s">
        <v>6588</v>
      </c>
      <c r="M766" t="s">
        <v>6575</v>
      </c>
      <c r="N766" t="s">
        <v>6589</v>
      </c>
      <c r="O766" t="s">
        <v>6577</v>
      </c>
      <c r="P766" t="s">
        <v>6590</v>
      </c>
      <c r="Q766" t="s">
        <v>6579</v>
      </c>
      <c r="R766" t="s">
        <v>6591</v>
      </c>
      <c r="S766" t="s">
        <v>6581</v>
      </c>
      <c r="T766" t="s">
        <v>6592</v>
      </c>
      <c r="U766" t="s">
        <v>6583</v>
      </c>
      <c r="V766" t="s">
        <v>6593</v>
      </c>
      <c r="W766" t="s">
        <v>6585</v>
      </c>
    </row>
    <row r="767" spans="1:23" ht="15" hidden="1" customHeight="1" x14ac:dyDescent="0.25">
      <c r="A767" t="s">
        <v>493</v>
      </c>
      <c r="B767" t="s">
        <v>398</v>
      </c>
      <c r="C767" t="s">
        <v>6594</v>
      </c>
      <c r="D767" t="s">
        <v>6595</v>
      </c>
      <c r="E767" t="s">
        <v>493</v>
      </c>
      <c r="L767" t="s">
        <v>6596</v>
      </c>
      <c r="M767" t="s">
        <v>6575</v>
      </c>
      <c r="N767" t="s">
        <v>6597</v>
      </c>
      <c r="O767" t="s">
        <v>6577</v>
      </c>
      <c r="P767" t="s">
        <v>6598</v>
      </c>
      <c r="Q767" t="s">
        <v>6579</v>
      </c>
      <c r="R767" t="s">
        <v>6599</v>
      </c>
      <c r="S767" t="s">
        <v>6581</v>
      </c>
      <c r="T767" t="s">
        <v>6600</v>
      </c>
      <c r="U767" t="s">
        <v>6583</v>
      </c>
      <c r="V767" t="s">
        <v>6601</v>
      </c>
      <c r="W767" t="s">
        <v>6585</v>
      </c>
    </row>
    <row r="768" spans="1:23" ht="15" hidden="1" customHeight="1" x14ac:dyDescent="0.25">
      <c r="A768" t="s">
        <v>494</v>
      </c>
      <c r="B768" t="s">
        <v>398</v>
      </c>
      <c r="C768" t="s">
        <v>6602</v>
      </c>
      <c r="D768" t="s">
        <v>6603</v>
      </c>
      <c r="E768" t="s">
        <v>494</v>
      </c>
      <c r="L768" t="s">
        <v>6604</v>
      </c>
      <c r="M768" t="s">
        <v>6575</v>
      </c>
      <c r="N768" t="s">
        <v>6605</v>
      </c>
      <c r="O768" t="s">
        <v>6577</v>
      </c>
      <c r="P768" t="s">
        <v>6606</v>
      </c>
      <c r="Q768" t="s">
        <v>6579</v>
      </c>
      <c r="R768" t="s">
        <v>6607</v>
      </c>
      <c r="S768" t="s">
        <v>6581</v>
      </c>
      <c r="T768" t="s">
        <v>6608</v>
      </c>
      <c r="U768" t="s">
        <v>6583</v>
      </c>
      <c r="V768" t="s">
        <v>6609</v>
      </c>
      <c r="W768" t="s">
        <v>6585</v>
      </c>
    </row>
    <row r="769" spans="1:23" ht="15" hidden="1" customHeight="1" x14ac:dyDescent="0.25">
      <c r="A769" t="s">
        <v>495</v>
      </c>
      <c r="B769" t="s">
        <v>398</v>
      </c>
      <c r="C769" t="s">
        <v>6610</v>
      </c>
      <c r="D769" t="s">
        <v>6611</v>
      </c>
      <c r="E769" t="s">
        <v>495</v>
      </c>
      <c r="L769" t="s">
        <v>6612</v>
      </c>
      <c r="M769" t="s">
        <v>6575</v>
      </c>
      <c r="N769" t="s">
        <v>6613</v>
      </c>
      <c r="O769" t="s">
        <v>6577</v>
      </c>
      <c r="P769" t="s">
        <v>6614</v>
      </c>
      <c r="Q769" t="s">
        <v>6579</v>
      </c>
      <c r="R769" t="s">
        <v>6615</v>
      </c>
      <c r="S769" t="s">
        <v>6581</v>
      </c>
      <c r="T769" t="s">
        <v>6616</v>
      </c>
      <c r="U769" t="s">
        <v>6583</v>
      </c>
      <c r="V769" t="s">
        <v>6617</v>
      </c>
      <c r="W769" t="s">
        <v>6585</v>
      </c>
    </row>
    <row r="770" spans="1:23" s="47" customFormat="1" ht="15" hidden="1" customHeight="1" x14ac:dyDescent="0.25">
      <c r="A770" s="47" t="s">
        <v>14300</v>
      </c>
      <c r="B770" s="47" t="s">
        <v>398</v>
      </c>
      <c r="D770" s="47" t="s">
        <v>14307</v>
      </c>
      <c r="E770" s="47" t="s">
        <v>14300</v>
      </c>
      <c r="L770" s="47" t="s">
        <v>14323</v>
      </c>
      <c r="M770" s="47" t="s">
        <v>6575</v>
      </c>
      <c r="N770" s="47" t="s">
        <v>14324</v>
      </c>
      <c r="O770" s="47" t="s">
        <v>6577</v>
      </c>
      <c r="P770" s="47" t="s">
        <v>14325</v>
      </c>
      <c r="Q770" s="47" t="s">
        <v>6579</v>
      </c>
      <c r="R770" s="47" t="s">
        <v>14326</v>
      </c>
      <c r="S770" s="47" t="s">
        <v>6581</v>
      </c>
      <c r="T770" s="47" t="s">
        <v>14328</v>
      </c>
      <c r="U770" s="47" t="s">
        <v>6583</v>
      </c>
      <c r="V770" s="47" t="s">
        <v>14336</v>
      </c>
      <c r="W770" s="47" t="s">
        <v>6585</v>
      </c>
    </row>
    <row r="771" spans="1:23" s="47" customFormat="1" ht="15" hidden="1" customHeight="1" x14ac:dyDescent="0.25">
      <c r="A771" s="47" t="s">
        <v>14301</v>
      </c>
      <c r="B771" s="47" t="s">
        <v>398</v>
      </c>
      <c r="D771" s="47" t="s">
        <v>14307</v>
      </c>
      <c r="E771" s="47" t="s">
        <v>14301</v>
      </c>
      <c r="L771" s="47" t="s">
        <v>14546</v>
      </c>
      <c r="M771" s="47" t="s">
        <v>6575</v>
      </c>
      <c r="N771" s="47" t="s">
        <v>14968</v>
      </c>
      <c r="O771" s="47" t="s">
        <v>6577</v>
      </c>
      <c r="P771" s="47" t="s">
        <v>15391</v>
      </c>
      <c r="Q771" s="47" t="s">
        <v>6579</v>
      </c>
      <c r="R771" s="47" t="s">
        <v>14327</v>
      </c>
      <c r="S771" s="47" t="s">
        <v>6581</v>
      </c>
      <c r="T771" s="47" t="s">
        <v>16222</v>
      </c>
      <c r="U771" s="47" t="s">
        <v>6583</v>
      </c>
      <c r="V771" s="47" t="s">
        <v>16612</v>
      </c>
      <c r="W771" s="47" t="s">
        <v>6585</v>
      </c>
    </row>
    <row r="772" spans="1:23" ht="15" hidden="1" customHeight="1" x14ac:dyDescent="0.25">
      <c r="A772" t="s">
        <v>496</v>
      </c>
      <c r="B772" t="s">
        <v>398</v>
      </c>
      <c r="C772" t="s">
        <v>6618</v>
      </c>
      <c r="D772" t="s">
        <v>6619</v>
      </c>
      <c r="E772" t="s">
        <v>496</v>
      </c>
      <c r="L772" t="s">
        <v>6620</v>
      </c>
      <c r="M772" t="s">
        <v>6621</v>
      </c>
      <c r="N772" t="s">
        <v>6622</v>
      </c>
      <c r="O772" t="s">
        <v>6623</v>
      </c>
      <c r="P772" t="s">
        <v>6624</v>
      </c>
      <c r="Q772" t="s">
        <v>6625</v>
      </c>
      <c r="R772" t="s">
        <v>6626</v>
      </c>
      <c r="S772" t="s">
        <v>6627</v>
      </c>
      <c r="T772" t="s">
        <v>6628</v>
      </c>
      <c r="U772" t="s">
        <v>6629</v>
      </c>
      <c r="V772" t="s">
        <v>6630</v>
      </c>
      <c r="W772" t="s">
        <v>6631</v>
      </c>
    </row>
    <row r="773" spans="1:23" ht="15" hidden="1" customHeight="1" x14ac:dyDescent="0.25">
      <c r="A773" t="s">
        <v>497</v>
      </c>
      <c r="B773" t="s">
        <v>398</v>
      </c>
      <c r="C773" t="s">
        <v>6632</v>
      </c>
      <c r="D773" t="s">
        <v>6633</v>
      </c>
      <c r="E773" t="s">
        <v>497</v>
      </c>
      <c r="L773" t="s">
        <v>6634</v>
      </c>
      <c r="M773" t="s">
        <v>6621</v>
      </c>
      <c r="N773" t="s">
        <v>6635</v>
      </c>
      <c r="O773" t="s">
        <v>6623</v>
      </c>
      <c r="P773" t="s">
        <v>6636</v>
      </c>
      <c r="Q773" t="s">
        <v>6625</v>
      </c>
      <c r="R773" t="s">
        <v>6637</v>
      </c>
      <c r="S773" t="s">
        <v>6627</v>
      </c>
      <c r="T773" t="s">
        <v>6638</v>
      </c>
      <c r="U773" t="s">
        <v>6629</v>
      </c>
      <c r="V773" t="s">
        <v>6639</v>
      </c>
      <c r="W773" t="s">
        <v>6631</v>
      </c>
    </row>
    <row r="774" spans="1:23" ht="15" hidden="1" customHeight="1" x14ac:dyDescent="0.25">
      <c r="A774" t="s">
        <v>498</v>
      </c>
      <c r="B774" t="s">
        <v>398</v>
      </c>
      <c r="C774" t="s">
        <v>6640</v>
      </c>
      <c r="D774" t="s">
        <v>6641</v>
      </c>
      <c r="E774" t="s">
        <v>498</v>
      </c>
      <c r="L774" t="s">
        <v>6642</v>
      </c>
      <c r="M774" t="s">
        <v>6621</v>
      </c>
      <c r="N774" t="s">
        <v>6643</v>
      </c>
      <c r="O774" t="s">
        <v>6623</v>
      </c>
      <c r="P774" t="s">
        <v>6644</v>
      </c>
      <c r="Q774" t="s">
        <v>6625</v>
      </c>
      <c r="R774" t="s">
        <v>6645</v>
      </c>
      <c r="S774" t="s">
        <v>6627</v>
      </c>
      <c r="T774" t="s">
        <v>6646</v>
      </c>
      <c r="U774" t="s">
        <v>6629</v>
      </c>
      <c r="V774" t="s">
        <v>6647</v>
      </c>
      <c r="W774" t="s">
        <v>6631</v>
      </c>
    </row>
    <row r="775" spans="1:23" ht="15" hidden="1" customHeight="1" x14ac:dyDescent="0.25">
      <c r="A775" t="s">
        <v>499</v>
      </c>
      <c r="B775" t="s">
        <v>398</v>
      </c>
      <c r="C775" t="s">
        <v>6648</v>
      </c>
      <c r="D775" t="s">
        <v>6649</v>
      </c>
      <c r="E775" t="s">
        <v>499</v>
      </c>
      <c r="L775" t="s">
        <v>6650</v>
      </c>
      <c r="M775" t="s">
        <v>6621</v>
      </c>
      <c r="N775" t="s">
        <v>6651</v>
      </c>
      <c r="O775" t="s">
        <v>6623</v>
      </c>
      <c r="P775" t="s">
        <v>6652</v>
      </c>
      <c r="Q775" t="s">
        <v>6625</v>
      </c>
      <c r="R775" t="s">
        <v>6653</v>
      </c>
      <c r="S775" t="s">
        <v>6627</v>
      </c>
      <c r="T775" t="s">
        <v>6654</v>
      </c>
      <c r="U775" t="s">
        <v>6629</v>
      </c>
      <c r="V775" t="s">
        <v>6655</v>
      </c>
      <c r="W775" t="s">
        <v>6656</v>
      </c>
    </row>
    <row r="776" spans="1:23" ht="15" hidden="1" customHeight="1" x14ac:dyDescent="0.25">
      <c r="A776" t="s">
        <v>500</v>
      </c>
      <c r="B776" t="s">
        <v>398</v>
      </c>
      <c r="C776" t="s">
        <v>6657</v>
      </c>
      <c r="D776" t="s">
        <v>6658</v>
      </c>
      <c r="E776" t="s">
        <v>500</v>
      </c>
      <c r="L776" t="s">
        <v>6659</v>
      </c>
      <c r="M776" t="s">
        <v>6621</v>
      </c>
      <c r="N776" t="s">
        <v>6660</v>
      </c>
      <c r="O776" t="s">
        <v>6623</v>
      </c>
      <c r="P776" t="s">
        <v>6661</v>
      </c>
      <c r="Q776" t="s">
        <v>6625</v>
      </c>
      <c r="R776" t="s">
        <v>6662</v>
      </c>
      <c r="S776" t="s">
        <v>6627</v>
      </c>
      <c r="T776" t="s">
        <v>6663</v>
      </c>
      <c r="U776" t="s">
        <v>6629</v>
      </c>
      <c r="V776" t="s">
        <v>6664</v>
      </c>
      <c r="W776" t="s">
        <v>6631</v>
      </c>
    </row>
    <row r="777" spans="1:23" s="47" customFormat="1" ht="15" hidden="1" customHeight="1" x14ac:dyDescent="0.25">
      <c r="A777" s="47" t="s">
        <v>14298</v>
      </c>
      <c r="B777" s="47" t="s">
        <v>398</v>
      </c>
      <c r="D777" s="47" t="s">
        <v>14307</v>
      </c>
      <c r="E777" s="47" t="s">
        <v>14298</v>
      </c>
      <c r="L777" s="47" t="s">
        <v>14329</v>
      </c>
      <c r="M777" s="47" t="s">
        <v>6621</v>
      </c>
      <c r="N777" s="47" t="s">
        <v>14330</v>
      </c>
      <c r="O777" s="47" t="s">
        <v>6623</v>
      </c>
      <c r="P777" s="47" t="s">
        <v>14331</v>
      </c>
      <c r="Q777" s="47" t="s">
        <v>6625</v>
      </c>
      <c r="R777" s="47" t="s">
        <v>14332</v>
      </c>
      <c r="S777" s="47" t="s">
        <v>6627</v>
      </c>
      <c r="T777" s="47" t="s">
        <v>14334</v>
      </c>
      <c r="U777" s="47" t="s">
        <v>6629</v>
      </c>
      <c r="V777" s="47" t="s">
        <v>14337</v>
      </c>
      <c r="W777" s="47" t="s">
        <v>6631</v>
      </c>
    </row>
    <row r="778" spans="1:23" s="47" customFormat="1" ht="15" hidden="1" customHeight="1" x14ac:dyDescent="0.25">
      <c r="A778" s="47" t="s">
        <v>14299</v>
      </c>
      <c r="B778" s="47" t="s">
        <v>398</v>
      </c>
      <c r="D778" s="47" t="s">
        <v>14307</v>
      </c>
      <c r="E778" s="47" t="s">
        <v>14299</v>
      </c>
      <c r="L778" s="47" t="s">
        <v>14547</v>
      </c>
      <c r="M778" s="47" t="s">
        <v>6621</v>
      </c>
      <c r="N778" s="47" t="s">
        <v>14969</v>
      </c>
      <c r="O778" s="47" t="s">
        <v>6623</v>
      </c>
      <c r="P778" s="47" t="s">
        <v>15392</v>
      </c>
      <c r="Q778" s="47" t="s">
        <v>6625</v>
      </c>
      <c r="R778" s="47" t="s">
        <v>14333</v>
      </c>
      <c r="S778" s="47" t="s">
        <v>6627</v>
      </c>
      <c r="T778" s="47" t="s">
        <v>16223</v>
      </c>
      <c r="U778" s="47" t="s">
        <v>6629</v>
      </c>
      <c r="V778" s="47" t="s">
        <v>16613</v>
      </c>
      <c r="W778" s="47" t="s">
        <v>6631</v>
      </c>
    </row>
    <row r="779" spans="1:23" ht="15" hidden="1" customHeight="1" x14ac:dyDescent="0.25">
      <c r="A779" t="s">
        <v>501</v>
      </c>
      <c r="B779" t="s">
        <v>398</v>
      </c>
      <c r="C779" t="s">
        <v>6665</v>
      </c>
      <c r="D779" t="s">
        <v>6666</v>
      </c>
      <c r="E779" t="s">
        <v>501</v>
      </c>
      <c r="L779" t="s">
        <v>6667</v>
      </c>
      <c r="M779" t="s">
        <v>6432</v>
      </c>
      <c r="N779" t="s">
        <v>6668</v>
      </c>
      <c r="O779" t="s">
        <v>6434</v>
      </c>
      <c r="P779" t="s">
        <v>6669</v>
      </c>
      <c r="Q779" t="s">
        <v>6436</v>
      </c>
      <c r="R779" t="s">
        <v>6670</v>
      </c>
      <c r="S779" t="s">
        <v>6438</v>
      </c>
      <c r="T779" t="s">
        <v>6671</v>
      </c>
      <c r="U779" t="s">
        <v>6440</v>
      </c>
      <c r="V779" t="s">
        <v>6672</v>
      </c>
      <c r="W779" t="s">
        <v>6442</v>
      </c>
    </row>
    <row r="780" spans="1:23" ht="15" hidden="1" customHeight="1" x14ac:dyDescent="0.25">
      <c r="A780" t="s">
        <v>502</v>
      </c>
      <c r="B780" t="s">
        <v>398</v>
      </c>
      <c r="C780" t="s">
        <v>6673</v>
      </c>
      <c r="D780" t="s">
        <v>6674</v>
      </c>
      <c r="E780" t="s">
        <v>502</v>
      </c>
      <c r="L780" t="s">
        <v>6675</v>
      </c>
      <c r="M780" t="s">
        <v>6432</v>
      </c>
      <c r="N780" t="s">
        <v>6676</v>
      </c>
      <c r="O780" t="s">
        <v>6434</v>
      </c>
      <c r="P780" t="s">
        <v>6677</v>
      </c>
      <c r="Q780" t="s">
        <v>6436</v>
      </c>
      <c r="R780" t="s">
        <v>6678</v>
      </c>
      <c r="S780" t="s">
        <v>6438</v>
      </c>
      <c r="T780" t="s">
        <v>6679</v>
      </c>
      <c r="U780" t="s">
        <v>6440</v>
      </c>
      <c r="V780" t="s">
        <v>6680</v>
      </c>
      <c r="W780" t="s">
        <v>6442</v>
      </c>
    </row>
    <row r="781" spans="1:23" ht="15" hidden="1" customHeight="1" x14ac:dyDescent="0.25">
      <c r="A781" t="s">
        <v>503</v>
      </c>
      <c r="B781" t="s">
        <v>398</v>
      </c>
      <c r="C781" t="s">
        <v>6681</v>
      </c>
      <c r="D781" t="s">
        <v>6682</v>
      </c>
      <c r="E781" t="s">
        <v>503</v>
      </c>
      <c r="L781" t="s">
        <v>6683</v>
      </c>
      <c r="M781" t="s">
        <v>6432</v>
      </c>
      <c r="N781" t="s">
        <v>6684</v>
      </c>
      <c r="O781" t="s">
        <v>6434</v>
      </c>
      <c r="P781" t="s">
        <v>6685</v>
      </c>
      <c r="Q781" t="s">
        <v>6436</v>
      </c>
      <c r="R781" t="s">
        <v>6686</v>
      </c>
      <c r="S781" t="s">
        <v>6438</v>
      </c>
      <c r="T781" t="s">
        <v>6687</v>
      </c>
      <c r="U781" t="s">
        <v>6440</v>
      </c>
      <c r="V781" t="s">
        <v>6688</v>
      </c>
      <c r="W781" t="s">
        <v>6442</v>
      </c>
    </row>
    <row r="782" spans="1:23" ht="15" hidden="1" customHeight="1" x14ac:dyDescent="0.25">
      <c r="A782" t="s">
        <v>504</v>
      </c>
      <c r="B782" t="s">
        <v>398</v>
      </c>
      <c r="C782" t="s">
        <v>6689</v>
      </c>
      <c r="D782" t="s">
        <v>6690</v>
      </c>
      <c r="E782" t="s">
        <v>504</v>
      </c>
      <c r="L782" t="s">
        <v>6691</v>
      </c>
      <c r="M782" t="s">
        <v>6432</v>
      </c>
      <c r="N782" t="s">
        <v>6692</v>
      </c>
      <c r="O782" t="s">
        <v>6434</v>
      </c>
      <c r="P782" t="s">
        <v>6693</v>
      </c>
      <c r="Q782" t="s">
        <v>6436</v>
      </c>
      <c r="R782" t="s">
        <v>6694</v>
      </c>
      <c r="S782" t="s">
        <v>6438</v>
      </c>
      <c r="T782" t="s">
        <v>6695</v>
      </c>
      <c r="U782" t="s">
        <v>6440</v>
      </c>
      <c r="V782" t="s">
        <v>6696</v>
      </c>
      <c r="W782" t="s">
        <v>6442</v>
      </c>
    </row>
    <row r="783" spans="1:23" ht="15" hidden="1" customHeight="1" x14ac:dyDescent="0.25">
      <c r="A783" t="s">
        <v>505</v>
      </c>
      <c r="B783" t="s">
        <v>398</v>
      </c>
      <c r="C783" t="s">
        <v>6697</v>
      </c>
      <c r="D783" t="s">
        <v>6698</v>
      </c>
      <c r="E783" t="s">
        <v>505</v>
      </c>
      <c r="L783" t="s">
        <v>6699</v>
      </c>
      <c r="M783" t="s">
        <v>6432</v>
      </c>
      <c r="N783" t="s">
        <v>6700</v>
      </c>
      <c r="O783" t="s">
        <v>6434</v>
      </c>
      <c r="P783" t="s">
        <v>6701</v>
      </c>
      <c r="Q783" t="s">
        <v>6436</v>
      </c>
      <c r="R783" t="s">
        <v>6702</v>
      </c>
      <c r="S783" t="s">
        <v>6438</v>
      </c>
      <c r="T783" t="s">
        <v>6703</v>
      </c>
      <c r="U783" t="s">
        <v>6440</v>
      </c>
      <c r="V783" t="s">
        <v>6704</v>
      </c>
      <c r="W783" t="s">
        <v>6442</v>
      </c>
    </row>
    <row r="784" spans="1:23" ht="15" hidden="1" customHeight="1" x14ac:dyDescent="0.25">
      <c r="A784" t="s">
        <v>506</v>
      </c>
      <c r="B784" t="s">
        <v>398</v>
      </c>
      <c r="C784" t="s">
        <v>6705</v>
      </c>
      <c r="D784" t="s">
        <v>6706</v>
      </c>
      <c r="E784" t="s">
        <v>506</v>
      </c>
      <c r="L784" t="s">
        <v>6707</v>
      </c>
      <c r="M784" t="s">
        <v>6708</v>
      </c>
      <c r="N784" t="s">
        <v>6709</v>
      </c>
      <c r="O784" t="s">
        <v>6710</v>
      </c>
      <c r="P784" t="s">
        <v>6711</v>
      </c>
      <c r="Q784" t="s">
        <v>6712</v>
      </c>
      <c r="R784" t="s">
        <v>6713</v>
      </c>
      <c r="S784" t="s">
        <v>6714</v>
      </c>
      <c r="T784" t="s">
        <v>6715</v>
      </c>
      <c r="U784" t="s">
        <v>6716</v>
      </c>
      <c r="V784" t="s">
        <v>6717</v>
      </c>
      <c r="W784" t="s">
        <v>6718</v>
      </c>
    </row>
    <row r="785" spans="1:23" ht="15" hidden="1" customHeight="1" x14ac:dyDescent="0.25">
      <c r="A785" t="s">
        <v>507</v>
      </c>
      <c r="B785" t="s">
        <v>398</v>
      </c>
      <c r="C785" t="s">
        <v>6719</v>
      </c>
      <c r="D785" t="s">
        <v>6720</v>
      </c>
      <c r="E785" t="s">
        <v>507</v>
      </c>
      <c r="L785" t="s">
        <v>6721</v>
      </c>
      <c r="M785" t="s">
        <v>6708</v>
      </c>
      <c r="N785" t="s">
        <v>6722</v>
      </c>
      <c r="O785" t="s">
        <v>6710</v>
      </c>
      <c r="P785" t="s">
        <v>6723</v>
      </c>
      <c r="Q785" t="s">
        <v>6712</v>
      </c>
      <c r="R785" t="s">
        <v>6724</v>
      </c>
      <c r="S785" t="s">
        <v>6714</v>
      </c>
      <c r="T785" t="s">
        <v>6725</v>
      </c>
      <c r="U785" t="s">
        <v>6716</v>
      </c>
      <c r="V785" t="s">
        <v>6726</v>
      </c>
      <c r="W785" t="s">
        <v>6718</v>
      </c>
    </row>
    <row r="786" spans="1:23" ht="15" hidden="1" customHeight="1" x14ac:dyDescent="0.25">
      <c r="A786" t="s">
        <v>508</v>
      </c>
      <c r="B786" t="s">
        <v>398</v>
      </c>
      <c r="C786" t="s">
        <v>6727</v>
      </c>
      <c r="D786" t="s">
        <v>6728</v>
      </c>
      <c r="E786" t="s">
        <v>508</v>
      </c>
      <c r="L786" t="s">
        <v>6729</v>
      </c>
      <c r="M786" t="s">
        <v>6708</v>
      </c>
      <c r="N786" t="s">
        <v>6730</v>
      </c>
      <c r="O786" t="s">
        <v>6710</v>
      </c>
      <c r="P786" t="s">
        <v>6731</v>
      </c>
      <c r="Q786" t="s">
        <v>6712</v>
      </c>
      <c r="R786" t="s">
        <v>6732</v>
      </c>
      <c r="S786" t="s">
        <v>6714</v>
      </c>
      <c r="T786" t="s">
        <v>6733</v>
      </c>
      <c r="U786" t="s">
        <v>6716</v>
      </c>
      <c r="V786" t="s">
        <v>6734</v>
      </c>
      <c r="W786" t="s">
        <v>6718</v>
      </c>
    </row>
    <row r="787" spans="1:23" ht="15" hidden="1" customHeight="1" x14ac:dyDescent="0.25">
      <c r="A787" t="s">
        <v>509</v>
      </c>
      <c r="B787" t="s">
        <v>398</v>
      </c>
      <c r="C787" t="s">
        <v>6735</v>
      </c>
      <c r="D787" t="s">
        <v>6736</v>
      </c>
      <c r="E787" t="s">
        <v>509</v>
      </c>
      <c r="L787" t="s">
        <v>6737</v>
      </c>
      <c r="M787" t="s">
        <v>6708</v>
      </c>
      <c r="N787" t="s">
        <v>6738</v>
      </c>
      <c r="O787" t="s">
        <v>6710</v>
      </c>
      <c r="P787" t="s">
        <v>6739</v>
      </c>
      <c r="Q787" t="s">
        <v>6712</v>
      </c>
      <c r="R787" t="s">
        <v>6740</v>
      </c>
      <c r="S787" t="s">
        <v>6714</v>
      </c>
      <c r="T787" t="s">
        <v>6741</v>
      </c>
      <c r="U787" t="s">
        <v>6716</v>
      </c>
      <c r="V787" t="s">
        <v>6742</v>
      </c>
      <c r="W787" t="s">
        <v>6718</v>
      </c>
    </row>
    <row r="788" spans="1:23" ht="15" hidden="1" customHeight="1" x14ac:dyDescent="0.25">
      <c r="A788" t="s">
        <v>510</v>
      </c>
      <c r="B788" t="s">
        <v>398</v>
      </c>
      <c r="C788" t="s">
        <v>6743</v>
      </c>
      <c r="D788" t="s">
        <v>6744</v>
      </c>
      <c r="E788" t="s">
        <v>510</v>
      </c>
      <c r="L788" t="s">
        <v>6745</v>
      </c>
      <c r="M788" t="s">
        <v>6708</v>
      </c>
      <c r="N788" t="s">
        <v>6746</v>
      </c>
      <c r="O788" t="s">
        <v>6710</v>
      </c>
      <c r="P788" t="s">
        <v>6747</v>
      </c>
      <c r="Q788" t="s">
        <v>6712</v>
      </c>
      <c r="R788" t="s">
        <v>6748</v>
      </c>
      <c r="S788" t="s">
        <v>6714</v>
      </c>
      <c r="T788" t="s">
        <v>6749</v>
      </c>
      <c r="U788" t="s">
        <v>6716</v>
      </c>
      <c r="V788" t="s">
        <v>6750</v>
      </c>
      <c r="W788" t="s">
        <v>6718</v>
      </c>
    </row>
    <row r="789" spans="1:23" s="47" customFormat="1" ht="15" hidden="1" customHeight="1" x14ac:dyDescent="0.25">
      <c r="A789" s="47" t="s">
        <v>14296</v>
      </c>
      <c r="B789" s="47" t="s">
        <v>398</v>
      </c>
      <c r="D789" s="47" t="s">
        <v>14307</v>
      </c>
      <c r="E789" s="47" t="s">
        <v>14296</v>
      </c>
      <c r="L789" s="47" t="s">
        <v>14338</v>
      </c>
      <c r="M789" s="47" t="s">
        <v>6708</v>
      </c>
      <c r="N789" s="47" t="s">
        <v>14339</v>
      </c>
      <c r="O789" s="47" t="s">
        <v>6710</v>
      </c>
      <c r="P789" s="47" t="s">
        <v>14340</v>
      </c>
      <c r="Q789" s="47" t="s">
        <v>6712</v>
      </c>
      <c r="R789" s="47" t="s">
        <v>14341</v>
      </c>
      <c r="S789" s="47" t="s">
        <v>6714</v>
      </c>
      <c r="T789" s="47" t="s">
        <v>14343</v>
      </c>
      <c r="U789" s="47" t="s">
        <v>6716</v>
      </c>
      <c r="V789" s="47" t="s">
        <v>14344</v>
      </c>
      <c r="W789" s="47" t="s">
        <v>6718</v>
      </c>
    </row>
    <row r="790" spans="1:23" s="47" customFormat="1" ht="15" hidden="1" customHeight="1" x14ac:dyDescent="0.25">
      <c r="A790" s="47" t="s">
        <v>14297</v>
      </c>
      <c r="B790" s="47" t="s">
        <v>398</v>
      </c>
      <c r="D790" s="47" t="s">
        <v>14307</v>
      </c>
      <c r="E790" s="47" t="s">
        <v>14297</v>
      </c>
      <c r="L790" s="47" t="s">
        <v>14548</v>
      </c>
      <c r="M790" s="47" t="s">
        <v>6708</v>
      </c>
      <c r="N790" s="47" t="s">
        <v>14970</v>
      </c>
      <c r="O790" s="47" t="s">
        <v>6710</v>
      </c>
      <c r="P790" s="47" t="s">
        <v>15393</v>
      </c>
      <c r="Q790" s="47" t="s">
        <v>6712</v>
      </c>
      <c r="R790" s="47" t="s">
        <v>14342</v>
      </c>
      <c r="S790" s="47" t="s">
        <v>6714</v>
      </c>
      <c r="T790" s="47" t="s">
        <v>16224</v>
      </c>
      <c r="U790" s="47" t="s">
        <v>6716</v>
      </c>
      <c r="V790" s="47" t="s">
        <v>16614</v>
      </c>
      <c r="W790" s="47" t="s">
        <v>6718</v>
      </c>
    </row>
    <row r="791" spans="1:23" ht="15" hidden="1" customHeight="1" x14ac:dyDescent="0.25">
      <c r="A791" t="s">
        <v>17012</v>
      </c>
      <c r="B791" t="s">
        <v>398</v>
      </c>
      <c r="C791" t="s">
        <v>6751</v>
      </c>
      <c r="D791" t="s">
        <v>6752</v>
      </c>
      <c r="E791" t="s">
        <v>511</v>
      </c>
      <c r="L791" t="s">
        <v>6753</v>
      </c>
      <c r="M791" t="s">
        <v>2225</v>
      </c>
      <c r="N791" t="s">
        <v>6754</v>
      </c>
      <c r="O791" t="s">
        <v>2227</v>
      </c>
      <c r="P791" t="s">
        <v>6755</v>
      </c>
      <c r="Q791" t="s">
        <v>2229</v>
      </c>
      <c r="R791" t="s">
        <v>6756</v>
      </c>
      <c r="S791" t="s">
        <v>2231</v>
      </c>
      <c r="T791" t="s">
        <v>6757</v>
      </c>
      <c r="U791" t="s">
        <v>2233</v>
      </c>
      <c r="V791" t="s">
        <v>6758</v>
      </c>
      <c r="W791" t="s">
        <v>2235</v>
      </c>
    </row>
    <row r="792" spans="1:23" ht="15" hidden="1" customHeight="1" x14ac:dyDescent="0.25">
      <c r="A792" t="s">
        <v>17013</v>
      </c>
      <c r="B792" t="s">
        <v>398</v>
      </c>
      <c r="C792" t="s">
        <v>6759</v>
      </c>
      <c r="D792" t="s">
        <v>6760</v>
      </c>
      <c r="E792" t="s">
        <v>512</v>
      </c>
      <c r="L792" t="s">
        <v>6761</v>
      </c>
      <c r="M792" t="s">
        <v>2225</v>
      </c>
      <c r="N792" t="s">
        <v>6762</v>
      </c>
      <c r="O792" t="s">
        <v>2227</v>
      </c>
      <c r="P792" t="s">
        <v>6763</v>
      </c>
      <c r="Q792" t="s">
        <v>2229</v>
      </c>
      <c r="R792" t="s">
        <v>6764</v>
      </c>
      <c r="S792" t="s">
        <v>2231</v>
      </c>
      <c r="T792" t="s">
        <v>6765</v>
      </c>
      <c r="U792" t="s">
        <v>2233</v>
      </c>
      <c r="V792" t="s">
        <v>6766</v>
      </c>
      <c r="W792" t="s">
        <v>2235</v>
      </c>
    </row>
    <row r="793" spans="1:23" ht="15" hidden="1" customHeight="1" x14ac:dyDescent="0.25">
      <c r="A793" t="s">
        <v>675</v>
      </c>
      <c r="B793" t="s">
        <v>398</v>
      </c>
      <c r="C793" t="s">
        <v>6767</v>
      </c>
      <c r="D793" t="s">
        <v>6767</v>
      </c>
      <c r="E793" t="s">
        <v>675</v>
      </c>
      <c r="L793" t="s">
        <v>6768</v>
      </c>
      <c r="M793" t="s">
        <v>2225</v>
      </c>
      <c r="N793" t="s">
        <v>6769</v>
      </c>
      <c r="O793" t="s">
        <v>2227</v>
      </c>
      <c r="P793" t="s">
        <v>6770</v>
      </c>
      <c r="Q793" t="s">
        <v>2229</v>
      </c>
      <c r="R793" t="s">
        <v>6771</v>
      </c>
      <c r="S793" t="s">
        <v>2231</v>
      </c>
      <c r="T793" t="s">
        <v>6772</v>
      </c>
      <c r="U793" t="s">
        <v>2233</v>
      </c>
      <c r="V793" t="s">
        <v>6773</v>
      </c>
      <c r="W793" t="s">
        <v>2235</v>
      </c>
    </row>
    <row r="794" spans="1:23" ht="15" hidden="1" customHeight="1" x14ac:dyDescent="0.25">
      <c r="A794" t="s">
        <v>676</v>
      </c>
      <c r="B794" t="s">
        <v>398</v>
      </c>
      <c r="C794" t="s">
        <v>6774</v>
      </c>
      <c r="D794" t="s">
        <v>6774</v>
      </c>
      <c r="E794" t="s">
        <v>676</v>
      </c>
      <c r="L794" t="s">
        <v>6775</v>
      </c>
      <c r="M794" t="s">
        <v>2225</v>
      </c>
      <c r="N794" t="s">
        <v>6776</v>
      </c>
      <c r="O794" t="s">
        <v>2227</v>
      </c>
      <c r="P794" t="s">
        <v>6777</v>
      </c>
      <c r="Q794" t="s">
        <v>2229</v>
      </c>
      <c r="R794" t="s">
        <v>6778</v>
      </c>
      <c r="S794" t="s">
        <v>2231</v>
      </c>
      <c r="T794" t="s">
        <v>6779</v>
      </c>
      <c r="U794" t="s">
        <v>2233</v>
      </c>
      <c r="V794" t="s">
        <v>6780</v>
      </c>
      <c r="W794" t="s">
        <v>2235</v>
      </c>
    </row>
    <row r="795" spans="1:23" ht="15" hidden="1" customHeight="1" x14ac:dyDescent="0.25">
      <c r="A795" t="s">
        <v>677</v>
      </c>
      <c r="B795" t="s">
        <v>398</v>
      </c>
      <c r="C795" t="s">
        <v>6781</v>
      </c>
      <c r="D795" t="s">
        <v>6781</v>
      </c>
      <c r="E795" t="s">
        <v>677</v>
      </c>
      <c r="L795" t="s">
        <v>6782</v>
      </c>
      <c r="M795" t="s">
        <v>2225</v>
      </c>
      <c r="N795" t="s">
        <v>6783</v>
      </c>
      <c r="O795" t="s">
        <v>2227</v>
      </c>
      <c r="P795" t="s">
        <v>6784</v>
      </c>
      <c r="Q795" t="s">
        <v>2229</v>
      </c>
      <c r="R795" t="s">
        <v>6785</v>
      </c>
      <c r="S795" t="s">
        <v>2231</v>
      </c>
      <c r="T795" t="s">
        <v>6786</v>
      </c>
      <c r="U795" t="s">
        <v>2233</v>
      </c>
      <c r="V795" t="s">
        <v>6787</v>
      </c>
      <c r="W795" t="s">
        <v>2235</v>
      </c>
    </row>
    <row r="796" spans="1:23" ht="15" hidden="1" customHeight="1" x14ac:dyDescent="0.25">
      <c r="A796" t="s">
        <v>678</v>
      </c>
      <c r="B796" t="s">
        <v>398</v>
      </c>
      <c r="C796" t="s">
        <v>6788</v>
      </c>
      <c r="D796" t="s">
        <v>6788</v>
      </c>
      <c r="E796" t="s">
        <v>678</v>
      </c>
      <c r="L796" t="s">
        <v>6789</v>
      </c>
      <c r="M796" t="s">
        <v>2225</v>
      </c>
      <c r="N796" t="s">
        <v>6790</v>
      </c>
      <c r="O796" t="s">
        <v>2227</v>
      </c>
      <c r="P796" t="s">
        <v>6791</v>
      </c>
      <c r="Q796" t="s">
        <v>2229</v>
      </c>
      <c r="R796" t="s">
        <v>6792</v>
      </c>
      <c r="S796" t="s">
        <v>2231</v>
      </c>
      <c r="T796" t="s">
        <v>6793</v>
      </c>
      <c r="U796" t="s">
        <v>2233</v>
      </c>
      <c r="V796" t="s">
        <v>6794</v>
      </c>
      <c r="W796" t="s">
        <v>2235</v>
      </c>
    </row>
    <row r="797" spans="1:23" ht="15" hidden="1" customHeight="1" x14ac:dyDescent="0.25">
      <c r="A797" t="s">
        <v>662</v>
      </c>
      <c r="B797" t="s">
        <v>398</v>
      </c>
      <c r="C797" t="s">
        <v>6795</v>
      </c>
      <c r="D797" t="s">
        <v>6795</v>
      </c>
      <c r="E797" t="s">
        <v>662</v>
      </c>
      <c r="L797" t="s">
        <v>6796</v>
      </c>
      <c r="M797" t="s">
        <v>2225</v>
      </c>
      <c r="N797" t="s">
        <v>6797</v>
      </c>
      <c r="O797" t="s">
        <v>2227</v>
      </c>
      <c r="P797" t="s">
        <v>6798</v>
      </c>
      <c r="Q797" t="s">
        <v>2229</v>
      </c>
      <c r="R797" t="s">
        <v>6799</v>
      </c>
      <c r="S797" t="s">
        <v>2231</v>
      </c>
      <c r="T797" t="s">
        <v>6800</v>
      </c>
      <c r="U797" t="s">
        <v>2233</v>
      </c>
      <c r="V797" t="s">
        <v>6801</v>
      </c>
      <c r="W797" t="s">
        <v>2235</v>
      </c>
    </row>
    <row r="798" spans="1:23" ht="15" hidden="1" customHeight="1" x14ac:dyDescent="0.25">
      <c r="A798" t="s">
        <v>667</v>
      </c>
      <c r="B798" t="s">
        <v>398</v>
      </c>
      <c r="C798" t="s">
        <v>6802</v>
      </c>
      <c r="D798" t="s">
        <v>6802</v>
      </c>
      <c r="E798" t="s">
        <v>667</v>
      </c>
      <c r="L798" t="s">
        <v>6803</v>
      </c>
      <c r="M798" t="s">
        <v>2225</v>
      </c>
      <c r="N798" t="s">
        <v>6804</v>
      </c>
      <c r="O798" t="s">
        <v>2227</v>
      </c>
      <c r="P798" t="s">
        <v>6805</v>
      </c>
      <c r="Q798" t="s">
        <v>2229</v>
      </c>
      <c r="R798" t="s">
        <v>6806</v>
      </c>
      <c r="S798" t="s">
        <v>2231</v>
      </c>
      <c r="T798" t="s">
        <v>6807</v>
      </c>
      <c r="U798" t="s">
        <v>2233</v>
      </c>
      <c r="V798" t="s">
        <v>6808</v>
      </c>
      <c r="W798" t="s">
        <v>2235</v>
      </c>
    </row>
    <row r="799" spans="1:23" ht="15" hidden="1" customHeight="1" x14ac:dyDescent="0.25">
      <c r="A799" t="s">
        <v>672</v>
      </c>
      <c r="B799" t="s">
        <v>671</v>
      </c>
      <c r="C799" t="s">
        <v>6809</v>
      </c>
      <c r="D799" t="s">
        <v>6809</v>
      </c>
      <c r="E799" t="s">
        <v>672</v>
      </c>
      <c r="L799" t="s">
        <v>6810</v>
      </c>
      <c r="M799" t="s">
        <v>2225</v>
      </c>
      <c r="N799" t="s">
        <v>6811</v>
      </c>
      <c r="O799" t="s">
        <v>2227</v>
      </c>
      <c r="P799" t="s">
        <v>6812</v>
      </c>
      <c r="Q799" t="s">
        <v>2229</v>
      </c>
      <c r="R799" t="s">
        <v>6813</v>
      </c>
      <c r="S799" t="s">
        <v>2231</v>
      </c>
      <c r="T799" t="s">
        <v>6814</v>
      </c>
      <c r="U799" t="s">
        <v>2233</v>
      </c>
      <c r="V799" t="s">
        <v>6815</v>
      </c>
      <c r="W799" t="s">
        <v>2235</v>
      </c>
    </row>
    <row r="800" spans="1:23" ht="15" hidden="1" customHeight="1" x14ac:dyDescent="0.25">
      <c r="A800" t="s">
        <v>746</v>
      </c>
      <c r="B800" t="s">
        <v>654</v>
      </c>
      <c r="C800" t="s">
        <v>6816</v>
      </c>
      <c r="D800" t="s">
        <v>6817</v>
      </c>
      <c r="E800" t="s">
        <v>746</v>
      </c>
      <c r="L800" t="s">
        <v>6818</v>
      </c>
      <c r="M800" t="s">
        <v>4402</v>
      </c>
      <c r="N800" t="s">
        <v>6819</v>
      </c>
      <c r="O800" t="s">
        <v>2227</v>
      </c>
      <c r="P800" t="s">
        <v>6820</v>
      </c>
      <c r="Q800" t="s">
        <v>2229</v>
      </c>
      <c r="R800" t="s">
        <v>6821</v>
      </c>
      <c r="S800" t="s">
        <v>2231</v>
      </c>
      <c r="T800" t="s">
        <v>6822</v>
      </c>
      <c r="U800" t="s">
        <v>2233</v>
      </c>
      <c r="V800" t="s">
        <v>6823</v>
      </c>
      <c r="W800" t="s">
        <v>2235</v>
      </c>
    </row>
    <row r="801" spans="1:40" ht="15" hidden="1" customHeight="1" x14ac:dyDescent="0.25">
      <c r="A801" t="s">
        <v>747</v>
      </c>
      <c r="B801" t="s">
        <v>654</v>
      </c>
      <c r="C801" t="s">
        <v>6824</v>
      </c>
      <c r="D801" t="s">
        <v>6825</v>
      </c>
      <c r="E801" t="s">
        <v>747</v>
      </c>
      <c r="L801" t="s">
        <v>6826</v>
      </c>
      <c r="M801" t="s">
        <v>4402</v>
      </c>
      <c r="N801" t="s">
        <v>6827</v>
      </c>
      <c r="O801" t="s">
        <v>2227</v>
      </c>
      <c r="P801" t="s">
        <v>6828</v>
      </c>
      <c r="Q801" t="s">
        <v>2229</v>
      </c>
      <c r="R801" t="s">
        <v>6829</v>
      </c>
      <c r="S801" t="s">
        <v>2231</v>
      </c>
      <c r="T801" t="s">
        <v>6830</v>
      </c>
      <c r="U801" t="s">
        <v>2233</v>
      </c>
      <c r="V801" t="s">
        <v>6831</v>
      </c>
      <c r="W801" t="s">
        <v>2235</v>
      </c>
    </row>
    <row r="802" spans="1:40" ht="15" hidden="1" customHeight="1" x14ac:dyDescent="0.25">
      <c r="A802" t="s">
        <v>748</v>
      </c>
      <c r="B802" t="s">
        <v>654</v>
      </c>
      <c r="C802" t="s">
        <v>6832</v>
      </c>
      <c r="D802" t="s">
        <v>6833</v>
      </c>
      <c r="E802" t="s">
        <v>748</v>
      </c>
      <c r="L802" t="s">
        <v>6834</v>
      </c>
      <c r="M802" t="s">
        <v>4402</v>
      </c>
      <c r="N802" t="s">
        <v>6835</v>
      </c>
      <c r="O802" t="s">
        <v>2227</v>
      </c>
      <c r="P802" t="s">
        <v>6836</v>
      </c>
      <c r="Q802" t="s">
        <v>2229</v>
      </c>
      <c r="R802" t="s">
        <v>6837</v>
      </c>
      <c r="S802" t="s">
        <v>2231</v>
      </c>
      <c r="T802" t="s">
        <v>6838</v>
      </c>
      <c r="U802" t="s">
        <v>2233</v>
      </c>
      <c r="V802" t="s">
        <v>6839</v>
      </c>
      <c r="W802" t="s">
        <v>2235</v>
      </c>
    </row>
    <row r="803" spans="1:40" ht="15" hidden="1" customHeight="1" x14ac:dyDescent="0.25">
      <c r="A803" t="s">
        <v>749</v>
      </c>
      <c r="B803" t="s">
        <v>654</v>
      </c>
      <c r="C803" t="s">
        <v>6840</v>
      </c>
      <c r="D803" t="s">
        <v>6841</v>
      </c>
      <c r="E803" t="s">
        <v>749</v>
      </c>
      <c r="L803" t="s">
        <v>6842</v>
      </c>
      <c r="M803" t="s">
        <v>4402</v>
      </c>
      <c r="N803" t="s">
        <v>6843</v>
      </c>
      <c r="O803" t="s">
        <v>2227</v>
      </c>
      <c r="P803" t="s">
        <v>6844</v>
      </c>
      <c r="Q803" t="s">
        <v>2229</v>
      </c>
      <c r="R803" t="s">
        <v>6845</v>
      </c>
      <c r="S803" t="s">
        <v>2231</v>
      </c>
      <c r="T803" t="s">
        <v>6846</v>
      </c>
      <c r="U803" t="s">
        <v>2233</v>
      </c>
      <c r="V803" t="s">
        <v>6847</v>
      </c>
      <c r="W803" t="s">
        <v>2235</v>
      </c>
    </row>
    <row r="804" spans="1:40" ht="15" hidden="1" customHeight="1" x14ac:dyDescent="0.25">
      <c r="A804" t="s">
        <v>750</v>
      </c>
      <c r="B804" t="s">
        <v>654</v>
      </c>
      <c r="C804" t="s">
        <v>6848</v>
      </c>
      <c r="D804" t="s">
        <v>6849</v>
      </c>
      <c r="E804" t="s">
        <v>750</v>
      </c>
      <c r="L804" t="s">
        <v>6850</v>
      </c>
      <c r="M804" t="s">
        <v>6851</v>
      </c>
      <c r="N804" t="s">
        <v>6852</v>
      </c>
      <c r="O804" t="s">
        <v>6853</v>
      </c>
      <c r="P804" t="s">
        <v>6854</v>
      </c>
      <c r="Q804" t="s">
        <v>6855</v>
      </c>
      <c r="R804" t="s">
        <v>6856</v>
      </c>
      <c r="S804" t="s">
        <v>6857</v>
      </c>
      <c r="T804" t="s">
        <v>6858</v>
      </c>
      <c r="U804" t="s">
        <v>6859</v>
      </c>
      <c r="V804" t="s">
        <v>6860</v>
      </c>
      <c r="W804" t="s">
        <v>6861</v>
      </c>
    </row>
    <row r="805" spans="1:40" ht="15" hidden="1" customHeight="1" x14ac:dyDescent="0.25">
      <c r="A805" t="s">
        <v>751</v>
      </c>
      <c r="B805" t="s">
        <v>654</v>
      </c>
      <c r="C805" t="s">
        <v>6862</v>
      </c>
      <c r="D805" t="s">
        <v>6863</v>
      </c>
      <c r="E805" t="s">
        <v>751</v>
      </c>
      <c r="L805" t="s">
        <v>6864</v>
      </c>
      <c r="M805" t="s">
        <v>6851</v>
      </c>
      <c r="N805" t="s">
        <v>6865</v>
      </c>
      <c r="O805" t="s">
        <v>6853</v>
      </c>
      <c r="P805" t="s">
        <v>6866</v>
      </c>
      <c r="Q805" t="s">
        <v>6855</v>
      </c>
      <c r="R805" t="s">
        <v>6867</v>
      </c>
      <c r="S805" t="s">
        <v>6857</v>
      </c>
      <c r="T805" t="s">
        <v>6868</v>
      </c>
      <c r="U805" t="s">
        <v>6859</v>
      </c>
      <c r="V805" t="s">
        <v>6869</v>
      </c>
      <c r="W805" t="s">
        <v>6861</v>
      </c>
    </row>
    <row r="806" spans="1:40" s="50" customFormat="1" ht="15" customHeight="1" x14ac:dyDescent="0.25">
      <c r="A806" t="s">
        <v>17167</v>
      </c>
      <c r="B806" s="48" t="s">
        <v>654</v>
      </c>
      <c r="C806" s="48" t="s">
        <v>6870</v>
      </c>
      <c r="D806" s="48" t="s">
        <v>6871</v>
      </c>
      <c r="E806" s="48" t="s">
        <v>17229</v>
      </c>
      <c r="F806" s="48"/>
      <c r="G806" s="48"/>
      <c r="H806" s="48"/>
      <c r="I806" s="48"/>
      <c r="J806" s="48"/>
      <c r="K806" s="48"/>
      <c r="L806" s="48" t="s">
        <v>17471</v>
      </c>
      <c r="M806" s="48" t="s">
        <v>6872</v>
      </c>
      <c r="N806" s="48" t="s">
        <v>17477</v>
      </c>
      <c r="O806" s="49" t="s">
        <v>6873</v>
      </c>
      <c r="P806" s="48" t="s">
        <v>17483</v>
      </c>
      <c r="Q806" s="48" t="s">
        <v>6874</v>
      </c>
      <c r="R806" s="48" t="s">
        <v>17489</v>
      </c>
      <c r="S806" s="48" t="s">
        <v>6875</v>
      </c>
      <c r="T806" s="48" t="s">
        <v>17495</v>
      </c>
      <c r="U806" s="48" t="s">
        <v>6876</v>
      </c>
      <c r="V806" s="48" t="s">
        <v>17501</v>
      </c>
      <c r="W806" s="49" t="s">
        <v>6877</v>
      </c>
      <c r="Z806" s="48"/>
      <c r="AB806" s="48"/>
      <c r="AD806" s="48"/>
      <c r="AF806" s="48"/>
      <c r="AG806" s="48"/>
      <c r="AH806" s="48"/>
      <c r="AI806" s="48"/>
      <c r="AJ806" s="48"/>
      <c r="AK806" s="48"/>
      <c r="AL806" s="48"/>
      <c r="AM806" s="48"/>
      <c r="AN806" s="48"/>
    </row>
    <row r="807" spans="1:40" s="50" customFormat="1" ht="15" customHeight="1" x14ac:dyDescent="0.25">
      <c r="A807" t="s">
        <v>17168</v>
      </c>
      <c r="B807" s="48" t="s">
        <v>654</v>
      </c>
      <c r="C807" s="48" t="s">
        <v>6878</v>
      </c>
      <c r="D807" s="48" t="s">
        <v>6879</v>
      </c>
      <c r="E807" s="48" t="s">
        <v>752</v>
      </c>
      <c r="F807" s="48"/>
      <c r="G807" s="48"/>
      <c r="H807" s="48"/>
      <c r="I807" s="48"/>
      <c r="J807" s="48"/>
      <c r="K807" s="48"/>
      <c r="L807" s="48" t="s">
        <v>6880</v>
      </c>
      <c r="M807" s="48" t="s">
        <v>6881</v>
      </c>
      <c r="N807" s="48" t="s">
        <v>6882</v>
      </c>
      <c r="O807" s="48" t="s">
        <v>6883</v>
      </c>
      <c r="P807" s="48" t="s">
        <v>6884</v>
      </c>
      <c r="Q807" s="48" t="s">
        <v>6885</v>
      </c>
      <c r="R807" s="48" t="s">
        <v>6886</v>
      </c>
      <c r="S807" s="48" t="s">
        <v>6887</v>
      </c>
      <c r="T807" s="48" t="s">
        <v>6888</v>
      </c>
      <c r="U807" s="48" t="s">
        <v>6889</v>
      </c>
      <c r="V807" s="48" t="s">
        <v>6890</v>
      </c>
      <c r="W807" s="48" t="s">
        <v>6891</v>
      </c>
      <c r="Z807" s="48"/>
      <c r="AB807" s="48"/>
      <c r="AD807" s="48"/>
      <c r="AF807" s="48"/>
      <c r="AG807" s="48"/>
      <c r="AH807" s="48"/>
      <c r="AI807" s="48"/>
      <c r="AJ807" s="48"/>
      <c r="AK807" s="48"/>
      <c r="AL807" s="48"/>
      <c r="AM807" s="48"/>
      <c r="AN807" s="48"/>
    </row>
    <row r="808" spans="1:40" s="50" customFormat="1" ht="15" customHeight="1" x14ac:dyDescent="0.25">
      <c r="A808" t="s">
        <v>17169</v>
      </c>
      <c r="B808" s="48" t="s">
        <v>654</v>
      </c>
      <c r="C808" s="48" t="s">
        <v>6892</v>
      </c>
      <c r="D808" s="48" t="s">
        <v>6893</v>
      </c>
      <c r="E808" s="48" t="s">
        <v>753</v>
      </c>
      <c r="F808" s="48"/>
      <c r="G808" s="48"/>
      <c r="H808" s="48"/>
      <c r="I808" s="48"/>
      <c r="J808" s="48"/>
      <c r="K808" s="48"/>
      <c r="L808" s="48" t="s">
        <v>6894</v>
      </c>
      <c r="M808" s="48" t="s">
        <v>6895</v>
      </c>
      <c r="N808" s="48" t="s">
        <v>6896</v>
      </c>
      <c r="O808" s="48" t="s">
        <v>6897</v>
      </c>
      <c r="P808" s="48" t="s">
        <v>6898</v>
      </c>
      <c r="Q808" s="48" t="s">
        <v>6899</v>
      </c>
      <c r="R808" s="48" t="s">
        <v>6900</v>
      </c>
      <c r="S808" s="48" t="s">
        <v>6901</v>
      </c>
      <c r="T808" s="48" t="s">
        <v>6902</v>
      </c>
      <c r="U808" s="48" t="s">
        <v>6903</v>
      </c>
      <c r="V808" s="48" t="s">
        <v>6904</v>
      </c>
      <c r="W808" s="48" t="s">
        <v>6905</v>
      </c>
      <c r="Z808" s="48"/>
      <c r="AB808" s="48"/>
      <c r="AD808" s="48"/>
      <c r="AF808" s="48"/>
      <c r="AG808" s="48"/>
      <c r="AH808" s="48"/>
      <c r="AI808" s="48"/>
      <c r="AJ808" s="48"/>
      <c r="AK808" s="48"/>
      <c r="AL808" s="48"/>
      <c r="AM808" s="48"/>
      <c r="AN808" s="48"/>
    </row>
    <row r="809" spans="1:40" ht="15" customHeight="1" x14ac:dyDescent="0.25">
      <c r="A809" t="s">
        <v>17171</v>
      </c>
      <c r="B809" t="s">
        <v>654</v>
      </c>
      <c r="C809" t="s">
        <v>6906</v>
      </c>
      <c r="D809" t="s">
        <v>6907</v>
      </c>
      <c r="E809" t="s">
        <v>755</v>
      </c>
      <c r="L809" t="s">
        <v>17472</v>
      </c>
      <c r="M809" t="s">
        <v>6908</v>
      </c>
      <c r="N809" t="s">
        <v>17478</v>
      </c>
      <c r="O809" t="s">
        <v>6909</v>
      </c>
      <c r="P809" t="s">
        <v>17484</v>
      </c>
      <c r="Q809" t="s">
        <v>6910</v>
      </c>
      <c r="R809" t="s">
        <v>17490</v>
      </c>
      <c r="S809" t="s">
        <v>6911</v>
      </c>
      <c r="T809" t="s">
        <v>17496</v>
      </c>
      <c r="U809" t="s">
        <v>6912</v>
      </c>
      <c r="V809" t="s">
        <v>17502</v>
      </c>
      <c r="W809" t="s">
        <v>6913</v>
      </c>
    </row>
    <row r="810" spans="1:40" ht="15" customHeight="1" x14ac:dyDescent="0.25">
      <c r="A810" t="s">
        <v>17170</v>
      </c>
      <c r="B810" t="s">
        <v>654</v>
      </c>
      <c r="C810" t="s">
        <v>6914</v>
      </c>
      <c r="D810" t="s">
        <v>6915</v>
      </c>
      <c r="E810" t="s">
        <v>754</v>
      </c>
      <c r="L810" t="s">
        <v>17472</v>
      </c>
      <c r="M810" t="s">
        <v>6916</v>
      </c>
      <c r="N810" t="s">
        <v>17478</v>
      </c>
      <c r="O810" t="s">
        <v>6917</v>
      </c>
      <c r="P810" t="s">
        <v>17484</v>
      </c>
      <c r="Q810" t="s">
        <v>6918</v>
      </c>
      <c r="R810" t="s">
        <v>17490</v>
      </c>
      <c r="S810" t="s">
        <v>6919</v>
      </c>
      <c r="T810" t="s">
        <v>17496</v>
      </c>
      <c r="U810" t="s">
        <v>6920</v>
      </c>
      <c r="V810" t="s">
        <v>17502</v>
      </c>
      <c r="W810" t="s">
        <v>6921</v>
      </c>
    </row>
    <row r="811" spans="1:40" ht="15" customHeight="1" x14ac:dyDescent="0.25">
      <c r="A811" t="s">
        <v>17173</v>
      </c>
      <c r="B811" t="s">
        <v>654</v>
      </c>
      <c r="C811" t="s">
        <v>6922</v>
      </c>
      <c r="D811" t="s">
        <v>6923</v>
      </c>
      <c r="E811" t="s">
        <v>757</v>
      </c>
      <c r="L811" t="s">
        <v>17473</v>
      </c>
      <c r="M811" t="s">
        <v>6908</v>
      </c>
      <c r="N811" t="s">
        <v>17479</v>
      </c>
      <c r="O811" t="s">
        <v>6909</v>
      </c>
      <c r="P811" t="s">
        <v>17485</v>
      </c>
      <c r="Q811" t="s">
        <v>6910</v>
      </c>
      <c r="R811" t="s">
        <v>17491</v>
      </c>
      <c r="S811" t="s">
        <v>6911</v>
      </c>
      <c r="T811" t="s">
        <v>17497</v>
      </c>
      <c r="U811" t="s">
        <v>6912</v>
      </c>
      <c r="V811" t="s">
        <v>17503</v>
      </c>
      <c r="W811" t="s">
        <v>6913</v>
      </c>
    </row>
    <row r="812" spans="1:40" ht="15" customHeight="1" x14ac:dyDescent="0.25">
      <c r="A812" t="s">
        <v>17172</v>
      </c>
      <c r="B812" t="s">
        <v>654</v>
      </c>
      <c r="C812" t="s">
        <v>6924</v>
      </c>
      <c r="D812" t="s">
        <v>6925</v>
      </c>
      <c r="E812" t="s">
        <v>756</v>
      </c>
      <c r="L812" t="s">
        <v>17473</v>
      </c>
      <c r="M812" t="s">
        <v>6926</v>
      </c>
      <c r="N812" t="s">
        <v>17479</v>
      </c>
      <c r="O812" t="s">
        <v>6927</v>
      </c>
      <c r="P812" t="s">
        <v>17485</v>
      </c>
      <c r="Q812" t="s">
        <v>6928</v>
      </c>
      <c r="R812" t="s">
        <v>17491</v>
      </c>
      <c r="S812" t="s">
        <v>6929</v>
      </c>
      <c r="T812" t="s">
        <v>17497</v>
      </c>
      <c r="U812" t="s">
        <v>6930</v>
      </c>
      <c r="V812" t="s">
        <v>17503</v>
      </c>
      <c r="W812" t="s">
        <v>6931</v>
      </c>
    </row>
    <row r="813" spans="1:40" ht="15" customHeight="1" x14ac:dyDescent="0.25">
      <c r="A813" t="s">
        <v>17175</v>
      </c>
      <c r="B813" t="s">
        <v>654</v>
      </c>
      <c r="C813" t="s">
        <v>6932</v>
      </c>
      <c r="D813" t="s">
        <v>6933</v>
      </c>
      <c r="E813" t="s">
        <v>759</v>
      </c>
      <c r="L813" t="s">
        <v>17473</v>
      </c>
      <c r="M813" t="s">
        <v>6908</v>
      </c>
      <c r="N813" t="s">
        <v>17479</v>
      </c>
      <c r="O813" t="s">
        <v>6909</v>
      </c>
      <c r="P813" t="s">
        <v>17485</v>
      </c>
      <c r="Q813" t="s">
        <v>6910</v>
      </c>
      <c r="R813" t="s">
        <v>17491</v>
      </c>
      <c r="S813" t="s">
        <v>6911</v>
      </c>
      <c r="T813" t="s">
        <v>17497</v>
      </c>
      <c r="U813" t="s">
        <v>6912</v>
      </c>
      <c r="V813" t="s">
        <v>17503</v>
      </c>
      <c r="W813" t="s">
        <v>6913</v>
      </c>
    </row>
    <row r="814" spans="1:40" ht="15" customHeight="1" x14ac:dyDescent="0.25">
      <c r="A814" t="s">
        <v>17174</v>
      </c>
      <c r="B814" t="s">
        <v>654</v>
      </c>
      <c r="C814" t="s">
        <v>6934</v>
      </c>
      <c r="D814" t="s">
        <v>6935</v>
      </c>
      <c r="E814" t="s">
        <v>758</v>
      </c>
      <c r="L814" t="s">
        <v>17473</v>
      </c>
      <c r="M814" t="s">
        <v>6936</v>
      </c>
      <c r="N814" t="s">
        <v>17479</v>
      </c>
      <c r="O814" t="s">
        <v>6937</v>
      </c>
      <c r="P814" t="s">
        <v>17485</v>
      </c>
      <c r="Q814" t="s">
        <v>6938</v>
      </c>
      <c r="R814" t="s">
        <v>17491</v>
      </c>
      <c r="S814" t="s">
        <v>6939</v>
      </c>
      <c r="T814" t="s">
        <v>17497</v>
      </c>
      <c r="U814" t="s">
        <v>6940</v>
      </c>
      <c r="V814" t="s">
        <v>17503</v>
      </c>
      <c r="W814" t="s">
        <v>6941</v>
      </c>
    </row>
    <row r="815" spans="1:40" ht="15" customHeight="1" x14ac:dyDescent="0.25">
      <c r="A815" t="s">
        <v>17176</v>
      </c>
      <c r="B815" t="s">
        <v>654</v>
      </c>
      <c r="C815" t="s">
        <v>6942</v>
      </c>
      <c r="D815" t="s">
        <v>6943</v>
      </c>
      <c r="E815" t="s">
        <v>760</v>
      </c>
      <c r="L815" t="s">
        <v>17474</v>
      </c>
      <c r="M815" t="s">
        <v>6908</v>
      </c>
      <c r="N815" t="s">
        <v>17480</v>
      </c>
      <c r="O815" t="s">
        <v>6909</v>
      </c>
      <c r="P815" t="s">
        <v>17486</v>
      </c>
      <c r="Q815" t="s">
        <v>6910</v>
      </c>
      <c r="R815" t="s">
        <v>17492</v>
      </c>
      <c r="S815" t="s">
        <v>6911</v>
      </c>
      <c r="T815" t="s">
        <v>17498</v>
      </c>
      <c r="U815" t="s">
        <v>6912</v>
      </c>
      <c r="V815" t="s">
        <v>17504</v>
      </c>
      <c r="W815" t="s">
        <v>6913</v>
      </c>
    </row>
    <row r="816" spans="1:40" ht="15" customHeight="1" x14ac:dyDescent="0.25">
      <c r="A816" t="s">
        <v>17177</v>
      </c>
      <c r="B816" t="s">
        <v>654</v>
      </c>
      <c r="C816" t="s">
        <v>6944</v>
      </c>
      <c r="D816" t="s">
        <v>6945</v>
      </c>
      <c r="E816" t="s">
        <v>761</v>
      </c>
      <c r="L816" t="s">
        <v>17474</v>
      </c>
      <c r="M816" t="s">
        <v>6946</v>
      </c>
      <c r="N816" t="s">
        <v>17480</v>
      </c>
      <c r="O816" t="s">
        <v>6947</v>
      </c>
      <c r="P816" t="s">
        <v>17486</v>
      </c>
      <c r="Q816" t="s">
        <v>6948</v>
      </c>
      <c r="R816" t="s">
        <v>17492</v>
      </c>
      <c r="S816" t="s">
        <v>6949</v>
      </c>
      <c r="T816" t="s">
        <v>17498</v>
      </c>
      <c r="U816" t="s">
        <v>6950</v>
      </c>
      <c r="V816" t="s">
        <v>17504</v>
      </c>
      <c r="W816" t="s">
        <v>6951</v>
      </c>
    </row>
    <row r="817" spans="1:23" ht="15" customHeight="1" x14ac:dyDescent="0.25">
      <c r="A817" t="s">
        <v>17179</v>
      </c>
      <c r="B817" t="s">
        <v>654</v>
      </c>
      <c r="C817" t="s">
        <v>6952</v>
      </c>
      <c r="D817" t="s">
        <v>6953</v>
      </c>
      <c r="E817" t="s">
        <v>763</v>
      </c>
      <c r="L817" t="s">
        <v>17475</v>
      </c>
      <c r="M817" t="s">
        <v>6908</v>
      </c>
      <c r="N817" t="s">
        <v>17481</v>
      </c>
      <c r="O817" t="s">
        <v>6909</v>
      </c>
      <c r="P817" t="s">
        <v>17487</v>
      </c>
      <c r="Q817" t="s">
        <v>6910</v>
      </c>
      <c r="R817" t="s">
        <v>17493</v>
      </c>
      <c r="S817" t="s">
        <v>6911</v>
      </c>
      <c r="T817" t="s">
        <v>17499</v>
      </c>
      <c r="U817" t="s">
        <v>6912</v>
      </c>
      <c r="V817" t="s">
        <v>17505</v>
      </c>
      <c r="W817" t="s">
        <v>6913</v>
      </c>
    </row>
    <row r="818" spans="1:23" ht="15" customHeight="1" x14ac:dyDescent="0.25">
      <c r="A818" t="s">
        <v>17178</v>
      </c>
      <c r="B818" t="s">
        <v>654</v>
      </c>
      <c r="C818" t="s">
        <v>6954</v>
      </c>
      <c r="D818" t="s">
        <v>6955</v>
      </c>
      <c r="E818" t="s">
        <v>762</v>
      </c>
      <c r="L818" t="s">
        <v>17475</v>
      </c>
      <c r="M818" t="s">
        <v>6956</v>
      </c>
      <c r="N818" t="s">
        <v>17481</v>
      </c>
      <c r="O818" t="s">
        <v>6957</v>
      </c>
      <c r="P818" t="s">
        <v>17487</v>
      </c>
      <c r="Q818" t="s">
        <v>6958</v>
      </c>
      <c r="R818" t="s">
        <v>17493</v>
      </c>
      <c r="S818" t="s">
        <v>6959</v>
      </c>
      <c r="T818" t="s">
        <v>17499</v>
      </c>
      <c r="U818" t="s">
        <v>6960</v>
      </c>
      <c r="V818" t="s">
        <v>17505</v>
      </c>
      <c r="W818" t="s">
        <v>6961</v>
      </c>
    </row>
    <row r="819" spans="1:23" ht="15" customHeight="1" x14ac:dyDescent="0.25">
      <c r="A819" t="s">
        <v>17180</v>
      </c>
      <c r="B819" t="s">
        <v>654</v>
      </c>
      <c r="C819" t="s">
        <v>6962</v>
      </c>
      <c r="D819" t="s">
        <v>6963</v>
      </c>
      <c r="E819" t="s">
        <v>764</v>
      </c>
      <c r="L819" t="s">
        <v>17476</v>
      </c>
      <c r="M819" t="s">
        <v>6908</v>
      </c>
      <c r="N819" t="s">
        <v>17482</v>
      </c>
      <c r="O819" t="s">
        <v>6909</v>
      </c>
      <c r="P819" t="s">
        <v>17488</v>
      </c>
      <c r="Q819" t="s">
        <v>6910</v>
      </c>
      <c r="R819" t="s">
        <v>17494</v>
      </c>
      <c r="S819" t="s">
        <v>6911</v>
      </c>
      <c r="T819" t="s">
        <v>17500</v>
      </c>
      <c r="U819" t="s">
        <v>6912</v>
      </c>
      <c r="V819" t="s">
        <v>17506</v>
      </c>
      <c r="W819" t="s">
        <v>6913</v>
      </c>
    </row>
    <row r="820" spans="1:23" ht="15" customHeight="1" x14ac:dyDescent="0.25">
      <c r="A820" t="s">
        <v>17181</v>
      </c>
      <c r="B820" t="s">
        <v>654</v>
      </c>
      <c r="C820" t="s">
        <v>6964</v>
      </c>
      <c r="D820" t="s">
        <v>6965</v>
      </c>
      <c r="E820" t="s">
        <v>765</v>
      </c>
      <c r="L820" t="s">
        <v>17476</v>
      </c>
      <c r="M820" t="s">
        <v>6966</v>
      </c>
      <c r="N820" t="s">
        <v>17482</v>
      </c>
      <c r="O820" t="s">
        <v>6967</v>
      </c>
      <c r="P820" t="s">
        <v>17488</v>
      </c>
      <c r="Q820" t="s">
        <v>6968</v>
      </c>
      <c r="R820" t="s">
        <v>17494</v>
      </c>
      <c r="S820" t="s">
        <v>6969</v>
      </c>
      <c r="T820" t="s">
        <v>17500</v>
      </c>
      <c r="U820" t="s">
        <v>6970</v>
      </c>
      <c r="V820" t="s">
        <v>17506</v>
      </c>
      <c r="W820" t="s">
        <v>6971</v>
      </c>
    </row>
    <row r="821" spans="1:23" ht="15" hidden="1" customHeight="1" x14ac:dyDescent="0.25">
      <c r="A821" t="s">
        <v>17018</v>
      </c>
      <c r="B821" t="s">
        <v>654</v>
      </c>
      <c r="C821" t="s">
        <v>6972</v>
      </c>
      <c r="D821" t="s">
        <v>6973</v>
      </c>
      <c r="E821" t="s">
        <v>766</v>
      </c>
      <c r="L821" t="s">
        <v>6974</v>
      </c>
      <c r="M821" t="s">
        <v>4402</v>
      </c>
      <c r="N821" t="s">
        <v>6975</v>
      </c>
      <c r="O821" t="s">
        <v>2227</v>
      </c>
      <c r="P821" t="s">
        <v>6976</v>
      </c>
      <c r="Q821" t="s">
        <v>2229</v>
      </c>
      <c r="R821" t="s">
        <v>6977</v>
      </c>
      <c r="S821" t="s">
        <v>2231</v>
      </c>
      <c r="T821" t="s">
        <v>6978</v>
      </c>
      <c r="U821" t="s">
        <v>2233</v>
      </c>
      <c r="V821" t="s">
        <v>6979</v>
      </c>
      <c r="W821" t="s">
        <v>2235</v>
      </c>
    </row>
    <row r="822" spans="1:23" ht="15" hidden="1" customHeight="1" x14ac:dyDescent="0.25">
      <c r="A822" t="s">
        <v>17019</v>
      </c>
      <c r="B822" t="s">
        <v>654</v>
      </c>
      <c r="C822" t="s">
        <v>6980</v>
      </c>
      <c r="D822" t="s">
        <v>6981</v>
      </c>
      <c r="E822" t="s">
        <v>767</v>
      </c>
      <c r="L822" t="s">
        <v>6982</v>
      </c>
      <c r="M822" t="s">
        <v>4402</v>
      </c>
      <c r="N822" t="s">
        <v>6983</v>
      </c>
      <c r="O822" t="s">
        <v>2227</v>
      </c>
      <c r="P822" t="s">
        <v>6984</v>
      </c>
      <c r="Q822" t="s">
        <v>2229</v>
      </c>
      <c r="R822" t="s">
        <v>6985</v>
      </c>
      <c r="S822" t="s">
        <v>2231</v>
      </c>
      <c r="T822" t="s">
        <v>6986</v>
      </c>
      <c r="U822" t="s">
        <v>2233</v>
      </c>
      <c r="V822" t="s">
        <v>6987</v>
      </c>
      <c r="W822" t="s">
        <v>2235</v>
      </c>
    </row>
    <row r="823" spans="1:23" ht="15" hidden="1" customHeight="1" x14ac:dyDescent="0.25">
      <c r="A823" t="s">
        <v>17020</v>
      </c>
      <c r="B823" t="s">
        <v>654</v>
      </c>
      <c r="C823" t="s">
        <v>6988</v>
      </c>
      <c r="D823" t="s">
        <v>6989</v>
      </c>
      <c r="E823" t="s">
        <v>768</v>
      </c>
      <c r="L823" t="s">
        <v>6990</v>
      </c>
      <c r="M823" t="s">
        <v>4402</v>
      </c>
      <c r="N823" t="s">
        <v>6991</v>
      </c>
      <c r="O823" t="s">
        <v>2227</v>
      </c>
      <c r="P823" t="s">
        <v>6992</v>
      </c>
      <c r="Q823" t="s">
        <v>2229</v>
      </c>
      <c r="R823" t="s">
        <v>6993</v>
      </c>
      <c r="S823" t="s">
        <v>2231</v>
      </c>
      <c r="T823" t="s">
        <v>6994</v>
      </c>
      <c r="U823" t="s">
        <v>2233</v>
      </c>
      <c r="V823" t="s">
        <v>6995</v>
      </c>
      <c r="W823" t="s">
        <v>2235</v>
      </c>
    </row>
    <row r="824" spans="1:23" ht="15" hidden="1" customHeight="1" x14ac:dyDescent="0.25">
      <c r="A824" t="s">
        <v>17021</v>
      </c>
      <c r="B824" t="s">
        <v>654</v>
      </c>
      <c r="C824" t="s">
        <v>6996</v>
      </c>
      <c r="D824" t="s">
        <v>6997</v>
      </c>
      <c r="E824" t="s">
        <v>769</v>
      </c>
      <c r="L824" t="s">
        <v>6998</v>
      </c>
      <c r="M824" t="s">
        <v>4402</v>
      </c>
      <c r="N824" t="s">
        <v>6999</v>
      </c>
      <c r="O824" t="s">
        <v>2227</v>
      </c>
      <c r="P824" t="s">
        <v>7000</v>
      </c>
      <c r="Q824" t="s">
        <v>2229</v>
      </c>
      <c r="R824" t="s">
        <v>7001</v>
      </c>
      <c r="S824" t="s">
        <v>2231</v>
      </c>
      <c r="T824" t="s">
        <v>7002</v>
      </c>
      <c r="U824" t="s">
        <v>2233</v>
      </c>
      <c r="V824" t="s">
        <v>7003</v>
      </c>
      <c r="W824" t="s">
        <v>2235</v>
      </c>
    </row>
    <row r="825" spans="1:23" ht="15" hidden="1" customHeight="1" x14ac:dyDescent="0.25">
      <c r="A825" t="s">
        <v>17022</v>
      </c>
      <c r="B825" t="s">
        <v>654</v>
      </c>
      <c r="C825" t="s">
        <v>7004</v>
      </c>
      <c r="D825" t="s">
        <v>7005</v>
      </c>
      <c r="E825" t="s">
        <v>770</v>
      </c>
      <c r="L825" t="s">
        <v>7006</v>
      </c>
      <c r="M825" t="s">
        <v>4402</v>
      </c>
      <c r="N825" t="s">
        <v>7007</v>
      </c>
      <c r="O825" t="s">
        <v>2227</v>
      </c>
      <c r="P825" t="s">
        <v>7008</v>
      </c>
      <c r="Q825" t="s">
        <v>2229</v>
      </c>
      <c r="R825" t="s">
        <v>7009</v>
      </c>
      <c r="S825" t="s">
        <v>2231</v>
      </c>
      <c r="T825" t="s">
        <v>7010</v>
      </c>
      <c r="U825" t="s">
        <v>2233</v>
      </c>
      <c r="V825" t="s">
        <v>7011</v>
      </c>
      <c r="W825" t="s">
        <v>2235</v>
      </c>
    </row>
    <row r="826" spans="1:23" ht="15" hidden="1" customHeight="1" x14ac:dyDescent="0.25">
      <c r="A826" t="s">
        <v>17023</v>
      </c>
      <c r="B826" t="s">
        <v>654</v>
      </c>
      <c r="C826" t="s">
        <v>7012</v>
      </c>
      <c r="D826" t="s">
        <v>7013</v>
      </c>
      <c r="E826" t="s">
        <v>771</v>
      </c>
      <c r="L826" t="s">
        <v>7014</v>
      </c>
      <c r="M826" t="s">
        <v>4402</v>
      </c>
      <c r="N826" t="s">
        <v>7015</v>
      </c>
      <c r="O826" t="s">
        <v>2227</v>
      </c>
      <c r="P826" t="s">
        <v>7016</v>
      </c>
      <c r="Q826" t="s">
        <v>2229</v>
      </c>
      <c r="R826" t="s">
        <v>7017</v>
      </c>
      <c r="S826" t="s">
        <v>2231</v>
      </c>
      <c r="T826" t="s">
        <v>7018</v>
      </c>
      <c r="U826" t="s">
        <v>2233</v>
      </c>
      <c r="V826" t="s">
        <v>7019</v>
      </c>
      <c r="W826" t="s">
        <v>2235</v>
      </c>
    </row>
    <row r="827" spans="1:23" ht="15" hidden="1" customHeight="1" x14ac:dyDescent="0.25">
      <c r="A827" t="s">
        <v>17024</v>
      </c>
      <c r="B827" t="s">
        <v>654</v>
      </c>
      <c r="C827" t="s">
        <v>7020</v>
      </c>
      <c r="D827" t="s">
        <v>7021</v>
      </c>
      <c r="E827" t="s">
        <v>772</v>
      </c>
      <c r="L827" t="s">
        <v>7022</v>
      </c>
      <c r="M827" t="s">
        <v>4402</v>
      </c>
      <c r="N827" t="s">
        <v>7023</v>
      </c>
      <c r="O827" t="s">
        <v>2227</v>
      </c>
      <c r="P827" t="s">
        <v>7024</v>
      </c>
      <c r="Q827" t="s">
        <v>2229</v>
      </c>
      <c r="R827" t="s">
        <v>7025</v>
      </c>
      <c r="S827" t="s">
        <v>2231</v>
      </c>
      <c r="T827" t="s">
        <v>7026</v>
      </c>
      <c r="U827" t="s">
        <v>2233</v>
      </c>
      <c r="V827" t="s">
        <v>7027</v>
      </c>
      <c r="W827" t="s">
        <v>2235</v>
      </c>
    </row>
    <row r="828" spans="1:23" ht="15" hidden="1" customHeight="1" x14ac:dyDescent="0.25">
      <c r="A828" t="s">
        <v>17025</v>
      </c>
      <c r="B828" t="s">
        <v>654</v>
      </c>
      <c r="C828" t="s">
        <v>7028</v>
      </c>
      <c r="D828" t="s">
        <v>7029</v>
      </c>
      <c r="E828" t="s">
        <v>773</v>
      </c>
      <c r="L828" t="s">
        <v>7030</v>
      </c>
      <c r="M828" t="s">
        <v>4402</v>
      </c>
      <c r="N828" t="s">
        <v>7031</v>
      </c>
      <c r="O828" t="s">
        <v>2227</v>
      </c>
      <c r="P828" t="s">
        <v>7032</v>
      </c>
      <c r="Q828" t="s">
        <v>2229</v>
      </c>
      <c r="R828" t="s">
        <v>7033</v>
      </c>
      <c r="S828" t="s">
        <v>2231</v>
      </c>
      <c r="T828" t="s">
        <v>7034</v>
      </c>
      <c r="U828" t="s">
        <v>2233</v>
      </c>
      <c r="V828" t="s">
        <v>7035</v>
      </c>
      <c r="W828" t="s">
        <v>2235</v>
      </c>
    </row>
    <row r="829" spans="1:23" ht="15" hidden="1" customHeight="1" x14ac:dyDescent="0.25">
      <c r="A829" t="s">
        <v>17026</v>
      </c>
      <c r="B829" t="s">
        <v>654</v>
      </c>
      <c r="C829" t="s">
        <v>7036</v>
      </c>
      <c r="D829" t="s">
        <v>7037</v>
      </c>
      <c r="E829" t="s">
        <v>774</v>
      </c>
      <c r="L829" t="s">
        <v>7038</v>
      </c>
      <c r="M829" t="s">
        <v>4402</v>
      </c>
      <c r="N829" t="s">
        <v>7039</v>
      </c>
      <c r="O829" t="s">
        <v>2227</v>
      </c>
      <c r="P829" t="s">
        <v>7040</v>
      </c>
      <c r="Q829" t="s">
        <v>2229</v>
      </c>
      <c r="R829" t="s">
        <v>7041</v>
      </c>
      <c r="S829" t="s">
        <v>2231</v>
      </c>
      <c r="T829" t="s">
        <v>7042</v>
      </c>
      <c r="U829" t="s">
        <v>2233</v>
      </c>
      <c r="V829" t="s">
        <v>7043</v>
      </c>
      <c r="W829" t="s">
        <v>2235</v>
      </c>
    </row>
    <row r="830" spans="1:23" ht="15" hidden="1" customHeight="1" x14ac:dyDescent="0.25">
      <c r="A830" t="s">
        <v>17027</v>
      </c>
      <c r="B830" t="s">
        <v>654</v>
      </c>
      <c r="C830" t="s">
        <v>7044</v>
      </c>
      <c r="D830" t="s">
        <v>7045</v>
      </c>
      <c r="E830" t="s">
        <v>775</v>
      </c>
      <c r="L830" t="s">
        <v>7046</v>
      </c>
      <c r="M830" t="s">
        <v>4402</v>
      </c>
      <c r="N830" t="s">
        <v>7047</v>
      </c>
      <c r="O830" t="s">
        <v>2227</v>
      </c>
      <c r="P830" t="s">
        <v>7048</v>
      </c>
      <c r="Q830" t="s">
        <v>2229</v>
      </c>
      <c r="R830" t="s">
        <v>7049</v>
      </c>
      <c r="S830" t="s">
        <v>2231</v>
      </c>
      <c r="T830" t="s">
        <v>7050</v>
      </c>
      <c r="U830" t="s">
        <v>2233</v>
      </c>
      <c r="V830" t="s">
        <v>7051</v>
      </c>
      <c r="W830" t="s">
        <v>2235</v>
      </c>
    </row>
    <row r="831" spans="1:23" ht="15" hidden="1" customHeight="1" x14ac:dyDescent="0.25">
      <c r="A831" t="s">
        <v>17028</v>
      </c>
      <c r="B831" t="s">
        <v>654</v>
      </c>
      <c r="C831" t="s">
        <v>7052</v>
      </c>
      <c r="D831" t="s">
        <v>7053</v>
      </c>
      <c r="E831" t="s">
        <v>776</v>
      </c>
      <c r="L831" t="s">
        <v>7054</v>
      </c>
      <c r="M831" t="s">
        <v>4402</v>
      </c>
      <c r="N831" t="s">
        <v>7055</v>
      </c>
      <c r="O831" t="s">
        <v>2227</v>
      </c>
      <c r="P831" t="s">
        <v>7056</v>
      </c>
      <c r="Q831" t="s">
        <v>2229</v>
      </c>
      <c r="R831" t="s">
        <v>7057</v>
      </c>
      <c r="S831" t="s">
        <v>2231</v>
      </c>
      <c r="T831" t="s">
        <v>7058</v>
      </c>
      <c r="U831" t="s">
        <v>2233</v>
      </c>
      <c r="V831" t="s">
        <v>7059</v>
      </c>
      <c r="W831" t="s">
        <v>2235</v>
      </c>
    </row>
    <row r="832" spans="1:23" ht="15" hidden="1" customHeight="1" x14ac:dyDescent="0.25">
      <c r="A832" t="s">
        <v>17029</v>
      </c>
      <c r="B832" t="s">
        <v>654</v>
      </c>
      <c r="C832" t="s">
        <v>7060</v>
      </c>
      <c r="D832" t="s">
        <v>7061</v>
      </c>
      <c r="E832" t="s">
        <v>777</v>
      </c>
      <c r="L832" t="s">
        <v>7062</v>
      </c>
      <c r="M832" t="s">
        <v>4402</v>
      </c>
      <c r="N832" t="s">
        <v>7063</v>
      </c>
      <c r="O832" t="s">
        <v>2227</v>
      </c>
      <c r="P832" t="s">
        <v>7064</v>
      </c>
      <c r="Q832" t="s">
        <v>2229</v>
      </c>
      <c r="R832" t="s">
        <v>7065</v>
      </c>
      <c r="S832" t="s">
        <v>2231</v>
      </c>
      <c r="T832" t="s">
        <v>7066</v>
      </c>
      <c r="U832" t="s">
        <v>2233</v>
      </c>
      <c r="V832" t="s">
        <v>7067</v>
      </c>
      <c r="W832" t="s">
        <v>2235</v>
      </c>
    </row>
    <row r="833" spans="1:23" ht="15" hidden="1" customHeight="1" x14ac:dyDescent="0.25">
      <c r="A833" t="s">
        <v>17030</v>
      </c>
      <c r="B833" t="s">
        <v>654</v>
      </c>
      <c r="C833" t="s">
        <v>7068</v>
      </c>
      <c r="D833" t="s">
        <v>7069</v>
      </c>
      <c r="E833" t="s">
        <v>778</v>
      </c>
      <c r="L833" t="s">
        <v>7070</v>
      </c>
      <c r="M833" t="s">
        <v>4402</v>
      </c>
      <c r="N833" t="s">
        <v>7071</v>
      </c>
      <c r="O833" t="s">
        <v>2227</v>
      </c>
      <c r="P833" t="s">
        <v>7072</v>
      </c>
      <c r="Q833" t="s">
        <v>2229</v>
      </c>
      <c r="R833" t="s">
        <v>7073</v>
      </c>
      <c r="S833" t="s">
        <v>2231</v>
      </c>
      <c r="T833" t="s">
        <v>7074</v>
      </c>
      <c r="U833" t="s">
        <v>2233</v>
      </c>
      <c r="V833" t="s">
        <v>7075</v>
      </c>
      <c r="W833" t="s">
        <v>2235</v>
      </c>
    </row>
    <row r="834" spans="1:23" ht="15" hidden="1" customHeight="1" x14ac:dyDescent="0.25">
      <c r="A834" t="s">
        <v>17031</v>
      </c>
      <c r="B834" t="s">
        <v>654</v>
      </c>
      <c r="C834" t="s">
        <v>7076</v>
      </c>
      <c r="D834" t="s">
        <v>7077</v>
      </c>
      <c r="E834" t="s">
        <v>779</v>
      </c>
      <c r="L834" t="s">
        <v>7078</v>
      </c>
      <c r="M834" t="s">
        <v>4402</v>
      </c>
      <c r="N834" t="s">
        <v>7079</v>
      </c>
      <c r="O834" t="s">
        <v>2227</v>
      </c>
      <c r="P834" t="s">
        <v>7080</v>
      </c>
      <c r="Q834" t="s">
        <v>2229</v>
      </c>
      <c r="R834" t="s">
        <v>7081</v>
      </c>
      <c r="S834" t="s">
        <v>2231</v>
      </c>
      <c r="T834" t="s">
        <v>7082</v>
      </c>
      <c r="U834" t="s">
        <v>2233</v>
      </c>
      <c r="V834" t="s">
        <v>7083</v>
      </c>
      <c r="W834" t="s">
        <v>2235</v>
      </c>
    </row>
    <row r="835" spans="1:23" ht="15" hidden="1" customHeight="1" x14ac:dyDescent="0.25">
      <c r="A835" t="s">
        <v>17033</v>
      </c>
      <c r="B835" t="s">
        <v>654</v>
      </c>
      <c r="C835" t="s">
        <v>7084</v>
      </c>
      <c r="D835" t="s">
        <v>7085</v>
      </c>
      <c r="E835" t="s">
        <v>781</v>
      </c>
      <c r="L835" t="s">
        <v>7086</v>
      </c>
      <c r="M835" t="s">
        <v>4402</v>
      </c>
      <c r="N835" t="s">
        <v>7087</v>
      </c>
      <c r="O835" t="s">
        <v>2227</v>
      </c>
      <c r="P835" t="s">
        <v>7088</v>
      </c>
      <c r="Q835" t="s">
        <v>2229</v>
      </c>
      <c r="R835" t="s">
        <v>7089</v>
      </c>
      <c r="S835" t="s">
        <v>2231</v>
      </c>
      <c r="T835" t="s">
        <v>7090</v>
      </c>
      <c r="U835" t="s">
        <v>2233</v>
      </c>
      <c r="V835" t="s">
        <v>7091</v>
      </c>
      <c r="W835" t="s">
        <v>2235</v>
      </c>
    </row>
    <row r="836" spans="1:23" ht="15" hidden="1" customHeight="1" x14ac:dyDescent="0.25">
      <c r="A836" t="s">
        <v>17034</v>
      </c>
      <c r="B836" t="s">
        <v>654</v>
      </c>
      <c r="C836" t="s">
        <v>7092</v>
      </c>
      <c r="D836" t="s">
        <v>7093</v>
      </c>
      <c r="E836" t="s">
        <v>782</v>
      </c>
      <c r="L836" t="s">
        <v>7094</v>
      </c>
      <c r="M836" t="s">
        <v>4402</v>
      </c>
      <c r="N836" t="s">
        <v>7095</v>
      </c>
      <c r="O836" t="s">
        <v>2227</v>
      </c>
      <c r="P836" t="s">
        <v>7096</v>
      </c>
      <c r="Q836" t="s">
        <v>2229</v>
      </c>
      <c r="R836" t="s">
        <v>7097</v>
      </c>
      <c r="S836" t="s">
        <v>2231</v>
      </c>
      <c r="T836" t="s">
        <v>7098</v>
      </c>
      <c r="U836" t="s">
        <v>2233</v>
      </c>
      <c r="V836" t="s">
        <v>7099</v>
      </c>
      <c r="W836" t="s">
        <v>2235</v>
      </c>
    </row>
    <row r="837" spans="1:23" ht="15" hidden="1" customHeight="1" x14ac:dyDescent="0.25">
      <c r="A837" t="s">
        <v>17035</v>
      </c>
      <c r="B837" t="s">
        <v>654</v>
      </c>
      <c r="C837" t="s">
        <v>7100</v>
      </c>
      <c r="D837" t="s">
        <v>7101</v>
      </c>
      <c r="E837" t="s">
        <v>783</v>
      </c>
      <c r="L837" t="s">
        <v>7102</v>
      </c>
      <c r="M837" t="s">
        <v>4402</v>
      </c>
      <c r="N837" t="s">
        <v>7103</v>
      </c>
      <c r="O837" t="s">
        <v>2227</v>
      </c>
      <c r="P837" t="s">
        <v>7104</v>
      </c>
      <c r="Q837" t="s">
        <v>2229</v>
      </c>
      <c r="R837" t="s">
        <v>7105</v>
      </c>
      <c r="S837" t="s">
        <v>2231</v>
      </c>
      <c r="T837" t="s">
        <v>7106</v>
      </c>
      <c r="U837" t="s">
        <v>2233</v>
      </c>
      <c r="V837" t="s">
        <v>7107</v>
      </c>
      <c r="W837" t="s">
        <v>2235</v>
      </c>
    </row>
    <row r="838" spans="1:23" ht="15" hidden="1" customHeight="1" x14ac:dyDescent="0.25">
      <c r="A838" t="s">
        <v>17036</v>
      </c>
      <c r="B838" t="s">
        <v>654</v>
      </c>
      <c r="C838" t="s">
        <v>7108</v>
      </c>
      <c r="D838" t="s">
        <v>7109</v>
      </c>
      <c r="E838" t="s">
        <v>784</v>
      </c>
      <c r="L838" t="s">
        <v>7110</v>
      </c>
      <c r="M838" t="s">
        <v>4402</v>
      </c>
      <c r="N838" t="s">
        <v>7111</v>
      </c>
      <c r="O838" t="s">
        <v>2227</v>
      </c>
      <c r="P838" t="s">
        <v>7112</v>
      </c>
      <c r="Q838" t="s">
        <v>2229</v>
      </c>
      <c r="R838" t="s">
        <v>7113</v>
      </c>
      <c r="S838" t="s">
        <v>2231</v>
      </c>
      <c r="T838" t="s">
        <v>7114</v>
      </c>
      <c r="U838" t="s">
        <v>2233</v>
      </c>
      <c r="V838" t="s">
        <v>7115</v>
      </c>
      <c r="W838" t="s">
        <v>2235</v>
      </c>
    </row>
    <row r="839" spans="1:23" ht="15" hidden="1" customHeight="1" x14ac:dyDescent="0.25">
      <c r="A839" t="s">
        <v>17037</v>
      </c>
      <c r="B839" t="s">
        <v>654</v>
      </c>
      <c r="C839" t="s">
        <v>7116</v>
      </c>
      <c r="D839" t="s">
        <v>7117</v>
      </c>
      <c r="E839" t="s">
        <v>785</v>
      </c>
      <c r="L839" t="s">
        <v>7118</v>
      </c>
      <c r="M839" t="s">
        <v>4402</v>
      </c>
      <c r="N839" t="s">
        <v>7119</v>
      </c>
      <c r="O839" t="s">
        <v>2227</v>
      </c>
      <c r="P839" t="s">
        <v>7120</v>
      </c>
      <c r="Q839" t="s">
        <v>2229</v>
      </c>
      <c r="R839" t="s">
        <v>7121</v>
      </c>
      <c r="S839" t="s">
        <v>2231</v>
      </c>
      <c r="T839" t="s">
        <v>7122</v>
      </c>
      <c r="U839" t="s">
        <v>2233</v>
      </c>
      <c r="V839" t="s">
        <v>7123</v>
      </c>
      <c r="W839" t="s">
        <v>2235</v>
      </c>
    </row>
    <row r="840" spans="1:23" ht="15" hidden="1" customHeight="1" x14ac:dyDescent="0.25">
      <c r="A840" t="s">
        <v>17038</v>
      </c>
      <c r="B840" t="s">
        <v>654</v>
      </c>
      <c r="C840" t="s">
        <v>7124</v>
      </c>
      <c r="D840" t="s">
        <v>7125</v>
      </c>
      <c r="E840" t="s">
        <v>786</v>
      </c>
      <c r="L840" t="s">
        <v>7126</v>
      </c>
      <c r="M840" t="s">
        <v>4402</v>
      </c>
      <c r="N840" t="s">
        <v>7127</v>
      </c>
      <c r="O840" t="s">
        <v>2227</v>
      </c>
      <c r="P840" t="s">
        <v>7128</v>
      </c>
      <c r="Q840" t="s">
        <v>2229</v>
      </c>
      <c r="R840" t="s">
        <v>7129</v>
      </c>
      <c r="S840" t="s">
        <v>2231</v>
      </c>
      <c r="T840" t="s">
        <v>7130</v>
      </c>
      <c r="U840" t="s">
        <v>2233</v>
      </c>
      <c r="V840" t="s">
        <v>7131</v>
      </c>
      <c r="W840" t="s">
        <v>2235</v>
      </c>
    </row>
    <row r="841" spans="1:23" ht="15" hidden="1" customHeight="1" x14ac:dyDescent="0.25">
      <c r="A841" t="s">
        <v>17039</v>
      </c>
      <c r="B841" t="s">
        <v>654</v>
      </c>
      <c r="C841" t="s">
        <v>7132</v>
      </c>
      <c r="D841" t="s">
        <v>7133</v>
      </c>
      <c r="E841" t="s">
        <v>787</v>
      </c>
      <c r="L841" t="s">
        <v>7134</v>
      </c>
      <c r="M841" t="s">
        <v>4402</v>
      </c>
      <c r="N841" t="s">
        <v>7135</v>
      </c>
      <c r="O841" t="s">
        <v>2227</v>
      </c>
      <c r="P841" t="s">
        <v>7136</v>
      </c>
      <c r="Q841" t="s">
        <v>2229</v>
      </c>
      <c r="R841" t="s">
        <v>7137</v>
      </c>
      <c r="S841" t="s">
        <v>2231</v>
      </c>
      <c r="T841" t="s">
        <v>7138</v>
      </c>
      <c r="U841" t="s">
        <v>2233</v>
      </c>
      <c r="V841" t="s">
        <v>7139</v>
      </c>
      <c r="W841" t="s">
        <v>2235</v>
      </c>
    </row>
    <row r="842" spans="1:23" ht="15" hidden="1" customHeight="1" x14ac:dyDescent="0.25">
      <c r="A842" t="s">
        <v>17040</v>
      </c>
      <c r="B842" t="s">
        <v>654</v>
      </c>
      <c r="C842" t="s">
        <v>7140</v>
      </c>
      <c r="D842" t="s">
        <v>7141</v>
      </c>
      <c r="E842" t="s">
        <v>788</v>
      </c>
      <c r="L842" t="s">
        <v>7142</v>
      </c>
      <c r="M842" t="s">
        <v>4402</v>
      </c>
      <c r="N842" t="s">
        <v>7143</v>
      </c>
      <c r="O842" t="s">
        <v>2227</v>
      </c>
      <c r="P842" t="s">
        <v>7144</v>
      </c>
      <c r="Q842" t="s">
        <v>2229</v>
      </c>
      <c r="R842" t="s">
        <v>7145</v>
      </c>
      <c r="S842" t="s">
        <v>2231</v>
      </c>
      <c r="T842" t="s">
        <v>7146</v>
      </c>
      <c r="U842" t="s">
        <v>2233</v>
      </c>
      <c r="V842" t="s">
        <v>7147</v>
      </c>
      <c r="W842" t="s">
        <v>2235</v>
      </c>
    </row>
    <row r="843" spans="1:23" ht="15" hidden="1" customHeight="1" x14ac:dyDescent="0.25">
      <c r="A843" t="s">
        <v>17041</v>
      </c>
      <c r="B843" t="s">
        <v>654</v>
      </c>
      <c r="C843" t="s">
        <v>7148</v>
      </c>
      <c r="D843" t="s">
        <v>7149</v>
      </c>
      <c r="E843" t="s">
        <v>789</v>
      </c>
      <c r="L843" t="s">
        <v>7150</v>
      </c>
      <c r="M843" t="s">
        <v>4402</v>
      </c>
      <c r="N843" t="s">
        <v>7151</v>
      </c>
      <c r="O843" t="s">
        <v>2227</v>
      </c>
      <c r="P843" t="s">
        <v>7152</v>
      </c>
      <c r="Q843" t="s">
        <v>2229</v>
      </c>
      <c r="R843" t="s">
        <v>7153</v>
      </c>
      <c r="S843" t="s">
        <v>2231</v>
      </c>
      <c r="T843" t="s">
        <v>7154</v>
      </c>
      <c r="U843" t="s">
        <v>2233</v>
      </c>
      <c r="V843" t="s">
        <v>7155</v>
      </c>
      <c r="W843" t="s">
        <v>2235</v>
      </c>
    </row>
    <row r="844" spans="1:23" ht="15" hidden="1" customHeight="1" x14ac:dyDescent="0.25">
      <c r="A844" t="s">
        <v>17042</v>
      </c>
      <c r="B844" t="s">
        <v>654</v>
      </c>
      <c r="C844" t="s">
        <v>7156</v>
      </c>
      <c r="D844" t="s">
        <v>7157</v>
      </c>
      <c r="E844" t="s">
        <v>790</v>
      </c>
      <c r="L844" t="s">
        <v>7158</v>
      </c>
      <c r="M844" t="s">
        <v>4402</v>
      </c>
      <c r="N844" t="s">
        <v>7159</v>
      </c>
      <c r="O844" t="s">
        <v>2227</v>
      </c>
      <c r="P844" t="s">
        <v>7160</v>
      </c>
      <c r="Q844" t="s">
        <v>2229</v>
      </c>
      <c r="R844" t="s">
        <v>7161</v>
      </c>
      <c r="S844" t="s">
        <v>2231</v>
      </c>
      <c r="T844" t="s">
        <v>7162</v>
      </c>
      <c r="U844" t="s">
        <v>2233</v>
      </c>
      <c r="V844" t="s">
        <v>7163</v>
      </c>
      <c r="W844" t="s">
        <v>2235</v>
      </c>
    </row>
    <row r="845" spans="1:23" ht="15" hidden="1" customHeight="1" x14ac:dyDescent="0.25">
      <c r="A845" t="s">
        <v>17043</v>
      </c>
      <c r="B845" t="s">
        <v>654</v>
      </c>
      <c r="C845" t="s">
        <v>7164</v>
      </c>
      <c r="D845" t="s">
        <v>7165</v>
      </c>
      <c r="E845" t="s">
        <v>791</v>
      </c>
      <c r="L845" t="s">
        <v>7166</v>
      </c>
      <c r="M845" t="s">
        <v>4402</v>
      </c>
      <c r="N845" t="s">
        <v>7167</v>
      </c>
      <c r="O845" t="s">
        <v>2227</v>
      </c>
      <c r="P845" t="s">
        <v>7168</v>
      </c>
      <c r="Q845" t="s">
        <v>2229</v>
      </c>
      <c r="R845" t="s">
        <v>7169</v>
      </c>
      <c r="S845" t="s">
        <v>2231</v>
      </c>
      <c r="T845" t="s">
        <v>7170</v>
      </c>
      <c r="U845" t="s">
        <v>2233</v>
      </c>
      <c r="V845" t="s">
        <v>7171</v>
      </c>
      <c r="W845" t="s">
        <v>2235</v>
      </c>
    </row>
    <row r="846" spans="1:23" ht="15" hidden="1" customHeight="1" x14ac:dyDescent="0.25">
      <c r="A846" t="s">
        <v>17044</v>
      </c>
      <c r="B846" t="s">
        <v>654</v>
      </c>
      <c r="C846" t="s">
        <v>7172</v>
      </c>
      <c r="D846" t="s">
        <v>7173</v>
      </c>
      <c r="E846" t="s">
        <v>792</v>
      </c>
      <c r="L846" t="s">
        <v>7174</v>
      </c>
      <c r="M846" t="s">
        <v>4402</v>
      </c>
      <c r="N846" t="s">
        <v>7175</v>
      </c>
      <c r="O846" t="s">
        <v>2227</v>
      </c>
      <c r="P846" t="s">
        <v>7176</v>
      </c>
      <c r="Q846" t="s">
        <v>2229</v>
      </c>
      <c r="R846" t="s">
        <v>7177</v>
      </c>
      <c r="S846" t="s">
        <v>2231</v>
      </c>
      <c r="T846" t="s">
        <v>7178</v>
      </c>
      <c r="U846" t="s">
        <v>2233</v>
      </c>
      <c r="V846" t="s">
        <v>7179</v>
      </c>
      <c r="W846" t="s">
        <v>2235</v>
      </c>
    </row>
    <row r="847" spans="1:23" ht="15" hidden="1" customHeight="1" x14ac:dyDescent="0.25">
      <c r="A847" t="s">
        <v>17045</v>
      </c>
      <c r="B847" t="s">
        <v>654</v>
      </c>
      <c r="C847" t="s">
        <v>7180</v>
      </c>
      <c r="D847" t="s">
        <v>7181</v>
      </c>
      <c r="E847" t="s">
        <v>793</v>
      </c>
      <c r="L847" t="s">
        <v>7182</v>
      </c>
      <c r="M847" t="s">
        <v>4402</v>
      </c>
      <c r="N847" t="s">
        <v>7183</v>
      </c>
      <c r="O847" t="s">
        <v>2227</v>
      </c>
      <c r="P847" t="s">
        <v>7184</v>
      </c>
      <c r="Q847" t="s">
        <v>2229</v>
      </c>
      <c r="R847" t="s">
        <v>7185</v>
      </c>
      <c r="S847" t="s">
        <v>2231</v>
      </c>
      <c r="T847" t="s">
        <v>7186</v>
      </c>
      <c r="U847" t="s">
        <v>2233</v>
      </c>
      <c r="V847" t="s">
        <v>7187</v>
      </c>
      <c r="W847" t="s">
        <v>2235</v>
      </c>
    </row>
    <row r="848" spans="1:23" ht="15" hidden="1" customHeight="1" x14ac:dyDescent="0.25">
      <c r="A848" t="s">
        <v>17046</v>
      </c>
      <c r="B848" t="s">
        <v>654</v>
      </c>
      <c r="C848" t="s">
        <v>7188</v>
      </c>
      <c r="D848" t="s">
        <v>7189</v>
      </c>
      <c r="E848" t="s">
        <v>794</v>
      </c>
      <c r="L848" t="s">
        <v>7190</v>
      </c>
      <c r="M848" t="s">
        <v>4402</v>
      </c>
      <c r="N848" t="s">
        <v>7191</v>
      </c>
      <c r="O848" t="s">
        <v>2227</v>
      </c>
      <c r="P848" t="s">
        <v>7192</v>
      </c>
      <c r="Q848" t="s">
        <v>2229</v>
      </c>
      <c r="R848" t="s">
        <v>7193</v>
      </c>
      <c r="S848" t="s">
        <v>2231</v>
      </c>
      <c r="T848" t="s">
        <v>7194</v>
      </c>
      <c r="U848" t="s">
        <v>2233</v>
      </c>
      <c r="V848" t="s">
        <v>7195</v>
      </c>
      <c r="W848" t="s">
        <v>2235</v>
      </c>
    </row>
    <row r="849" spans="1:23" ht="15" hidden="1" customHeight="1" x14ac:dyDescent="0.25">
      <c r="A849" t="s">
        <v>17047</v>
      </c>
      <c r="B849" t="s">
        <v>654</v>
      </c>
      <c r="C849" t="s">
        <v>7196</v>
      </c>
      <c r="D849" t="s">
        <v>7197</v>
      </c>
      <c r="E849" t="s">
        <v>795</v>
      </c>
      <c r="L849" t="s">
        <v>7198</v>
      </c>
      <c r="M849" t="s">
        <v>4402</v>
      </c>
      <c r="N849" t="s">
        <v>7199</v>
      </c>
      <c r="O849" t="s">
        <v>2227</v>
      </c>
      <c r="P849" t="s">
        <v>7200</v>
      </c>
      <c r="Q849" t="s">
        <v>2229</v>
      </c>
      <c r="R849" t="s">
        <v>7201</v>
      </c>
      <c r="S849" t="s">
        <v>2231</v>
      </c>
      <c r="T849" t="s">
        <v>7202</v>
      </c>
      <c r="U849" t="s">
        <v>2233</v>
      </c>
      <c r="V849" t="s">
        <v>7203</v>
      </c>
      <c r="W849" t="s">
        <v>2235</v>
      </c>
    </row>
    <row r="850" spans="1:23" ht="15" hidden="1" customHeight="1" x14ac:dyDescent="0.25">
      <c r="A850" t="s">
        <v>17048</v>
      </c>
      <c r="B850" t="s">
        <v>654</v>
      </c>
      <c r="C850" t="s">
        <v>7204</v>
      </c>
      <c r="D850" t="s">
        <v>7205</v>
      </c>
      <c r="E850" t="s">
        <v>796</v>
      </c>
      <c r="L850" t="s">
        <v>7206</v>
      </c>
      <c r="M850" t="s">
        <v>4402</v>
      </c>
      <c r="N850" t="s">
        <v>7207</v>
      </c>
      <c r="O850" t="s">
        <v>2227</v>
      </c>
      <c r="P850" t="s">
        <v>7208</v>
      </c>
      <c r="Q850" t="s">
        <v>2229</v>
      </c>
      <c r="R850" t="s">
        <v>7209</v>
      </c>
      <c r="S850" t="s">
        <v>2231</v>
      </c>
      <c r="T850" t="s">
        <v>7210</v>
      </c>
      <c r="U850" t="s">
        <v>2233</v>
      </c>
      <c r="V850" t="s">
        <v>7211</v>
      </c>
      <c r="W850" t="s">
        <v>2235</v>
      </c>
    </row>
    <row r="851" spans="1:23" ht="15" hidden="1" customHeight="1" x14ac:dyDescent="0.25">
      <c r="A851" t="s">
        <v>17049</v>
      </c>
      <c r="B851" t="s">
        <v>654</v>
      </c>
      <c r="C851" t="s">
        <v>7212</v>
      </c>
      <c r="D851" t="s">
        <v>7213</v>
      </c>
      <c r="E851" t="s">
        <v>797</v>
      </c>
      <c r="L851" t="s">
        <v>7214</v>
      </c>
      <c r="M851" t="s">
        <v>4402</v>
      </c>
      <c r="N851" t="s">
        <v>7215</v>
      </c>
      <c r="O851" t="s">
        <v>2227</v>
      </c>
      <c r="P851" t="s">
        <v>7216</v>
      </c>
      <c r="Q851" t="s">
        <v>2229</v>
      </c>
      <c r="R851" t="s">
        <v>7217</v>
      </c>
      <c r="S851" t="s">
        <v>2231</v>
      </c>
      <c r="T851" t="s">
        <v>7218</v>
      </c>
      <c r="U851" t="s">
        <v>2233</v>
      </c>
      <c r="V851" t="s">
        <v>7219</v>
      </c>
      <c r="W851" t="s">
        <v>2235</v>
      </c>
    </row>
    <row r="852" spans="1:23" ht="15" hidden="1" customHeight="1" x14ac:dyDescent="0.25">
      <c r="A852" t="s">
        <v>17050</v>
      </c>
      <c r="B852" t="s">
        <v>654</v>
      </c>
      <c r="C852" t="s">
        <v>7220</v>
      </c>
      <c r="D852" t="s">
        <v>7221</v>
      </c>
      <c r="E852" t="s">
        <v>798</v>
      </c>
      <c r="L852" t="s">
        <v>7222</v>
      </c>
      <c r="M852" t="s">
        <v>4402</v>
      </c>
      <c r="N852" t="s">
        <v>7223</v>
      </c>
      <c r="O852" t="s">
        <v>2227</v>
      </c>
      <c r="P852" t="s">
        <v>7224</v>
      </c>
      <c r="Q852" t="s">
        <v>2229</v>
      </c>
      <c r="R852" t="s">
        <v>7225</v>
      </c>
      <c r="S852" t="s">
        <v>2231</v>
      </c>
      <c r="T852" t="s">
        <v>7226</v>
      </c>
      <c r="U852" t="s">
        <v>2233</v>
      </c>
      <c r="V852" t="s">
        <v>7227</v>
      </c>
      <c r="W852" t="s">
        <v>2235</v>
      </c>
    </row>
    <row r="853" spans="1:23" ht="15" hidden="1" customHeight="1" x14ac:dyDescent="0.25">
      <c r="A853" t="s">
        <v>17051</v>
      </c>
      <c r="B853" t="s">
        <v>654</v>
      </c>
      <c r="C853" t="s">
        <v>7228</v>
      </c>
      <c r="D853" t="s">
        <v>7229</v>
      </c>
      <c r="E853" t="s">
        <v>799</v>
      </c>
      <c r="L853" t="s">
        <v>7230</v>
      </c>
      <c r="M853" t="s">
        <v>4402</v>
      </c>
      <c r="N853" t="s">
        <v>7231</v>
      </c>
      <c r="O853" t="s">
        <v>2227</v>
      </c>
      <c r="P853" t="s">
        <v>7232</v>
      </c>
      <c r="Q853" t="s">
        <v>2229</v>
      </c>
      <c r="R853" t="s">
        <v>7233</v>
      </c>
      <c r="S853" t="s">
        <v>2231</v>
      </c>
      <c r="T853" t="s">
        <v>7234</v>
      </c>
      <c r="U853" t="s">
        <v>2233</v>
      </c>
      <c r="V853" t="s">
        <v>7235</v>
      </c>
      <c r="W853" t="s">
        <v>2235</v>
      </c>
    </row>
    <row r="854" spans="1:23" ht="15" hidden="1" customHeight="1" x14ac:dyDescent="0.25">
      <c r="A854" t="s">
        <v>17052</v>
      </c>
      <c r="B854" t="s">
        <v>654</v>
      </c>
      <c r="C854" t="s">
        <v>7236</v>
      </c>
      <c r="D854" t="s">
        <v>7237</v>
      </c>
      <c r="E854" t="s">
        <v>800</v>
      </c>
      <c r="L854" t="s">
        <v>7238</v>
      </c>
      <c r="M854" t="s">
        <v>4402</v>
      </c>
      <c r="N854" t="s">
        <v>7239</v>
      </c>
      <c r="O854" t="s">
        <v>2227</v>
      </c>
      <c r="P854" t="s">
        <v>7240</v>
      </c>
      <c r="Q854" t="s">
        <v>2229</v>
      </c>
      <c r="R854" t="s">
        <v>7241</v>
      </c>
      <c r="S854" t="s">
        <v>2231</v>
      </c>
      <c r="T854" t="s">
        <v>7242</v>
      </c>
      <c r="U854" t="s">
        <v>2233</v>
      </c>
      <c r="V854" t="s">
        <v>7243</v>
      </c>
      <c r="W854" t="s">
        <v>2235</v>
      </c>
    </row>
    <row r="855" spans="1:23" ht="15" hidden="1" customHeight="1" x14ac:dyDescent="0.25">
      <c r="A855" t="s">
        <v>17053</v>
      </c>
      <c r="B855" t="s">
        <v>654</v>
      </c>
      <c r="C855" t="s">
        <v>7244</v>
      </c>
      <c r="D855" t="s">
        <v>7245</v>
      </c>
      <c r="E855" t="s">
        <v>801</v>
      </c>
      <c r="L855" t="s">
        <v>7246</v>
      </c>
      <c r="M855" t="s">
        <v>4402</v>
      </c>
      <c r="N855" t="s">
        <v>7247</v>
      </c>
      <c r="O855" t="s">
        <v>2227</v>
      </c>
      <c r="P855" t="s">
        <v>7248</v>
      </c>
      <c r="Q855" t="s">
        <v>2229</v>
      </c>
      <c r="R855" t="s">
        <v>7249</v>
      </c>
      <c r="S855" t="s">
        <v>2231</v>
      </c>
      <c r="T855" t="s">
        <v>7250</v>
      </c>
      <c r="U855" t="s">
        <v>2233</v>
      </c>
      <c r="V855" t="s">
        <v>7251</v>
      </c>
      <c r="W855" t="s">
        <v>2235</v>
      </c>
    </row>
    <row r="856" spans="1:23" ht="15" hidden="1" customHeight="1" x14ac:dyDescent="0.25">
      <c r="A856" t="s">
        <v>17054</v>
      </c>
      <c r="B856" t="s">
        <v>654</v>
      </c>
      <c r="C856" t="s">
        <v>7252</v>
      </c>
      <c r="D856" t="s">
        <v>7253</v>
      </c>
      <c r="E856" t="s">
        <v>802</v>
      </c>
      <c r="L856" t="s">
        <v>7254</v>
      </c>
      <c r="M856" t="s">
        <v>4402</v>
      </c>
      <c r="N856" t="s">
        <v>7255</v>
      </c>
      <c r="O856" t="s">
        <v>2227</v>
      </c>
      <c r="P856" t="s">
        <v>7256</v>
      </c>
      <c r="Q856" t="s">
        <v>2229</v>
      </c>
      <c r="R856" t="s">
        <v>7257</v>
      </c>
      <c r="S856" t="s">
        <v>2231</v>
      </c>
      <c r="T856" t="s">
        <v>7258</v>
      </c>
      <c r="U856" t="s">
        <v>2233</v>
      </c>
      <c r="V856" t="s">
        <v>7259</v>
      </c>
      <c r="W856" t="s">
        <v>2235</v>
      </c>
    </row>
    <row r="857" spans="1:23" ht="15" hidden="1" customHeight="1" x14ac:dyDescent="0.25">
      <c r="A857" t="s">
        <v>17055</v>
      </c>
      <c r="B857" t="s">
        <v>654</v>
      </c>
      <c r="C857" t="s">
        <v>7260</v>
      </c>
      <c r="D857" t="s">
        <v>7261</v>
      </c>
      <c r="E857" t="s">
        <v>803</v>
      </c>
      <c r="L857" t="s">
        <v>7262</v>
      </c>
      <c r="M857" t="s">
        <v>4402</v>
      </c>
      <c r="N857" t="s">
        <v>7263</v>
      </c>
      <c r="O857" t="s">
        <v>2227</v>
      </c>
      <c r="P857" t="s">
        <v>7264</v>
      </c>
      <c r="Q857" t="s">
        <v>2229</v>
      </c>
      <c r="R857" t="s">
        <v>7265</v>
      </c>
      <c r="S857" t="s">
        <v>2231</v>
      </c>
      <c r="T857" t="s">
        <v>7266</v>
      </c>
      <c r="U857" t="s">
        <v>2233</v>
      </c>
      <c r="V857" t="s">
        <v>7267</v>
      </c>
      <c r="W857" t="s">
        <v>2235</v>
      </c>
    </row>
    <row r="858" spans="1:23" ht="15" hidden="1" customHeight="1" x14ac:dyDescent="0.25">
      <c r="A858" t="s">
        <v>17056</v>
      </c>
      <c r="B858" t="s">
        <v>654</v>
      </c>
      <c r="C858" t="s">
        <v>7268</v>
      </c>
      <c r="D858" t="s">
        <v>7269</v>
      </c>
      <c r="E858" t="s">
        <v>804</v>
      </c>
      <c r="L858" t="s">
        <v>7270</v>
      </c>
      <c r="M858" t="s">
        <v>4402</v>
      </c>
      <c r="N858" t="s">
        <v>7271</v>
      </c>
      <c r="O858" t="s">
        <v>2227</v>
      </c>
      <c r="P858" t="s">
        <v>7272</v>
      </c>
      <c r="Q858" t="s">
        <v>2229</v>
      </c>
      <c r="R858" t="s">
        <v>7273</v>
      </c>
      <c r="S858" t="s">
        <v>2231</v>
      </c>
      <c r="T858" t="s">
        <v>7274</v>
      </c>
      <c r="U858" t="s">
        <v>2233</v>
      </c>
      <c r="V858" t="s">
        <v>7275</v>
      </c>
      <c r="W858" t="s">
        <v>2235</v>
      </c>
    </row>
    <row r="859" spans="1:23" ht="15" hidden="1" customHeight="1" x14ac:dyDescent="0.25">
      <c r="A859" t="s">
        <v>17057</v>
      </c>
      <c r="B859" t="s">
        <v>654</v>
      </c>
      <c r="C859" t="s">
        <v>7276</v>
      </c>
      <c r="D859" t="s">
        <v>7277</v>
      </c>
      <c r="E859" t="s">
        <v>805</v>
      </c>
      <c r="L859" t="s">
        <v>7278</v>
      </c>
      <c r="M859" t="s">
        <v>4402</v>
      </c>
      <c r="N859" t="s">
        <v>7279</v>
      </c>
      <c r="O859" t="s">
        <v>2227</v>
      </c>
      <c r="P859" t="s">
        <v>7280</v>
      </c>
      <c r="Q859" t="s">
        <v>2229</v>
      </c>
      <c r="R859" t="s">
        <v>7281</v>
      </c>
      <c r="S859" t="s">
        <v>2231</v>
      </c>
      <c r="T859" t="s">
        <v>7282</v>
      </c>
      <c r="U859" t="s">
        <v>2233</v>
      </c>
      <c r="V859" t="s">
        <v>7283</v>
      </c>
      <c r="W859" t="s">
        <v>2235</v>
      </c>
    </row>
    <row r="860" spans="1:23" ht="15" hidden="1" customHeight="1" x14ac:dyDescent="0.25">
      <c r="A860" t="s">
        <v>17058</v>
      </c>
      <c r="B860" t="s">
        <v>654</v>
      </c>
      <c r="C860" t="s">
        <v>7284</v>
      </c>
      <c r="D860" t="s">
        <v>7285</v>
      </c>
      <c r="E860" t="s">
        <v>806</v>
      </c>
      <c r="L860" t="s">
        <v>7286</v>
      </c>
      <c r="M860" t="s">
        <v>4402</v>
      </c>
      <c r="N860" t="s">
        <v>7287</v>
      </c>
      <c r="O860" t="s">
        <v>2227</v>
      </c>
      <c r="P860" t="s">
        <v>7288</v>
      </c>
      <c r="Q860" t="s">
        <v>2229</v>
      </c>
      <c r="R860" t="s">
        <v>7289</v>
      </c>
      <c r="S860" t="s">
        <v>2231</v>
      </c>
      <c r="T860" t="s">
        <v>7290</v>
      </c>
      <c r="U860" t="s">
        <v>2233</v>
      </c>
      <c r="V860" t="s">
        <v>7291</v>
      </c>
      <c r="W860" t="s">
        <v>2235</v>
      </c>
    </row>
    <row r="861" spans="1:23" ht="15" hidden="1" customHeight="1" x14ac:dyDescent="0.25">
      <c r="A861" t="s">
        <v>17059</v>
      </c>
      <c r="B861" t="s">
        <v>654</v>
      </c>
      <c r="C861" t="s">
        <v>7292</v>
      </c>
      <c r="D861" t="s">
        <v>7293</v>
      </c>
      <c r="E861" t="s">
        <v>807</v>
      </c>
      <c r="L861" t="s">
        <v>7294</v>
      </c>
      <c r="M861" t="s">
        <v>4402</v>
      </c>
      <c r="N861" t="s">
        <v>7295</v>
      </c>
      <c r="O861" t="s">
        <v>2227</v>
      </c>
      <c r="P861" t="s">
        <v>7296</v>
      </c>
      <c r="Q861" t="s">
        <v>2229</v>
      </c>
      <c r="R861" t="s">
        <v>7297</v>
      </c>
      <c r="S861" t="s">
        <v>2231</v>
      </c>
      <c r="T861" t="s">
        <v>7298</v>
      </c>
      <c r="U861" t="s">
        <v>2233</v>
      </c>
      <c r="V861" t="s">
        <v>7299</v>
      </c>
      <c r="W861" t="s">
        <v>2235</v>
      </c>
    </row>
    <row r="862" spans="1:23" ht="15" hidden="1" customHeight="1" x14ac:dyDescent="0.25">
      <c r="A862" t="s">
        <v>17060</v>
      </c>
      <c r="B862" t="s">
        <v>654</v>
      </c>
      <c r="C862" t="s">
        <v>7300</v>
      </c>
      <c r="D862" t="s">
        <v>7301</v>
      </c>
      <c r="E862" t="s">
        <v>808</v>
      </c>
      <c r="L862" t="s">
        <v>7302</v>
      </c>
      <c r="M862" t="s">
        <v>4402</v>
      </c>
      <c r="N862" t="s">
        <v>7303</v>
      </c>
      <c r="O862" t="s">
        <v>2227</v>
      </c>
      <c r="P862" t="s">
        <v>7304</v>
      </c>
      <c r="Q862" t="s">
        <v>2229</v>
      </c>
      <c r="R862" t="s">
        <v>7305</v>
      </c>
      <c r="S862" t="s">
        <v>2231</v>
      </c>
      <c r="T862" t="s">
        <v>7306</v>
      </c>
      <c r="U862" t="s">
        <v>2233</v>
      </c>
      <c r="V862" t="s">
        <v>7307</v>
      </c>
      <c r="W862" t="s">
        <v>2235</v>
      </c>
    </row>
    <row r="863" spans="1:23" ht="15" hidden="1" customHeight="1" x14ac:dyDescent="0.25">
      <c r="A863" t="s">
        <v>17061</v>
      </c>
      <c r="B863" t="s">
        <v>654</v>
      </c>
      <c r="C863" t="s">
        <v>7308</v>
      </c>
      <c r="D863" t="s">
        <v>7309</v>
      </c>
      <c r="E863" t="s">
        <v>810</v>
      </c>
      <c r="L863" t="s">
        <v>7310</v>
      </c>
      <c r="M863" t="s">
        <v>4402</v>
      </c>
      <c r="N863" t="s">
        <v>7311</v>
      </c>
      <c r="O863" t="s">
        <v>2227</v>
      </c>
      <c r="P863" t="s">
        <v>7312</v>
      </c>
      <c r="Q863" t="s">
        <v>2229</v>
      </c>
      <c r="R863" t="s">
        <v>7313</v>
      </c>
      <c r="S863" t="s">
        <v>2231</v>
      </c>
      <c r="T863" t="s">
        <v>7314</v>
      </c>
      <c r="U863" t="s">
        <v>2233</v>
      </c>
      <c r="V863" t="s">
        <v>7315</v>
      </c>
      <c r="W863" t="s">
        <v>2235</v>
      </c>
    </row>
    <row r="864" spans="1:23" ht="15" hidden="1" customHeight="1" x14ac:dyDescent="0.25">
      <c r="A864" t="s">
        <v>17062</v>
      </c>
      <c r="B864" t="s">
        <v>654</v>
      </c>
      <c r="C864" t="s">
        <v>7316</v>
      </c>
      <c r="D864" t="s">
        <v>7317</v>
      </c>
      <c r="E864" t="s">
        <v>811</v>
      </c>
      <c r="L864" t="s">
        <v>7318</v>
      </c>
      <c r="M864" t="s">
        <v>4402</v>
      </c>
      <c r="N864" t="s">
        <v>7319</v>
      </c>
      <c r="O864" t="s">
        <v>2227</v>
      </c>
      <c r="P864" t="s">
        <v>7320</v>
      </c>
      <c r="Q864" t="s">
        <v>2229</v>
      </c>
      <c r="R864" t="s">
        <v>7321</v>
      </c>
      <c r="S864" t="s">
        <v>2231</v>
      </c>
      <c r="T864" t="s">
        <v>7322</v>
      </c>
      <c r="U864" t="s">
        <v>2233</v>
      </c>
      <c r="V864" t="s">
        <v>7323</v>
      </c>
      <c r="W864" t="s">
        <v>2235</v>
      </c>
    </row>
    <row r="865" spans="1:23" ht="15" hidden="1" customHeight="1" x14ac:dyDescent="0.25">
      <c r="A865" t="s">
        <v>17063</v>
      </c>
      <c r="B865" t="s">
        <v>654</v>
      </c>
      <c r="C865" t="s">
        <v>7324</v>
      </c>
      <c r="D865" t="s">
        <v>7325</v>
      </c>
      <c r="E865" t="s">
        <v>812</v>
      </c>
      <c r="L865" t="s">
        <v>7326</v>
      </c>
      <c r="M865" t="s">
        <v>4402</v>
      </c>
      <c r="N865" t="s">
        <v>7327</v>
      </c>
      <c r="O865" t="s">
        <v>2227</v>
      </c>
      <c r="P865" t="s">
        <v>7328</v>
      </c>
      <c r="Q865" t="s">
        <v>2229</v>
      </c>
      <c r="R865" t="s">
        <v>7329</v>
      </c>
      <c r="S865" t="s">
        <v>2231</v>
      </c>
      <c r="T865" t="s">
        <v>7330</v>
      </c>
      <c r="U865" t="s">
        <v>2233</v>
      </c>
      <c r="V865" t="s">
        <v>7331</v>
      </c>
      <c r="W865" t="s">
        <v>2235</v>
      </c>
    </row>
    <row r="866" spans="1:23" ht="15" hidden="1" customHeight="1" x14ac:dyDescent="0.25">
      <c r="A866" t="s">
        <v>17064</v>
      </c>
      <c r="B866" t="s">
        <v>654</v>
      </c>
      <c r="C866" t="s">
        <v>7332</v>
      </c>
      <c r="D866" t="s">
        <v>7333</v>
      </c>
      <c r="E866" t="s">
        <v>813</v>
      </c>
      <c r="L866" t="s">
        <v>7334</v>
      </c>
      <c r="M866" t="s">
        <v>4402</v>
      </c>
      <c r="N866" t="s">
        <v>7335</v>
      </c>
      <c r="O866" t="s">
        <v>2227</v>
      </c>
      <c r="P866" t="s">
        <v>7336</v>
      </c>
      <c r="Q866" t="s">
        <v>2229</v>
      </c>
      <c r="R866" t="s">
        <v>7337</v>
      </c>
      <c r="S866" t="s">
        <v>2231</v>
      </c>
      <c r="T866" t="s">
        <v>7338</v>
      </c>
      <c r="U866" t="s">
        <v>2233</v>
      </c>
      <c r="V866" t="s">
        <v>7339</v>
      </c>
      <c r="W866" t="s">
        <v>2235</v>
      </c>
    </row>
    <row r="867" spans="1:23" ht="15" hidden="1" customHeight="1" x14ac:dyDescent="0.25">
      <c r="A867" t="s">
        <v>820</v>
      </c>
      <c r="B867" t="s">
        <v>654</v>
      </c>
      <c r="C867" t="s">
        <v>7340</v>
      </c>
      <c r="D867" t="s">
        <v>7340</v>
      </c>
      <c r="E867" t="s">
        <v>820</v>
      </c>
      <c r="L867" t="s">
        <v>7341</v>
      </c>
      <c r="M867" t="s">
        <v>4402</v>
      </c>
      <c r="N867" t="s">
        <v>7342</v>
      </c>
      <c r="O867" t="s">
        <v>2227</v>
      </c>
      <c r="P867" t="s">
        <v>7343</v>
      </c>
      <c r="Q867" t="s">
        <v>2229</v>
      </c>
      <c r="R867" t="s">
        <v>7344</v>
      </c>
      <c r="S867" t="s">
        <v>2231</v>
      </c>
      <c r="T867" t="s">
        <v>7345</v>
      </c>
      <c r="U867" t="s">
        <v>2233</v>
      </c>
      <c r="V867" t="s">
        <v>7346</v>
      </c>
      <c r="W867" t="s">
        <v>2235</v>
      </c>
    </row>
    <row r="868" spans="1:23" ht="15" hidden="1" customHeight="1" x14ac:dyDescent="0.25">
      <c r="A868" t="s">
        <v>819</v>
      </c>
      <c r="B868" t="s">
        <v>654</v>
      </c>
      <c r="C868" t="s">
        <v>7347</v>
      </c>
      <c r="D868" t="s">
        <v>7347</v>
      </c>
      <c r="E868" t="s">
        <v>819</v>
      </c>
      <c r="L868" t="s">
        <v>7348</v>
      </c>
      <c r="M868" t="s">
        <v>4402</v>
      </c>
      <c r="N868" t="s">
        <v>7349</v>
      </c>
      <c r="O868" t="s">
        <v>2227</v>
      </c>
      <c r="P868" t="s">
        <v>7350</v>
      </c>
      <c r="Q868" t="s">
        <v>2229</v>
      </c>
      <c r="R868" t="s">
        <v>7351</v>
      </c>
      <c r="S868" t="s">
        <v>2231</v>
      </c>
      <c r="T868" t="s">
        <v>7352</v>
      </c>
      <c r="U868" t="s">
        <v>2233</v>
      </c>
      <c r="V868" t="s">
        <v>7353</v>
      </c>
      <c r="W868" t="s">
        <v>2235</v>
      </c>
    </row>
    <row r="869" spans="1:23" ht="15" hidden="1" customHeight="1" x14ac:dyDescent="0.25">
      <c r="A869" t="s">
        <v>818</v>
      </c>
      <c r="B869" t="s">
        <v>654</v>
      </c>
      <c r="C869" t="s">
        <v>7354</v>
      </c>
      <c r="D869" t="s">
        <v>7354</v>
      </c>
      <c r="E869" t="s">
        <v>818</v>
      </c>
      <c r="L869" t="s">
        <v>7355</v>
      </c>
      <c r="M869" t="s">
        <v>4402</v>
      </c>
      <c r="N869" t="s">
        <v>7356</v>
      </c>
      <c r="O869" t="s">
        <v>2227</v>
      </c>
      <c r="P869" t="s">
        <v>7357</v>
      </c>
      <c r="Q869" t="s">
        <v>2229</v>
      </c>
      <c r="R869" t="s">
        <v>7358</v>
      </c>
      <c r="S869" t="s">
        <v>2231</v>
      </c>
      <c r="T869" t="s">
        <v>7359</v>
      </c>
      <c r="U869" t="s">
        <v>2233</v>
      </c>
      <c r="V869" t="s">
        <v>7360</v>
      </c>
      <c r="W869" t="s">
        <v>2235</v>
      </c>
    </row>
    <row r="870" spans="1:23" ht="15" hidden="1" customHeight="1" x14ac:dyDescent="0.25">
      <c r="A870" t="s">
        <v>817</v>
      </c>
      <c r="B870" t="s">
        <v>654</v>
      </c>
      <c r="C870" t="s">
        <v>7361</v>
      </c>
      <c r="D870" t="s">
        <v>7361</v>
      </c>
      <c r="E870" t="s">
        <v>817</v>
      </c>
      <c r="L870" t="s">
        <v>7362</v>
      </c>
      <c r="M870" t="s">
        <v>4402</v>
      </c>
      <c r="N870" t="s">
        <v>7363</v>
      </c>
      <c r="O870" t="s">
        <v>2227</v>
      </c>
      <c r="P870" t="s">
        <v>7364</v>
      </c>
      <c r="Q870" t="s">
        <v>2229</v>
      </c>
      <c r="R870" t="s">
        <v>7365</v>
      </c>
      <c r="S870" t="s">
        <v>2231</v>
      </c>
      <c r="T870" t="s">
        <v>7366</v>
      </c>
      <c r="U870" t="s">
        <v>2233</v>
      </c>
      <c r="V870" t="s">
        <v>7367</v>
      </c>
      <c r="W870" t="s">
        <v>2235</v>
      </c>
    </row>
    <row r="871" spans="1:23" ht="15" hidden="1" customHeight="1" x14ac:dyDescent="0.25">
      <c r="A871" t="s">
        <v>816</v>
      </c>
      <c r="B871" t="s">
        <v>654</v>
      </c>
      <c r="C871" t="s">
        <v>7368</v>
      </c>
      <c r="D871" t="s">
        <v>7368</v>
      </c>
      <c r="E871" t="s">
        <v>816</v>
      </c>
      <c r="L871" t="s">
        <v>7369</v>
      </c>
      <c r="M871" t="s">
        <v>4402</v>
      </c>
      <c r="N871" t="s">
        <v>7370</v>
      </c>
      <c r="O871" t="s">
        <v>2227</v>
      </c>
      <c r="P871" t="s">
        <v>7371</v>
      </c>
      <c r="Q871" t="s">
        <v>2229</v>
      </c>
      <c r="R871" t="s">
        <v>7372</v>
      </c>
      <c r="S871" t="s">
        <v>2231</v>
      </c>
      <c r="T871" t="s">
        <v>7373</v>
      </c>
      <c r="U871" t="s">
        <v>2233</v>
      </c>
      <c r="V871" t="s">
        <v>7374</v>
      </c>
      <c r="W871" t="s">
        <v>2235</v>
      </c>
    </row>
    <row r="872" spans="1:23" ht="15" hidden="1" customHeight="1" x14ac:dyDescent="0.25">
      <c r="A872" t="s">
        <v>815</v>
      </c>
      <c r="B872" t="s">
        <v>654</v>
      </c>
      <c r="C872" t="s">
        <v>7375</v>
      </c>
      <c r="D872" t="s">
        <v>7375</v>
      </c>
      <c r="E872" t="s">
        <v>815</v>
      </c>
      <c r="L872" t="s">
        <v>7376</v>
      </c>
      <c r="M872" t="s">
        <v>4402</v>
      </c>
      <c r="N872" t="s">
        <v>7377</v>
      </c>
      <c r="O872" t="s">
        <v>2227</v>
      </c>
      <c r="P872" t="s">
        <v>7378</v>
      </c>
      <c r="Q872" t="s">
        <v>2229</v>
      </c>
      <c r="R872" t="s">
        <v>7379</v>
      </c>
      <c r="S872" t="s">
        <v>2231</v>
      </c>
      <c r="T872" t="s">
        <v>7380</v>
      </c>
      <c r="U872" t="s">
        <v>2233</v>
      </c>
      <c r="V872" t="s">
        <v>7381</v>
      </c>
      <c r="W872" t="s">
        <v>2235</v>
      </c>
    </row>
    <row r="873" spans="1:23" ht="15" hidden="1" customHeight="1" x14ac:dyDescent="0.25">
      <c r="A873" t="s">
        <v>814</v>
      </c>
      <c r="B873" t="s">
        <v>654</v>
      </c>
      <c r="C873" t="s">
        <v>7382</v>
      </c>
      <c r="D873" t="s">
        <v>7382</v>
      </c>
      <c r="E873" t="s">
        <v>814</v>
      </c>
      <c r="L873" t="s">
        <v>7383</v>
      </c>
      <c r="M873" t="s">
        <v>4402</v>
      </c>
      <c r="N873" t="s">
        <v>7384</v>
      </c>
      <c r="O873" t="s">
        <v>2227</v>
      </c>
      <c r="P873" t="s">
        <v>7385</v>
      </c>
      <c r="Q873" t="s">
        <v>2229</v>
      </c>
      <c r="R873" t="s">
        <v>7386</v>
      </c>
      <c r="S873" t="s">
        <v>2231</v>
      </c>
      <c r="T873" t="s">
        <v>7387</v>
      </c>
      <c r="U873" t="s">
        <v>2233</v>
      </c>
      <c r="V873" t="s">
        <v>7388</v>
      </c>
      <c r="W873" t="s">
        <v>2235</v>
      </c>
    </row>
    <row r="874" spans="1:23" ht="15" hidden="1" customHeight="1" x14ac:dyDescent="0.25">
      <c r="A874" t="s">
        <v>809</v>
      </c>
      <c r="B874" t="s">
        <v>654</v>
      </c>
      <c r="C874" t="s">
        <v>7389</v>
      </c>
      <c r="D874" t="s">
        <v>7389</v>
      </c>
      <c r="E874" t="s">
        <v>809</v>
      </c>
      <c r="L874" t="s">
        <v>7390</v>
      </c>
      <c r="M874" t="s">
        <v>6851</v>
      </c>
      <c r="N874" t="s">
        <v>7391</v>
      </c>
      <c r="O874" t="s">
        <v>6853</v>
      </c>
      <c r="P874" t="s">
        <v>7392</v>
      </c>
      <c r="Q874" t="s">
        <v>6855</v>
      </c>
      <c r="R874" t="s">
        <v>7393</v>
      </c>
      <c r="S874" t="s">
        <v>6857</v>
      </c>
      <c r="T874" t="s">
        <v>7394</v>
      </c>
      <c r="U874" t="s">
        <v>6859</v>
      </c>
      <c r="V874" t="s">
        <v>7395</v>
      </c>
      <c r="W874" t="s">
        <v>6861</v>
      </c>
    </row>
    <row r="875" spans="1:23" ht="15" hidden="1" customHeight="1" x14ac:dyDescent="0.25">
      <c r="A875" t="s">
        <v>17032</v>
      </c>
      <c r="B875" t="s">
        <v>654</v>
      </c>
      <c r="C875" t="s">
        <v>7396</v>
      </c>
      <c r="D875" t="s">
        <v>7396</v>
      </c>
      <c r="E875" t="s">
        <v>780</v>
      </c>
      <c r="L875" t="s">
        <v>7397</v>
      </c>
      <c r="M875" t="s">
        <v>4402</v>
      </c>
      <c r="N875" t="s">
        <v>7398</v>
      </c>
      <c r="O875" t="s">
        <v>2227</v>
      </c>
      <c r="P875" t="s">
        <v>7399</v>
      </c>
      <c r="Q875" t="s">
        <v>2229</v>
      </c>
      <c r="R875" t="s">
        <v>7400</v>
      </c>
      <c r="S875" t="s">
        <v>2231</v>
      </c>
      <c r="T875" t="s">
        <v>7401</v>
      </c>
      <c r="U875" t="s">
        <v>2233</v>
      </c>
      <c r="V875" t="s">
        <v>7402</v>
      </c>
      <c r="W875" t="s">
        <v>2235</v>
      </c>
    </row>
    <row r="876" spans="1:23" ht="15" hidden="1" customHeight="1" x14ac:dyDescent="0.25">
      <c r="A876" t="s">
        <v>655</v>
      </c>
      <c r="B876" t="s">
        <v>654</v>
      </c>
      <c r="C876" t="s">
        <v>7403</v>
      </c>
      <c r="D876" t="s">
        <v>7403</v>
      </c>
      <c r="E876" t="s">
        <v>655</v>
      </c>
      <c r="L876" t="s">
        <v>7404</v>
      </c>
      <c r="M876" t="s">
        <v>4430</v>
      </c>
      <c r="N876" t="s">
        <v>7405</v>
      </c>
      <c r="O876" t="s">
        <v>4432</v>
      </c>
      <c r="P876" t="s">
        <v>7406</v>
      </c>
      <c r="Q876" t="s">
        <v>2302</v>
      </c>
      <c r="R876" t="s">
        <v>7407</v>
      </c>
      <c r="S876" t="s">
        <v>4435</v>
      </c>
      <c r="T876" t="s">
        <v>7408</v>
      </c>
      <c r="U876" t="s">
        <v>4437</v>
      </c>
      <c r="V876" t="s">
        <v>7409</v>
      </c>
      <c r="W876" t="s">
        <v>2308</v>
      </c>
    </row>
    <row r="877" spans="1:23" ht="15" hidden="1" customHeight="1" x14ac:dyDescent="0.25">
      <c r="A877" t="s">
        <v>656</v>
      </c>
      <c r="B877" t="s">
        <v>654</v>
      </c>
      <c r="C877" t="s">
        <v>7410</v>
      </c>
      <c r="D877" t="s">
        <v>7410</v>
      </c>
      <c r="E877" t="s">
        <v>656</v>
      </c>
      <c r="L877" t="s">
        <v>7411</v>
      </c>
      <c r="M877" t="s">
        <v>4430</v>
      </c>
      <c r="N877" t="s">
        <v>7412</v>
      </c>
      <c r="O877" t="s">
        <v>4432</v>
      </c>
      <c r="P877" t="s">
        <v>7413</v>
      </c>
      <c r="Q877" t="s">
        <v>2302</v>
      </c>
      <c r="R877" t="s">
        <v>7414</v>
      </c>
      <c r="S877" t="s">
        <v>4435</v>
      </c>
      <c r="T877" t="s">
        <v>7415</v>
      </c>
      <c r="U877" t="s">
        <v>4437</v>
      </c>
      <c r="V877" t="s">
        <v>7416</v>
      </c>
      <c r="W877" t="s">
        <v>2308</v>
      </c>
    </row>
    <row r="878" spans="1:23" ht="15" hidden="1" customHeight="1" x14ac:dyDescent="0.25">
      <c r="A878" t="s">
        <v>657</v>
      </c>
      <c r="B878" t="s">
        <v>654</v>
      </c>
      <c r="C878" t="s">
        <v>7417</v>
      </c>
      <c r="D878" t="s">
        <v>7417</v>
      </c>
      <c r="E878" t="s">
        <v>657</v>
      </c>
      <c r="L878" t="s">
        <v>7418</v>
      </c>
      <c r="M878" t="s">
        <v>4430</v>
      </c>
      <c r="N878" t="s">
        <v>7419</v>
      </c>
      <c r="O878" t="s">
        <v>4432</v>
      </c>
      <c r="P878" t="s">
        <v>7420</v>
      </c>
      <c r="Q878" t="s">
        <v>2302</v>
      </c>
      <c r="R878" t="s">
        <v>7421</v>
      </c>
      <c r="S878" t="s">
        <v>4435</v>
      </c>
      <c r="T878" t="s">
        <v>7422</v>
      </c>
      <c r="U878" t="s">
        <v>4437</v>
      </c>
      <c r="V878" t="s">
        <v>7423</v>
      </c>
      <c r="W878" t="s">
        <v>2308</v>
      </c>
    </row>
    <row r="879" spans="1:23" ht="15" hidden="1" customHeight="1" x14ac:dyDescent="0.25">
      <c r="A879" t="s">
        <v>660</v>
      </c>
      <c r="B879" t="s">
        <v>654</v>
      </c>
      <c r="C879" t="s">
        <v>7424</v>
      </c>
      <c r="D879" t="s">
        <v>7424</v>
      </c>
      <c r="E879" t="s">
        <v>660</v>
      </c>
      <c r="L879" t="s">
        <v>7425</v>
      </c>
      <c r="M879" t="s">
        <v>4430</v>
      </c>
      <c r="N879" t="s">
        <v>7426</v>
      </c>
      <c r="O879" t="s">
        <v>4432</v>
      </c>
      <c r="P879" t="s">
        <v>7427</v>
      </c>
      <c r="Q879" t="s">
        <v>2302</v>
      </c>
      <c r="R879" t="s">
        <v>7428</v>
      </c>
      <c r="S879" t="s">
        <v>4435</v>
      </c>
      <c r="T879" t="s">
        <v>7429</v>
      </c>
      <c r="U879" t="s">
        <v>4437</v>
      </c>
      <c r="V879" t="s">
        <v>7430</v>
      </c>
      <c r="W879" t="s">
        <v>2308</v>
      </c>
    </row>
    <row r="880" spans="1:23" ht="15" hidden="1" customHeight="1" x14ac:dyDescent="0.25">
      <c r="A880" t="s">
        <v>664</v>
      </c>
      <c r="B880" t="s">
        <v>654</v>
      </c>
      <c r="C880" t="s">
        <v>7431</v>
      </c>
      <c r="D880" t="s">
        <v>7431</v>
      </c>
      <c r="E880" t="s">
        <v>664</v>
      </c>
      <c r="L880" t="s">
        <v>7432</v>
      </c>
      <c r="M880" t="s">
        <v>4430</v>
      </c>
      <c r="N880" t="s">
        <v>7433</v>
      </c>
      <c r="O880" t="s">
        <v>4432</v>
      </c>
      <c r="P880" t="s">
        <v>7434</v>
      </c>
      <c r="Q880" t="s">
        <v>2302</v>
      </c>
      <c r="R880" t="s">
        <v>7435</v>
      </c>
      <c r="S880" t="s">
        <v>4435</v>
      </c>
      <c r="T880" t="s">
        <v>7436</v>
      </c>
      <c r="U880" t="s">
        <v>4437</v>
      </c>
      <c r="V880" t="s">
        <v>7430</v>
      </c>
      <c r="W880" t="s">
        <v>2308</v>
      </c>
    </row>
    <row r="881" spans="1:23" ht="15" hidden="1" customHeight="1" x14ac:dyDescent="0.25">
      <c r="A881" t="s">
        <v>666</v>
      </c>
      <c r="B881" t="s">
        <v>654</v>
      </c>
      <c r="C881" t="s">
        <v>7437</v>
      </c>
      <c r="D881" t="s">
        <v>7437</v>
      </c>
      <c r="E881" t="s">
        <v>666</v>
      </c>
      <c r="L881" t="s">
        <v>7438</v>
      </c>
      <c r="M881" t="s">
        <v>4430</v>
      </c>
      <c r="N881" t="s">
        <v>7439</v>
      </c>
      <c r="O881" t="s">
        <v>4432</v>
      </c>
      <c r="P881" t="s">
        <v>7440</v>
      </c>
      <c r="Q881" t="s">
        <v>2302</v>
      </c>
      <c r="R881" t="s">
        <v>7441</v>
      </c>
      <c r="S881" t="s">
        <v>4435</v>
      </c>
      <c r="T881" t="s">
        <v>7442</v>
      </c>
      <c r="U881" t="s">
        <v>4437</v>
      </c>
      <c r="V881" t="s">
        <v>7443</v>
      </c>
      <c r="W881" t="s">
        <v>2308</v>
      </c>
    </row>
    <row r="882" spans="1:23" ht="15" hidden="1" customHeight="1" x14ac:dyDescent="0.25">
      <c r="A882" t="s">
        <v>821</v>
      </c>
      <c r="B882" t="s">
        <v>658</v>
      </c>
      <c r="C882" t="s">
        <v>7444</v>
      </c>
      <c r="D882" t="s">
        <v>7445</v>
      </c>
      <c r="E882" t="s">
        <v>821</v>
      </c>
      <c r="L882" t="s">
        <v>7446</v>
      </c>
      <c r="M882" t="s">
        <v>7447</v>
      </c>
      <c r="N882" t="s">
        <v>14392</v>
      </c>
      <c r="O882" t="s">
        <v>7448</v>
      </c>
      <c r="P882" t="s">
        <v>7449</v>
      </c>
      <c r="Q882" t="s">
        <v>7450</v>
      </c>
      <c r="R882" t="s">
        <v>7451</v>
      </c>
      <c r="S882" t="s">
        <v>7452</v>
      </c>
      <c r="T882" t="s">
        <v>7453</v>
      </c>
      <c r="U882" t="s">
        <v>7454</v>
      </c>
      <c r="V882" t="s">
        <v>7455</v>
      </c>
      <c r="W882" t="s">
        <v>7456</v>
      </c>
    </row>
    <row r="883" spans="1:23" ht="15" hidden="1" customHeight="1" x14ac:dyDescent="0.25">
      <c r="A883" t="s">
        <v>822</v>
      </c>
      <c r="B883" t="s">
        <v>658</v>
      </c>
      <c r="C883" t="s">
        <v>7457</v>
      </c>
      <c r="D883" t="s">
        <v>7458</v>
      </c>
      <c r="E883" t="s">
        <v>822</v>
      </c>
      <c r="L883" t="s">
        <v>7459</v>
      </c>
      <c r="M883" t="s">
        <v>7447</v>
      </c>
      <c r="N883" t="s">
        <v>14393</v>
      </c>
      <c r="O883" t="s">
        <v>7448</v>
      </c>
      <c r="P883" t="s">
        <v>7460</v>
      </c>
      <c r="Q883" t="s">
        <v>7450</v>
      </c>
      <c r="R883" t="s">
        <v>7461</v>
      </c>
      <c r="S883" t="s">
        <v>7452</v>
      </c>
      <c r="T883" t="s">
        <v>7462</v>
      </c>
      <c r="U883" t="s">
        <v>7454</v>
      </c>
      <c r="V883" t="s">
        <v>7463</v>
      </c>
      <c r="W883" t="s">
        <v>7456</v>
      </c>
    </row>
    <row r="884" spans="1:23" ht="15" hidden="1" customHeight="1" x14ac:dyDescent="0.25">
      <c r="A884" t="s">
        <v>823</v>
      </c>
      <c r="B884" t="s">
        <v>658</v>
      </c>
      <c r="C884" t="s">
        <v>7464</v>
      </c>
      <c r="D884" t="s">
        <v>7465</v>
      </c>
      <c r="E884" t="s">
        <v>823</v>
      </c>
      <c r="L884" t="s">
        <v>14549</v>
      </c>
      <c r="M884" t="s">
        <v>7447</v>
      </c>
      <c r="N884" t="s">
        <v>14971</v>
      </c>
      <c r="O884" t="s">
        <v>7448</v>
      </c>
      <c r="P884" t="s">
        <v>15394</v>
      </c>
      <c r="Q884" t="s">
        <v>7450</v>
      </c>
      <c r="R884" t="s">
        <v>15804</v>
      </c>
      <c r="S884" t="s">
        <v>7452</v>
      </c>
      <c r="T884" t="s">
        <v>16225</v>
      </c>
      <c r="U884" t="s">
        <v>7454</v>
      </c>
      <c r="V884" t="s">
        <v>16615</v>
      </c>
      <c r="W884" t="s">
        <v>7456</v>
      </c>
    </row>
    <row r="885" spans="1:23" ht="15" hidden="1" customHeight="1" x14ac:dyDescent="0.25">
      <c r="A885" t="s">
        <v>824</v>
      </c>
      <c r="B885" t="s">
        <v>658</v>
      </c>
      <c r="C885" t="s">
        <v>7466</v>
      </c>
      <c r="D885" t="s">
        <v>7467</v>
      </c>
      <c r="E885" t="s">
        <v>824</v>
      </c>
      <c r="L885" t="s">
        <v>7468</v>
      </c>
      <c r="M885" t="s">
        <v>7469</v>
      </c>
      <c r="N885" t="s">
        <v>14394</v>
      </c>
      <c r="O885" t="s">
        <v>7470</v>
      </c>
      <c r="P885" t="s">
        <v>7471</v>
      </c>
      <c r="Q885" t="s">
        <v>7472</v>
      </c>
      <c r="R885" t="s">
        <v>7473</v>
      </c>
      <c r="S885" t="s">
        <v>7474</v>
      </c>
      <c r="T885" t="s">
        <v>7475</v>
      </c>
      <c r="U885" t="s">
        <v>7476</v>
      </c>
      <c r="V885" t="s">
        <v>7477</v>
      </c>
      <c r="W885" t="s">
        <v>7478</v>
      </c>
    </row>
    <row r="886" spans="1:23" ht="15" hidden="1" customHeight="1" x14ac:dyDescent="0.25">
      <c r="A886" t="s">
        <v>825</v>
      </c>
      <c r="B886" t="s">
        <v>658</v>
      </c>
      <c r="C886" t="s">
        <v>7479</v>
      </c>
      <c r="D886" t="s">
        <v>7480</v>
      </c>
      <c r="E886" t="s">
        <v>825</v>
      </c>
      <c r="L886" t="s">
        <v>7481</v>
      </c>
      <c r="M886" t="s">
        <v>7469</v>
      </c>
      <c r="N886" t="s">
        <v>14395</v>
      </c>
      <c r="O886" t="s">
        <v>7470</v>
      </c>
      <c r="P886" t="s">
        <v>7482</v>
      </c>
      <c r="Q886" t="s">
        <v>7472</v>
      </c>
      <c r="R886" t="s">
        <v>7483</v>
      </c>
      <c r="S886" t="s">
        <v>7474</v>
      </c>
      <c r="T886" t="s">
        <v>7484</v>
      </c>
      <c r="U886" t="s">
        <v>7476</v>
      </c>
      <c r="V886" t="s">
        <v>7485</v>
      </c>
      <c r="W886" t="s">
        <v>7478</v>
      </c>
    </row>
    <row r="887" spans="1:23" ht="15" hidden="1" customHeight="1" x14ac:dyDescent="0.25">
      <c r="A887" t="s">
        <v>826</v>
      </c>
      <c r="B887" t="s">
        <v>658</v>
      </c>
      <c r="C887" t="s">
        <v>7486</v>
      </c>
      <c r="D887" t="s">
        <v>7487</v>
      </c>
      <c r="E887" t="s">
        <v>826</v>
      </c>
      <c r="L887" t="s">
        <v>14550</v>
      </c>
      <c r="M887" t="s">
        <v>7469</v>
      </c>
      <c r="N887" t="s">
        <v>14972</v>
      </c>
      <c r="O887" t="s">
        <v>7470</v>
      </c>
      <c r="P887" t="s">
        <v>15395</v>
      </c>
      <c r="Q887" t="s">
        <v>7472</v>
      </c>
      <c r="R887" t="s">
        <v>15805</v>
      </c>
      <c r="S887" t="s">
        <v>7474</v>
      </c>
      <c r="T887" t="s">
        <v>16226</v>
      </c>
      <c r="U887" t="s">
        <v>7476</v>
      </c>
      <c r="V887" t="s">
        <v>16616</v>
      </c>
      <c r="W887" t="s">
        <v>7478</v>
      </c>
    </row>
    <row r="888" spans="1:23" ht="15" hidden="1" customHeight="1" x14ac:dyDescent="0.25">
      <c r="A888" t="s">
        <v>827</v>
      </c>
      <c r="B888" t="s">
        <v>658</v>
      </c>
      <c r="C888" t="s">
        <v>7488</v>
      </c>
      <c r="D888" t="s">
        <v>7489</v>
      </c>
      <c r="E888" t="s">
        <v>827</v>
      </c>
      <c r="L888" t="s">
        <v>7490</v>
      </c>
      <c r="M888" t="s">
        <v>7491</v>
      </c>
      <c r="N888" t="s">
        <v>14396</v>
      </c>
      <c r="O888" t="s">
        <v>7492</v>
      </c>
      <c r="P888" t="s">
        <v>7493</v>
      </c>
      <c r="Q888" t="s">
        <v>7494</v>
      </c>
      <c r="R888" t="s">
        <v>7495</v>
      </c>
      <c r="S888" t="s">
        <v>7496</v>
      </c>
      <c r="T888" t="s">
        <v>7497</v>
      </c>
      <c r="U888" t="s">
        <v>7498</v>
      </c>
      <c r="V888" t="s">
        <v>7499</v>
      </c>
      <c r="W888" t="s">
        <v>7500</v>
      </c>
    </row>
    <row r="889" spans="1:23" ht="15" hidden="1" customHeight="1" x14ac:dyDescent="0.25">
      <c r="A889" t="s">
        <v>828</v>
      </c>
      <c r="B889" t="s">
        <v>658</v>
      </c>
      <c r="C889" t="s">
        <v>7501</v>
      </c>
      <c r="D889" t="s">
        <v>7502</v>
      </c>
      <c r="E889" t="s">
        <v>828</v>
      </c>
      <c r="L889" t="s">
        <v>7503</v>
      </c>
      <c r="M889" t="s">
        <v>7504</v>
      </c>
      <c r="N889" t="s">
        <v>14397</v>
      </c>
      <c r="O889" t="s">
        <v>7492</v>
      </c>
      <c r="P889" t="s">
        <v>7505</v>
      </c>
      <c r="Q889" t="s">
        <v>7494</v>
      </c>
      <c r="R889" t="s">
        <v>7506</v>
      </c>
      <c r="S889" t="s">
        <v>7496</v>
      </c>
      <c r="T889" t="s">
        <v>7507</v>
      </c>
      <c r="U889" t="s">
        <v>7498</v>
      </c>
      <c r="V889" t="s">
        <v>7508</v>
      </c>
      <c r="W889" t="s">
        <v>7500</v>
      </c>
    </row>
    <row r="890" spans="1:23" ht="15" hidden="1" customHeight="1" x14ac:dyDescent="0.25">
      <c r="A890" t="s">
        <v>829</v>
      </c>
      <c r="B890" t="s">
        <v>658</v>
      </c>
      <c r="C890" t="s">
        <v>7509</v>
      </c>
      <c r="D890" t="s">
        <v>7510</v>
      </c>
      <c r="E890" t="s">
        <v>829</v>
      </c>
      <c r="L890" t="s">
        <v>14551</v>
      </c>
      <c r="M890" t="s">
        <v>7491</v>
      </c>
      <c r="N890" t="s">
        <v>14973</v>
      </c>
      <c r="O890" t="s">
        <v>7492</v>
      </c>
      <c r="P890" t="s">
        <v>15396</v>
      </c>
      <c r="Q890" t="s">
        <v>7494</v>
      </c>
      <c r="R890" t="s">
        <v>15806</v>
      </c>
      <c r="S890" t="s">
        <v>7496</v>
      </c>
      <c r="T890" t="s">
        <v>16227</v>
      </c>
      <c r="U890" t="s">
        <v>7498</v>
      </c>
      <c r="V890" t="s">
        <v>16617</v>
      </c>
      <c r="W890" t="s">
        <v>7500</v>
      </c>
    </row>
    <row r="891" spans="1:23" ht="15" hidden="1" customHeight="1" x14ac:dyDescent="0.25">
      <c r="A891" t="s">
        <v>830</v>
      </c>
      <c r="B891" t="s">
        <v>658</v>
      </c>
      <c r="C891" t="s">
        <v>7511</v>
      </c>
      <c r="D891" t="s">
        <v>7512</v>
      </c>
      <c r="E891" t="s">
        <v>830</v>
      </c>
      <c r="L891" t="s">
        <v>7513</v>
      </c>
      <c r="M891" t="s">
        <v>7514</v>
      </c>
      <c r="N891" t="s">
        <v>14398</v>
      </c>
      <c r="O891" t="s">
        <v>7515</v>
      </c>
      <c r="P891" t="s">
        <v>7516</v>
      </c>
      <c r="Q891" t="s">
        <v>7517</v>
      </c>
      <c r="R891" t="s">
        <v>7518</v>
      </c>
      <c r="S891" t="s">
        <v>7519</v>
      </c>
      <c r="T891" t="s">
        <v>7520</v>
      </c>
      <c r="U891" t="s">
        <v>7521</v>
      </c>
      <c r="V891" t="s">
        <v>7522</v>
      </c>
      <c r="W891" t="s">
        <v>7523</v>
      </c>
    </row>
    <row r="892" spans="1:23" ht="15" hidden="1" customHeight="1" x14ac:dyDescent="0.25">
      <c r="A892" t="s">
        <v>831</v>
      </c>
      <c r="B892" t="s">
        <v>658</v>
      </c>
      <c r="C892" t="s">
        <v>7524</v>
      </c>
      <c r="D892" t="s">
        <v>7525</v>
      </c>
      <c r="E892" t="s">
        <v>831</v>
      </c>
      <c r="L892" t="s">
        <v>7526</v>
      </c>
      <c r="M892" t="s">
        <v>7514</v>
      </c>
      <c r="N892" t="s">
        <v>14399</v>
      </c>
      <c r="O892" t="s">
        <v>7515</v>
      </c>
      <c r="P892" t="s">
        <v>7527</v>
      </c>
      <c r="Q892" t="s">
        <v>7517</v>
      </c>
      <c r="R892" t="s">
        <v>7528</v>
      </c>
      <c r="S892" t="s">
        <v>7519</v>
      </c>
      <c r="T892" t="s">
        <v>7529</v>
      </c>
      <c r="U892" t="s">
        <v>7521</v>
      </c>
      <c r="V892" t="s">
        <v>7530</v>
      </c>
      <c r="W892" t="s">
        <v>7523</v>
      </c>
    </row>
    <row r="893" spans="1:23" ht="15" hidden="1" customHeight="1" x14ac:dyDescent="0.25">
      <c r="A893" t="s">
        <v>832</v>
      </c>
      <c r="B893" t="s">
        <v>658</v>
      </c>
      <c r="C893" t="s">
        <v>7531</v>
      </c>
      <c r="D893" t="s">
        <v>7532</v>
      </c>
      <c r="E893" t="s">
        <v>832</v>
      </c>
      <c r="L893" t="s">
        <v>14552</v>
      </c>
      <c r="M893" t="s">
        <v>7514</v>
      </c>
      <c r="N893" t="s">
        <v>14974</v>
      </c>
      <c r="O893" t="s">
        <v>7515</v>
      </c>
      <c r="P893" t="s">
        <v>15397</v>
      </c>
      <c r="Q893" t="s">
        <v>7517</v>
      </c>
      <c r="R893" t="s">
        <v>15807</v>
      </c>
      <c r="S893" t="s">
        <v>7519</v>
      </c>
      <c r="T893" t="s">
        <v>16228</v>
      </c>
      <c r="U893" t="s">
        <v>7521</v>
      </c>
      <c r="V893" t="s">
        <v>16618</v>
      </c>
      <c r="W893" t="s">
        <v>7523</v>
      </c>
    </row>
    <row r="894" spans="1:23" ht="15" hidden="1" customHeight="1" x14ac:dyDescent="0.25">
      <c r="A894" t="s">
        <v>833</v>
      </c>
      <c r="B894" t="s">
        <v>658</v>
      </c>
      <c r="C894" t="s">
        <v>7533</v>
      </c>
      <c r="D894" t="s">
        <v>7534</v>
      </c>
      <c r="E894" t="s">
        <v>833</v>
      </c>
      <c r="L894" t="s">
        <v>7535</v>
      </c>
      <c r="M894" t="s">
        <v>7536</v>
      </c>
      <c r="N894" t="s">
        <v>14400</v>
      </c>
      <c r="O894" t="s">
        <v>7537</v>
      </c>
      <c r="P894" t="s">
        <v>7538</v>
      </c>
      <c r="Q894" t="s">
        <v>7539</v>
      </c>
      <c r="R894" t="s">
        <v>7540</v>
      </c>
      <c r="S894" t="s">
        <v>7541</v>
      </c>
      <c r="T894" t="s">
        <v>7542</v>
      </c>
      <c r="U894" t="s">
        <v>7543</v>
      </c>
      <c r="V894" t="s">
        <v>7544</v>
      </c>
      <c r="W894" t="s">
        <v>7545</v>
      </c>
    </row>
    <row r="895" spans="1:23" ht="15" hidden="1" customHeight="1" x14ac:dyDescent="0.25">
      <c r="A895" t="s">
        <v>834</v>
      </c>
      <c r="B895" t="s">
        <v>658</v>
      </c>
      <c r="C895" t="s">
        <v>7546</v>
      </c>
      <c r="D895" t="s">
        <v>7547</v>
      </c>
      <c r="E895" t="s">
        <v>834</v>
      </c>
      <c r="L895" t="s">
        <v>7548</v>
      </c>
      <c r="M895" t="s">
        <v>7536</v>
      </c>
      <c r="N895" t="s">
        <v>14401</v>
      </c>
      <c r="O895" t="s">
        <v>7537</v>
      </c>
      <c r="P895" t="s">
        <v>7549</v>
      </c>
      <c r="Q895" t="s">
        <v>7539</v>
      </c>
      <c r="R895" t="s">
        <v>7550</v>
      </c>
      <c r="S895" t="s">
        <v>7541</v>
      </c>
      <c r="T895" t="s">
        <v>7551</v>
      </c>
      <c r="U895" t="s">
        <v>7543</v>
      </c>
      <c r="V895" t="s">
        <v>7552</v>
      </c>
      <c r="W895" t="s">
        <v>7545</v>
      </c>
    </row>
    <row r="896" spans="1:23" ht="15" hidden="1" customHeight="1" x14ac:dyDescent="0.25">
      <c r="A896" t="s">
        <v>835</v>
      </c>
      <c r="B896" t="s">
        <v>658</v>
      </c>
      <c r="C896" t="s">
        <v>7553</v>
      </c>
      <c r="D896" t="s">
        <v>7554</v>
      </c>
      <c r="E896" t="s">
        <v>835</v>
      </c>
      <c r="L896" t="s">
        <v>14553</v>
      </c>
      <c r="M896" t="s">
        <v>7536</v>
      </c>
      <c r="N896" t="s">
        <v>14975</v>
      </c>
      <c r="O896" t="s">
        <v>7537</v>
      </c>
      <c r="P896" t="s">
        <v>15398</v>
      </c>
      <c r="Q896" t="s">
        <v>7539</v>
      </c>
      <c r="R896" t="s">
        <v>15808</v>
      </c>
      <c r="S896" t="s">
        <v>7541</v>
      </c>
      <c r="T896" t="s">
        <v>16229</v>
      </c>
      <c r="U896" t="s">
        <v>7543</v>
      </c>
      <c r="V896" t="s">
        <v>16619</v>
      </c>
      <c r="W896" t="s">
        <v>7545</v>
      </c>
    </row>
    <row r="897" spans="1:23" ht="15" hidden="1" customHeight="1" x14ac:dyDescent="0.25">
      <c r="A897" t="s">
        <v>836</v>
      </c>
      <c r="B897" t="s">
        <v>658</v>
      </c>
      <c r="C897" t="s">
        <v>7555</v>
      </c>
      <c r="D897" t="s">
        <v>7556</v>
      </c>
      <c r="E897" t="s">
        <v>836</v>
      </c>
      <c r="L897" t="s">
        <v>7557</v>
      </c>
      <c r="M897" t="s">
        <v>7558</v>
      </c>
      <c r="N897" t="s">
        <v>14402</v>
      </c>
      <c r="O897" t="s">
        <v>7559</v>
      </c>
      <c r="P897" t="s">
        <v>7560</v>
      </c>
      <c r="Q897" t="s">
        <v>7561</v>
      </c>
      <c r="R897" t="s">
        <v>7562</v>
      </c>
      <c r="S897" t="s">
        <v>7563</v>
      </c>
      <c r="T897" t="s">
        <v>7564</v>
      </c>
      <c r="U897" t="s">
        <v>7565</v>
      </c>
      <c r="V897" t="s">
        <v>7566</v>
      </c>
      <c r="W897" t="s">
        <v>7567</v>
      </c>
    </row>
    <row r="898" spans="1:23" ht="15" hidden="1" customHeight="1" x14ac:dyDescent="0.25">
      <c r="A898" t="s">
        <v>837</v>
      </c>
      <c r="B898" t="s">
        <v>658</v>
      </c>
      <c r="C898" t="s">
        <v>7568</v>
      </c>
      <c r="D898" t="s">
        <v>7569</v>
      </c>
      <c r="E898" t="s">
        <v>837</v>
      </c>
      <c r="L898" t="s">
        <v>7570</v>
      </c>
      <c r="M898" t="s">
        <v>7571</v>
      </c>
      <c r="N898" t="s">
        <v>14403</v>
      </c>
      <c r="O898" t="s">
        <v>7572</v>
      </c>
      <c r="P898" t="s">
        <v>7573</v>
      </c>
      <c r="Q898" t="s">
        <v>7574</v>
      </c>
      <c r="R898" t="s">
        <v>7575</v>
      </c>
      <c r="S898" t="s">
        <v>7576</v>
      </c>
      <c r="T898" t="s">
        <v>7577</v>
      </c>
      <c r="U898" t="s">
        <v>7578</v>
      </c>
      <c r="V898" t="s">
        <v>7579</v>
      </c>
      <c r="W898" t="s">
        <v>7580</v>
      </c>
    </row>
    <row r="899" spans="1:23" ht="15" hidden="1" customHeight="1" x14ac:dyDescent="0.25">
      <c r="A899" t="s">
        <v>838</v>
      </c>
      <c r="B899" t="s">
        <v>658</v>
      </c>
      <c r="C899" t="s">
        <v>7581</v>
      </c>
      <c r="D899" t="s">
        <v>7582</v>
      </c>
      <c r="E899" t="s">
        <v>838</v>
      </c>
      <c r="L899" t="s">
        <v>7583</v>
      </c>
      <c r="M899" t="s">
        <v>7571</v>
      </c>
      <c r="N899" t="s">
        <v>14404</v>
      </c>
      <c r="O899" t="s">
        <v>7572</v>
      </c>
      <c r="P899" t="s">
        <v>7584</v>
      </c>
      <c r="Q899" t="s">
        <v>7574</v>
      </c>
      <c r="R899" t="s">
        <v>7585</v>
      </c>
      <c r="S899" t="s">
        <v>7576</v>
      </c>
      <c r="T899" t="s">
        <v>7586</v>
      </c>
      <c r="U899" t="s">
        <v>7578</v>
      </c>
      <c r="V899" t="s">
        <v>7587</v>
      </c>
      <c r="W899" t="s">
        <v>7580</v>
      </c>
    </row>
    <row r="900" spans="1:23" ht="15" hidden="1" customHeight="1" x14ac:dyDescent="0.25">
      <c r="A900" t="s">
        <v>839</v>
      </c>
      <c r="B900" t="s">
        <v>658</v>
      </c>
      <c r="C900" t="s">
        <v>7588</v>
      </c>
      <c r="D900" t="s">
        <v>7589</v>
      </c>
      <c r="E900" t="s">
        <v>839</v>
      </c>
      <c r="L900" t="s">
        <v>14554</v>
      </c>
      <c r="M900" t="s">
        <v>7571</v>
      </c>
      <c r="N900" t="s">
        <v>14976</v>
      </c>
      <c r="O900" t="s">
        <v>7572</v>
      </c>
      <c r="P900" t="s">
        <v>15399</v>
      </c>
      <c r="Q900" t="s">
        <v>7574</v>
      </c>
      <c r="R900" t="s">
        <v>15809</v>
      </c>
      <c r="S900" t="s">
        <v>7576</v>
      </c>
      <c r="T900" t="s">
        <v>16230</v>
      </c>
      <c r="U900" t="s">
        <v>7578</v>
      </c>
      <c r="V900" t="s">
        <v>16620</v>
      </c>
      <c r="W900" t="s">
        <v>7580</v>
      </c>
    </row>
    <row r="901" spans="1:23" ht="15" hidden="1" customHeight="1" x14ac:dyDescent="0.25">
      <c r="A901" t="s">
        <v>840</v>
      </c>
      <c r="B901" t="s">
        <v>658</v>
      </c>
      <c r="C901" t="s">
        <v>7590</v>
      </c>
      <c r="D901" t="s">
        <v>7591</v>
      </c>
      <c r="E901" t="s">
        <v>840</v>
      </c>
      <c r="L901" t="s">
        <v>7592</v>
      </c>
      <c r="M901" t="s">
        <v>7593</v>
      </c>
      <c r="N901" t="s">
        <v>14405</v>
      </c>
      <c r="O901" t="s">
        <v>7594</v>
      </c>
      <c r="P901" t="s">
        <v>7595</v>
      </c>
      <c r="Q901" t="s">
        <v>7596</v>
      </c>
      <c r="R901" t="s">
        <v>7597</v>
      </c>
      <c r="S901" t="s">
        <v>7598</v>
      </c>
      <c r="T901" t="s">
        <v>7599</v>
      </c>
      <c r="U901" t="s">
        <v>7600</v>
      </c>
      <c r="V901" t="s">
        <v>7601</v>
      </c>
      <c r="W901" t="s">
        <v>7602</v>
      </c>
    </row>
    <row r="902" spans="1:23" ht="15" hidden="1" customHeight="1" x14ac:dyDescent="0.25">
      <c r="A902" t="s">
        <v>841</v>
      </c>
      <c r="B902" t="s">
        <v>658</v>
      </c>
      <c r="C902" t="s">
        <v>7603</v>
      </c>
      <c r="D902" t="s">
        <v>7604</v>
      </c>
      <c r="E902" t="s">
        <v>841</v>
      </c>
      <c r="L902" t="s">
        <v>7605</v>
      </c>
      <c r="M902" t="s">
        <v>7593</v>
      </c>
      <c r="N902" t="s">
        <v>14407</v>
      </c>
      <c r="O902" t="s">
        <v>7594</v>
      </c>
      <c r="P902" t="s">
        <v>7606</v>
      </c>
      <c r="Q902" t="s">
        <v>7596</v>
      </c>
      <c r="R902" t="s">
        <v>7607</v>
      </c>
      <c r="S902" t="s">
        <v>7598</v>
      </c>
      <c r="T902" t="s">
        <v>7608</v>
      </c>
      <c r="U902" t="s">
        <v>7600</v>
      </c>
      <c r="V902" t="s">
        <v>7609</v>
      </c>
      <c r="W902" t="s">
        <v>7602</v>
      </c>
    </row>
    <row r="903" spans="1:23" ht="15" hidden="1" customHeight="1" x14ac:dyDescent="0.25">
      <c r="A903" t="s">
        <v>842</v>
      </c>
      <c r="B903" t="s">
        <v>658</v>
      </c>
      <c r="C903" t="s">
        <v>7610</v>
      </c>
      <c r="D903" t="s">
        <v>7611</v>
      </c>
      <c r="E903" t="s">
        <v>842</v>
      </c>
      <c r="L903" t="s">
        <v>14555</v>
      </c>
      <c r="M903" t="s">
        <v>7593</v>
      </c>
      <c r="N903" t="s">
        <v>14977</v>
      </c>
      <c r="O903" t="s">
        <v>7594</v>
      </c>
      <c r="P903" t="s">
        <v>15400</v>
      </c>
      <c r="Q903" t="s">
        <v>7596</v>
      </c>
      <c r="R903" t="s">
        <v>15810</v>
      </c>
      <c r="S903" t="s">
        <v>7598</v>
      </c>
      <c r="T903" t="s">
        <v>16231</v>
      </c>
      <c r="U903" t="s">
        <v>7600</v>
      </c>
      <c r="V903" t="s">
        <v>16621</v>
      </c>
      <c r="W903" t="s">
        <v>7602</v>
      </c>
    </row>
    <row r="904" spans="1:23" ht="15" hidden="1" customHeight="1" x14ac:dyDescent="0.25">
      <c r="A904" t="s">
        <v>843</v>
      </c>
      <c r="B904" t="s">
        <v>658</v>
      </c>
      <c r="C904" t="s">
        <v>7612</v>
      </c>
      <c r="D904" t="s">
        <v>7613</v>
      </c>
      <c r="E904" t="s">
        <v>843</v>
      </c>
      <c r="L904" t="s">
        <v>7614</v>
      </c>
      <c r="M904" t="s">
        <v>7615</v>
      </c>
      <c r="N904" t="s">
        <v>14408</v>
      </c>
      <c r="O904" t="s">
        <v>7616</v>
      </c>
      <c r="P904" t="s">
        <v>7617</v>
      </c>
      <c r="Q904" t="s">
        <v>7618</v>
      </c>
      <c r="R904" t="s">
        <v>7619</v>
      </c>
      <c r="S904" t="s">
        <v>7620</v>
      </c>
      <c r="T904" t="s">
        <v>7621</v>
      </c>
      <c r="U904" t="s">
        <v>7622</v>
      </c>
      <c r="V904" t="s">
        <v>7623</v>
      </c>
      <c r="W904" t="s">
        <v>7624</v>
      </c>
    </row>
    <row r="905" spans="1:23" ht="15" hidden="1" customHeight="1" x14ac:dyDescent="0.25">
      <c r="A905" t="s">
        <v>844</v>
      </c>
      <c r="B905" t="s">
        <v>658</v>
      </c>
      <c r="C905" t="s">
        <v>7625</v>
      </c>
      <c r="D905" t="s">
        <v>7626</v>
      </c>
      <c r="E905" t="s">
        <v>844</v>
      </c>
      <c r="L905" t="s">
        <v>7627</v>
      </c>
      <c r="M905" t="s">
        <v>7615</v>
      </c>
      <c r="N905" t="s">
        <v>14409</v>
      </c>
      <c r="O905" t="s">
        <v>7616</v>
      </c>
      <c r="P905" t="s">
        <v>7628</v>
      </c>
      <c r="Q905" t="s">
        <v>7618</v>
      </c>
      <c r="R905" t="s">
        <v>7629</v>
      </c>
      <c r="S905" t="s">
        <v>7620</v>
      </c>
      <c r="T905" t="s">
        <v>7630</v>
      </c>
      <c r="U905" t="s">
        <v>7622</v>
      </c>
      <c r="V905" t="s">
        <v>7631</v>
      </c>
      <c r="W905" t="s">
        <v>7624</v>
      </c>
    </row>
    <row r="906" spans="1:23" ht="15" hidden="1" customHeight="1" x14ac:dyDescent="0.25">
      <c r="A906" t="s">
        <v>845</v>
      </c>
      <c r="B906" t="s">
        <v>658</v>
      </c>
      <c r="C906" t="s">
        <v>7632</v>
      </c>
      <c r="D906" t="s">
        <v>7633</v>
      </c>
      <c r="E906" t="s">
        <v>845</v>
      </c>
      <c r="L906" t="s">
        <v>14556</v>
      </c>
      <c r="M906" t="s">
        <v>7615</v>
      </c>
      <c r="N906" t="s">
        <v>14978</v>
      </c>
      <c r="O906" t="s">
        <v>7616</v>
      </c>
      <c r="P906" t="s">
        <v>15401</v>
      </c>
      <c r="Q906" t="s">
        <v>7618</v>
      </c>
      <c r="R906" t="s">
        <v>15811</v>
      </c>
      <c r="S906" t="s">
        <v>7620</v>
      </c>
      <c r="T906" t="s">
        <v>16232</v>
      </c>
      <c r="U906" t="s">
        <v>7622</v>
      </c>
      <c r="V906" t="s">
        <v>16622</v>
      </c>
      <c r="W906" t="s">
        <v>7624</v>
      </c>
    </row>
    <row r="907" spans="1:23" ht="15" hidden="1" customHeight="1" x14ac:dyDescent="0.25">
      <c r="A907" t="s">
        <v>846</v>
      </c>
      <c r="B907" t="s">
        <v>658</v>
      </c>
      <c r="C907" t="s">
        <v>7634</v>
      </c>
      <c r="D907" t="s">
        <v>7635</v>
      </c>
      <c r="E907" t="s">
        <v>846</v>
      </c>
      <c r="L907" t="s">
        <v>7636</v>
      </c>
      <c r="M907" t="s">
        <v>7593</v>
      </c>
      <c r="N907" t="s">
        <v>14410</v>
      </c>
      <c r="O907" t="s">
        <v>7594</v>
      </c>
      <c r="P907" t="s">
        <v>7637</v>
      </c>
      <c r="Q907" t="s">
        <v>7596</v>
      </c>
      <c r="R907" t="s">
        <v>7638</v>
      </c>
      <c r="S907" t="s">
        <v>7598</v>
      </c>
      <c r="T907" t="s">
        <v>7639</v>
      </c>
      <c r="U907" t="s">
        <v>7600</v>
      </c>
      <c r="V907" t="s">
        <v>7640</v>
      </c>
      <c r="W907" t="s">
        <v>7602</v>
      </c>
    </row>
    <row r="908" spans="1:23" ht="15" hidden="1" customHeight="1" x14ac:dyDescent="0.25">
      <c r="A908" t="s">
        <v>847</v>
      </c>
      <c r="B908" t="s">
        <v>658</v>
      </c>
      <c r="C908" t="s">
        <v>7641</v>
      </c>
      <c r="D908" t="s">
        <v>7642</v>
      </c>
      <c r="E908" t="s">
        <v>847</v>
      </c>
      <c r="L908" t="s">
        <v>7643</v>
      </c>
      <c r="M908" t="s">
        <v>7593</v>
      </c>
      <c r="N908" t="s">
        <v>14411</v>
      </c>
      <c r="O908" t="s">
        <v>7594</v>
      </c>
      <c r="P908" t="s">
        <v>7644</v>
      </c>
      <c r="Q908" t="s">
        <v>7596</v>
      </c>
      <c r="R908" t="s">
        <v>7645</v>
      </c>
      <c r="S908" t="s">
        <v>7598</v>
      </c>
      <c r="T908" t="s">
        <v>7646</v>
      </c>
      <c r="U908" t="s">
        <v>7600</v>
      </c>
      <c r="V908" t="s">
        <v>7647</v>
      </c>
      <c r="W908" t="s">
        <v>7602</v>
      </c>
    </row>
    <row r="909" spans="1:23" ht="15" hidden="1" customHeight="1" x14ac:dyDescent="0.25">
      <c r="A909" t="s">
        <v>848</v>
      </c>
      <c r="B909" t="s">
        <v>658</v>
      </c>
      <c r="C909" t="s">
        <v>7648</v>
      </c>
      <c r="D909" t="s">
        <v>7649</v>
      </c>
      <c r="E909" t="s">
        <v>848</v>
      </c>
      <c r="L909" t="s">
        <v>14557</v>
      </c>
      <c r="M909" t="s">
        <v>7593</v>
      </c>
      <c r="N909" t="s">
        <v>14979</v>
      </c>
      <c r="O909" t="s">
        <v>7594</v>
      </c>
      <c r="P909" t="s">
        <v>15402</v>
      </c>
      <c r="Q909" t="s">
        <v>7596</v>
      </c>
      <c r="R909" t="s">
        <v>15812</v>
      </c>
      <c r="S909" t="s">
        <v>7598</v>
      </c>
      <c r="T909" t="s">
        <v>16233</v>
      </c>
      <c r="U909" t="s">
        <v>7600</v>
      </c>
      <c r="V909" t="s">
        <v>16623</v>
      </c>
      <c r="W909" t="s">
        <v>7602</v>
      </c>
    </row>
    <row r="910" spans="1:23" ht="15" hidden="1" customHeight="1" x14ac:dyDescent="0.25">
      <c r="A910" t="s">
        <v>849</v>
      </c>
      <c r="B910" t="s">
        <v>658</v>
      </c>
      <c r="C910" t="s">
        <v>7650</v>
      </c>
      <c r="D910" t="s">
        <v>7651</v>
      </c>
      <c r="E910" t="s">
        <v>849</v>
      </c>
      <c r="L910" t="s">
        <v>7652</v>
      </c>
      <c r="M910" t="s">
        <v>7593</v>
      </c>
      <c r="N910" t="s">
        <v>14406</v>
      </c>
      <c r="O910" t="s">
        <v>7594</v>
      </c>
      <c r="P910" t="s">
        <v>7653</v>
      </c>
      <c r="Q910" t="s">
        <v>7596</v>
      </c>
      <c r="R910" t="s">
        <v>7654</v>
      </c>
      <c r="S910" t="s">
        <v>7598</v>
      </c>
      <c r="T910" t="s">
        <v>7655</v>
      </c>
      <c r="U910" t="s">
        <v>7600</v>
      </c>
      <c r="V910" t="s">
        <v>7656</v>
      </c>
      <c r="W910" t="s">
        <v>7602</v>
      </c>
    </row>
    <row r="911" spans="1:23" ht="15" hidden="1" customHeight="1" x14ac:dyDescent="0.25">
      <c r="A911" t="s">
        <v>17065</v>
      </c>
      <c r="B911" t="s">
        <v>658</v>
      </c>
      <c r="C911" t="s">
        <v>7657</v>
      </c>
      <c r="D911" t="s">
        <v>7658</v>
      </c>
      <c r="E911" t="s">
        <v>850</v>
      </c>
      <c r="L911" t="s">
        <v>7659</v>
      </c>
      <c r="M911" t="s">
        <v>4402</v>
      </c>
      <c r="N911" t="s">
        <v>7660</v>
      </c>
      <c r="O911" t="s">
        <v>2227</v>
      </c>
      <c r="P911" t="s">
        <v>7661</v>
      </c>
      <c r="Q911" t="s">
        <v>2229</v>
      </c>
      <c r="R911" t="s">
        <v>7662</v>
      </c>
      <c r="S911" t="s">
        <v>2231</v>
      </c>
      <c r="T911" t="s">
        <v>7663</v>
      </c>
      <c r="U911" t="s">
        <v>2233</v>
      </c>
      <c r="V911" t="s">
        <v>7664</v>
      </c>
      <c r="W911" t="s">
        <v>2235</v>
      </c>
    </row>
    <row r="912" spans="1:23" ht="15" hidden="1" customHeight="1" x14ac:dyDescent="0.25">
      <c r="A912" t="s">
        <v>17066</v>
      </c>
      <c r="B912" t="s">
        <v>658</v>
      </c>
      <c r="C912" t="s">
        <v>7665</v>
      </c>
      <c r="D912" t="s">
        <v>7666</v>
      </c>
      <c r="E912" t="s">
        <v>7667</v>
      </c>
      <c r="L912" t="s">
        <v>7668</v>
      </c>
      <c r="M912" t="s">
        <v>7669</v>
      </c>
      <c r="N912" t="s">
        <v>7670</v>
      </c>
      <c r="O912" t="s">
        <v>7671</v>
      </c>
      <c r="P912" t="s">
        <v>7672</v>
      </c>
      <c r="Q912" t="s">
        <v>7673</v>
      </c>
      <c r="R912" t="s">
        <v>7674</v>
      </c>
      <c r="S912" t="s">
        <v>7675</v>
      </c>
      <c r="T912" t="s">
        <v>7676</v>
      </c>
      <c r="U912" t="s">
        <v>7677</v>
      </c>
      <c r="V912" t="s">
        <v>7678</v>
      </c>
      <c r="W912" t="s">
        <v>7679</v>
      </c>
    </row>
    <row r="913" spans="1:23" ht="15" hidden="1" customHeight="1" x14ac:dyDescent="0.25">
      <c r="A913" t="s">
        <v>17067</v>
      </c>
      <c r="B913" t="s">
        <v>658</v>
      </c>
      <c r="C913" t="s">
        <v>7680</v>
      </c>
      <c r="D913" t="s">
        <v>7681</v>
      </c>
      <c r="E913" t="s">
        <v>7682</v>
      </c>
      <c r="L913" t="s">
        <v>7683</v>
      </c>
      <c r="M913" t="s">
        <v>7684</v>
      </c>
      <c r="N913" t="s">
        <v>7685</v>
      </c>
      <c r="O913" t="s">
        <v>7686</v>
      </c>
      <c r="P913" t="s">
        <v>7687</v>
      </c>
      <c r="Q913" t="s">
        <v>7688</v>
      </c>
      <c r="R913" t="s">
        <v>7689</v>
      </c>
      <c r="S913" t="s">
        <v>7690</v>
      </c>
      <c r="T913" t="s">
        <v>7691</v>
      </c>
      <c r="U913" t="s">
        <v>7692</v>
      </c>
      <c r="V913" t="s">
        <v>7693</v>
      </c>
      <c r="W913" t="s">
        <v>7694</v>
      </c>
    </row>
    <row r="914" spans="1:23" ht="15" hidden="1" customHeight="1" x14ac:dyDescent="0.25">
      <c r="A914" t="s">
        <v>17068</v>
      </c>
      <c r="B914" t="s">
        <v>658</v>
      </c>
      <c r="C914" t="s">
        <v>7695</v>
      </c>
      <c r="D914" t="s">
        <v>7696</v>
      </c>
      <c r="E914" t="s">
        <v>7697</v>
      </c>
      <c r="L914" t="s">
        <v>7698</v>
      </c>
      <c r="M914" t="s">
        <v>7699</v>
      </c>
      <c r="N914" t="s">
        <v>7700</v>
      </c>
      <c r="O914" t="s">
        <v>7701</v>
      </c>
      <c r="P914" t="s">
        <v>7702</v>
      </c>
      <c r="Q914" t="s">
        <v>7703</v>
      </c>
      <c r="R914" t="s">
        <v>7704</v>
      </c>
      <c r="S914" t="s">
        <v>7705</v>
      </c>
      <c r="T914" t="s">
        <v>7706</v>
      </c>
      <c r="U914" t="s">
        <v>7707</v>
      </c>
      <c r="V914" t="s">
        <v>7708</v>
      </c>
      <c r="W914" t="s">
        <v>7709</v>
      </c>
    </row>
    <row r="915" spans="1:23" ht="15" hidden="1" customHeight="1" x14ac:dyDescent="0.25">
      <c r="A915" t="s">
        <v>17069</v>
      </c>
      <c r="B915" t="s">
        <v>658</v>
      </c>
      <c r="C915" t="s">
        <v>7710</v>
      </c>
      <c r="D915" t="s">
        <v>7711</v>
      </c>
      <c r="E915" t="s">
        <v>851</v>
      </c>
      <c r="L915" t="s">
        <v>7712</v>
      </c>
      <c r="M915" t="s">
        <v>4402</v>
      </c>
      <c r="N915" t="s">
        <v>7713</v>
      </c>
      <c r="O915" t="s">
        <v>2227</v>
      </c>
      <c r="P915" t="s">
        <v>7714</v>
      </c>
      <c r="Q915" t="s">
        <v>2229</v>
      </c>
      <c r="R915" t="s">
        <v>7715</v>
      </c>
      <c r="S915" t="s">
        <v>2231</v>
      </c>
      <c r="T915" t="s">
        <v>7716</v>
      </c>
      <c r="U915" t="s">
        <v>2233</v>
      </c>
      <c r="V915" t="s">
        <v>7717</v>
      </c>
      <c r="W915" t="s">
        <v>2235</v>
      </c>
    </row>
    <row r="916" spans="1:23" ht="15" hidden="1" customHeight="1" x14ac:dyDescent="0.25">
      <c r="A916" t="s">
        <v>17070</v>
      </c>
      <c r="B916" t="s">
        <v>658</v>
      </c>
      <c r="C916" t="s">
        <v>7718</v>
      </c>
      <c r="D916" t="s">
        <v>7719</v>
      </c>
      <c r="E916" t="s">
        <v>7720</v>
      </c>
      <c r="L916" t="s">
        <v>7721</v>
      </c>
      <c r="M916" t="s">
        <v>7722</v>
      </c>
      <c r="N916" t="s">
        <v>7723</v>
      </c>
      <c r="O916" t="s">
        <v>7724</v>
      </c>
      <c r="P916" t="s">
        <v>7725</v>
      </c>
      <c r="Q916" t="s">
        <v>7726</v>
      </c>
      <c r="R916" t="s">
        <v>7727</v>
      </c>
      <c r="S916" t="s">
        <v>7728</v>
      </c>
      <c r="T916" t="s">
        <v>7729</v>
      </c>
      <c r="U916" t="s">
        <v>7730</v>
      </c>
      <c r="V916" t="s">
        <v>7731</v>
      </c>
      <c r="W916" t="s">
        <v>7732</v>
      </c>
    </row>
    <row r="917" spans="1:23" ht="15" hidden="1" customHeight="1" x14ac:dyDescent="0.25">
      <c r="A917" t="s">
        <v>17071</v>
      </c>
      <c r="B917" t="s">
        <v>658</v>
      </c>
      <c r="C917" t="s">
        <v>7733</v>
      </c>
      <c r="D917" t="s">
        <v>7734</v>
      </c>
      <c r="E917" t="s">
        <v>7735</v>
      </c>
      <c r="L917" t="s">
        <v>7736</v>
      </c>
      <c r="M917" t="s">
        <v>7737</v>
      </c>
      <c r="N917" t="s">
        <v>7738</v>
      </c>
      <c r="O917" t="s">
        <v>7739</v>
      </c>
      <c r="P917" t="s">
        <v>7740</v>
      </c>
      <c r="Q917" t="s">
        <v>7741</v>
      </c>
      <c r="R917" t="s">
        <v>7742</v>
      </c>
      <c r="S917" t="s">
        <v>7743</v>
      </c>
      <c r="T917" t="s">
        <v>7744</v>
      </c>
      <c r="U917" t="s">
        <v>7745</v>
      </c>
      <c r="V917" t="s">
        <v>7746</v>
      </c>
      <c r="W917" t="s">
        <v>7747</v>
      </c>
    </row>
    <row r="918" spans="1:23" ht="15" hidden="1" customHeight="1" x14ac:dyDescent="0.25">
      <c r="A918" t="s">
        <v>17072</v>
      </c>
      <c r="B918" t="s">
        <v>658</v>
      </c>
      <c r="C918" t="s">
        <v>7748</v>
      </c>
      <c r="D918" t="s">
        <v>7749</v>
      </c>
      <c r="E918" t="s">
        <v>7750</v>
      </c>
      <c r="L918" t="s">
        <v>7751</v>
      </c>
      <c r="M918" t="s">
        <v>7752</v>
      </c>
      <c r="N918" t="s">
        <v>7753</v>
      </c>
      <c r="O918" t="s">
        <v>7754</v>
      </c>
      <c r="P918" t="s">
        <v>7755</v>
      </c>
      <c r="Q918" t="s">
        <v>7756</v>
      </c>
      <c r="R918" t="s">
        <v>7757</v>
      </c>
      <c r="S918" t="s">
        <v>7758</v>
      </c>
      <c r="T918" t="s">
        <v>7759</v>
      </c>
      <c r="U918" t="s">
        <v>7760</v>
      </c>
      <c r="V918" t="s">
        <v>7761</v>
      </c>
      <c r="W918" t="s">
        <v>7762</v>
      </c>
    </row>
    <row r="919" spans="1:23" ht="15" hidden="1" customHeight="1" x14ac:dyDescent="0.25">
      <c r="A919" t="s">
        <v>17073</v>
      </c>
      <c r="B919" t="s">
        <v>658</v>
      </c>
      <c r="C919" t="s">
        <v>7763</v>
      </c>
      <c r="D919" t="s">
        <v>7764</v>
      </c>
      <c r="E919" t="s">
        <v>7765</v>
      </c>
      <c r="L919" t="s">
        <v>7766</v>
      </c>
      <c r="M919" t="s">
        <v>7767</v>
      </c>
      <c r="N919" t="s">
        <v>7768</v>
      </c>
      <c r="O919" t="s">
        <v>7769</v>
      </c>
      <c r="P919" t="s">
        <v>7770</v>
      </c>
      <c r="Q919" t="s">
        <v>7771</v>
      </c>
      <c r="R919" t="s">
        <v>7772</v>
      </c>
      <c r="S919" t="s">
        <v>7773</v>
      </c>
      <c r="T919" t="s">
        <v>7774</v>
      </c>
      <c r="U919" t="s">
        <v>7775</v>
      </c>
      <c r="V919" t="s">
        <v>7776</v>
      </c>
      <c r="W919" t="s">
        <v>7777</v>
      </c>
    </row>
    <row r="920" spans="1:23" ht="15" hidden="1" customHeight="1" x14ac:dyDescent="0.25">
      <c r="A920" t="s">
        <v>17074</v>
      </c>
      <c r="B920" t="s">
        <v>658</v>
      </c>
      <c r="C920" t="s">
        <v>7778</v>
      </c>
      <c r="D920" t="s">
        <v>7779</v>
      </c>
      <c r="E920" t="s">
        <v>7780</v>
      </c>
      <c r="L920" t="s">
        <v>7781</v>
      </c>
      <c r="M920" t="s">
        <v>7782</v>
      </c>
      <c r="N920" t="s">
        <v>7783</v>
      </c>
      <c r="O920" t="s">
        <v>7784</v>
      </c>
      <c r="P920" t="s">
        <v>7785</v>
      </c>
      <c r="Q920" t="s">
        <v>7786</v>
      </c>
      <c r="R920" t="s">
        <v>7787</v>
      </c>
      <c r="S920" t="s">
        <v>7788</v>
      </c>
      <c r="T920" t="s">
        <v>7789</v>
      </c>
      <c r="U920" t="s">
        <v>7790</v>
      </c>
      <c r="V920" t="s">
        <v>7791</v>
      </c>
      <c r="W920" t="s">
        <v>7792</v>
      </c>
    </row>
    <row r="921" spans="1:23" ht="15" hidden="1" customHeight="1" x14ac:dyDescent="0.25">
      <c r="A921" t="s">
        <v>17075</v>
      </c>
      <c r="B921" t="s">
        <v>658</v>
      </c>
      <c r="C921" t="s">
        <v>7793</v>
      </c>
      <c r="D921" t="s">
        <v>7794</v>
      </c>
      <c r="E921" t="s">
        <v>7795</v>
      </c>
      <c r="L921" t="s">
        <v>7796</v>
      </c>
      <c r="M921" t="s">
        <v>7797</v>
      </c>
      <c r="N921" t="s">
        <v>7798</v>
      </c>
      <c r="O921" t="s">
        <v>7799</v>
      </c>
      <c r="P921" t="s">
        <v>7800</v>
      </c>
      <c r="Q921" t="s">
        <v>7801</v>
      </c>
      <c r="R921" t="s">
        <v>7802</v>
      </c>
      <c r="S921" t="s">
        <v>7803</v>
      </c>
      <c r="T921" t="s">
        <v>7804</v>
      </c>
      <c r="U921" t="s">
        <v>7805</v>
      </c>
      <c r="V921" t="s">
        <v>7806</v>
      </c>
      <c r="W921" t="s">
        <v>7807</v>
      </c>
    </row>
    <row r="922" spans="1:23" ht="15" hidden="1" customHeight="1" x14ac:dyDescent="0.25">
      <c r="A922" t="s">
        <v>17076</v>
      </c>
      <c r="B922" t="s">
        <v>658</v>
      </c>
      <c r="C922" t="s">
        <v>7808</v>
      </c>
      <c r="D922" t="s">
        <v>7809</v>
      </c>
      <c r="E922" t="s">
        <v>7810</v>
      </c>
      <c r="L922" t="s">
        <v>7811</v>
      </c>
      <c r="M922" t="s">
        <v>7812</v>
      </c>
      <c r="N922" t="s">
        <v>7813</v>
      </c>
      <c r="O922" t="s">
        <v>7814</v>
      </c>
      <c r="P922" t="s">
        <v>7815</v>
      </c>
      <c r="Q922" t="s">
        <v>7816</v>
      </c>
      <c r="R922" t="s">
        <v>7817</v>
      </c>
      <c r="S922" t="s">
        <v>7818</v>
      </c>
      <c r="T922" t="s">
        <v>7819</v>
      </c>
      <c r="U922" t="s">
        <v>7820</v>
      </c>
      <c r="V922" t="s">
        <v>7821</v>
      </c>
      <c r="W922" t="s">
        <v>7822</v>
      </c>
    </row>
    <row r="923" spans="1:23" ht="15" hidden="1" customHeight="1" x14ac:dyDescent="0.25">
      <c r="A923" t="s">
        <v>17077</v>
      </c>
      <c r="B923" t="s">
        <v>658</v>
      </c>
      <c r="C923" t="s">
        <v>7823</v>
      </c>
      <c r="D923" t="s">
        <v>7824</v>
      </c>
      <c r="E923" t="s">
        <v>852</v>
      </c>
      <c r="L923" t="s">
        <v>7825</v>
      </c>
      <c r="M923" t="s">
        <v>4402</v>
      </c>
      <c r="N923" t="s">
        <v>7826</v>
      </c>
      <c r="O923" t="s">
        <v>2227</v>
      </c>
      <c r="P923" t="s">
        <v>7827</v>
      </c>
      <c r="Q923" t="s">
        <v>2229</v>
      </c>
      <c r="R923" t="s">
        <v>7828</v>
      </c>
      <c r="S923" t="s">
        <v>2231</v>
      </c>
      <c r="T923" t="s">
        <v>7829</v>
      </c>
      <c r="U923" t="s">
        <v>2233</v>
      </c>
      <c r="V923" t="s">
        <v>7830</v>
      </c>
      <c r="W923" t="s">
        <v>2235</v>
      </c>
    </row>
    <row r="924" spans="1:23" ht="15" hidden="1" customHeight="1" x14ac:dyDescent="0.25">
      <c r="A924" t="s">
        <v>17078</v>
      </c>
      <c r="B924" t="s">
        <v>658</v>
      </c>
      <c r="C924" t="s">
        <v>7831</v>
      </c>
      <c r="D924" t="s">
        <v>7832</v>
      </c>
      <c r="E924" t="s">
        <v>7833</v>
      </c>
      <c r="L924" t="s">
        <v>7834</v>
      </c>
      <c r="M924" t="s">
        <v>7835</v>
      </c>
      <c r="N924" t="s">
        <v>7836</v>
      </c>
      <c r="O924" t="s">
        <v>7837</v>
      </c>
      <c r="P924" t="s">
        <v>7838</v>
      </c>
      <c r="Q924" t="s">
        <v>7839</v>
      </c>
      <c r="R924" t="s">
        <v>7840</v>
      </c>
      <c r="S924" t="s">
        <v>7841</v>
      </c>
      <c r="T924" t="s">
        <v>7842</v>
      </c>
      <c r="U924" t="s">
        <v>7843</v>
      </c>
      <c r="V924" t="s">
        <v>7844</v>
      </c>
      <c r="W924" t="s">
        <v>7845</v>
      </c>
    </row>
    <row r="925" spans="1:23" ht="15" hidden="1" customHeight="1" x14ac:dyDescent="0.25">
      <c r="A925" t="s">
        <v>17079</v>
      </c>
      <c r="B925" t="s">
        <v>658</v>
      </c>
      <c r="C925" t="s">
        <v>7846</v>
      </c>
      <c r="D925" t="s">
        <v>7847</v>
      </c>
      <c r="E925" t="s">
        <v>7848</v>
      </c>
      <c r="L925" t="s">
        <v>7849</v>
      </c>
      <c r="M925" t="s">
        <v>7850</v>
      </c>
      <c r="N925" t="s">
        <v>7851</v>
      </c>
      <c r="O925" t="s">
        <v>7852</v>
      </c>
      <c r="P925" t="s">
        <v>7853</v>
      </c>
      <c r="Q925" t="s">
        <v>7854</v>
      </c>
      <c r="R925" t="s">
        <v>7855</v>
      </c>
      <c r="S925" t="s">
        <v>7856</v>
      </c>
      <c r="T925" t="s">
        <v>7857</v>
      </c>
      <c r="U925" t="s">
        <v>7858</v>
      </c>
      <c r="V925" t="s">
        <v>7859</v>
      </c>
      <c r="W925" t="s">
        <v>7860</v>
      </c>
    </row>
    <row r="926" spans="1:23" ht="15" hidden="1" customHeight="1" x14ac:dyDescent="0.25">
      <c r="A926" t="s">
        <v>17080</v>
      </c>
      <c r="B926" t="s">
        <v>658</v>
      </c>
      <c r="C926" t="s">
        <v>7861</v>
      </c>
      <c r="D926" t="s">
        <v>7862</v>
      </c>
      <c r="E926" t="s">
        <v>7863</v>
      </c>
      <c r="L926" t="s">
        <v>7864</v>
      </c>
      <c r="M926" t="s">
        <v>7865</v>
      </c>
      <c r="N926" t="s">
        <v>7866</v>
      </c>
      <c r="O926" t="s">
        <v>7867</v>
      </c>
      <c r="P926" t="s">
        <v>7868</v>
      </c>
      <c r="Q926" t="s">
        <v>7869</v>
      </c>
      <c r="R926" t="s">
        <v>7870</v>
      </c>
      <c r="S926" t="s">
        <v>7871</v>
      </c>
      <c r="T926" t="s">
        <v>7872</v>
      </c>
      <c r="U926" t="s">
        <v>7873</v>
      </c>
      <c r="V926" t="s">
        <v>7874</v>
      </c>
      <c r="W926" t="s">
        <v>7875</v>
      </c>
    </row>
    <row r="927" spans="1:23" ht="15" hidden="1" customHeight="1" x14ac:dyDescent="0.25">
      <c r="A927" t="s">
        <v>17081</v>
      </c>
      <c r="B927" t="s">
        <v>658</v>
      </c>
      <c r="C927" t="s">
        <v>7876</v>
      </c>
      <c r="D927" t="s">
        <v>7877</v>
      </c>
      <c r="E927" t="s">
        <v>7878</v>
      </c>
      <c r="L927" t="s">
        <v>7879</v>
      </c>
      <c r="M927" t="s">
        <v>7880</v>
      </c>
      <c r="N927" t="s">
        <v>7881</v>
      </c>
      <c r="O927" t="s">
        <v>7882</v>
      </c>
      <c r="P927" t="s">
        <v>7883</v>
      </c>
      <c r="Q927" t="s">
        <v>7884</v>
      </c>
      <c r="R927" t="s">
        <v>7885</v>
      </c>
      <c r="S927" t="s">
        <v>7886</v>
      </c>
      <c r="T927" t="s">
        <v>7887</v>
      </c>
      <c r="U927" t="s">
        <v>7888</v>
      </c>
      <c r="V927" t="s">
        <v>7889</v>
      </c>
      <c r="W927" t="s">
        <v>7890</v>
      </c>
    </row>
    <row r="928" spans="1:23" ht="15" hidden="1" customHeight="1" x14ac:dyDescent="0.25">
      <c r="A928" t="s">
        <v>17082</v>
      </c>
      <c r="B928" t="s">
        <v>658</v>
      </c>
      <c r="C928" t="s">
        <v>7891</v>
      </c>
      <c r="D928" t="s">
        <v>7892</v>
      </c>
      <c r="E928" t="s">
        <v>7893</v>
      </c>
      <c r="L928" t="s">
        <v>7894</v>
      </c>
      <c r="M928" t="s">
        <v>7895</v>
      </c>
      <c r="N928" t="s">
        <v>7896</v>
      </c>
      <c r="O928" t="s">
        <v>7897</v>
      </c>
      <c r="P928" t="s">
        <v>7898</v>
      </c>
      <c r="Q928" t="s">
        <v>7899</v>
      </c>
      <c r="R928" t="s">
        <v>7900</v>
      </c>
      <c r="S928" t="s">
        <v>7901</v>
      </c>
      <c r="T928" t="s">
        <v>7902</v>
      </c>
      <c r="U928" t="s">
        <v>7903</v>
      </c>
      <c r="V928" t="s">
        <v>7904</v>
      </c>
      <c r="W928" t="s">
        <v>7905</v>
      </c>
    </row>
    <row r="929" spans="1:23" ht="15" hidden="1" customHeight="1" x14ac:dyDescent="0.25">
      <c r="A929" t="s">
        <v>17083</v>
      </c>
      <c r="B929" t="s">
        <v>658</v>
      </c>
      <c r="C929" t="s">
        <v>7906</v>
      </c>
      <c r="D929" t="s">
        <v>7907</v>
      </c>
      <c r="E929" t="s">
        <v>7908</v>
      </c>
      <c r="L929" t="s">
        <v>7909</v>
      </c>
      <c r="M929" t="s">
        <v>7910</v>
      </c>
      <c r="N929" t="s">
        <v>7911</v>
      </c>
      <c r="O929" t="s">
        <v>7912</v>
      </c>
      <c r="P929" t="s">
        <v>7913</v>
      </c>
      <c r="Q929" t="s">
        <v>7914</v>
      </c>
      <c r="R929" t="s">
        <v>7915</v>
      </c>
      <c r="S929" t="s">
        <v>7916</v>
      </c>
      <c r="T929" t="s">
        <v>7917</v>
      </c>
      <c r="U929" t="s">
        <v>7918</v>
      </c>
      <c r="V929" t="s">
        <v>7919</v>
      </c>
      <c r="W929" t="s">
        <v>7920</v>
      </c>
    </row>
    <row r="930" spans="1:23" ht="15" hidden="1" customHeight="1" x14ac:dyDescent="0.25">
      <c r="A930" t="s">
        <v>17084</v>
      </c>
      <c r="B930" t="s">
        <v>658</v>
      </c>
      <c r="C930" t="s">
        <v>7921</v>
      </c>
      <c r="D930" t="s">
        <v>7922</v>
      </c>
      <c r="E930" t="s">
        <v>7923</v>
      </c>
      <c r="L930" t="s">
        <v>7924</v>
      </c>
      <c r="M930" t="s">
        <v>7925</v>
      </c>
      <c r="N930" t="s">
        <v>7926</v>
      </c>
      <c r="O930" t="s">
        <v>7927</v>
      </c>
      <c r="P930" t="s">
        <v>7928</v>
      </c>
      <c r="Q930" t="s">
        <v>7929</v>
      </c>
      <c r="R930" t="s">
        <v>7930</v>
      </c>
      <c r="S930" t="s">
        <v>7931</v>
      </c>
      <c r="T930" t="s">
        <v>7932</v>
      </c>
      <c r="U930" t="s">
        <v>7933</v>
      </c>
      <c r="V930" t="s">
        <v>7934</v>
      </c>
      <c r="W930" t="s">
        <v>7935</v>
      </c>
    </row>
    <row r="931" spans="1:23" ht="15" hidden="1" customHeight="1" x14ac:dyDescent="0.25">
      <c r="A931" t="s">
        <v>17085</v>
      </c>
      <c r="B931" t="s">
        <v>658</v>
      </c>
      <c r="C931" t="s">
        <v>7936</v>
      </c>
      <c r="D931" t="s">
        <v>7937</v>
      </c>
      <c r="E931" t="s">
        <v>853</v>
      </c>
      <c r="L931" t="s">
        <v>7938</v>
      </c>
      <c r="M931" t="s">
        <v>4402</v>
      </c>
      <c r="N931" t="s">
        <v>7939</v>
      </c>
      <c r="O931" t="s">
        <v>2227</v>
      </c>
      <c r="P931" t="s">
        <v>7940</v>
      </c>
      <c r="Q931" t="s">
        <v>2229</v>
      </c>
      <c r="R931" t="s">
        <v>7941</v>
      </c>
      <c r="S931" t="s">
        <v>2231</v>
      </c>
      <c r="T931" t="s">
        <v>7942</v>
      </c>
      <c r="U931" t="s">
        <v>2233</v>
      </c>
      <c r="V931" t="s">
        <v>7943</v>
      </c>
      <c r="W931" t="s">
        <v>2235</v>
      </c>
    </row>
    <row r="932" spans="1:23" ht="15" hidden="1" customHeight="1" x14ac:dyDescent="0.25">
      <c r="A932" t="s">
        <v>17086</v>
      </c>
      <c r="B932" t="s">
        <v>658</v>
      </c>
      <c r="C932" t="s">
        <v>7944</v>
      </c>
      <c r="D932" t="s">
        <v>7945</v>
      </c>
      <c r="E932" t="s">
        <v>7946</v>
      </c>
      <c r="L932" t="s">
        <v>7947</v>
      </c>
      <c r="M932" t="s">
        <v>7948</v>
      </c>
      <c r="N932" t="s">
        <v>7949</v>
      </c>
      <c r="O932" t="s">
        <v>7950</v>
      </c>
      <c r="P932" t="s">
        <v>7951</v>
      </c>
      <c r="Q932" t="s">
        <v>7952</v>
      </c>
      <c r="R932" t="s">
        <v>7953</v>
      </c>
      <c r="S932" t="s">
        <v>7954</v>
      </c>
      <c r="T932" t="s">
        <v>7955</v>
      </c>
      <c r="U932" t="s">
        <v>7956</v>
      </c>
      <c r="V932" t="s">
        <v>7957</v>
      </c>
      <c r="W932" t="s">
        <v>7958</v>
      </c>
    </row>
    <row r="933" spans="1:23" ht="15" hidden="1" customHeight="1" x14ac:dyDescent="0.25">
      <c r="A933" t="s">
        <v>854</v>
      </c>
      <c r="B933" t="s">
        <v>658</v>
      </c>
      <c r="C933" t="s">
        <v>2785</v>
      </c>
      <c r="D933" t="s">
        <v>2785</v>
      </c>
      <c r="E933" t="s">
        <v>854</v>
      </c>
      <c r="L933" t="s">
        <v>7959</v>
      </c>
      <c r="M933" t="s">
        <v>4402</v>
      </c>
      <c r="N933" t="s">
        <v>7960</v>
      </c>
      <c r="O933" t="s">
        <v>2227</v>
      </c>
      <c r="P933" t="s">
        <v>7961</v>
      </c>
      <c r="Q933" t="s">
        <v>2229</v>
      </c>
      <c r="R933" t="s">
        <v>7962</v>
      </c>
      <c r="S933" t="s">
        <v>2231</v>
      </c>
      <c r="T933" t="s">
        <v>7963</v>
      </c>
      <c r="U933" t="s">
        <v>2233</v>
      </c>
      <c r="V933" s="47" t="s">
        <v>7964</v>
      </c>
      <c r="W933" t="s">
        <v>2235</v>
      </c>
    </row>
    <row r="934" spans="1:23" ht="15" hidden="1" customHeight="1" x14ac:dyDescent="0.25">
      <c r="A934" t="s">
        <v>855</v>
      </c>
      <c r="B934" t="s">
        <v>658</v>
      </c>
      <c r="C934" t="s">
        <v>7965</v>
      </c>
      <c r="D934" t="s">
        <v>7966</v>
      </c>
      <c r="E934" t="s">
        <v>855</v>
      </c>
      <c r="L934" t="s">
        <v>7967</v>
      </c>
      <c r="M934" t="s">
        <v>4402</v>
      </c>
      <c r="N934" t="s">
        <v>7968</v>
      </c>
      <c r="O934" t="s">
        <v>2227</v>
      </c>
      <c r="P934" t="s">
        <v>7969</v>
      </c>
      <c r="Q934" t="s">
        <v>2229</v>
      </c>
      <c r="R934" t="s">
        <v>7970</v>
      </c>
      <c r="S934" t="s">
        <v>2231</v>
      </c>
      <c r="T934" t="s">
        <v>7971</v>
      </c>
      <c r="U934" t="s">
        <v>2233</v>
      </c>
      <c r="V934" t="s">
        <v>7972</v>
      </c>
      <c r="W934" t="s">
        <v>2235</v>
      </c>
    </row>
    <row r="935" spans="1:23" ht="15" hidden="1" customHeight="1" x14ac:dyDescent="0.25">
      <c r="A935" t="s">
        <v>856</v>
      </c>
      <c r="B935" t="s">
        <v>658</v>
      </c>
      <c r="C935" t="s">
        <v>7973</v>
      </c>
      <c r="D935" t="s">
        <v>7974</v>
      </c>
      <c r="E935" t="s">
        <v>856</v>
      </c>
      <c r="L935" t="s">
        <v>7975</v>
      </c>
      <c r="M935" t="s">
        <v>4402</v>
      </c>
      <c r="N935" t="s">
        <v>7976</v>
      </c>
      <c r="O935" t="s">
        <v>2227</v>
      </c>
      <c r="P935" t="s">
        <v>7977</v>
      </c>
      <c r="Q935" t="s">
        <v>2229</v>
      </c>
      <c r="R935" t="s">
        <v>7978</v>
      </c>
      <c r="S935" t="s">
        <v>2231</v>
      </c>
      <c r="T935" t="s">
        <v>7979</v>
      </c>
      <c r="U935" t="s">
        <v>2233</v>
      </c>
      <c r="V935" t="s">
        <v>7980</v>
      </c>
      <c r="W935" t="s">
        <v>2235</v>
      </c>
    </row>
    <row r="936" spans="1:23" ht="15" hidden="1" customHeight="1" x14ac:dyDescent="0.25">
      <c r="A936" t="s">
        <v>857</v>
      </c>
      <c r="B936" t="s">
        <v>658</v>
      </c>
      <c r="C936" t="s">
        <v>7981</v>
      </c>
      <c r="D936" t="s">
        <v>7982</v>
      </c>
      <c r="E936" t="s">
        <v>857</v>
      </c>
      <c r="L936" t="s">
        <v>7983</v>
      </c>
      <c r="M936" t="s">
        <v>4402</v>
      </c>
      <c r="N936" t="s">
        <v>7984</v>
      </c>
      <c r="O936" t="s">
        <v>2227</v>
      </c>
      <c r="P936" t="s">
        <v>7985</v>
      </c>
      <c r="Q936" t="s">
        <v>2229</v>
      </c>
      <c r="R936" t="s">
        <v>7986</v>
      </c>
      <c r="S936" t="s">
        <v>2231</v>
      </c>
      <c r="T936" t="s">
        <v>7987</v>
      </c>
      <c r="U936" t="s">
        <v>2233</v>
      </c>
      <c r="V936" t="s">
        <v>7988</v>
      </c>
      <c r="W936" t="s">
        <v>2235</v>
      </c>
    </row>
    <row r="937" spans="1:23" ht="15" hidden="1" customHeight="1" x14ac:dyDescent="0.25">
      <c r="A937" t="s">
        <v>858</v>
      </c>
      <c r="B937" t="s">
        <v>658</v>
      </c>
      <c r="C937" t="s">
        <v>7989</v>
      </c>
      <c r="D937" t="s">
        <v>7990</v>
      </c>
      <c r="E937" t="s">
        <v>858</v>
      </c>
      <c r="L937" t="s">
        <v>7991</v>
      </c>
      <c r="M937" t="s">
        <v>4402</v>
      </c>
      <c r="N937" t="s">
        <v>7992</v>
      </c>
      <c r="O937" t="s">
        <v>2227</v>
      </c>
      <c r="P937" t="s">
        <v>7993</v>
      </c>
      <c r="Q937" t="s">
        <v>2229</v>
      </c>
      <c r="R937" t="s">
        <v>7994</v>
      </c>
      <c r="S937" t="s">
        <v>2231</v>
      </c>
      <c r="T937" t="s">
        <v>7995</v>
      </c>
      <c r="U937" t="s">
        <v>2233</v>
      </c>
      <c r="V937" t="s">
        <v>7996</v>
      </c>
      <c r="W937" t="s">
        <v>2235</v>
      </c>
    </row>
    <row r="938" spans="1:23" ht="15" hidden="1" customHeight="1" x14ac:dyDescent="0.25">
      <c r="A938" t="s">
        <v>859</v>
      </c>
      <c r="B938" t="s">
        <v>658</v>
      </c>
      <c r="C938" t="s">
        <v>2785</v>
      </c>
      <c r="D938" t="s">
        <v>2785</v>
      </c>
      <c r="E938" t="s">
        <v>859</v>
      </c>
      <c r="L938" t="s">
        <v>7997</v>
      </c>
      <c r="M938" t="s">
        <v>4402</v>
      </c>
      <c r="N938" t="s">
        <v>7998</v>
      </c>
      <c r="O938" t="s">
        <v>2227</v>
      </c>
      <c r="P938" t="s">
        <v>7999</v>
      </c>
      <c r="Q938" t="s">
        <v>2229</v>
      </c>
      <c r="R938" t="s">
        <v>8000</v>
      </c>
      <c r="S938" t="s">
        <v>2231</v>
      </c>
      <c r="T938" t="s">
        <v>8001</v>
      </c>
      <c r="U938" t="s">
        <v>2233</v>
      </c>
      <c r="V938" s="47" t="s">
        <v>8002</v>
      </c>
      <c r="W938" t="s">
        <v>2235</v>
      </c>
    </row>
    <row r="939" spans="1:23" ht="15" hidden="1" customHeight="1" x14ac:dyDescent="0.25">
      <c r="A939" t="s">
        <v>860</v>
      </c>
      <c r="B939" t="s">
        <v>658</v>
      </c>
      <c r="C939" t="s">
        <v>8003</v>
      </c>
      <c r="D939" t="s">
        <v>8004</v>
      </c>
      <c r="E939" t="s">
        <v>860</v>
      </c>
      <c r="L939" t="s">
        <v>8005</v>
      </c>
      <c r="M939" t="s">
        <v>4402</v>
      </c>
      <c r="N939" t="s">
        <v>8006</v>
      </c>
      <c r="O939" t="s">
        <v>2227</v>
      </c>
      <c r="P939" t="s">
        <v>8007</v>
      </c>
      <c r="Q939" t="s">
        <v>2229</v>
      </c>
      <c r="R939" t="s">
        <v>8008</v>
      </c>
      <c r="S939" t="s">
        <v>2231</v>
      </c>
      <c r="T939" t="s">
        <v>8009</v>
      </c>
      <c r="U939" t="s">
        <v>2233</v>
      </c>
      <c r="V939" t="s">
        <v>8010</v>
      </c>
      <c r="W939" t="s">
        <v>2235</v>
      </c>
    </row>
    <row r="940" spans="1:23" ht="15" hidden="1" customHeight="1" x14ac:dyDescent="0.25">
      <c r="A940" t="s">
        <v>861</v>
      </c>
      <c r="B940" t="s">
        <v>658</v>
      </c>
      <c r="C940" t="s">
        <v>8011</v>
      </c>
      <c r="D940" t="s">
        <v>8012</v>
      </c>
      <c r="E940" t="s">
        <v>861</v>
      </c>
      <c r="L940" t="s">
        <v>8013</v>
      </c>
      <c r="M940" t="s">
        <v>4402</v>
      </c>
      <c r="N940" t="s">
        <v>8014</v>
      </c>
      <c r="O940" t="s">
        <v>2227</v>
      </c>
      <c r="P940" t="s">
        <v>8015</v>
      </c>
      <c r="Q940" t="s">
        <v>2229</v>
      </c>
      <c r="R940" t="s">
        <v>8016</v>
      </c>
      <c r="S940" t="s">
        <v>2231</v>
      </c>
      <c r="T940" t="s">
        <v>8017</v>
      </c>
      <c r="U940" t="s">
        <v>2233</v>
      </c>
      <c r="V940" t="s">
        <v>8018</v>
      </c>
      <c r="W940" t="s">
        <v>2235</v>
      </c>
    </row>
    <row r="941" spans="1:23" ht="15" hidden="1" customHeight="1" x14ac:dyDescent="0.25">
      <c r="A941" t="s">
        <v>862</v>
      </c>
      <c r="B941" t="s">
        <v>658</v>
      </c>
      <c r="C941" t="s">
        <v>8019</v>
      </c>
      <c r="D941" t="s">
        <v>8020</v>
      </c>
      <c r="E941" t="s">
        <v>862</v>
      </c>
      <c r="L941" t="s">
        <v>8021</v>
      </c>
      <c r="M941" t="s">
        <v>4402</v>
      </c>
      <c r="N941" t="s">
        <v>8022</v>
      </c>
      <c r="O941" t="s">
        <v>2227</v>
      </c>
      <c r="P941" t="s">
        <v>8023</v>
      </c>
      <c r="Q941" t="s">
        <v>2229</v>
      </c>
      <c r="R941" t="s">
        <v>8024</v>
      </c>
      <c r="S941" t="s">
        <v>2231</v>
      </c>
      <c r="T941" t="s">
        <v>8025</v>
      </c>
      <c r="U941" t="s">
        <v>2233</v>
      </c>
      <c r="V941" t="s">
        <v>8026</v>
      </c>
      <c r="W941" t="s">
        <v>2235</v>
      </c>
    </row>
    <row r="942" spans="1:23" ht="15" hidden="1" customHeight="1" x14ac:dyDescent="0.25">
      <c r="A942" t="s">
        <v>863</v>
      </c>
      <c r="B942" t="s">
        <v>658</v>
      </c>
      <c r="C942" t="s">
        <v>8027</v>
      </c>
      <c r="D942" t="s">
        <v>8028</v>
      </c>
      <c r="E942" t="s">
        <v>863</v>
      </c>
      <c r="L942" t="s">
        <v>8029</v>
      </c>
      <c r="M942" t="s">
        <v>4402</v>
      </c>
      <c r="N942" t="s">
        <v>8030</v>
      </c>
      <c r="O942" t="s">
        <v>2227</v>
      </c>
      <c r="P942" t="s">
        <v>8031</v>
      </c>
      <c r="Q942" t="s">
        <v>2229</v>
      </c>
      <c r="R942" t="s">
        <v>8032</v>
      </c>
      <c r="S942" t="s">
        <v>2231</v>
      </c>
      <c r="T942" t="s">
        <v>8033</v>
      </c>
      <c r="U942" t="s">
        <v>2233</v>
      </c>
      <c r="V942" t="s">
        <v>8034</v>
      </c>
      <c r="W942" t="s">
        <v>2235</v>
      </c>
    </row>
    <row r="943" spans="1:23" ht="15" hidden="1" customHeight="1" x14ac:dyDescent="0.25">
      <c r="A943" t="s">
        <v>864</v>
      </c>
      <c r="B943" t="s">
        <v>658</v>
      </c>
      <c r="C943" t="s">
        <v>8035</v>
      </c>
      <c r="D943" t="s">
        <v>8036</v>
      </c>
      <c r="E943" t="s">
        <v>864</v>
      </c>
      <c r="L943" t="s">
        <v>8037</v>
      </c>
      <c r="M943" t="s">
        <v>4402</v>
      </c>
      <c r="N943" t="s">
        <v>8038</v>
      </c>
      <c r="O943" t="s">
        <v>2227</v>
      </c>
      <c r="P943" t="s">
        <v>8039</v>
      </c>
      <c r="Q943" t="s">
        <v>2229</v>
      </c>
      <c r="R943" t="s">
        <v>8040</v>
      </c>
      <c r="S943" t="s">
        <v>2231</v>
      </c>
      <c r="T943" t="s">
        <v>8041</v>
      </c>
      <c r="U943" t="s">
        <v>2233</v>
      </c>
      <c r="V943" t="s">
        <v>8042</v>
      </c>
      <c r="W943" t="s">
        <v>2235</v>
      </c>
    </row>
    <row r="944" spans="1:23" ht="15" hidden="1" customHeight="1" x14ac:dyDescent="0.25">
      <c r="A944" t="s">
        <v>17087</v>
      </c>
      <c r="B944" t="s">
        <v>658</v>
      </c>
      <c r="C944" t="s">
        <v>8043</v>
      </c>
      <c r="D944" t="s">
        <v>8044</v>
      </c>
      <c r="E944" t="s">
        <v>865</v>
      </c>
      <c r="L944" t="s">
        <v>8045</v>
      </c>
      <c r="M944" t="s">
        <v>4402</v>
      </c>
      <c r="N944" t="s">
        <v>8046</v>
      </c>
      <c r="O944" t="s">
        <v>2227</v>
      </c>
      <c r="P944" t="s">
        <v>8047</v>
      </c>
      <c r="Q944" t="s">
        <v>2229</v>
      </c>
      <c r="R944" t="s">
        <v>8048</v>
      </c>
      <c r="S944" t="s">
        <v>2231</v>
      </c>
      <c r="T944" t="s">
        <v>8049</v>
      </c>
      <c r="U944" t="s">
        <v>2233</v>
      </c>
      <c r="V944" t="s">
        <v>8050</v>
      </c>
      <c r="W944" t="s">
        <v>2235</v>
      </c>
    </row>
    <row r="945" spans="1:23" ht="15" hidden="1" customHeight="1" x14ac:dyDescent="0.25">
      <c r="A945" t="s">
        <v>17088</v>
      </c>
      <c r="B945" t="s">
        <v>658</v>
      </c>
      <c r="C945" t="s">
        <v>8051</v>
      </c>
      <c r="D945" t="s">
        <v>8052</v>
      </c>
      <c r="E945" t="s">
        <v>866</v>
      </c>
      <c r="L945" t="s">
        <v>8053</v>
      </c>
      <c r="M945" t="s">
        <v>4402</v>
      </c>
      <c r="N945" t="s">
        <v>8054</v>
      </c>
      <c r="O945" t="s">
        <v>2227</v>
      </c>
      <c r="P945" t="s">
        <v>8055</v>
      </c>
      <c r="Q945" t="s">
        <v>2229</v>
      </c>
      <c r="R945" t="s">
        <v>8056</v>
      </c>
      <c r="S945" t="s">
        <v>2231</v>
      </c>
      <c r="T945" t="s">
        <v>8057</v>
      </c>
      <c r="U945" t="s">
        <v>2233</v>
      </c>
      <c r="V945" t="s">
        <v>8058</v>
      </c>
      <c r="W945" t="s">
        <v>2235</v>
      </c>
    </row>
    <row r="946" spans="1:23" ht="15" hidden="1" customHeight="1" x14ac:dyDescent="0.25">
      <c r="A946" t="s">
        <v>17089</v>
      </c>
      <c r="B946" t="s">
        <v>658</v>
      </c>
      <c r="C946" t="s">
        <v>8059</v>
      </c>
      <c r="D946" t="s">
        <v>8060</v>
      </c>
      <c r="E946" t="s">
        <v>867</v>
      </c>
      <c r="L946" t="s">
        <v>8061</v>
      </c>
      <c r="M946" t="s">
        <v>4402</v>
      </c>
      <c r="N946" t="s">
        <v>8062</v>
      </c>
      <c r="O946" t="s">
        <v>2227</v>
      </c>
      <c r="P946" t="s">
        <v>8063</v>
      </c>
      <c r="Q946" t="s">
        <v>2229</v>
      </c>
      <c r="R946" t="s">
        <v>8064</v>
      </c>
      <c r="S946" t="s">
        <v>2231</v>
      </c>
      <c r="T946" t="s">
        <v>8065</v>
      </c>
      <c r="U946" t="s">
        <v>2233</v>
      </c>
      <c r="V946" t="s">
        <v>8066</v>
      </c>
      <c r="W946" t="s">
        <v>2235</v>
      </c>
    </row>
    <row r="947" spans="1:23" ht="15" hidden="1" customHeight="1" x14ac:dyDescent="0.25">
      <c r="A947" t="s">
        <v>17090</v>
      </c>
      <c r="B947" t="s">
        <v>658</v>
      </c>
      <c r="C947" t="s">
        <v>8067</v>
      </c>
      <c r="D947" t="s">
        <v>8068</v>
      </c>
      <c r="E947" t="s">
        <v>868</v>
      </c>
      <c r="L947" t="s">
        <v>8069</v>
      </c>
      <c r="M947" t="s">
        <v>4402</v>
      </c>
      <c r="N947" t="s">
        <v>8070</v>
      </c>
      <c r="O947" t="s">
        <v>2227</v>
      </c>
      <c r="P947" t="s">
        <v>8071</v>
      </c>
      <c r="Q947" t="s">
        <v>2229</v>
      </c>
      <c r="R947" t="s">
        <v>8072</v>
      </c>
      <c r="S947" t="s">
        <v>2231</v>
      </c>
      <c r="T947" t="s">
        <v>8073</v>
      </c>
      <c r="U947" t="s">
        <v>2233</v>
      </c>
      <c r="V947" t="s">
        <v>8074</v>
      </c>
      <c r="W947" t="s">
        <v>2235</v>
      </c>
    </row>
    <row r="948" spans="1:23" ht="15" hidden="1" customHeight="1" x14ac:dyDescent="0.25">
      <c r="A948" t="s">
        <v>869</v>
      </c>
      <c r="B948" t="s">
        <v>658</v>
      </c>
      <c r="C948" t="s">
        <v>8075</v>
      </c>
      <c r="D948" t="s">
        <v>8076</v>
      </c>
      <c r="E948" t="s">
        <v>869</v>
      </c>
      <c r="L948" t="s">
        <v>8077</v>
      </c>
      <c r="M948" t="s">
        <v>4402</v>
      </c>
      <c r="N948" t="s">
        <v>8078</v>
      </c>
      <c r="O948" t="s">
        <v>2227</v>
      </c>
      <c r="P948" t="s">
        <v>8079</v>
      </c>
      <c r="Q948" t="s">
        <v>2229</v>
      </c>
      <c r="R948" t="s">
        <v>8080</v>
      </c>
      <c r="S948" t="s">
        <v>2231</v>
      </c>
      <c r="T948" t="s">
        <v>8081</v>
      </c>
      <c r="U948" t="s">
        <v>2233</v>
      </c>
      <c r="V948" t="s">
        <v>8082</v>
      </c>
      <c r="W948" t="s">
        <v>2235</v>
      </c>
    </row>
    <row r="949" spans="1:23" ht="15" hidden="1" customHeight="1" x14ac:dyDescent="0.25">
      <c r="A949" t="s">
        <v>870</v>
      </c>
      <c r="B949" t="s">
        <v>658</v>
      </c>
      <c r="C949" t="s">
        <v>8083</v>
      </c>
      <c r="D949" t="s">
        <v>8084</v>
      </c>
      <c r="E949" t="s">
        <v>870</v>
      </c>
      <c r="L949" t="s">
        <v>8085</v>
      </c>
      <c r="M949" t="s">
        <v>4402</v>
      </c>
      <c r="N949" t="s">
        <v>8086</v>
      </c>
      <c r="O949" t="s">
        <v>2227</v>
      </c>
      <c r="P949" t="s">
        <v>8087</v>
      </c>
      <c r="Q949" t="s">
        <v>2229</v>
      </c>
      <c r="R949" t="s">
        <v>8088</v>
      </c>
      <c r="S949" t="s">
        <v>2231</v>
      </c>
      <c r="T949" t="s">
        <v>8089</v>
      </c>
      <c r="U949" t="s">
        <v>2233</v>
      </c>
      <c r="V949" t="s">
        <v>8090</v>
      </c>
      <c r="W949" t="s">
        <v>2235</v>
      </c>
    </row>
    <row r="950" spans="1:23" ht="15" hidden="1" customHeight="1" x14ac:dyDescent="0.25">
      <c r="A950" t="s">
        <v>871</v>
      </c>
      <c r="B950" t="s">
        <v>658</v>
      </c>
      <c r="C950" t="s">
        <v>8091</v>
      </c>
      <c r="D950" t="s">
        <v>8092</v>
      </c>
      <c r="E950" t="s">
        <v>871</v>
      </c>
      <c r="L950" t="s">
        <v>14558</v>
      </c>
      <c r="M950" t="s">
        <v>4402</v>
      </c>
      <c r="N950" t="s">
        <v>14980</v>
      </c>
      <c r="O950" t="s">
        <v>2227</v>
      </c>
      <c r="P950" t="s">
        <v>15403</v>
      </c>
      <c r="Q950" t="s">
        <v>2229</v>
      </c>
      <c r="R950" t="s">
        <v>15813</v>
      </c>
      <c r="S950" t="s">
        <v>2231</v>
      </c>
      <c r="T950" t="s">
        <v>16234</v>
      </c>
      <c r="U950" t="s">
        <v>2233</v>
      </c>
      <c r="V950" t="s">
        <v>16624</v>
      </c>
      <c r="W950" t="s">
        <v>2235</v>
      </c>
    </row>
    <row r="951" spans="1:23" ht="15" hidden="1" customHeight="1" x14ac:dyDescent="0.25">
      <c r="A951" t="s">
        <v>872</v>
      </c>
      <c r="B951" t="s">
        <v>658</v>
      </c>
      <c r="C951" t="s">
        <v>8093</v>
      </c>
      <c r="D951" t="s">
        <v>8094</v>
      </c>
      <c r="E951" t="s">
        <v>872</v>
      </c>
      <c r="L951" t="s">
        <v>8095</v>
      </c>
      <c r="M951" t="s">
        <v>4402</v>
      </c>
      <c r="N951" t="s">
        <v>8096</v>
      </c>
      <c r="O951" t="s">
        <v>2227</v>
      </c>
      <c r="P951" t="s">
        <v>8097</v>
      </c>
      <c r="Q951" t="s">
        <v>2229</v>
      </c>
      <c r="R951" t="s">
        <v>8098</v>
      </c>
      <c r="S951" t="s">
        <v>2231</v>
      </c>
      <c r="T951" t="s">
        <v>8099</v>
      </c>
      <c r="U951" t="s">
        <v>2233</v>
      </c>
      <c r="V951" t="s">
        <v>8100</v>
      </c>
      <c r="W951" t="s">
        <v>2235</v>
      </c>
    </row>
    <row r="952" spans="1:23" ht="15" hidden="1" customHeight="1" x14ac:dyDescent="0.25">
      <c r="A952" t="s">
        <v>873</v>
      </c>
      <c r="B952" t="s">
        <v>658</v>
      </c>
      <c r="C952" t="s">
        <v>8101</v>
      </c>
      <c r="D952" t="s">
        <v>8102</v>
      </c>
      <c r="E952" t="s">
        <v>873</v>
      </c>
      <c r="L952" t="s">
        <v>8103</v>
      </c>
      <c r="M952" t="s">
        <v>4402</v>
      </c>
      <c r="N952" t="s">
        <v>8104</v>
      </c>
      <c r="O952" t="s">
        <v>2227</v>
      </c>
      <c r="P952" t="s">
        <v>8105</v>
      </c>
      <c r="Q952" t="s">
        <v>2229</v>
      </c>
      <c r="R952" t="s">
        <v>8106</v>
      </c>
      <c r="S952" t="s">
        <v>2231</v>
      </c>
      <c r="T952" t="s">
        <v>8107</v>
      </c>
      <c r="U952" t="s">
        <v>2233</v>
      </c>
      <c r="V952" t="s">
        <v>8108</v>
      </c>
      <c r="W952" t="s">
        <v>2235</v>
      </c>
    </row>
    <row r="953" spans="1:23" ht="15" hidden="1" customHeight="1" x14ac:dyDescent="0.25">
      <c r="A953" t="s">
        <v>874</v>
      </c>
      <c r="B953" t="s">
        <v>658</v>
      </c>
      <c r="C953" t="s">
        <v>8109</v>
      </c>
      <c r="D953" t="s">
        <v>8110</v>
      </c>
      <c r="E953" t="s">
        <v>874</v>
      </c>
      <c r="L953" t="s">
        <v>14559</v>
      </c>
      <c r="M953" t="s">
        <v>4402</v>
      </c>
      <c r="N953" t="s">
        <v>14981</v>
      </c>
      <c r="O953" t="s">
        <v>2227</v>
      </c>
      <c r="P953" t="s">
        <v>15404</v>
      </c>
      <c r="Q953" t="s">
        <v>2229</v>
      </c>
      <c r="R953" t="s">
        <v>15814</v>
      </c>
      <c r="S953" t="s">
        <v>2231</v>
      </c>
      <c r="T953" t="s">
        <v>16235</v>
      </c>
      <c r="U953" t="s">
        <v>2233</v>
      </c>
      <c r="V953" t="s">
        <v>16625</v>
      </c>
      <c r="W953" t="s">
        <v>2235</v>
      </c>
    </row>
    <row r="954" spans="1:23" ht="15" hidden="1" customHeight="1" x14ac:dyDescent="0.25">
      <c r="A954" t="s">
        <v>875</v>
      </c>
      <c r="B954" t="s">
        <v>658</v>
      </c>
      <c r="C954" t="s">
        <v>8111</v>
      </c>
      <c r="D954" t="s">
        <v>8112</v>
      </c>
      <c r="E954" t="s">
        <v>875</v>
      </c>
      <c r="L954" t="s">
        <v>8113</v>
      </c>
      <c r="M954" t="s">
        <v>4402</v>
      </c>
      <c r="N954" t="s">
        <v>8114</v>
      </c>
      <c r="O954" t="s">
        <v>2227</v>
      </c>
      <c r="P954" t="s">
        <v>8115</v>
      </c>
      <c r="Q954" t="s">
        <v>2229</v>
      </c>
      <c r="R954" t="s">
        <v>8116</v>
      </c>
      <c r="S954" t="s">
        <v>2231</v>
      </c>
      <c r="T954" t="s">
        <v>8117</v>
      </c>
      <c r="U954" t="s">
        <v>2233</v>
      </c>
      <c r="V954" t="s">
        <v>8118</v>
      </c>
      <c r="W954" t="s">
        <v>2235</v>
      </c>
    </row>
    <row r="955" spans="1:23" ht="15" hidden="1" customHeight="1" x14ac:dyDescent="0.25">
      <c r="A955" t="s">
        <v>876</v>
      </c>
      <c r="B955" t="s">
        <v>658</v>
      </c>
      <c r="C955" t="s">
        <v>8119</v>
      </c>
      <c r="D955" t="s">
        <v>8120</v>
      </c>
      <c r="E955" t="s">
        <v>876</v>
      </c>
      <c r="L955" t="s">
        <v>8121</v>
      </c>
      <c r="M955" t="s">
        <v>4402</v>
      </c>
      <c r="N955" t="s">
        <v>8122</v>
      </c>
      <c r="O955" t="s">
        <v>2227</v>
      </c>
      <c r="P955" t="s">
        <v>8123</v>
      </c>
      <c r="Q955" t="s">
        <v>2229</v>
      </c>
      <c r="R955" t="s">
        <v>8124</v>
      </c>
      <c r="S955" t="s">
        <v>2231</v>
      </c>
      <c r="T955" t="s">
        <v>8125</v>
      </c>
      <c r="U955" t="s">
        <v>2233</v>
      </c>
      <c r="V955" t="s">
        <v>8126</v>
      </c>
      <c r="W955" t="s">
        <v>2235</v>
      </c>
    </row>
    <row r="956" spans="1:23" ht="15" hidden="1" customHeight="1" x14ac:dyDescent="0.25">
      <c r="A956" t="s">
        <v>877</v>
      </c>
      <c r="B956" t="s">
        <v>658</v>
      </c>
      <c r="C956" t="s">
        <v>8127</v>
      </c>
      <c r="D956" t="s">
        <v>8128</v>
      </c>
      <c r="E956" t="s">
        <v>877</v>
      </c>
      <c r="L956" t="s">
        <v>14560</v>
      </c>
      <c r="M956" t="s">
        <v>4402</v>
      </c>
      <c r="N956" t="s">
        <v>14982</v>
      </c>
      <c r="O956" t="s">
        <v>2227</v>
      </c>
      <c r="P956" t="s">
        <v>15405</v>
      </c>
      <c r="Q956" t="s">
        <v>2229</v>
      </c>
      <c r="R956" t="s">
        <v>15815</v>
      </c>
      <c r="S956" t="s">
        <v>2231</v>
      </c>
      <c r="T956" t="s">
        <v>16236</v>
      </c>
      <c r="U956" t="s">
        <v>2233</v>
      </c>
      <c r="V956" t="s">
        <v>16626</v>
      </c>
      <c r="W956" t="s">
        <v>2235</v>
      </c>
    </row>
    <row r="957" spans="1:23" ht="15" hidden="1" customHeight="1" x14ac:dyDescent="0.25">
      <c r="A957" t="s">
        <v>14377</v>
      </c>
      <c r="B957" t="s">
        <v>658</v>
      </c>
      <c r="C957" t="s">
        <v>8129</v>
      </c>
      <c r="D957" t="s">
        <v>8130</v>
      </c>
      <c r="L957" t="s">
        <v>8131</v>
      </c>
      <c r="M957" t="s">
        <v>4402</v>
      </c>
      <c r="N957" t="s">
        <v>8132</v>
      </c>
      <c r="O957" t="s">
        <v>2227</v>
      </c>
      <c r="P957" t="s">
        <v>8133</v>
      </c>
      <c r="Q957" t="s">
        <v>2229</v>
      </c>
      <c r="R957" t="s">
        <v>8134</v>
      </c>
      <c r="S957" t="s">
        <v>2231</v>
      </c>
      <c r="T957" t="s">
        <v>8135</v>
      </c>
      <c r="U957" t="s">
        <v>2233</v>
      </c>
      <c r="V957" t="s">
        <v>8136</v>
      </c>
      <c r="W957" t="s">
        <v>2235</v>
      </c>
    </row>
    <row r="958" spans="1:23" ht="15" hidden="1" customHeight="1" x14ac:dyDescent="0.25">
      <c r="A958" t="s">
        <v>14378</v>
      </c>
      <c r="B958" t="s">
        <v>658</v>
      </c>
      <c r="C958" t="s">
        <v>8137</v>
      </c>
      <c r="D958" t="s">
        <v>8138</v>
      </c>
      <c r="L958" t="s">
        <v>8139</v>
      </c>
      <c r="M958" t="s">
        <v>4402</v>
      </c>
      <c r="N958" t="s">
        <v>8132</v>
      </c>
      <c r="O958" t="s">
        <v>2227</v>
      </c>
      <c r="P958" t="s">
        <v>8133</v>
      </c>
      <c r="Q958" t="s">
        <v>2229</v>
      </c>
      <c r="R958" t="s">
        <v>8134</v>
      </c>
      <c r="S958" t="s">
        <v>2231</v>
      </c>
      <c r="T958" t="s">
        <v>8140</v>
      </c>
      <c r="U958" t="s">
        <v>2233</v>
      </c>
      <c r="V958" t="s">
        <v>8136</v>
      </c>
      <c r="W958" t="s">
        <v>2235</v>
      </c>
    </row>
    <row r="959" spans="1:23" ht="15" hidden="1" customHeight="1" x14ac:dyDescent="0.25">
      <c r="A959" t="s">
        <v>882</v>
      </c>
      <c r="B959" t="s">
        <v>658</v>
      </c>
      <c r="C959" t="s">
        <v>8141</v>
      </c>
      <c r="D959" t="s">
        <v>8142</v>
      </c>
      <c r="E959" t="s">
        <v>882</v>
      </c>
      <c r="L959" t="s">
        <v>8143</v>
      </c>
      <c r="M959" t="s">
        <v>4402</v>
      </c>
      <c r="N959" t="s">
        <v>8144</v>
      </c>
      <c r="O959" t="s">
        <v>2227</v>
      </c>
      <c r="P959" t="s">
        <v>8145</v>
      </c>
      <c r="Q959" t="s">
        <v>2229</v>
      </c>
      <c r="R959" t="s">
        <v>8146</v>
      </c>
      <c r="S959" t="s">
        <v>2231</v>
      </c>
      <c r="T959" t="s">
        <v>8147</v>
      </c>
      <c r="U959" t="s">
        <v>2233</v>
      </c>
      <c r="V959" t="s">
        <v>8148</v>
      </c>
      <c r="W959" t="s">
        <v>2235</v>
      </c>
    </row>
    <row r="960" spans="1:23" ht="15" hidden="1" customHeight="1" x14ac:dyDescent="0.25">
      <c r="A960" t="s">
        <v>17091</v>
      </c>
      <c r="B960" t="s">
        <v>658</v>
      </c>
      <c r="C960" t="s">
        <v>8149</v>
      </c>
      <c r="D960" t="s">
        <v>8149</v>
      </c>
      <c r="E960" t="s">
        <v>878</v>
      </c>
      <c r="L960" t="s">
        <v>8150</v>
      </c>
      <c r="M960" t="s">
        <v>4402</v>
      </c>
      <c r="N960" t="s">
        <v>8151</v>
      </c>
      <c r="O960" t="s">
        <v>2227</v>
      </c>
      <c r="P960" t="s">
        <v>8152</v>
      </c>
      <c r="Q960" t="s">
        <v>2229</v>
      </c>
      <c r="R960" t="s">
        <v>8153</v>
      </c>
      <c r="S960" t="s">
        <v>2231</v>
      </c>
      <c r="T960" t="s">
        <v>8154</v>
      </c>
      <c r="U960" t="s">
        <v>2233</v>
      </c>
      <c r="V960" t="s">
        <v>8155</v>
      </c>
      <c r="W960" t="s">
        <v>2235</v>
      </c>
    </row>
    <row r="961" spans="1:23" ht="15" hidden="1" customHeight="1" x14ac:dyDescent="0.25">
      <c r="A961" t="s">
        <v>17092</v>
      </c>
      <c r="B961" t="s">
        <v>658</v>
      </c>
      <c r="C961" t="s">
        <v>8156</v>
      </c>
      <c r="D961" t="s">
        <v>8156</v>
      </c>
      <c r="E961" t="s">
        <v>879</v>
      </c>
      <c r="L961" t="s">
        <v>8157</v>
      </c>
      <c r="M961" t="s">
        <v>4402</v>
      </c>
      <c r="N961" t="s">
        <v>8158</v>
      </c>
      <c r="O961" t="s">
        <v>2227</v>
      </c>
      <c r="P961" t="s">
        <v>8159</v>
      </c>
      <c r="Q961" t="s">
        <v>2229</v>
      </c>
      <c r="R961" t="s">
        <v>8160</v>
      </c>
      <c r="S961" t="s">
        <v>2231</v>
      </c>
      <c r="T961" t="s">
        <v>8161</v>
      </c>
      <c r="U961" t="s">
        <v>2233</v>
      </c>
      <c r="V961" t="s">
        <v>8162</v>
      </c>
      <c r="W961" t="s">
        <v>2235</v>
      </c>
    </row>
    <row r="962" spans="1:23" ht="15" hidden="1" customHeight="1" x14ac:dyDescent="0.25">
      <c r="A962" t="s">
        <v>17093</v>
      </c>
      <c r="B962" t="s">
        <v>658</v>
      </c>
      <c r="C962" t="s">
        <v>8163</v>
      </c>
      <c r="D962" t="s">
        <v>8163</v>
      </c>
      <c r="E962" t="s">
        <v>880</v>
      </c>
      <c r="L962" t="s">
        <v>8164</v>
      </c>
      <c r="M962" t="s">
        <v>4402</v>
      </c>
      <c r="N962" t="s">
        <v>8165</v>
      </c>
      <c r="O962" t="s">
        <v>2227</v>
      </c>
      <c r="P962" t="s">
        <v>8166</v>
      </c>
      <c r="Q962" t="s">
        <v>2229</v>
      </c>
      <c r="R962" t="s">
        <v>8167</v>
      </c>
      <c r="S962" t="s">
        <v>2231</v>
      </c>
      <c r="T962" t="s">
        <v>8168</v>
      </c>
      <c r="U962" t="s">
        <v>2233</v>
      </c>
      <c r="V962" t="s">
        <v>8169</v>
      </c>
      <c r="W962" t="s">
        <v>2235</v>
      </c>
    </row>
    <row r="963" spans="1:23" ht="15" hidden="1" customHeight="1" x14ac:dyDescent="0.25">
      <c r="A963" t="s">
        <v>17094</v>
      </c>
      <c r="B963" t="s">
        <v>658</v>
      </c>
      <c r="C963" t="s">
        <v>8170</v>
      </c>
      <c r="D963" t="s">
        <v>8170</v>
      </c>
      <c r="E963" t="s">
        <v>881</v>
      </c>
      <c r="L963" t="s">
        <v>8171</v>
      </c>
      <c r="M963" t="s">
        <v>4402</v>
      </c>
      <c r="N963" t="s">
        <v>8172</v>
      </c>
      <c r="O963" t="s">
        <v>2227</v>
      </c>
      <c r="P963" t="s">
        <v>8173</v>
      </c>
      <c r="Q963" t="s">
        <v>2229</v>
      </c>
      <c r="R963" t="s">
        <v>8174</v>
      </c>
      <c r="S963" t="s">
        <v>2231</v>
      </c>
      <c r="T963" t="s">
        <v>8175</v>
      </c>
      <c r="U963" t="s">
        <v>2233</v>
      </c>
      <c r="V963" t="s">
        <v>8176</v>
      </c>
      <c r="W963" t="s">
        <v>2235</v>
      </c>
    </row>
    <row r="964" spans="1:23" ht="15" hidden="1" customHeight="1" x14ac:dyDescent="0.25">
      <c r="A964" t="s">
        <v>659</v>
      </c>
      <c r="B964" t="s">
        <v>658</v>
      </c>
      <c r="C964" t="s">
        <v>8177</v>
      </c>
      <c r="D964" t="s">
        <v>8177</v>
      </c>
      <c r="E964" t="s">
        <v>659</v>
      </c>
      <c r="L964" t="s">
        <v>8178</v>
      </c>
      <c r="M964" t="s">
        <v>4402</v>
      </c>
      <c r="N964" t="s">
        <v>8179</v>
      </c>
      <c r="O964" t="s">
        <v>2227</v>
      </c>
      <c r="P964" t="s">
        <v>8180</v>
      </c>
      <c r="Q964" t="s">
        <v>2229</v>
      </c>
      <c r="R964" t="s">
        <v>8181</v>
      </c>
      <c r="S964" t="s">
        <v>2231</v>
      </c>
      <c r="T964" t="s">
        <v>8182</v>
      </c>
      <c r="U964" t="s">
        <v>2233</v>
      </c>
      <c r="V964" t="s">
        <v>8183</v>
      </c>
      <c r="W964" t="s">
        <v>2235</v>
      </c>
    </row>
    <row r="965" spans="1:23" ht="15" hidden="1" customHeight="1" x14ac:dyDescent="0.25">
      <c r="A965" t="s">
        <v>663</v>
      </c>
      <c r="B965" t="s">
        <v>658</v>
      </c>
      <c r="C965" t="s">
        <v>8184</v>
      </c>
      <c r="D965" t="s">
        <v>8184</v>
      </c>
      <c r="E965" t="s">
        <v>663</v>
      </c>
      <c r="L965" t="s">
        <v>8185</v>
      </c>
      <c r="M965" t="s">
        <v>4402</v>
      </c>
      <c r="N965" t="s">
        <v>8186</v>
      </c>
      <c r="O965" t="s">
        <v>2227</v>
      </c>
      <c r="P965" t="s">
        <v>8187</v>
      </c>
      <c r="Q965" t="s">
        <v>2229</v>
      </c>
      <c r="R965" t="s">
        <v>8188</v>
      </c>
      <c r="S965" t="s">
        <v>2231</v>
      </c>
      <c r="T965" t="s">
        <v>8189</v>
      </c>
      <c r="U965" t="s">
        <v>2233</v>
      </c>
      <c r="V965" t="s">
        <v>8190</v>
      </c>
      <c r="W965" t="s">
        <v>2235</v>
      </c>
    </row>
    <row r="966" spans="1:23" ht="15" hidden="1" customHeight="1" x14ac:dyDescent="0.25">
      <c r="A966" t="s">
        <v>661</v>
      </c>
      <c r="B966" t="s">
        <v>658</v>
      </c>
      <c r="C966" t="s">
        <v>8191</v>
      </c>
      <c r="D966" t="s">
        <v>8191</v>
      </c>
      <c r="E966" t="s">
        <v>661</v>
      </c>
      <c r="L966" t="s">
        <v>8192</v>
      </c>
      <c r="M966" t="s">
        <v>4402</v>
      </c>
      <c r="N966" t="s">
        <v>8193</v>
      </c>
      <c r="O966" t="s">
        <v>2227</v>
      </c>
      <c r="P966" t="s">
        <v>8194</v>
      </c>
      <c r="Q966" t="s">
        <v>2229</v>
      </c>
      <c r="R966" t="s">
        <v>8195</v>
      </c>
      <c r="S966" t="s">
        <v>2231</v>
      </c>
      <c r="T966" t="s">
        <v>8196</v>
      </c>
      <c r="U966" t="s">
        <v>2233</v>
      </c>
      <c r="V966" t="s">
        <v>8197</v>
      </c>
      <c r="W966" t="s">
        <v>2235</v>
      </c>
    </row>
    <row r="967" spans="1:23" ht="15" hidden="1" customHeight="1" x14ac:dyDescent="0.25">
      <c r="A967" t="s">
        <v>665</v>
      </c>
      <c r="B967" t="s">
        <v>658</v>
      </c>
      <c r="C967" t="s">
        <v>8198</v>
      </c>
      <c r="D967" t="s">
        <v>8198</v>
      </c>
      <c r="E967" t="s">
        <v>665</v>
      </c>
      <c r="L967" t="s">
        <v>8199</v>
      </c>
      <c r="M967" t="s">
        <v>4402</v>
      </c>
      <c r="N967" t="s">
        <v>8200</v>
      </c>
      <c r="O967" t="s">
        <v>2227</v>
      </c>
      <c r="P967" t="s">
        <v>8201</v>
      </c>
      <c r="Q967" t="s">
        <v>2229</v>
      </c>
      <c r="R967" t="s">
        <v>8202</v>
      </c>
      <c r="S967" t="s">
        <v>2231</v>
      </c>
      <c r="T967" t="s">
        <v>8203</v>
      </c>
      <c r="U967" t="s">
        <v>2233</v>
      </c>
      <c r="V967" t="s">
        <v>8204</v>
      </c>
      <c r="W967" t="s">
        <v>2235</v>
      </c>
    </row>
    <row r="968" spans="1:23" ht="15" hidden="1" customHeight="1" x14ac:dyDescent="0.25">
      <c r="A968" t="s">
        <v>673</v>
      </c>
      <c r="B968" t="s">
        <v>658</v>
      </c>
      <c r="C968" t="s">
        <v>8205</v>
      </c>
      <c r="D968" t="s">
        <v>8205</v>
      </c>
      <c r="E968" t="s">
        <v>673</v>
      </c>
      <c r="L968" t="s">
        <v>8206</v>
      </c>
      <c r="M968" t="s">
        <v>4402</v>
      </c>
      <c r="N968" t="s">
        <v>8207</v>
      </c>
      <c r="O968" t="s">
        <v>2227</v>
      </c>
      <c r="P968" t="s">
        <v>8208</v>
      </c>
      <c r="Q968" t="s">
        <v>2229</v>
      </c>
      <c r="R968" t="s">
        <v>8209</v>
      </c>
      <c r="S968" t="s">
        <v>2231</v>
      </c>
      <c r="T968" t="s">
        <v>8210</v>
      </c>
      <c r="U968" t="s">
        <v>2233</v>
      </c>
      <c r="V968" t="s">
        <v>8211</v>
      </c>
      <c r="W968" t="s">
        <v>2235</v>
      </c>
    </row>
    <row r="969" spans="1:23" ht="15" hidden="1" customHeight="1" x14ac:dyDescent="0.25">
      <c r="A969" t="s">
        <v>889</v>
      </c>
      <c r="B969" t="s">
        <v>669</v>
      </c>
      <c r="C969" t="s">
        <v>8212</v>
      </c>
      <c r="D969" t="s">
        <v>8213</v>
      </c>
      <c r="E969" t="s">
        <v>889</v>
      </c>
      <c r="L969" t="s">
        <v>8214</v>
      </c>
      <c r="M969" t="s">
        <v>6201</v>
      </c>
      <c r="N969" t="s">
        <v>8215</v>
      </c>
      <c r="O969" t="s">
        <v>6202</v>
      </c>
      <c r="P969" t="s">
        <v>8216</v>
      </c>
      <c r="Q969" t="s">
        <v>6203</v>
      </c>
      <c r="R969" t="s">
        <v>8217</v>
      </c>
      <c r="S969" t="s">
        <v>6204</v>
      </c>
      <c r="T969" t="s">
        <v>8218</v>
      </c>
      <c r="U969" t="s">
        <v>6205</v>
      </c>
      <c r="V969" t="s">
        <v>8219</v>
      </c>
      <c r="W969" t="s">
        <v>6206</v>
      </c>
    </row>
    <row r="970" spans="1:23" ht="15" hidden="1" customHeight="1" x14ac:dyDescent="0.25">
      <c r="A970" t="s">
        <v>890</v>
      </c>
      <c r="B970" t="s">
        <v>669</v>
      </c>
      <c r="C970" t="s">
        <v>8220</v>
      </c>
      <c r="D970" t="s">
        <v>8221</v>
      </c>
      <c r="E970" t="s">
        <v>890</v>
      </c>
      <c r="L970" t="s">
        <v>8222</v>
      </c>
      <c r="M970" t="s">
        <v>6201</v>
      </c>
      <c r="N970" t="s">
        <v>8223</v>
      </c>
      <c r="O970" t="s">
        <v>6202</v>
      </c>
      <c r="P970" t="s">
        <v>8224</v>
      </c>
      <c r="Q970" t="s">
        <v>6203</v>
      </c>
      <c r="R970" t="s">
        <v>8225</v>
      </c>
      <c r="S970" t="s">
        <v>6204</v>
      </c>
      <c r="T970" t="s">
        <v>8226</v>
      </c>
      <c r="U970" t="s">
        <v>6205</v>
      </c>
      <c r="V970" t="s">
        <v>8227</v>
      </c>
      <c r="W970" t="s">
        <v>6206</v>
      </c>
    </row>
    <row r="971" spans="1:23" ht="15" hidden="1" customHeight="1" x14ac:dyDescent="0.25">
      <c r="A971" t="s">
        <v>891</v>
      </c>
      <c r="B971" t="s">
        <v>669</v>
      </c>
      <c r="C971" t="s">
        <v>8228</v>
      </c>
      <c r="D971" t="s">
        <v>8229</v>
      </c>
      <c r="E971" t="s">
        <v>891</v>
      </c>
      <c r="L971" t="s">
        <v>8230</v>
      </c>
      <c r="M971" t="s">
        <v>6201</v>
      </c>
      <c r="N971" t="s">
        <v>8231</v>
      </c>
      <c r="O971" t="s">
        <v>6202</v>
      </c>
      <c r="P971" t="s">
        <v>8232</v>
      </c>
      <c r="Q971" t="s">
        <v>6203</v>
      </c>
      <c r="R971" t="s">
        <v>8233</v>
      </c>
      <c r="S971" t="s">
        <v>6204</v>
      </c>
      <c r="T971" t="s">
        <v>8234</v>
      </c>
      <c r="U971" t="s">
        <v>6205</v>
      </c>
      <c r="V971" t="s">
        <v>8235</v>
      </c>
      <c r="W971" t="s">
        <v>6206</v>
      </c>
    </row>
    <row r="972" spans="1:23" ht="15" hidden="1" customHeight="1" x14ac:dyDescent="0.25">
      <c r="A972" t="s">
        <v>892</v>
      </c>
      <c r="B972" t="s">
        <v>669</v>
      </c>
      <c r="C972" t="s">
        <v>8236</v>
      </c>
      <c r="D972" t="s">
        <v>8237</v>
      </c>
      <c r="E972" t="s">
        <v>892</v>
      </c>
      <c r="L972" t="s">
        <v>8238</v>
      </c>
      <c r="M972" t="s">
        <v>6201</v>
      </c>
      <c r="N972" t="s">
        <v>8239</v>
      </c>
      <c r="O972" t="s">
        <v>6202</v>
      </c>
      <c r="P972" t="s">
        <v>8240</v>
      </c>
      <c r="Q972" t="s">
        <v>6203</v>
      </c>
      <c r="R972" t="s">
        <v>8241</v>
      </c>
      <c r="S972" t="s">
        <v>6204</v>
      </c>
      <c r="T972" t="s">
        <v>8242</v>
      </c>
      <c r="U972" t="s">
        <v>6205</v>
      </c>
      <c r="V972" t="s">
        <v>8243</v>
      </c>
      <c r="W972" t="s">
        <v>6206</v>
      </c>
    </row>
    <row r="973" spans="1:23" ht="15" hidden="1" customHeight="1" x14ac:dyDescent="0.25">
      <c r="A973" t="s">
        <v>893</v>
      </c>
      <c r="B973" t="s">
        <v>669</v>
      </c>
      <c r="C973" t="s">
        <v>8244</v>
      </c>
      <c r="D973" t="s">
        <v>8245</v>
      </c>
      <c r="E973" t="s">
        <v>893</v>
      </c>
      <c r="L973" t="s">
        <v>8246</v>
      </c>
      <c r="M973" t="s">
        <v>6201</v>
      </c>
      <c r="N973" t="s">
        <v>8247</v>
      </c>
      <c r="O973" t="s">
        <v>6202</v>
      </c>
      <c r="P973" t="s">
        <v>8248</v>
      </c>
      <c r="Q973" t="s">
        <v>6203</v>
      </c>
      <c r="R973" t="s">
        <v>8249</v>
      </c>
      <c r="S973" t="s">
        <v>6204</v>
      </c>
      <c r="T973" t="s">
        <v>8250</v>
      </c>
      <c r="U973" t="s">
        <v>6205</v>
      </c>
      <c r="V973" t="s">
        <v>8251</v>
      </c>
      <c r="W973" t="s">
        <v>6206</v>
      </c>
    </row>
    <row r="974" spans="1:23" ht="15" hidden="1" customHeight="1" x14ac:dyDescent="0.25">
      <c r="A974" t="s">
        <v>894</v>
      </c>
      <c r="B974" t="s">
        <v>669</v>
      </c>
      <c r="C974" t="s">
        <v>8252</v>
      </c>
      <c r="D974" t="s">
        <v>8253</v>
      </c>
      <c r="E974" t="s">
        <v>894</v>
      </c>
      <c r="L974" t="s">
        <v>8254</v>
      </c>
      <c r="M974" t="s">
        <v>6201</v>
      </c>
      <c r="N974" t="s">
        <v>8255</v>
      </c>
      <c r="O974" t="s">
        <v>6202</v>
      </c>
      <c r="P974" t="s">
        <v>8256</v>
      </c>
      <c r="Q974" t="s">
        <v>6203</v>
      </c>
      <c r="R974" t="s">
        <v>8257</v>
      </c>
      <c r="S974" t="s">
        <v>6204</v>
      </c>
      <c r="T974" t="s">
        <v>8258</v>
      </c>
      <c r="U974" t="s">
        <v>6205</v>
      </c>
      <c r="V974" t="s">
        <v>8259</v>
      </c>
      <c r="W974" t="s">
        <v>6206</v>
      </c>
    </row>
    <row r="975" spans="1:23" ht="15" hidden="1" customHeight="1" x14ac:dyDescent="0.25">
      <c r="A975" t="s">
        <v>895</v>
      </c>
      <c r="B975" t="s">
        <v>669</v>
      </c>
      <c r="C975" t="s">
        <v>8260</v>
      </c>
      <c r="D975" t="s">
        <v>8261</v>
      </c>
      <c r="E975" t="s">
        <v>895</v>
      </c>
      <c r="L975" t="s">
        <v>8262</v>
      </c>
      <c r="M975" t="s">
        <v>6286</v>
      </c>
      <c r="N975" t="s">
        <v>8263</v>
      </c>
      <c r="O975" t="s">
        <v>6288</v>
      </c>
      <c r="P975" t="s">
        <v>8264</v>
      </c>
      <c r="Q975" t="s">
        <v>6290</v>
      </c>
      <c r="R975" t="s">
        <v>8265</v>
      </c>
      <c r="S975" t="s">
        <v>6292</v>
      </c>
      <c r="T975" t="s">
        <v>8266</v>
      </c>
      <c r="U975" t="s">
        <v>6294</v>
      </c>
      <c r="V975" t="s">
        <v>8267</v>
      </c>
      <c r="W975" t="s">
        <v>6296</v>
      </c>
    </row>
    <row r="976" spans="1:23" ht="15" hidden="1" customHeight="1" x14ac:dyDescent="0.25">
      <c r="A976" t="s">
        <v>896</v>
      </c>
      <c r="B976" t="s">
        <v>669</v>
      </c>
      <c r="C976" t="s">
        <v>8268</v>
      </c>
      <c r="D976" t="s">
        <v>8269</v>
      </c>
      <c r="E976" t="s">
        <v>896</v>
      </c>
      <c r="L976" t="s">
        <v>8270</v>
      </c>
      <c r="M976" t="s">
        <v>6286</v>
      </c>
      <c r="N976" t="s">
        <v>8271</v>
      </c>
      <c r="O976" t="s">
        <v>6288</v>
      </c>
      <c r="P976" t="s">
        <v>8272</v>
      </c>
      <c r="Q976" t="s">
        <v>6290</v>
      </c>
      <c r="R976" t="s">
        <v>8273</v>
      </c>
      <c r="S976" t="s">
        <v>6292</v>
      </c>
      <c r="T976" t="s">
        <v>8274</v>
      </c>
      <c r="U976" t="s">
        <v>6294</v>
      </c>
      <c r="V976" t="s">
        <v>8275</v>
      </c>
      <c r="W976" t="s">
        <v>6296</v>
      </c>
    </row>
    <row r="977" spans="1:23" ht="15" hidden="1" customHeight="1" x14ac:dyDescent="0.25">
      <c r="A977" t="s">
        <v>897</v>
      </c>
      <c r="B977" t="s">
        <v>669</v>
      </c>
      <c r="C977" t="s">
        <v>8276</v>
      </c>
      <c r="D977" t="s">
        <v>8277</v>
      </c>
      <c r="E977" t="s">
        <v>897</v>
      </c>
      <c r="L977" t="s">
        <v>8278</v>
      </c>
      <c r="M977" t="s">
        <v>6286</v>
      </c>
      <c r="N977" t="s">
        <v>8279</v>
      </c>
      <c r="O977" t="s">
        <v>6288</v>
      </c>
      <c r="P977" t="s">
        <v>8280</v>
      </c>
      <c r="Q977" t="s">
        <v>6290</v>
      </c>
      <c r="R977" t="s">
        <v>8281</v>
      </c>
      <c r="S977" t="s">
        <v>6292</v>
      </c>
      <c r="T977" t="s">
        <v>8282</v>
      </c>
      <c r="U977" t="s">
        <v>6294</v>
      </c>
      <c r="V977" t="s">
        <v>8283</v>
      </c>
      <c r="W977" t="s">
        <v>6296</v>
      </c>
    </row>
    <row r="978" spans="1:23" ht="15" hidden="1" customHeight="1" x14ac:dyDescent="0.25">
      <c r="A978" t="s">
        <v>898</v>
      </c>
      <c r="B978" t="s">
        <v>669</v>
      </c>
      <c r="C978" t="s">
        <v>8284</v>
      </c>
      <c r="D978" t="s">
        <v>8285</v>
      </c>
      <c r="E978" t="s">
        <v>898</v>
      </c>
      <c r="L978" t="s">
        <v>8286</v>
      </c>
      <c r="M978" t="s">
        <v>6286</v>
      </c>
      <c r="N978" t="s">
        <v>8287</v>
      </c>
      <c r="O978" t="s">
        <v>6288</v>
      </c>
      <c r="P978" t="s">
        <v>8288</v>
      </c>
      <c r="Q978" t="s">
        <v>6290</v>
      </c>
      <c r="R978" t="s">
        <v>8289</v>
      </c>
      <c r="S978" t="s">
        <v>6292</v>
      </c>
      <c r="T978" t="s">
        <v>8290</v>
      </c>
      <c r="U978" t="s">
        <v>6294</v>
      </c>
      <c r="V978" t="s">
        <v>8291</v>
      </c>
      <c r="W978" t="s">
        <v>6296</v>
      </c>
    </row>
    <row r="979" spans="1:23" ht="15" hidden="1" customHeight="1" x14ac:dyDescent="0.25">
      <c r="A979" t="s">
        <v>899</v>
      </c>
      <c r="B979" t="s">
        <v>669</v>
      </c>
      <c r="C979" t="s">
        <v>8292</v>
      </c>
      <c r="D979" t="s">
        <v>8293</v>
      </c>
      <c r="E979" t="s">
        <v>899</v>
      </c>
      <c r="L979" t="s">
        <v>8294</v>
      </c>
      <c r="M979" t="s">
        <v>6286</v>
      </c>
      <c r="N979" t="s">
        <v>8295</v>
      </c>
      <c r="O979" t="s">
        <v>6288</v>
      </c>
      <c r="P979" t="s">
        <v>8296</v>
      </c>
      <c r="Q979" t="s">
        <v>6290</v>
      </c>
      <c r="R979" t="s">
        <v>8297</v>
      </c>
      <c r="S979" t="s">
        <v>6292</v>
      </c>
      <c r="T979" t="s">
        <v>8298</v>
      </c>
      <c r="U979" t="s">
        <v>6294</v>
      </c>
      <c r="V979" t="s">
        <v>8299</v>
      </c>
      <c r="W979" t="s">
        <v>6296</v>
      </c>
    </row>
    <row r="980" spans="1:23" ht="15" hidden="1" customHeight="1" x14ac:dyDescent="0.25">
      <c r="A980" t="s">
        <v>900</v>
      </c>
      <c r="B980" t="s">
        <v>669</v>
      </c>
      <c r="C980" t="s">
        <v>8300</v>
      </c>
      <c r="D980" t="s">
        <v>8301</v>
      </c>
      <c r="E980" t="s">
        <v>900</v>
      </c>
      <c r="L980" t="s">
        <v>8302</v>
      </c>
      <c r="M980" t="s">
        <v>6286</v>
      </c>
      <c r="N980" t="s">
        <v>8303</v>
      </c>
      <c r="O980" t="s">
        <v>6288</v>
      </c>
      <c r="P980" t="s">
        <v>8304</v>
      </c>
      <c r="Q980" t="s">
        <v>6290</v>
      </c>
      <c r="R980" t="s">
        <v>8305</v>
      </c>
      <c r="S980" t="s">
        <v>6292</v>
      </c>
      <c r="T980" t="s">
        <v>8306</v>
      </c>
      <c r="U980" t="s">
        <v>6294</v>
      </c>
      <c r="V980" t="s">
        <v>8307</v>
      </c>
      <c r="W980" t="s">
        <v>6296</v>
      </c>
    </row>
    <row r="981" spans="1:23" ht="15" hidden="1" customHeight="1" x14ac:dyDescent="0.25">
      <c r="A981" t="s">
        <v>901</v>
      </c>
      <c r="B981" t="s">
        <v>669</v>
      </c>
      <c r="C981" t="s">
        <v>8308</v>
      </c>
      <c r="D981" t="s">
        <v>8309</v>
      </c>
      <c r="E981" t="s">
        <v>901</v>
      </c>
      <c r="L981" t="s">
        <v>8310</v>
      </c>
      <c r="M981" t="s">
        <v>8311</v>
      </c>
      <c r="N981" t="s">
        <v>8312</v>
      </c>
      <c r="O981" t="s">
        <v>8313</v>
      </c>
      <c r="P981" t="s">
        <v>8314</v>
      </c>
      <c r="Q981" t="s">
        <v>8315</v>
      </c>
      <c r="R981" t="s">
        <v>8316</v>
      </c>
      <c r="S981" t="s">
        <v>8317</v>
      </c>
      <c r="T981" t="s">
        <v>8318</v>
      </c>
      <c r="U981" t="s">
        <v>8319</v>
      </c>
      <c r="V981" t="s">
        <v>8320</v>
      </c>
      <c r="W981" t="s">
        <v>8321</v>
      </c>
    </row>
    <row r="982" spans="1:23" ht="15" hidden="1" customHeight="1" x14ac:dyDescent="0.25">
      <c r="A982" t="s">
        <v>902</v>
      </c>
      <c r="B982" t="s">
        <v>669</v>
      </c>
      <c r="C982" t="s">
        <v>8322</v>
      </c>
      <c r="D982" t="s">
        <v>8323</v>
      </c>
      <c r="E982" t="s">
        <v>902</v>
      </c>
      <c r="L982" t="s">
        <v>8324</v>
      </c>
      <c r="M982" t="s">
        <v>8311</v>
      </c>
      <c r="N982" t="s">
        <v>8325</v>
      </c>
      <c r="O982" t="s">
        <v>8313</v>
      </c>
      <c r="P982" t="s">
        <v>8326</v>
      </c>
      <c r="Q982" t="s">
        <v>8315</v>
      </c>
      <c r="R982" t="s">
        <v>8327</v>
      </c>
      <c r="S982" t="s">
        <v>8317</v>
      </c>
      <c r="T982" t="s">
        <v>8328</v>
      </c>
      <c r="U982" t="s">
        <v>8319</v>
      </c>
      <c r="V982" t="s">
        <v>8329</v>
      </c>
      <c r="W982" t="s">
        <v>8321</v>
      </c>
    </row>
    <row r="983" spans="1:23" ht="15" hidden="1" customHeight="1" x14ac:dyDescent="0.25">
      <c r="A983" t="s">
        <v>903</v>
      </c>
      <c r="B983" t="s">
        <v>669</v>
      </c>
      <c r="C983" t="s">
        <v>8330</v>
      </c>
      <c r="D983" t="s">
        <v>8331</v>
      </c>
      <c r="E983" t="s">
        <v>903</v>
      </c>
      <c r="L983" t="s">
        <v>8332</v>
      </c>
      <c r="M983" t="s">
        <v>8311</v>
      </c>
      <c r="N983" t="s">
        <v>8333</v>
      </c>
      <c r="O983" t="s">
        <v>8313</v>
      </c>
      <c r="P983" t="s">
        <v>8334</v>
      </c>
      <c r="Q983" t="s">
        <v>8315</v>
      </c>
      <c r="R983" t="s">
        <v>8335</v>
      </c>
      <c r="S983" t="s">
        <v>8317</v>
      </c>
      <c r="T983" t="s">
        <v>8336</v>
      </c>
      <c r="U983" t="s">
        <v>8319</v>
      </c>
      <c r="V983" t="s">
        <v>8337</v>
      </c>
      <c r="W983" t="s">
        <v>8321</v>
      </c>
    </row>
    <row r="984" spans="1:23" ht="15" hidden="1" customHeight="1" x14ac:dyDescent="0.25">
      <c r="A984" t="s">
        <v>904</v>
      </c>
      <c r="B984" t="s">
        <v>669</v>
      </c>
      <c r="C984" t="s">
        <v>8338</v>
      </c>
      <c r="D984" t="s">
        <v>8339</v>
      </c>
      <c r="E984" t="s">
        <v>904</v>
      </c>
      <c r="L984" t="s">
        <v>8340</v>
      </c>
      <c r="M984" t="s">
        <v>8311</v>
      </c>
      <c r="N984" t="s">
        <v>8341</v>
      </c>
      <c r="O984" t="s">
        <v>8313</v>
      </c>
      <c r="P984" t="s">
        <v>8342</v>
      </c>
      <c r="Q984" t="s">
        <v>8315</v>
      </c>
      <c r="R984" t="s">
        <v>8343</v>
      </c>
      <c r="S984" t="s">
        <v>8317</v>
      </c>
      <c r="T984" t="s">
        <v>8344</v>
      </c>
      <c r="U984" t="s">
        <v>8319</v>
      </c>
      <c r="V984" t="s">
        <v>8345</v>
      </c>
      <c r="W984" t="s">
        <v>8321</v>
      </c>
    </row>
    <row r="985" spans="1:23" ht="15" hidden="1" customHeight="1" x14ac:dyDescent="0.25">
      <c r="A985" t="s">
        <v>905</v>
      </c>
      <c r="B985" t="s">
        <v>669</v>
      </c>
      <c r="C985" t="s">
        <v>8346</v>
      </c>
      <c r="D985" t="s">
        <v>8347</v>
      </c>
      <c r="E985" t="s">
        <v>905</v>
      </c>
      <c r="L985" t="s">
        <v>8348</v>
      </c>
      <c r="M985" t="s">
        <v>8311</v>
      </c>
      <c r="N985" t="s">
        <v>8349</v>
      </c>
      <c r="O985" t="s">
        <v>8313</v>
      </c>
      <c r="P985" t="s">
        <v>8350</v>
      </c>
      <c r="Q985" t="s">
        <v>8315</v>
      </c>
      <c r="R985" t="s">
        <v>8351</v>
      </c>
      <c r="S985" t="s">
        <v>8317</v>
      </c>
      <c r="T985" t="s">
        <v>8352</v>
      </c>
      <c r="U985" t="s">
        <v>8319</v>
      </c>
      <c r="V985" t="s">
        <v>8353</v>
      </c>
      <c r="W985" t="s">
        <v>8321</v>
      </c>
    </row>
    <row r="986" spans="1:23" ht="15" hidden="1" customHeight="1" x14ac:dyDescent="0.25">
      <c r="A986" t="s">
        <v>906</v>
      </c>
      <c r="B986" t="s">
        <v>669</v>
      </c>
      <c r="C986" t="s">
        <v>8354</v>
      </c>
      <c r="D986" t="s">
        <v>8355</v>
      </c>
      <c r="E986" t="s">
        <v>906</v>
      </c>
      <c r="L986" t="s">
        <v>8356</v>
      </c>
      <c r="M986" t="s">
        <v>6375</v>
      </c>
      <c r="N986" t="s">
        <v>8357</v>
      </c>
      <c r="O986" t="s">
        <v>6377</v>
      </c>
      <c r="P986" t="s">
        <v>8358</v>
      </c>
      <c r="Q986" t="s">
        <v>6379</v>
      </c>
      <c r="R986" t="s">
        <v>8359</v>
      </c>
      <c r="S986" t="s">
        <v>6381</v>
      </c>
      <c r="T986" t="s">
        <v>8360</v>
      </c>
      <c r="U986" t="s">
        <v>6383</v>
      </c>
      <c r="V986" t="s">
        <v>8361</v>
      </c>
      <c r="W986" t="s">
        <v>6385</v>
      </c>
    </row>
    <row r="987" spans="1:23" ht="15" hidden="1" customHeight="1" x14ac:dyDescent="0.25">
      <c r="A987" t="s">
        <v>907</v>
      </c>
      <c r="B987" t="s">
        <v>669</v>
      </c>
      <c r="C987" t="s">
        <v>8362</v>
      </c>
      <c r="D987" t="s">
        <v>8363</v>
      </c>
      <c r="E987" t="s">
        <v>907</v>
      </c>
      <c r="L987" t="s">
        <v>8364</v>
      </c>
      <c r="M987" t="s">
        <v>6375</v>
      </c>
      <c r="N987" t="s">
        <v>8365</v>
      </c>
      <c r="O987" t="s">
        <v>6377</v>
      </c>
      <c r="P987" t="s">
        <v>8366</v>
      </c>
      <c r="Q987" t="s">
        <v>6379</v>
      </c>
      <c r="R987" t="s">
        <v>8367</v>
      </c>
      <c r="S987" t="s">
        <v>6381</v>
      </c>
      <c r="T987" t="s">
        <v>8368</v>
      </c>
      <c r="U987" t="s">
        <v>6383</v>
      </c>
      <c r="V987" t="s">
        <v>8369</v>
      </c>
      <c r="W987" t="s">
        <v>6385</v>
      </c>
    </row>
    <row r="988" spans="1:23" ht="15" hidden="1" customHeight="1" x14ac:dyDescent="0.25">
      <c r="A988" t="s">
        <v>908</v>
      </c>
      <c r="B988" t="s">
        <v>669</v>
      </c>
      <c r="C988" t="s">
        <v>8370</v>
      </c>
      <c r="D988" t="s">
        <v>8371</v>
      </c>
      <c r="E988" t="s">
        <v>908</v>
      </c>
      <c r="L988" t="s">
        <v>8372</v>
      </c>
      <c r="M988" t="s">
        <v>6375</v>
      </c>
      <c r="N988" t="s">
        <v>8373</v>
      </c>
      <c r="O988" t="s">
        <v>6377</v>
      </c>
      <c r="P988" t="s">
        <v>8374</v>
      </c>
      <c r="Q988" t="s">
        <v>6379</v>
      </c>
      <c r="R988" t="s">
        <v>8375</v>
      </c>
      <c r="S988" t="s">
        <v>6381</v>
      </c>
      <c r="T988" t="s">
        <v>8376</v>
      </c>
      <c r="U988" t="s">
        <v>6383</v>
      </c>
      <c r="V988" t="s">
        <v>8377</v>
      </c>
      <c r="W988" t="s">
        <v>6385</v>
      </c>
    </row>
    <row r="989" spans="1:23" ht="15" hidden="1" customHeight="1" x14ac:dyDescent="0.25">
      <c r="A989" t="s">
        <v>909</v>
      </c>
      <c r="B989" t="s">
        <v>669</v>
      </c>
      <c r="C989" t="s">
        <v>8378</v>
      </c>
      <c r="D989" t="s">
        <v>8379</v>
      </c>
      <c r="E989" t="s">
        <v>909</v>
      </c>
      <c r="L989" t="s">
        <v>8380</v>
      </c>
      <c r="M989" t="s">
        <v>6375</v>
      </c>
      <c r="N989" t="s">
        <v>8381</v>
      </c>
      <c r="O989" t="s">
        <v>6377</v>
      </c>
      <c r="P989" t="s">
        <v>8382</v>
      </c>
      <c r="Q989" t="s">
        <v>6379</v>
      </c>
      <c r="R989" t="s">
        <v>8383</v>
      </c>
      <c r="S989" t="s">
        <v>6381</v>
      </c>
      <c r="T989" t="s">
        <v>8384</v>
      </c>
      <c r="U989" t="s">
        <v>6383</v>
      </c>
      <c r="V989" t="s">
        <v>8385</v>
      </c>
      <c r="W989" t="s">
        <v>6385</v>
      </c>
    </row>
    <row r="990" spans="1:23" ht="15" hidden="1" customHeight="1" x14ac:dyDescent="0.25">
      <c r="A990" t="s">
        <v>910</v>
      </c>
      <c r="B990" t="s">
        <v>669</v>
      </c>
      <c r="C990" t="s">
        <v>8386</v>
      </c>
      <c r="D990" t="s">
        <v>8387</v>
      </c>
      <c r="E990" t="s">
        <v>910</v>
      </c>
      <c r="L990" t="s">
        <v>8388</v>
      </c>
      <c r="M990" t="s">
        <v>6375</v>
      </c>
      <c r="N990" t="s">
        <v>8389</v>
      </c>
      <c r="O990" t="s">
        <v>6377</v>
      </c>
      <c r="P990" t="s">
        <v>8390</v>
      </c>
      <c r="Q990" t="s">
        <v>6379</v>
      </c>
      <c r="R990" t="s">
        <v>8391</v>
      </c>
      <c r="S990" t="s">
        <v>6381</v>
      </c>
      <c r="T990" t="s">
        <v>8392</v>
      </c>
      <c r="U990" t="s">
        <v>6383</v>
      </c>
      <c r="V990" t="s">
        <v>8393</v>
      </c>
      <c r="W990" t="s">
        <v>6385</v>
      </c>
    </row>
    <row r="991" spans="1:23" ht="15" hidden="1" customHeight="1" x14ac:dyDescent="0.25">
      <c r="A991" t="s">
        <v>911</v>
      </c>
      <c r="B991" t="s">
        <v>669</v>
      </c>
      <c r="C991" t="s">
        <v>8394</v>
      </c>
      <c r="D991" t="s">
        <v>8395</v>
      </c>
      <c r="E991" t="s">
        <v>911</v>
      </c>
      <c r="L991" t="s">
        <v>8396</v>
      </c>
      <c r="M991" t="s">
        <v>6375</v>
      </c>
      <c r="N991" t="s">
        <v>8397</v>
      </c>
      <c r="O991" t="s">
        <v>6377</v>
      </c>
      <c r="P991" t="s">
        <v>8398</v>
      </c>
      <c r="Q991" t="s">
        <v>6379</v>
      </c>
      <c r="R991" t="s">
        <v>8399</v>
      </c>
      <c r="S991" t="s">
        <v>6381</v>
      </c>
      <c r="T991" t="s">
        <v>8400</v>
      </c>
      <c r="U991" t="s">
        <v>6383</v>
      </c>
      <c r="V991" t="s">
        <v>8401</v>
      </c>
      <c r="W991" t="s">
        <v>6385</v>
      </c>
    </row>
    <row r="992" spans="1:23" ht="15" hidden="1" customHeight="1" x14ac:dyDescent="0.25">
      <c r="A992" t="s">
        <v>912</v>
      </c>
      <c r="B992" t="s">
        <v>669</v>
      </c>
      <c r="C992" t="s">
        <v>8402</v>
      </c>
      <c r="D992" t="s">
        <v>8403</v>
      </c>
      <c r="E992" t="s">
        <v>912</v>
      </c>
      <c r="L992" t="s">
        <v>8404</v>
      </c>
      <c r="M992" t="s">
        <v>7615</v>
      </c>
      <c r="N992" t="s">
        <v>8405</v>
      </c>
      <c r="O992" t="s">
        <v>7616</v>
      </c>
      <c r="P992" t="s">
        <v>8406</v>
      </c>
      <c r="Q992" t="s">
        <v>7618</v>
      </c>
      <c r="R992" t="s">
        <v>8407</v>
      </c>
      <c r="S992" t="s">
        <v>7620</v>
      </c>
      <c r="T992" t="s">
        <v>8408</v>
      </c>
      <c r="U992" t="s">
        <v>7622</v>
      </c>
      <c r="V992" t="s">
        <v>8409</v>
      </c>
      <c r="W992" t="s">
        <v>7624</v>
      </c>
    </row>
    <row r="993" spans="1:23" ht="15" hidden="1" customHeight="1" x14ac:dyDescent="0.25">
      <c r="A993" t="s">
        <v>913</v>
      </c>
      <c r="B993" t="s">
        <v>669</v>
      </c>
      <c r="C993" t="s">
        <v>8410</v>
      </c>
      <c r="D993" t="s">
        <v>8411</v>
      </c>
      <c r="E993" t="s">
        <v>913</v>
      </c>
      <c r="L993" t="s">
        <v>8412</v>
      </c>
      <c r="M993" t="s">
        <v>7615</v>
      </c>
      <c r="N993" t="s">
        <v>8413</v>
      </c>
      <c r="O993" t="s">
        <v>7616</v>
      </c>
      <c r="P993" t="s">
        <v>8414</v>
      </c>
      <c r="Q993" t="s">
        <v>7618</v>
      </c>
      <c r="R993" t="s">
        <v>8415</v>
      </c>
      <c r="S993" t="s">
        <v>7620</v>
      </c>
      <c r="T993" t="s">
        <v>8416</v>
      </c>
      <c r="U993" t="s">
        <v>7622</v>
      </c>
      <c r="V993" t="s">
        <v>8417</v>
      </c>
      <c r="W993" t="s">
        <v>7624</v>
      </c>
    </row>
    <row r="994" spans="1:23" ht="15" hidden="1" customHeight="1" x14ac:dyDescent="0.25">
      <c r="A994" t="s">
        <v>914</v>
      </c>
      <c r="B994" t="s">
        <v>669</v>
      </c>
      <c r="C994" t="s">
        <v>8418</v>
      </c>
      <c r="D994" t="s">
        <v>8419</v>
      </c>
      <c r="E994" t="s">
        <v>914</v>
      </c>
      <c r="L994" t="s">
        <v>8420</v>
      </c>
      <c r="M994" t="s">
        <v>7615</v>
      </c>
      <c r="N994" t="s">
        <v>8421</v>
      </c>
      <c r="O994" t="s">
        <v>7616</v>
      </c>
      <c r="P994" t="s">
        <v>8422</v>
      </c>
      <c r="Q994" t="s">
        <v>7618</v>
      </c>
      <c r="R994" t="s">
        <v>8423</v>
      </c>
      <c r="S994" t="s">
        <v>7620</v>
      </c>
      <c r="T994" t="s">
        <v>8424</v>
      </c>
      <c r="U994" t="s">
        <v>7622</v>
      </c>
      <c r="V994" t="s">
        <v>8425</v>
      </c>
      <c r="W994" t="s">
        <v>7624</v>
      </c>
    </row>
    <row r="995" spans="1:23" ht="15" hidden="1" customHeight="1" x14ac:dyDescent="0.25">
      <c r="A995" t="s">
        <v>915</v>
      </c>
      <c r="B995" t="s">
        <v>669</v>
      </c>
      <c r="C995" t="s">
        <v>8426</v>
      </c>
      <c r="D995" t="s">
        <v>8427</v>
      </c>
      <c r="E995" t="s">
        <v>915</v>
      </c>
      <c r="L995" t="s">
        <v>8428</v>
      </c>
      <c r="M995" t="s">
        <v>7615</v>
      </c>
      <c r="N995" t="s">
        <v>8429</v>
      </c>
      <c r="O995" t="s">
        <v>7616</v>
      </c>
      <c r="P995" t="s">
        <v>8430</v>
      </c>
      <c r="Q995" t="s">
        <v>7618</v>
      </c>
      <c r="R995" t="s">
        <v>8431</v>
      </c>
      <c r="S995" t="s">
        <v>7620</v>
      </c>
      <c r="T995" t="s">
        <v>8432</v>
      </c>
      <c r="U995" t="s">
        <v>7622</v>
      </c>
      <c r="V995" t="s">
        <v>8433</v>
      </c>
      <c r="W995" t="s">
        <v>7624</v>
      </c>
    </row>
    <row r="996" spans="1:23" ht="15" hidden="1" customHeight="1" x14ac:dyDescent="0.25">
      <c r="A996" t="s">
        <v>916</v>
      </c>
      <c r="B996" t="s">
        <v>669</v>
      </c>
      <c r="C996" t="s">
        <v>8434</v>
      </c>
      <c r="D996" t="s">
        <v>8435</v>
      </c>
      <c r="E996" t="s">
        <v>916</v>
      </c>
      <c r="L996" t="s">
        <v>8436</v>
      </c>
      <c r="M996" t="s">
        <v>7615</v>
      </c>
      <c r="N996" t="s">
        <v>8437</v>
      </c>
      <c r="O996" t="s">
        <v>7616</v>
      </c>
      <c r="P996" t="s">
        <v>8438</v>
      </c>
      <c r="Q996" t="s">
        <v>7618</v>
      </c>
      <c r="R996" t="s">
        <v>8439</v>
      </c>
      <c r="S996" t="s">
        <v>7620</v>
      </c>
      <c r="T996" t="s">
        <v>8440</v>
      </c>
      <c r="U996" t="s">
        <v>7622</v>
      </c>
      <c r="V996" t="s">
        <v>8441</v>
      </c>
      <c r="W996" t="s">
        <v>7624</v>
      </c>
    </row>
    <row r="997" spans="1:23" ht="15" hidden="1" customHeight="1" x14ac:dyDescent="0.25">
      <c r="A997" t="s">
        <v>917</v>
      </c>
      <c r="B997" t="s">
        <v>669</v>
      </c>
      <c r="C997" t="s">
        <v>8442</v>
      </c>
      <c r="D997" t="s">
        <v>8443</v>
      </c>
      <c r="E997" t="s">
        <v>917</v>
      </c>
      <c r="L997" t="s">
        <v>8444</v>
      </c>
      <c r="M997" t="s">
        <v>7615</v>
      </c>
      <c r="N997" t="s">
        <v>8445</v>
      </c>
      <c r="O997" t="s">
        <v>7616</v>
      </c>
      <c r="P997" t="s">
        <v>8446</v>
      </c>
      <c r="Q997" t="s">
        <v>7618</v>
      </c>
      <c r="R997" t="s">
        <v>8447</v>
      </c>
      <c r="S997" t="s">
        <v>7620</v>
      </c>
      <c r="T997" t="s">
        <v>8448</v>
      </c>
      <c r="U997" t="s">
        <v>7622</v>
      </c>
      <c r="V997" t="s">
        <v>8449</v>
      </c>
      <c r="W997" t="s">
        <v>7624</v>
      </c>
    </row>
    <row r="998" spans="1:23" ht="15" hidden="1" customHeight="1" x14ac:dyDescent="0.25">
      <c r="A998" t="s">
        <v>918</v>
      </c>
      <c r="B998" t="s">
        <v>669</v>
      </c>
      <c r="C998" t="s">
        <v>8450</v>
      </c>
      <c r="D998" t="s">
        <v>8451</v>
      </c>
      <c r="E998" t="s">
        <v>918</v>
      </c>
      <c r="L998" t="s">
        <v>8452</v>
      </c>
      <c r="M998" t="s">
        <v>6478</v>
      </c>
      <c r="N998" t="s">
        <v>8453</v>
      </c>
      <c r="O998" t="s">
        <v>6480</v>
      </c>
      <c r="P998" t="s">
        <v>8454</v>
      </c>
      <c r="Q998" t="s">
        <v>6482</v>
      </c>
      <c r="R998" t="s">
        <v>8455</v>
      </c>
      <c r="S998" t="s">
        <v>6484</v>
      </c>
      <c r="T998" t="s">
        <v>8456</v>
      </c>
      <c r="U998" t="s">
        <v>6486</v>
      </c>
      <c r="V998" t="s">
        <v>8457</v>
      </c>
      <c r="W998" t="s">
        <v>6488</v>
      </c>
    </row>
    <row r="999" spans="1:23" ht="15" hidden="1" customHeight="1" x14ac:dyDescent="0.25">
      <c r="A999" t="s">
        <v>919</v>
      </c>
      <c r="B999" t="s">
        <v>669</v>
      </c>
      <c r="C999" t="s">
        <v>8458</v>
      </c>
      <c r="D999" t="s">
        <v>8459</v>
      </c>
      <c r="E999" t="s">
        <v>919</v>
      </c>
      <c r="L999" t="s">
        <v>8460</v>
      </c>
      <c r="M999" t="s">
        <v>6478</v>
      </c>
      <c r="N999" t="s">
        <v>8461</v>
      </c>
      <c r="O999" t="s">
        <v>6480</v>
      </c>
      <c r="P999" t="s">
        <v>8462</v>
      </c>
      <c r="Q999" t="s">
        <v>6482</v>
      </c>
      <c r="R999" t="s">
        <v>8463</v>
      </c>
      <c r="S999" t="s">
        <v>6484</v>
      </c>
      <c r="T999" t="s">
        <v>8464</v>
      </c>
      <c r="U999" t="s">
        <v>6486</v>
      </c>
      <c r="V999" t="s">
        <v>8465</v>
      </c>
      <c r="W999" t="s">
        <v>6488</v>
      </c>
    </row>
    <row r="1000" spans="1:23" ht="15" hidden="1" customHeight="1" x14ac:dyDescent="0.25">
      <c r="A1000" t="s">
        <v>920</v>
      </c>
      <c r="B1000" t="s">
        <v>669</v>
      </c>
      <c r="C1000" t="s">
        <v>8466</v>
      </c>
      <c r="D1000" t="s">
        <v>8467</v>
      </c>
      <c r="E1000" t="s">
        <v>920</v>
      </c>
      <c r="L1000" t="s">
        <v>8468</v>
      </c>
      <c r="M1000" t="s">
        <v>6478</v>
      </c>
      <c r="N1000" t="s">
        <v>8469</v>
      </c>
      <c r="O1000" t="s">
        <v>6480</v>
      </c>
      <c r="P1000" t="s">
        <v>8470</v>
      </c>
      <c r="Q1000" t="s">
        <v>6482</v>
      </c>
      <c r="R1000" t="s">
        <v>8471</v>
      </c>
      <c r="S1000" t="s">
        <v>6484</v>
      </c>
      <c r="T1000" t="s">
        <v>8472</v>
      </c>
      <c r="U1000" t="s">
        <v>6486</v>
      </c>
      <c r="V1000" t="s">
        <v>8473</v>
      </c>
      <c r="W1000" t="s">
        <v>6488</v>
      </c>
    </row>
    <row r="1001" spans="1:23" ht="15" hidden="1" customHeight="1" x14ac:dyDescent="0.25">
      <c r="A1001" t="s">
        <v>921</v>
      </c>
      <c r="B1001" t="s">
        <v>669</v>
      </c>
      <c r="C1001" t="s">
        <v>8474</v>
      </c>
      <c r="D1001" t="s">
        <v>8475</v>
      </c>
      <c r="E1001" t="s">
        <v>921</v>
      </c>
      <c r="L1001" t="s">
        <v>8476</v>
      </c>
      <c r="M1001" t="s">
        <v>6478</v>
      </c>
      <c r="N1001" t="s">
        <v>8477</v>
      </c>
      <c r="O1001" t="s">
        <v>6480</v>
      </c>
      <c r="P1001" t="s">
        <v>8478</v>
      </c>
      <c r="Q1001" t="s">
        <v>6482</v>
      </c>
      <c r="R1001" t="s">
        <v>8479</v>
      </c>
      <c r="S1001" t="s">
        <v>6484</v>
      </c>
      <c r="T1001" t="s">
        <v>8480</v>
      </c>
      <c r="U1001" t="s">
        <v>6486</v>
      </c>
      <c r="V1001" t="s">
        <v>8481</v>
      </c>
      <c r="W1001" t="s">
        <v>6488</v>
      </c>
    </row>
    <row r="1002" spans="1:23" ht="15" hidden="1" customHeight="1" x14ac:dyDescent="0.25">
      <c r="A1002" t="s">
        <v>922</v>
      </c>
      <c r="B1002" t="s">
        <v>669</v>
      </c>
      <c r="C1002" t="s">
        <v>8482</v>
      </c>
      <c r="D1002" t="s">
        <v>8483</v>
      </c>
      <c r="E1002" t="s">
        <v>922</v>
      </c>
      <c r="L1002" t="s">
        <v>8484</v>
      </c>
      <c r="M1002" t="s">
        <v>6478</v>
      </c>
      <c r="N1002" t="s">
        <v>8485</v>
      </c>
      <c r="O1002" t="s">
        <v>6480</v>
      </c>
      <c r="P1002" t="s">
        <v>8486</v>
      </c>
      <c r="Q1002" t="s">
        <v>6482</v>
      </c>
      <c r="R1002" t="s">
        <v>8487</v>
      </c>
      <c r="S1002" t="s">
        <v>6484</v>
      </c>
      <c r="T1002" t="s">
        <v>8488</v>
      </c>
      <c r="U1002" t="s">
        <v>6486</v>
      </c>
      <c r="V1002" t="s">
        <v>8489</v>
      </c>
      <c r="W1002" t="s">
        <v>6488</v>
      </c>
    </row>
    <row r="1003" spans="1:23" ht="15" hidden="1" customHeight="1" x14ac:dyDescent="0.25">
      <c r="A1003" t="s">
        <v>923</v>
      </c>
      <c r="B1003" t="s">
        <v>669</v>
      </c>
      <c r="C1003" t="s">
        <v>8490</v>
      </c>
      <c r="D1003" t="s">
        <v>8491</v>
      </c>
      <c r="E1003" t="s">
        <v>923</v>
      </c>
      <c r="L1003" t="s">
        <v>8492</v>
      </c>
      <c r="M1003" t="s">
        <v>8493</v>
      </c>
      <c r="N1003" t="s">
        <v>8494</v>
      </c>
      <c r="O1003" t="s">
        <v>8495</v>
      </c>
      <c r="P1003" t="s">
        <v>8496</v>
      </c>
      <c r="Q1003" t="s">
        <v>8497</v>
      </c>
      <c r="R1003" t="s">
        <v>8498</v>
      </c>
      <c r="S1003" t="s">
        <v>8499</v>
      </c>
      <c r="T1003" t="s">
        <v>8500</v>
      </c>
      <c r="U1003" t="s">
        <v>8501</v>
      </c>
      <c r="V1003" t="s">
        <v>8502</v>
      </c>
      <c r="W1003" t="s">
        <v>8503</v>
      </c>
    </row>
    <row r="1004" spans="1:23" ht="15" hidden="1" customHeight="1" x14ac:dyDescent="0.25">
      <c r="A1004" t="s">
        <v>924</v>
      </c>
      <c r="B1004" t="s">
        <v>669</v>
      </c>
      <c r="C1004" t="s">
        <v>8504</v>
      </c>
      <c r="D1004" t="s">
        <v>8505</v>
      </c>
      <c r="E1004" t="s">
        <v>924</v>
      </c>
      <c r="L1004" t="s">
        <v>8506</v>
      </c>
      <c r="M1004" t="s">
        <v>8493</v>
      </c>
      <c r="N1004" t="s">
        <v>8507</v>
      </c>
      <c r="O1004" t="s">
        <v>8495</v>
      </c>
      <c r="P1004" t="s">
        <v>8508</v>
      </c>
      <c r="Q1004" t="s">
        <v>8497</v>
      </c>
      <c r="R1004" t="s">
        <v>8509</v>
      </c>
      <c r="S1004" t="s">
        <v>8499</v>
      </c>
      <c r="T1004" t="s">
        <v>8510</v>
      </c>
      <c r="U1004" t="s">
        <v>8501</v>
      </c>
      <c r="V1004" t="s">
        <v>8511</v>
      </c>
      <c r="W1004" t="s">
        <v>8503</v>
      </c>
    </row>
    <row r="1005" spans="1:23" ht="15" hidden="1" customHeight="1" x14ac:dyDescent="0.25">
      <c r="A1005" t="s">
        <v>925</v>
      </c>
      <c r="B1005" t="s">
        <v>669</v>
      </c>
      <c r="C1005" t="s">
        <v>8512</v>
      </c>
      <c r="D1005" t="s">
        <v>8513</v>
      </c>
      <c r="E1005" t="s">
        <v>925</v>
      </c>
      <c r="L1005" t="s">
        <v>8514</v>
      </c>
      <c r="M1005" t="s">
        <v>8493</v>
      </c>
      <c r="N1005" t="s">
        <v>8515</v>
      </c>
      <c r="O1005" t="s">
        <v>8495</v>
      </c>
      <c r="P1005" t="s">
        <v>8516</v>
      </c>
      <c r="Q1005" t="s">
        <v>8497</v>
      </c>
      <c r="R1005" t="s">
        <v>8517</v>
      </c>
      <c r="S1005" t="s">
        <v>8499</v>
      </c>
      <c r="T1005" t="s">
        <v>8518</v>
      </c>
      <c r="U1005" t="s">
        <v>8501</v>
      </c>
      <c r="V1005" t="s">
        <v>8519</v>
      </c>
      <c r="W1005" t="s">
        <v>8503</v>
      </c>
    </row>
    <row r="1006" spans="1:23" ht="15" hidden="1" customHeight="1" x14ac:dyDescent="0.25">
      <c r="A1006" t="s">
        <v>926</v>
      </c>
      <c r="B1006" t="s">
        <v>669</v>
      </c>
      <c r="C1006" t="s">
        <v>8520</v>
      </c>
      <c r="D1006" t="s">
        <v>8521</v>
      </c>
      <c r="E1006" t="s">
        <v>926</v>
      </c>
      <c r="L1006" t="s">
        <v>8522</v>
      </c>
      <c r="M1006" t="s">
        <v>8493</v>
      </c>
      <c r="N1006" t="s">
        <v>8523</v>
      </c>
      <c r="O1006" t="s">
        <v>8495</v>
      </c>
      <c r="P1006" t="s">
        <v>8524</v>
      </c>
      <c r="Q1006" t="s">
        <v>8497</v>
      </c>
      <c r="R1006" t="s">
        <v>8525</v>
      </c>
      <c r="S1006" t="s">
        <v>8499</v>
      </c>
      <c r="T1006" t="s">
        <v>8526</v>
      </c>
      <c r="U1006" t="s">
        <v>8501</v>
      </c>
      <c r="V1006" t="s">
        <v>8527</v>
      </c>
      <c r="W1006" t="s">
        <v>8503</v>
      </c>
    </row>
    <row r="1007" spans="1:23" ht="15" hidden="1" customHeight="1" x14ac:dyDescent="0.25">
      <c r="A1007" t="s">
        <v>927</v>
      </c>
      <c r="B1007" t="s">
        <v>669</v>
      </c>
      <c r="C1007" t="s">
        <v>8528</v>
      </c>
      <c r="D1007" t="s">
        <v>8529</v>
      </c>
      <c r="E1007" t="s">
        <v>927</v>
      </c>
      <c r="L1007" t="s">
        <v>8530</v>
      </c>
      <c r="M1007" t="s">
        <v>8493</v>
      </c>
      <c r="N1007" t="s">
        <v>8531</v>
      </c>
      <c r="O1007" t="s">
        <v>8495</v>
      </c>
      <c r="P1007" t="s">
        <v>8532</v>
      </c>
      <c r="Q1007" t="s">
        <v>8497</v>
      </c>
      <c r="R1007" t="s">
        <v>8533</v>
      </c>
      <c r="S1007" s="45" t="s">
        <v>8499</v>
      </c>
      <c r="T1007" t="s">
        <v>8534</v>
      </c>
      <c r="U1007" t="s">
        <v>8501</v>
      </c>
      <c r="V1007" t="s">
        <v>8535</v>
      </c>
      <c r="W1007" t="s">
        <v>8503</v>
      </c>
    </row>
    <row r="1008" spans="1:23" ht="15" hidden="1" customHeight="1" x14ac:dyDescent="0.25">
      <c r="A1008" t="s">
        <v>928</v>
      </c>
      <c r="B1008" t="s">
        <v>669</v>
      </c>
      <c r="C1008" t="s">
        <v>8536</v>
      </c>
      <c r="D1008" t="s">
        <v>8537</v>
      </c>
      <c r="E1008" t="s">
        <v>928</v>
      </c>
      <c r="L1008" t="s">
        <v>8538</v>
      </c>
      <c r="M1008" t="s">
        <v>8493</v>
      </c>
      <c r="N1008" t="s">
        <v>8539</v>
      </c>
      <c r="O1008" t="s">
        <v>8495</v>
      </c>
      <c r="P1008" t="s">
        <v>8540</v>
      </c>
      <c r="Q1008" t="s">
        <v>8497</v>
      </c>
      <c r="R1008" t="s">
        <v>8541</v>
      </c>
      <c r="S1008" t="s">
        <v>8499</v>
      </c>
      <c r="T1008" t="s">
        <v>8542</v>
      </c>
      <c r="U1008" t="s">
        <v>8501</v>
      </c>
      <c r="V1008" t="s">
        <v>8543</v>
      </c>
      <c r="W1008" t="s">
        <v>8503</v>
      </c>
    </row>
    <row r="1009" spans="1:23" ht="15" hidden="1" customHeight="1" x14ac:dyDescent="0.25">
      <c r="A1009" t="s">
        <v>929</v>
      </c>
      <c r="B1009" t="s">
        <v>669</v>
      </c>
      <c r="C1009" t="s">
        <v>8544</v>
      </c>
      <c r="D1009" t="s">
        <v>8545</v>
      </c>
      <c r="E1009" t="s">
        <v>929</v>
      </c>
      <c r="L1009" t="s">
        <v>8546</v>
      </c>
      <c r="M1009" t="s">
        <v>8547</v>
      </c>
      <c r="N1009" t="s">
        <v>8548</v>
      </c>
      <c r="O1009" t="s">
        <v>8549</v>
      </c>
      <c r="P1009" t="s">
        <v>8550</v>
      </c>
      <c r="Q1009" t="s">
        <v>8551</v>
      </c>
      <c r="R1009" t="s">
        <v>8552</v>
      </c>
      <c r="S1009" t="s">
        <v>8553</v>
      </c>
      <c r="T1009" t="s">
        <v>8554</v>
      </c>
      <c r="U1009" t="s">
        <v>8555</v>
      </c>
      <c r="V1009" t="s">
        <v>8556</v>
      </c>
      <c r="W1009" t="s">
        <v>8557</v>
      </c>
    </row>
    <row r="1010" spans="1:23" ht="15" hidden="1" customHeight="1" x14ac:dyDescent="0.25">
      <c r="A1010" t="s">
        <v>930</v>
      </c>
      <c r="B1010" t="s">
        <v>669</v>
      </c>
      <c r="C1010" t="s">
        <v>8558</v>
      </c>
      <c r="D1010" t="s">
        <v>8559</v>
      </c>
      <c r="E1010" t="s">
        <v>930</v>
      </c>
      <c r="L1010" t="s">
        <v>8560</v>
      </c>
      <c r="M1010" t="s">
        <v>8547</v>
      </c>
      <c r="N1010" t="s">
        <v>8561</v>
      </c>
      <c r="O1010" t="s">
        <v>8549</v>
      </c>
      <c r="P1010" t="s">
        <v>8562</v>
      </c>
      <c r="Q1010" t="s">
        <v>8551</v>
      </c>
      <c r="R1010" t="s">
        <v>8563</v>
      </c>
      <c r="S1010" t="s">
        <v>8553</v>
      </c>
      <c r="T1010" t="s">
        <v>8564</v>
      </c>
      <c r="U1010" t="s">
        <v>8555</v>
      </c>
      <c r="V1010" t="s">
        <v>8565</v>
      </c>
      <c r="W1010" t="s">
        <v>8557</v>
      </c>
    </row>
    <row r="1011" spans="1:23" ht="15" hidden="1" customHeight="1" x14ac:dyDescent="0.25">
      <c r="A1011" t="s">
        <v>931</v>
      </c>
      <c r="B1011" t="s">
        <v>669</v>
      </c>
      <c r="C1011" t="s">
        <v>8566</v>
      </c>
      <c r="D1011" t="s">
        <v>8567</v>
      </c>
      <c r="E1011" t="s">
        <v>931</v>
      </c>
      <c r="L1011" t="s">
        <v>8568</v>
      </c>
      <c r="M1011" t="s">
        <v>8547</v>
      </c>
      <c r="N1011" t="s">
        <v>8569</v>
      </c>
      <c r="O1011" t="s">
        <v>8549</v>
      </c>
      <c r="P1011" t="s">
        <v>8570</v>
      </c>
      <c r="Q1011" t="s">
        <v>8551</v>
      </c>
      <c r="R1011" t="s">
        <v>8571</v>
      </c>
      <c r="S1011" t="s">
        <v>8553</v>
      </c>
      <c r="T1011" t="s">
        <v>8572</v>
      </c>
      <c r="U1011" t="s">
        <v>8555</v>
      </c>
      <c r="V1011" t="s">
        <v>8573</v>
      </c>
      <c r="W1011" t="s">
        <v>8557</v>
      </c>
    </row>
    <row r="1012" spans="1:23" ht="15" hidden="1" customHeight="1" x14ac:dyDescent="0.25">
      <c r="A1012" t="s">
        <v>932</v>
      </c>
      <c r="B1012" t="s">
        <v>669</v>
      </c>
      <c r="C1012" t="s">
        <v>8574</v>
      </c>
      <c r="D1012" t="s">
        <v>8575</v>
      </c>
      <c r="E1012" t="s">
        <v>932</v>
      </c>
      <c r="L1012" t="s">
        <v>8576</v>
      </c>
      <c r="M1012" t="s">
        <v>8547</v>
      </c>
      <c r="N1012" t="s">
        <v>8577</v>
      </c>
      <c r="O1012" t="s">
        <v>8549</v>
      </c>
      <c r="P1012" t="s">
        <v>8578</v>
      </c>
      <c r="Q1012" t="s">
        <v>8551</v>
      </c>
      <c r="R1012" t="s">
        <v>8579</v>
      </c>
      <c r="S1012" t="s">
        <v>8553</v>
      </c>
      <c r="T1012" t="s">
        <v>8580</v>
      </c>
      <c r="U1012" t="s">
        <v>8555</v>
      </c>
      <c r="V1012" t="s">
        <v>8581</v>
      </c>
      <c r="W1012" t="s">
        <v>8557</v>
      </c>
    </row>
    <row r="1013" spans="1:23" ht="15" hidden="1" customHeight="1" x14ac:dyDescent="0.25">
      <c r="A1013" t="s">
        <v>933</v>
      </c>
      <c r="B1013" t="s">
        <v>669</v>
      </c>
      <c r="C1013" t="s">
        <v>8582</v>
      </c>
      <c r="D1013" t="s">
        <v>8583</v>
      </c>
      <c r="E1013" t="s">
        <v>933</v>
      </c>
      <c r="L1013" t="s">
        <v>8584</v>
      </c>
      <c r="M1013" t="s">
        <v>8547</v>
      </c>
      <c r="N1013" t="s">
        <v>8585</v>
      </c>
      <c r="O1013" t="s">
        <v>8549</v>
      </c>
      <c r="P1013" t="s">
        <v>8586</v>
      </c>
      <c r="Q1013" t="s">
        <v>8551</v>
      </c>
      <c r="R1013" t="s">
        <v>8587</v>
      </c>
      <c r="S1013" t="s">
        <v>8553</v>
      </c>
      <c r="T1013" t="s">
        <v>8588</v>
      </c>
      <c r="U1013" t="s">
        <v>8555</v>
      </c>
      <c r="V1013" t="s">
        <v>8589</v>
      </c>
      <c r="W1013" t="s">
        <v>8557</v>
      </c>
    </row>
    <row r="1014" spans="1:23" ht="15" hidden="1" customHeight="1" x14ac:dyDescent="0.25">
      <c r="A1014" t="s">
        <v>934</v>
      </c>
      <c r="B1014" t="s">
        <v>669</v>
      </c>
      <c r="C1014" t="s">
        <v>8590</v>
      </c>
      <c r="D1014" t="s">
        <v>8591</v>
      </c>
      <c r="E1014" t="s">
        <v>934</v>
      </c>
      <c r="L1014" t="s">
        <v>8592</v>
      </c>
      <c r="M1014" t="s">
        <v>8547</v>
      </c>
      <c r="N1014" t="s">
        <v>8593</v>
      </c>
      <c r="O1014" t="s">
        <v>8549</v>
      </c>
      <c r="P1014" t="s">
        <v>8594</v>
      </c>
      <c r="Q1014" t="s">
        <v>8551</v>
      </c>
      <c r="R1014" t="s">
        <v>8595</v>
      </c>
      <c r="S1014" t="s">
        <v>8553</v>
      </c>
      <c r="T1014" t="s">
        <v>8596</v>
      </c>
      <c r="U1014" t="s">
        <v>8555</v>
      </c>
      <c r="V1014" t="s">
        <v>8597</v>
      </c>
      <c r="W1014" t="s">
        <v>8557</v>
      </c>
    </row>
    <row r="1015" spans="1:23" ht="15" hidden="1" customHeight="1" x14ac:dyDescent="0.25">
      <c r="A1015" t="s">
        <v>14345</v>
      </c>
      <c r="B1015" t="s">
        <v>669</v>
      </c>
      <c r="D1015" s="47" t="s">
        <v>14347</v>
      </c>
      <c r="E1015" t="s">
        <v>14345</v>
      </c>
      <c r="F1015" s="90"/>
      <c r="G1015" s="90"/>
      <c r="H1015" s="90"/>
      <c r="I1015" s="90"/>
      <c r="J1015" s="90"/>
      <c r="K1015" s="90"/>
      <c r="L1015" t="s">
        <v>14561</v>
      </c>
      <c r="M1015" t="s">
        <v>6201</v>
      </c>
      <c r="N1015" t="s">
        <v>14983</v>
      </c>
      <c r="O1015" t="s">
        <v>6202</v>
      </c>
      <c r="P1015" t="s">
        <v>15406</v>
      </c>
      <c r="Q1015" t="s">
        <v>6203</v>
      </c>
      <c r="R1015" t="s">
        <v>15816</v>
      </c>
      <c r="S1015" t="s">
        <v>6204</v>
      </c>
      <c r="T1015" t="s">
        <v>16237</v>
      </c>
      <c r="U1015" t="s">
        <v>6205</v>
      </c>
      <c r="V1015" t="s">
        <v>16627</v>
      </c>
      <c r="W1015" t="s">
        <v>6206</v>
      </c>
    </row>
    <row r="1016" spans="1:23" s="91" customFormat="1" ht="15" hidden="1" customHeight="1" x14ac:dyDescent="0.25">
      <c r="A1016" t="s">
        <v>14346</v>
      </c>
      <c r="B1016" t="s">
        <v>669</v>
      </c>
      <c r="C1016"/>
      <c r="D1016" s="47" t="s">
        <v>14347</v>
      </c>
      <c r="E1016" t="s">
        <v>14346</v>
      </c>
      <c r="F1016" s="90"/>
      <c r="G1016" s="90"/>
      <c r="H1016" s="90"/>
      <c r="I1016" s="90"/>
      <c r="J1016" s="90"/>
      <c r="K1016" s="90"/>
      <c r="L1016" t="s">
        <v>14562</v>
      </c>
      <c r="M1016" t="s">
        <v>6286</v>
      </c>
      <c r="N1016" t="s">
        <v>14984</v>
      </c>
      <c r="O1016" t="s">
        <v>6288</v>
      </c>
      <c r="P1016" t="s">
        <v>15407</v>
      </c>
      <c r="Q1016" t="s">
        <v>6290</v>
      </c>
      <c r="R1016" t="s">
        <v>15817</v>
      </c>
      <c r="S1016" t="s">
        <v>6292</v>
      </c>
      <c r="T1016" t="s">
        <v>16238</v>
      </c>
      <c r="U1016" t="s">
        <v>6294</v>
      </c>
      <c r="V1016" t="s">
        <v>16628</v>
      </c>
      <c r="W1016" t="s">
        <v>6296</v>
      </c>
    </row>
    <row r="1017" spans="1:23" ht="15" hidden="1" customHeight="1" x14ac:dyDescent="0.25">
      <c r="A1017" t="s">
        <v>14288</v>
      </c>
      <c r="B1017" t="s">
        <v>669</v>
      </c>
      <c r="D1017" s="47" t="s">
        <v>14347</v>
      </c>
      <c r="E1017" t="s">
        <v>14288</v>
      </c>
      <c r="L1017" t="s">
        <v>14349</v>
      </c>
      <c r="M1017" t="s">
        <v>8311</v>
      </c>
      <c r="N1017" t="s">
        <v>14350</v>
      </c>
      <c r="O1017" t="s">
        <v>8313</v>
      </c>
      <c r="P1017" t="s">
        <v>14352</v>
      </c>
      <c r="Q1017" t="s">
        <v>8315</v>
      </c>
      <c r="R1017" t="s">
        <v>14354</v>
      </c>
      <c r="S1017" t="s">
        <v>8317</v>
      </c>
      <c r="T1017" t="s">
        <v>14356</v>
      </c>
      <c r="U1017" t="s">
        <v>8319</v>
      </c>
      <c r="V1017" t="s">
        <v>14359</v>
      </c>
      <c r="W1017" t="s">
        <v>8321</v>
      </c>
    </row>
    <row r="1018" spans="1:23" s="91" customFormat="1" ht="15" hidden="1" customHeight="1" x14ac:dyDescent="0.25">
      <c r="A1018" t="s">
        <v>14290</v>
      </c>
      <c r="B1018" t="s">
        <v>669</v>
      </c>
      <c r="C1018"/>
      <c r="D1018" s="47" t="s">
        <v>14347</v>
      </c>
      <c r="E1018" t="s">
        <v>14290</v>
      </c>
      <c r="F1018" s="90"/>
      <c r="G1018" s="90"/>
      <c r="H1018" s="90"/>
      <c r="I1018" s="90"/>
      <c r="J1018" s="90"/>
      <c r="K1018" s="90"/>
      <c r="L1018" t="s">
        <v>14563</v>
      </c>
      <c r="M1018" t="s">
        <v>8311</v>
      </c>
      <c r="N1018" t="s">
        <v>14985</v>
      </c>
      <c r="O1018" t="s">
        <v>8313</v>
      </c>
      <c r="P1018" t="s">
        <v>15408</v>
      </c>
      <c r="Q1018" t="s">
        <v>8315</v>
      </c>
      <c r="R1018" t="s">
        <v>15818</v>
      </c>
      <c r="S1018" t="s">
        <v>8317</v>
      </c>
      <c r="T1018" t="s">
        <v>16239</v>
      </c>
      <c r="U1018" t="s">
        <v>8319</v>
      </c>
      <c r="V1018" t="s">
        <v>16629</v>
      </c>
      <c r="W1018" t="s">
        <v>8321</v>
      </c>
    </row>
    <row r="1019" spans="1:23" s="91" customFormat="1" ht="15" hidden="1" customHeight="1" x14ac:dyDescent="0.25">
      <c r="A1019" t="s">
        <v>14291</v>
      </c>
      <c r="B1019" t="s">
        <v>669</v>
      </c>
      <c r="C1019"/>
      <c r="D1019" s="47" t="s">
        <v>14347</v>
      </c>
      <c r="E1019" t="s">
        <v>14291</v>
      </c>
      <c r="F1019" s="90"/>
      <c r="G1019" s="90"/>
      <c r="H1019" s="90"/>
      <c r="I1019" s="90"/>
      <c r="J1019" s="90"/>
      <c r="K1019" s="90"/>
      <c r="L1019" t="s">
        <v>14564</v>
      </c>
      <c r="M1019" t="s">
        <v>6375</v>
      </c>
      <c r="N1019" t="s">
        <v>14986</v>
      </c>
      <c r="O1019" t="s">
        <v>6377</v>
      </c>
      <c r="P1019" t="s">
        <v>15409</v>
      </c>
      <c r="Q1019" t="s">
        <v>6379</v>
      </c>
      <c r="R1019" t="s">
        <v>15819</v>
      </c>
      <c r="S1019" t="s">
        <v>6381</v>
      </c>
      <c r="T1019" t="s">
        <v>16240</v>
      </c>
      <c r="U1019" t="s">
        <v>6383</v>
      </c>
      <c r="V1019" t="s">
        <v>16630</v>
      </c>
      <c r="W1019" t="s">
        <v>6385</v>
      </c>
    </row>
    <row r="1020" spans="1:23" s="91" customFormat="1" ht="15" hidden="1" customHeight="1" x14ac:dyDescent="0.25">
      <c r="A1020" t="s">
        <v>14292</v>
      </c>
      <c r="B1020" t="s">
        <v>669</v>
      </c>
      <c r="C1020"/>
      <c r="D1020" s="47" t="s">
        <v>14347</v>
      </c>
      <c r="E1020" t="s">
        <v>14292</v>
      </c>
      <c r="F1020" s="90"/>
      <c r="G1020" s="90"/>
      <c r="H1020" s="90"/>
      <c r="I1020" s="90"/>
      <c r="J1020" s="90"/>
      <c r="K1020" s="90"/>
      <c r="L1020" t="s">
        <v>14565</v>
      </c>
      <c r="M1020" t="s">
        <v>7615</v>
      </c>
      <c r="N1020" t="s">
        <v>14987</v>
      </c>
      <c r="O1020" t="s">
        <v>7616</v>
      </c>
      <c r="P1020" t="s">
        <v>15410</v>
      </c>
      <c r="Q1020" t="s">
        <v>7618</v>
      </c>
      <c r="R1020" t="s">
        <v>15820</v>
      </c>
      <c r="S1020" t="s">
        <v>7620</v>
      </c>
      <c r="T1020" t="s">
        <v>16241</v>
      </c>
      <c r="U1020" t="s">
        <v>7622</v>
      </c>
      <c r="V1020" t="s">
        <v>16631</v>
      </c>
      <c r="W1020" t="s">
        <v>7624</v>
      </c>
    </row>
    <row r="1021" spans="1:23" ht="15" hidden="1" customHeight="1" x14ac:dyDescent="0.25">
      <c r="A1021" t="s">
        <v>14289</v>
      </c>
      <c r="B1021" t="s">
        <v>669</v>
      </c>
      <c r="D1021" s="47" t="s">
        <v>14347</v>
      </c>
      <c r="E1021" t="s">
        <v>14289</v>
      </c>
      <c r="L1021" t="s">
        <v>14348</v>
      </c>
      <c r="M1021" t="s">
        <v>6478</v>
      </c>
      <c r="N1021" t="s">
        <v>14351</v>
      </c>
      <c r="O1021" t="s">
        <v>6480</v>
      </c>
      <c r="P1021" t="s">
        <v>14353</v>
      </c>
      <c r="Q1021" t="s">
        <v>6482</v>
      </c>
      <c r="R1021" t="s">
        <v>14355</v>
      </c>
      <c r="S1021" t="s">
        <v>6484</v>
      </c>
      <c r="T1021" t="s">
        <v>14357</v>
      </c>
      <c r="U1021" t="s">
        <v>6486</v>
      </c>
      <c r="V1021" t="s">
        <v>14358</v>
      </c>
      <c r="W1021" t="s">
        <v>6488</v>
      </c>
    </row>
    <row r="1022" spans="1:23" s="91" customFormat="1" ht="15" hidden="1" customHeight="1" x14ac:dyDescent="0.25">
      <c r="A1022" t="s">
        <v>14293</v>
      </c>
      <c r="B1022" t="s">
        <v>669</v>
      </c>
      <c r="C1022"/>
      <c r="D1022" s="47" t="s">
        <v>14347</v>
      </c>
      <c r="E1022" t="s">
        <v>14293</v>
      </c>
      <c r="F1022" s="90"/>
      <c r="G1022" s="90"/>
      <c r="H1022" s="90"/>
      <c r="I1022" s="90"/>
      <c r="J1022" s="90"/>
      <c r="K1022" s="90"/>
      <c r="L1022" t="s">
        <v>14566</v>
      </c>
      <c r="M1022" t="s">
        <v>6478</v>
      </c>
      <c r="N1022" t="s">
        <v>14988</v>
      </c>
      <c r="O1022" t="s">
        <v>6480</v>
      </c>
      <c r="P1022" t="s">
        <v>15411</v>
      </c>
      <c r="Q1022" t="s">
        <v>6482</v>
      </c>
      <c r="R1022" t="s">
        <v>15821</v>
      </c>
      <c r="S1022" t="s">
        <v>6484</v>
      </c>
      <c r="T1022" t="s">
        <v>16242</v>
      </c>
      <c r="U1022" t="s">
        <v>6486</v>
      </c>
      <c r="V1022" t="s">
        <v>16632</v>
      </c>
      <c r="W1022" t="s">
        <v>6488</v>
      </c>
    </row>
    <row r="1023" spans="1:23" s="91" customFormat="1" ht="15" hidden="1" customHeight="1" x14ac:dyDescent="0.25">
      <c r="A1023" t="s">
        <v>14295</v>
      </c>
      <c r="B1023" t="s">
        <v>669</v>
      </c>
      <c r="C1023"/>
      <c r="D1023" s="47" t="s">
        <v>14347</v>
      </c>
      <c r="E1023" t="s">
        <v>14295</v>
      </c>
      <c r="F1023" s="90"/>
      <c r="G1023" s="90"/>
      <c r="H1023" s="90"/>
      <c r="I1023" s="90"/>
      <c r="J1023" s="90"/>
      <c r="K1023" s="90"/>
      <c r="L1023" t="s">
        <v>14567</v>
      </c>
      <c r="M1023" t="s">
        <v>8493</v>
      </c>
      <c r="N1023" t="s">
        <v>14989</v>
      </c>
      <c r="O1023" t="s">
        <v>8495</v>
      </c>
      <c r="P1023" t="s">
        <v>15412</v>
      </c>
      <c r="Q1023" t="s">
        <v>8497</v>
      </c>
      <c r="R1023" t="s">
        <v>15822</v>
      </c>
      <c r="S1023" t="s">
        <v>8499</v>
      </c>
      <c r="T1023" t="s">
        <v>16243</v>
      </c>
      <c r="U1023" t="s">
        <v>8501</v>
      </c>
      <c r="V1023" t="s">
        <v>16633</v>
      </c>
      <c r="W1023" t="s">
        <v>8503</v>
      </c>
    </row>
    <row r="1024" spans="1:23" s="91" customFormat="1" ht="15" hidden="1" customHeight="1" x14ac:dyDescent="0.25">
      <c r="A1024" t="s">
        <v>14294</v>
      </c>
      <c r="B1024" t="s">
        <v>669</v>
      </c>
      <c r="C1024"/>
      <c r="D1024" s="47" t="s">
        <v>14347</v>
      </c>
      <c r="E1024" t="s">
        <v>14294</v>
      </c>
      <c r="F1024" s="90"/>
      <c r="G1024" s="90"/>
      <c r="H1024" s="90"/>
      <c r="I1024" s="90"/>
      <c r="J1024" s="90"/>
      <c r="K1024" s="90"/>
      <c r="L1024" t="s">
        <v>14568</v>
      </c>
      <c r="M1024" t="s">
        <v>8547</v>
      </c>
      <c r="N1024" t="s">
        <v>14990</v>
      </c>
      <c r="O1024" t="s">
        <v>8549</v>
      </c>
      <c r="P1024" t="s">
        <v>15413</v>
      </c>
      <c r="Q1024" t="s">
        <v>8551</v>
      </c>
      <c r="R1024" t="s">
        <v>15823</v>
      </c>
      <c r="S1024" t="s">
        <v>8553</v>
      </c>
      <c r="T1024" t="s">
        <v>16244</v>
      </c>
      <c r="U1024" t="s">
        <v>8555</v>
      </c>
      <c r="V1024" t="s">
        <v>16634</v>
      </c>
      <c r="W1024" t="s">
        <v>8557</v>
      </c>
    </row>
    <row r="1025" spans="1:23" ht="15" hidden="1" customHeight="1" x14ac:dyDescent="0.25">
      <c r="A1025" t="s">
        <v>670</v>
      </c>
      <c r="B1025" t="s">
        <v>669</v>
      </c>
      <c r="C1025" t="s">
        <v>8598</v>
      </c>
      <c r="D1025" t="s">
        <v>8598</v>
      </c>
      <c r="E1025" t="s">
        <v>670</v>
      </c>
      <c r="L1025" t="s">
        <v>8599</v>
      </c>
      <c r="M1025" t="s">
        <v>4402</v>
      </c>
      <c r="N1025" t="s">
        <v>8600</v>
      </c>
      <c r="O1025" t="s">
        <v>2227</v>
      </c>
      <c r="P1025" t="s">
        <v>8601</v>
      </c>
      <c r="Q1025" t="s">
        <v>2229</v>
      </c>
      <c r="R1025" t="s">
        <v>8602</v>
      </c>
      <c r="S1025" t="s">
        <v>2231</v>
      </c>
      <c r="T1025" t="s">
        <v>8603</v>
      </c>
      <c r="U1025" t="s">
        <v>2233</v>
      </c>
      <c r="V1025" t="s">
        <v>8604</v>
      </c>
      <c r="W1025" t="s">
        <v>2235</v>
      </c>
    </row>
    <row r="1026" spans="1:23" ht="15" hidden="1" customHeight="1" x14ac:dyDescent="0.25">
      <c r="A1026" t="s">
        <v>680</v>
      </c>
      <c r="B1026" t="s">
        <v>679</v>
      </c>
      <c r="C1026" t="s">
        <v>8605</v>
      </c>
      <c r="D1026" t="s">
        <v>8605</v>
      </c>
      <c r="E1026" t="s">
        <v>680</v>
      </c>
      <c r="L1026" t="s">
        <v>8606</v>
      </c>
      <c r="M1026" t="s">
        <v>4402</v>
      </c>
      <c r="N1026" t="s">
        <v>8607</v>
      </c>
      <c r="O1026" t="s">
        <v>2227</v>
      </c>
      <c r="P1026" t="s">
        <v>8608</v>
      </c>
      <c r="Q1026" t="s">
        <v>2229</v>
      </c>
      <c r="R1026" t="s">
        <v>8609</v>
      </c>
      <c r="S1026" t="s">
        <v>2231</v>
      </c>
      <c r="T1026" t="s">
        <v>8610</v>
      </c>
      <c r="U1026" t="s">
        <v>2233</v>
      </c>
      <c r="V1026" t="s">
        <v>8611</v>
      </c>
      <c r="W1026" t="s">
        <v>2235</v>
      </c>
    </row>
    <row r="1027" spans="1:23" ht="15" hidden="1" customHeight="1" x14ac:dyDescent="0.25">
      <c r="A1027" t="s">
        <v>681</v>
      </c>
      <c r="B1027" t="s">
        <v>679</v>
      </c>
      <c r="C1027" t="s">
        <v>8612</v>
      </c>
      <c r="D1027" t="s">
        <v>8612</v>
      </c>
      <c r="E1027" t="s">
        <v>681</v>
      </c>
      <c r="L1027" t="s">
        <v>8613</v>
      </c>
      <c r="M1027" t="s">
        <v>4402</v>
      </c>
      <c r="N1027" t="s">
        <v>8614</v>
      </c>
      <c r="O1027" t="s">
        <v>2227</v>
      </c>
      <c r="P1027" t="s">
        <v>8615</v>
      </c>
      <c r="Q1027" t="s">
        <v>2229</v>
      </c>
      <c r="R1027" t="s">
        <v>8616</v>
      </c>
      <c r="S1027" t="s">
        <v>2231</v>
      </c>
      <c r="T1027" t="s">
        <v>8617</v>
      </c>
      <c r="U1027" t="s">
        <v>2233</v>
      </c>
      <c r="V1027" t="s">
        <v>8618</v>
      </c>
      <c r="W1027" t="s">
        <v>2235</v>
      </c>
    </row>
    <row r="1028" spans="1:23" ht="15" hidden="1" customHeight="1" x14ac:dyDescent="0.25">
      <c r="A1028" t="s">
        <v>682</v>
      </c>
      <c r="B1028" t="s">
        <v>679</v>
      </c>
      <c r="C1028" t="s">
        <v>8619</v>
      </c>
      <c r="D1028" t="s">
        <v>8619</v>
      </c>
      <c r="E1028" t="s">
        <v>682</v>
      </c>
      <c r="L1028" t="s">
        <v>8620</v>
      </c>
      <c r="M1028" t="s">
        <v>4402</v>
      </c>
      <c r="N1028" t="s">
        <v>8621</v>
      </c>
      <c r="O1028" t="s">
        <v>2227</v>
      </c>
      <c r="P1028" t="s">
        <v>8622</v>
      </c>
      <c r="Q1028" t="s">
        <v>2229</v>
      </c>
      <c r="R1028" t="s">
        <v>8623</v>
      </c>
      <c r="S1028" t="s">
        <v>2231</v>
      </c>
      <c r="T1028" t="s">
        <v>8624</v>
      </c>
      <c r="U1028" t="s">
        <v>2233</v>
      </c>
      <c r="V1028" t="s">
        <v>8625</v>
      </c>
      <c r="W1028" t="s">
        <v>2235</v>
      </c>
    </row>
    <row r="1029" spans="1:23" ht="15" hidden="1" customHeight="1" x14ac:dyDescent="0.25">
      <c r="A1029" t="s">
        <v>683</v>
      </c>
      <c r="B1029" t="s">
        <v>679</v>
      </c>
      <c r="C1029" t="s">
        <v>8626</v>
      </c>
      <c r="D1029" t="s">
        <v>8626</v>
      </c>
      <c r="E1029" t="s">
        <v>683</v>
      </c>
      <c r="L1029" t="s">
        <v>8627</v>
      </c>
      <c r="M1029" t="s">
        <v>4402</v>
      </c>
      <c r="N1029" t="s">
        <v>8628</v>
      </c>
      <c r="O1029" t="s">
        <v>2227</v>
      </c>
      <c r="P1029" t="s">
        <v>8629</v>
      </c>
      <c r="Q1029" t="s">
        <v>2229</v>
      </c>
      <c r="R1029" t="s">
        <v>8630</v>
      </c>
      <c r="S1029" t="s">
        <v>2231</v>
      </c>
      <c r="T1029" t="s">
        <v>8631</v>
      </c>
      <c r="U1029" t="s">
        <v>2233</v>
      </c>
      <c r="V1029" t="s">
        <v>8632</v>
      </c>
      <c r="W1029" t="s">
        <v>2235</v>
      </c>
    </row>
    <row r="1030" spans="1:23" ht="15" hidden="1" customHeight="1" x14ac:dyDescent="0.25">
      <c r="A1030" t="s">
        <v>684</v>
      </c>
      <c r="B1030" t="s">
        <v>679</v>
      </c>
      <c r="C1030" t="s">
        <v>8633</v>
      </c>
      <c r="D1030" t="s">
        <v>8633</v>
      </c>
      <c r="E1030" t="s">
        <v>684</v>
      </c>
      <c r="L1030" t="s">
        <v>8634</v>
      </c>
      <c r="M1030" t="s">
        <v>4402</v>
      </c>
      <c r="N1030" t="s">
        <v>8635</v>
      </c>
      <c r="O1030" t="s">
        <v>2227</v>
      </c>
      <c r="P1030" t="s">
        <v>8636</v>
      </c>
      <c r="Q1030" t="s">
        <v>2229</v>
      </c>
      <c r="R1030" t="s">
        <v>8637</v>
      </c>
      <c r="S1030" t="s">
        <v>2231</v>
      </c>
      <c r="T1030" t="s">
        <v>8638</v>
      </c>
      <c r="U1030" t="s">
        <v>2233</v>
      </c>
      <c r="V1030" t="s">
        <v>8639</v>
      </c>
      <c r="W1030" t="s">
        <v>2235</v>
      </c>
    </row>
    <row r="1031" spans="1:23" ht="15" hidden="1" customHeight="1" x14ac:dyDescent="0.25">
      <c r="A1031" t="s">
        <v>685</v>
      </c>
      <c r="B1031" t="s">
        <v>679</v>
      </c>
      <c r="C1031" t="s">
        <v>8640</v>
      </c>
      <c r="D1031" t="s">
        <v>8640</v>
      </c>
      <c r="E1031" t="s">
        <v>685</v>
      </c>
      <c r="L1031" t="s">
        <v>8641</v>
      </c>
      <c r="M1031" t="s">
        <v>4402</v>
      </c>
      <c r="N1031" t="s">
        <v>8642</v>
      </c>
      <c r="O1031" t="s">
        <v>2227</v>
      </c>
      <c r="P1031" t="s">
        <v>8643</v>
      </c>
      <c r="Q1031" t="s">
        <v>2229</v>
      </c>
      <c r="R1031" t="s">
        <v>8644</v>
      </c>
      <c r="S1031" t="s">
        <v>2231</v>
      </c>
      <c r="T1031" t="s">
        <v>8645</v>
      </c>
      <c r="U1031" t="s">
        <v>2233</v>
      </c>
      <c r="V1031" t="s">
        <v>8646</v>
      </c>
      <c r="W1031" t="s">
        <v>2235</v>
      </c>
    </row>
    <row r="1032" spans="1:23" ht="15" hidden="1" customHeight="1" x14ac:dyDescent="0.25">
      <c r="A1032" t="s">
        <v>686</v>
      </c>
      <c r="B1032" t="s">
        <v>679</v>
      </c>
      <c r="C1032" t="s">
        <v>8647</v>
      </c>
      <c r="D1032" t="s">
        <v>8647</v>
      </c>
      <c r="E1032" t="s">
        <v>686</v>
      </c>
      <c r="L1032" t="s">
        <v>8648</v>
      </c>
      <c r="M1032" t="s">
        <v>4402</v>
      </c>
      <c r="N1032" t="s">
        <v>8649</v>
      </c>
      <c r="O1032" t="s">
        <v>2227</v>
      </c>
      <c r="P1032" t="s">
        <v>8650</v>
      </c>
      <c r="Q1032" t="s">
        <v>2229</v>
      </c>
      <c r="R1032" t="s">
        <v>8651</v>
      </c>
      <c r="S1032" t="s">
        <v>2231</v>
      </c>
      <c r="T1032" t="s">
        <v>8652</v>
      </c>
      <c r="U1032" t="s">
        <v>2233</v>
      </c>
      <c r="V1032" t="s">
        <v>8653</v>
      </c>
      <c r="W1032" t="s">
        <v>2235</v>
      </c>
    </row>
    <row r="1033" spans="1:23" ht="15" hidden="1" customHeight="1" x14ac:dyDescent="0.25">
      <c r="A1033" t="s">
        <v>687</v>
      </c>
      <c r="B1033" t="s">
        <v>679</v>
      </c>
      <c r="C1033" t="s">
        <v>8654</v>
      </c>
      <c r="D1033" t="s">
        <v>8654</v>
      </c>
      <c r="E1033" t="s">
        <v>687</v>
      </c>
      <c r="L1033" t="s">
        <v>8655</v>
      </c>
      <c r="M1033" t="s">
        <v>4402</v>
      </c>
      <c r="N1033" t="s">
        <v>8656</v>
      </c>
      <c r="O1033" t="s">
        <v>2227</v>
      </c>
      <c r="P1033" t="s">
        <v>8657</v>
      </c>
      <c r="Q1033" t="s">
        <v>2229</v>
      </c>
      <c r="R1033" t="s">
        <v>8658</v>
      </c>
      <c r="S1033" t="s">
        <v>2231</v>
      </c>
      <c r="T1033" t="s">
        <v>8659</v>
      </c>
      <c r="U1033" t="s">
        <v>2233</v>
      </c>
      <c r="V1033" t="s">
        <v>8660</v>
      </c>
      <c r="W1033" t="s">
        <v>2235</v>
      </c>
    </row>
    <row r="1034" spans="1:23" ht="15" hidden="1" customHeight="1" x14ac:dyDescent="0.25">
      <c r="A1034" t="s">
        <v>688</v>
      </c>
      <c r="B1034" t="s">
        <v>679</v>
      </c>
      <c r="C1034" t="s">
        <v>8661</v>
      </c>
      <c r="D1034" t="s">
        <v>8661</v>
      </c>
      <c r="E1034" t="s">
        <v>688</v>
      </c>
      <c r="L1034" t="s">
        <v>8662</v>
      </c>
      <c r="M1034" t="s">
        <v>4402</v>
      </c>
      <c r="N1034" t="s">
        <v>8663</v>
      </c>
      <c r="O1034" t="s">
        <v>2227</v>
      </c>
      <c r="P1034" t="s">
        <v>8664</v>
      </c>
      <c r="Q1034" t="s">
        <v>2229</v>
      </c>
      <c r="R1034" t="s">
        <v>8665</v>
      </c>
      <c r="S1034" t="s">
        <v>2231</v>
      </c>
      <c r="T1034" t="s">
        <v>8666</v>
      </c>
      <c r="U1034" t="s">
        <v>2233</v>
      </c>
      <c r="V1034" t="s">
        <v>8667</v>
      </c>
      <c r="W1034" t="s">
        <v>2235</v>
      </c>
    </row>
    <row r="1035" spans="1:23" ht="15" hidden="1" customHeight="1" x14ac:dyDescent="0.25">
      <c r="A1035" t="s">
        <v>614</v>
      </c>
      <c r="B1035" t="s">
        <v>612</v>
      </c>
      <c r="C1035" t="s">
        <v>8668</v>
      </c>
      <c r="D1035" t="s">
        <v>8669</v>
      </c>
      <c r="E1035" t="s">
        <v>614</v>
      </c>
      <c r="L1035" t="s">
        <v>8670</v>
      </c>
      <c r="M1035" t="s">
        <v>8671</v>
      </c>
      <c r="N1035" t="s">
        <v>8672</v>
      </c>
      <c r="O1035" t="s">
        <v>8673</v>
      </c>
      <c r="P1035" t="s">
        <v>8674</v>
      </c>
      <c r="Q1035" t="s">
        <v>8675</v>
      </c>
      <c r="R1035" t="s">
        <v>8676</v>
      </c>
      <c r="S1035" t="s">
        <v>8677</v>
      </c>
      <c r="T1035" t="s">
        <v>8678</v>
      </c>
      <c r="U1035" t="s">
        <v>8679</v>
      </c>
      <c r="V1035" t="s">
        <v>8680</v>
      </c>
      <c r="W1035" t="s">
        <v>8681</v>
      </c>
    </row>
    <row r="1036" spans="1:23" ht="15" hidden="1" customHeight="1" x14ac:dyDescent="0.25">
      <c r="A1036" t="s">
        <v>615</v>
      </c>
      <c r="B1036" t="s">
        <v>612</v>
      </c>
      <c r="C1036" t="s">
        <v>8682</v>
      </c>
      <c r="D1036" t="s">
        <v>8683</v>
      </c>
      <c r="E1036" t="s">
        <v>8684</v>
      </c>
      <c r="L1036" t="s">
        <v>8685</v>
      </c>
      <c r="M1036" t="s">
        <v>8671</v>
      </c>
      <c r="N1036" t="s">
        <v>8686</v>
      </c>
      <c r="O1036" t="s">
        <v>8673</v>
      </c>
      <c r="P1036" t="s">
        <v>8687</v>
      </c>
      <c r="Q1036" t="s">
        <v>8675</v>
      </c>
      <c r="R1036" t="s">
        <v>8688</v>
      </c>
      <c r="S1036" t="s">
        <v>8677</v>
      </c>
      <c r="T1036" t="s">
        <v>8689</v>
      </c>
      <c r="U1036" t="s">
        <v>8679</v>
      </c>
      <c r="V1036" t="s">
        <v>8690</v>
      </c>
      <c r="W1036" t="s">
        <v>8681</v>
      </c>
    </row>
    <row r="1037" spans="1:23" ht="15" hidden="1" customHeight="1" x14ac:dyDescent="0.25">
      <c r="A1037" t="s">
        <v>616</v>
      </c>
      <c r="B1037" t="s">
        <v>612</v>
      </c>
      <c r="C1037" t="s">
        <v>8691</v>
      </c>
      <c r="D1037" t="s">
        <v>8692</v>
      </c>
      <c r="E1037" t="s">
        <v>616</v>
      </c>
      <c r="L1037" t="s">
        <v>8693</v>
      </c>
      <c r="M1037" t="s">
        <v>8671</v>
      </c>
      <c r="N1037" t="s">
        <v>8694</v>
      </c>
      <c r="O1037" t="s">
        <v>8673</v>
      </c>
      <c r="P1037" t="s">
        <v>8695</v>
      </c>
      <c r="Q1037" t="s">
        <v>8675</v>
      </c>
      <c r="R1037" t="s">
        <v>8696</v>
      </c>
      <c r="S1037" t="s">
        <v>8677</v>
      </c>
      <c r="T1037" t="s">
        <v>8697</v>
      </c>
      <c r="U1037" t="s">
        <v>8679</v>
      </c>
      <c r="V1037" t="s">
        <v>8698</v>
      </c>
      <c r="W1037" t="s">
        <v>8681</v>
      </c>
    </row>
    <row r="1038" spans="1:23" ht="15" hidden="1" customHeight="1" x14ac:dyDescent="0.25">
      <c r="A1038" t="s">
        <v>617</v>
      </c>
      <c r="B1038" t="s">
        <v>612</v>
      </c>
      <c r="C1038" t="s">
        <v>8699</v>
      </c>
      <c r="D1038" t="s">
        <v>8700</v>
      </c>
      <c r="E1038" t="s">
        <v>617</v>
      </c>
      <c r="L1038" t="s">
        <v>8701</v>
      </c>
      <c r="M1038" t="s">
        <v>8702</v>
      </c>
      <c r="N1038" t="s">
        <v>8703</v>
      </c>
      <c r="O1038" t="s">
        <v>8704</v>
      </c>
      <c r="P1038" t="s">
        <v>8705</v>
      </c>
      <c r="Q1038" t="s">
        <v>8706</v>
      </c>
      <c r="R1038" t="s">
        <v>8707</v>
      </c>
      <c r="S1038" t="s">
        <v>8708</v>
      </c>
      <c r="T1038" t="s">
        <v>8709</v>
      </c>
      <c r="U1038" t="s">
        <v>8710</v>
      </c>
      <c r="V1038" t="s">
        <v>8711</v>
      </c>
      <c r="W1038" t="s">
        <v>8710</v>
      </c>
    </row>
    <row r="1039" spans="1:23" ht="15" hidden="1" customHeight="1" x14ac:dyDescent="0.25">
      <c r="A1039" t="s">
        <v>618</v>
      </c>
      <c r="B1039" t="s">
        <v>612</v>
      </c>
      <c r="C1039" t="s">
        <v>8712</v>
      </c>
      <c r="D1039" t="s">
        <v>8713</v>
      </c>
      <c r="E1039" t="s">
        <v>8714</v>
      </c>
      <c r="L1039" t="s">
        <v>8715</v>
      </c>
      <c r="M1039" t="s">
        <v>8702</v>
      </c>
      <c r="N1039" t="s">
        <v>8716</v>
      </c>
      <c r="O1039" t="s">
        <v>8704</v>
      </c>
      <c r="P1039" t="s">
        <v>8717</v>
      </c>
      <c r="Q1039" t="s">
        <v>8706</v>
      </c>
      <c r="R1039" t="s">
        <v>8718</v>
      </c>
      <c r="S1039" t="s">
        <v>8708</v>
      </c>
      <c r="T1039" t="s">
        <v>8719</v>
      </c>
      <c r="U1039" t="s">
        <v>8710</v>
      </c>
      <c r="V1039" t="s">
        <v>8720</v>
      </c>
      <c r="W1039" t="s">
        <v>8710</v>
      </c>
    </row>
    <row r="1040" spans="1:23" ht="15" hidden="1" customHeight="1" x14ac:dyDescent="0.25">
      <c r="A1040" t="s">
        <v>619</v>
      </c>
      <c r="B1040" t="s">
        <v>612</v>
      </c>
      <c r="C1040" t="s">
        <v>8721</v>
      </c>
      <c r="D1040" t="s">
        <v>8722</v>
      </c>
      <c r="E1040" t="s">
        <v>619</v>
      </c>
      <c r="L1040" t="s">
        <v>8723</v>
      </c>
      <c r="M1040" t="s">
        <v>8724</v>
      </c>
      <c r="N1040" t="s">
        <v>8725</v>
      </c>
      <c r="O1040" t="s">
        <v>1931</v>
      </c>
      <c r="P1040" t="s">
        <v>8726</v>
      </c>
      <c r="Q1040" t="s">
        <v>1933</v>
      </c>
      <c r="R1040" t="s">
        <v>8727</v>
      </c>
      <c r="S1040" t="s">
        <v>1935</v>
      </c>
      <c r="T1040" t="s">
        <v>8728</v>
      </c>
      <c r="U1040" t="s">
        <v>1937</v>
      </c>
      <c r="V1040" t="s">
        <v>8729</v>
      </c>
      <c r="W1040" t="s">
        <v>1939</v>
      </c>
    </row>
    <row r="1041" spans="1:23" ht="15" hidden="1" customHeight="1" x14ac:dyDescent="0.25">
      <c r="A1041" t="s">
        <v>620</v>
      </c>
      <c r="B1041" t="s">
        <v>612</v>
      </c>
      <c r="C1041" t="s">
        <v>8730</v>
      </c>
      <c r="D1041" t="s">
        <v>8731</v>
      </c>
      <c r="E1041" t="s">
        <v>8732</v>
      </c>
      <c r="L1041" t="s">
        <v>8733</v>
      </c>
      <c r="M1041" t="s">
        <v>8724</v>
      </c>
      <c r="N1041" t="s">
        <v>8734</v>
      </c>
      <c r="O1041" t="s">
        <v>1931</v>
      </c>
      <c r="P1041" t="s">
        <v>8735</v>
      </c>
      <c r="Q1041" t="s">
        <v>1933</v>
      </c>
      <c r="R1041" t="s">
        <v>8736</v>
      </c>
      <c r="S1041" t="s">
        <v>1935</v>
      </c>
      <c r="T1041" t="s">
        <v>8737</v>
      </c>
      <c r="U1041" t="s">
        <v>1937</v>
      </c>
      <c r="V1041" t="s">
        <v>8738</v>
      </c>
      <c r="W1041" t="s">
        <v>1939</v>
      </c>
    </row>
    <row r="1042" spans="1:23" ht="15" hidden="1" customHeight="1" x14ac:dyDescent="0.25">
      <c r="A1042" t="s">
        <v>621</v>
      </c>
      <c r="B1042" t="s">
        <v>612</v>
      </c>
      <c r="C1042" t="s">
        <v>8739</v>
      </c>
      <c r="D1042" t="s">
        <v>8740</v>
      </c>
      <c r="E1042" t="s">
        <v>621</v>
      </c>
      <c r="L1042" t="s">
        <v>8741</v>
      </c>
      <c r="M1042" t="s">
        <v>8702</v>
      </c>
      <c r="N1042" t="s">
        <v>8742</v>
      </c>
      <c r="O1042" t="s">
        <v>8704</v>
      </c>
      <c r="P1042" t="s">
        <v>8743</v>
      </c>
      <c r="Q1042" t="s">
        <v>8706</v>
      </c>
      <c r="R1042" t="s">
        <v>8744</v>
      </c>
      <c r="S1042" t="s">
        <v>8708</v>
      </c>
      <c r="T1042" t="s">
        <v>8745</v>
      </c>
      <c r="U1042" t="s">
        <v>8710</v>
      </c>
      <c r="V1042" t="s">
        <v>8746</v>
      </c>
      <c r="W1042" t="s">
        <v>8710</v>
      </c>
    </row>
    <row r="1043" spans="1:23" ht="15" hidden="1" customHeight="1" x14ac:dyDescent="0.25">
      <c r="A1043" t="s">
        <v>622</v>
      </c>
      <c r="B1043" t="s">
        <v>612</v>
      </c>
      <c r="C1043" t="s">
        <v>8747</v>
      </c>
      <c r="D1043" t="s">
        <v>8748</v>
      </c>
      <c r="E1043" t="s">
        <v>8749</v>
      </c>
      <c r="L1043" t="s">
        <v>8750</v>
      </c>
      <c r="M1043" t="s">
        <v>8702</v>
      </c>
      <c r="N1043" t="s">
        <v>8751</v>
      </c>
      <c r="O1043" t="s">
        <v>8704</v>
      </c>
      <c r="P1043" t="s">
        <v>8752</v>
      </c>
      <c r="Q1043" t="s">
        <v>8706</v>
      </c>
      <c r="R1043" t="s">
        <v>8753</v>
      </c>
      <c r="S1043" t="s">
        <v>8708</v>
      </c>
      <c r="T1043" t="s">
        <v>8754</v>
      </c>
      <c r="U1043" t="s">
        <v>8710</v>
      </c>
      <c r="V1043" t="s">
        <v>8755</v>
      </c>
      <c r="W1043" t="s">
        <v>8710</v>
      </c>
    </row>
    <row r="1044" spans="1:23" ht="15" hidden="1" customHeight="1" x14ac:dyDescent="0.25">
      <c r="A1044" t="s">
        <v>623</v>
      </c>
      <c r="B1044" t="s">
        <v>612</v>
      </c>
      <c r="C1044" t="s">
        <v>8756</v>
      </c>
      <c r="D1044" t="s">
        <v>8757</v>
      </c>
      <c r="E1044" t="s">
        <v>623</v>
      </c>
      <c r="L1044" t="s">
        <v>8758</v>
      </c>
      <c r="M1044" t="s">
        <v>8724</v>
      </c>
      <c r="N1044" t="s">
        <v>8759</v>
      </c>
      <c r="O1044" t="s">
        <v>1931</v>
      </c>
      <c r="P1044" t="s">
        <v>8760</v>
      </c>
      <c r="Q1044" t="s">
        <v>1933</v>
      </c>
      <c r="R1044" t="s">
        <v>8761</v>
      </c>
      <c r="S1044" t="s">
        <v>1935</v>
      </c>
      <c r="T1044" t="s">
        <v>8762</v>
      </c>
      <c r="U1044" t="s">
        <v>1937</v>
      </c>
      <c r="V1044" t="s">
        <v>8763</v>
      </c>
      <c r="W1044" t="s">
        <v>1939</v>
      </c>
    </row>
    <row r="1045" spans="1:23" ht="15" hidden="1" customHeight="1" x14ac:dyDescent="0.25">
      <c r="A1045" t="s">
        <v>624</v>
      </c>
      <c r="B1045" t="s">
        <v>612</v>
      </c>
      <c r="C1045" t="s">
        <v>8764</v>
      </c>
      <c r="D1045" t="s">
        <v>8765</v>
      </c>
      <c r="E1045" t="s">
        <v>8766</v>
      </c>
      <c r="L1045" t="s">
        <v>8767</v>
      </c>
      <c r="M1045" t="s">
        <v>8724</v>
      </c>
      <c r="N1045" t="s">
        <v>8768</v>
      </c>
      <c r="O1045" t="s">
        <v>1931</v>
      </c>
      <c r="P1045" t="s">
        <v>8769</v>
      </c>
      <c r="Q1045" t="s">
        <v>1933</v>
      </c>
      <c r="R1045" t="s">
        <v>8770</v>
      </c>
      <c r="S1045" t="s">
        <v>1935</v>
      </c>
      <c r="T1045" t="s">
        <v>8771</v>
      </c>
      <c r="U1045" t="s">
        <v>1937</v>
      </c>
      <c r="V1045" t="s">
        <v>8772</v>
      </c>
      <c r="W1045" t="s">
        <v>1939</v>
      </c>
    </row>
    <row r="1046" spans="1:23" ht="15" hidden="1" customHeight="1" x14ac:dyDescent="0.25">
      <c r="A1046" t="s">
        <v>625</v>
      </c>
      <c r="B1046" t="s">
        <v>612</v>
      </c>
      <c r="C1046" t="s">
        <v>8773</v>
      </c>
      <c r="D1046" t="s">
        <v>8774</v>
      </c>
      <c r="E1046" t="s">
        <v>625</v>
      </c>
      <c r="L1046" t="s">
        <v>8775</v>
      </c>
      <c r="M1046" t="s">
        <v>8724</v>
      </c>
      <c r="N1046" t="s">
        <v>8776</v>
      </c>
      <c r="O1046" t="s">
        <v>1931</v>
      </c>
      <c r="P1046" t="s">
        <v>8777</v>
      </c>
      <c r="Q1046" t="s">
        <v>1933</v>
      </c>
      <c r="R1046" t="s">
        <v>8778</v>
      </c>
      <c r="S1046" t="s">
        <v>1935</v>
      </c>
      <c r="T1046" t="s">
        <v>8779</v>
      </c>
      <c r="U1046" t="s">
        <v>1937</v>
      </c>
      <c r="V1046" t="s">
        <v>8780</v>
      </c>
      <c r="W1046" t="s">
        <v>1939</v>
      </c>
    </row>
    <row r="1047" spans="1:23" ht="15" hidden="1" customHeight="1" x14ac:dyDescent="0.25">
      <c r="A1047" t="s">
        <v>626</v>
      </c>
      <c r="B1047" t="s">
        <v>612</v>
      </c>
      <c r="C1047" t="s">
        <v>8781</v>
      </c>
      <c r="D1047" t="s">
        <v>8782</v>
      </c>
      <c r="E1047" t="s">
        <v>8783</v>
      </c>
      <c r="L1047" t="s">
        <v>8784</v>
      </c>
      <c r="M1047" t="s">
        <v>8724</v>
      </c>
      <c r="N1047" t="s">
        <v>8785</v>
      </c>
      <c r="O1047" t="s">
        <v>1931</v>
      </c>
      <c r="P1047" t="s">
        <v>8786</v>
      </c>
      <c r="Q1047" t="s">
        <v>1933</v>
      </c>
      <c r="R1047" t="s">
        <v>8787</v>
      </c>
      <c r="S1047" t="s">
        <v>1935</v>
      </c>
      <c r="T1047" t="s">
        <v>8788</v>
      </c>
      <c r="U1047" t="s">
        <v>1937</v>
      </c>
      <c r="V1047" t="s">
        <v>8789</v>
      </c>
      <c r="W1047" t="s">
        <v>1939</v>
      </c>
    </row>
    <row r="1048" spans="1:23" ht="15" hidden="1" customHeight="1" x14ac:dyDescent="0.25">
      <c r="A1048" t="s">
        <v>627</v>
      </c>
      <c r="B1048" t="s">
        <v>612</v>
      </c>
      <c r="C1048" t="s">
        <v>8790</v>
      </c>
      <c r="D1048" t="s">
        <v>8791</v>
      </c>
      <c r="E1048" t="s">
        <v>627</v>
      </c>
      <c r="L1048" t="s">
        <v>8792</v>
      </c>
      <c r="M1048" t="s">
        <v>8793</v>
      </c>
      <c r="N1048" t="s">
        <v>8794</v>
      </c>
      <c r="O1048" t="s">
        <v>2107</v>
      </c>
      <c r="P1048" t="s">
        <v>8795</v>
      </c>
      <c r="Q1048" t="s">
        <v>2109</v>
      </c>
      <c r="R1048" t="s">
        <v>8796</v>
      </c>
      <c r="S1048" t="s">
        <v>2111</v>
      </c>
      <c r="T1048" t="s">
        <v>8797</v>
      </c>
      <c r="U1048" t="s">
        <v>2113</v>
      </c>
      <c r="V1048" t="s">
        <v>8798</v>
      </c>
      <c r="W1048" t="s">
        <v>2115</v>
      </c>
    </row>
    <row r="1049" spans="1:23" ht="15" hidden="1" customHeight="1" x14ac:dyDescent="0.25">
      <c r="A1049" t="s">
        <v>628</v>
      </c>
      <c r="B1049" t="s">
        <v>612</v>
      </c>
      <c r="C1049" t="s">
        <v>8799</v>
      </c>
      <c r="D1049" t="s">
        <v>8800</v>
      </c>
      <c r="E1049" t="s">
        <v>8801</v>
      </c>
      <c r="L1049" t="s">
        <v>8802</v>
      </c>
      <c r="M1049" t="s">
        <v>8793</v>
      </c>
      <c r="N1049" t="s">
        <v>8803</v>
      </c>
      <c r="O1049" t="s">
        <v>2107</v>
      </c>
      <c r="P1049" t="s">
        <v>8804</v>
      </c>
      <c r="Q1049" t="s">
        <v>2109</v>
      </c>
      <c r="R1049" t="s">
        <v>8805</v>
      </c>
      <c r="S1049" t="s">
        <v>2111</v>
      </c>
      <c r="T1049" t="s">
        <v>8806</v>
      </c>
      <c r="U1049" t="s">
        <v>2113</v>
      </c>
      <c r="V1049" t="s">
        <v>8807</v>
      </c>
      <c r="W1049" t="s">
        <v>2115</v>
      </c>
    </row>
    <row r="1050" spans="1:23" ht="15" hidden="1" customHeight="1" x14ac:dyDescent="0.25">
      <c r="A1050" t="s">
        <v>629</v>
      </c>
      <c r="B1050" t="s">
        <v>612</v>
      </c>
      <c r="C1050" t="s">
        <v>8808</v>
      </c>
      <c r="D1050" t="s">
        <v>8809</v>
      </c>
      <c r="E1050" t="s">
        <v>629</v>
      </c>
      <c r="L1050" t="s">
        <v>8810</v>
      </c>
      <c r="M1050" t="s">
        <v>8724</v>
      </c>
      <c r="N1050" t="s">
        <v>8811</v>
      </c>
      <c r="O1050" t="s">
        <v>1931</v>
      </c>
      <c r="P1050" t="s">
        <v>8812</v>
      </c>
      <c r="Q1050" t="s">
        <v>1933</v>
      </c>
      <c r="R1050" t="s">
        <v>8813</v>
      </c>
      <c r="S1050" t="s">
        <v>1935</v>
      </c>
      <c r="T1050" t="s">
        <v>8814</v>
      </c>
      <c r="U1050" t="s">
        <v>1937</v>
      </c>
      <c r="V1050" t="s">
        <v>8815</v>
      </c>
      <c r="W1050" t="s">
        <v>1939</v>
      </c>
    </row>
    <row r="1051" spans="1:23" ht="15" hidden="1" customHeight="1" x14ac:dyDescent="0.25">
      <c r="A1051" t="s">
        <v>630</v>
      </c>
      <c r="B1051" t="s">
        <v>612</v>
      </c>
      <c r="C1051" t="s">
        <v>8816</v>
      </c>
      <c r="D1051" t="s">
        <v>8817</v>
      </c>
      <c r="E1051" t="s">
        <v>8818</v>
      </c>
      <c r="L1051" t="s">
        <v>8819</v>
      </c>
      <c r="M1051" t="s">
        <v>8724</v>
      </c>
      <c r="N1051" t="s">
        <v>8820</v>
      </c>
      <c r="O1051" t="s">
        <v>1931</v>
      </c>
      <c r="P1051" t="s">
        <v>8821</v>
      </c>
      <c r="Q1051" t="s">
        <v>1933</v>
      </c>
      <c r="R1051" t="s">
        <v>8822</v>
      </c>
      <c r="S1051" t="s">
        <v>1935</v>
      </c>
      <c r="T1051" t="s">
        <v>8823</v>
      </c>
      <c r="U1051" t="s">
        <v>1937</v>
      </c>
      <c r="V1051" t="s">
        <v>8824</v>
      </c>
      <c r="W1051" t="s">
        <v>1939</v>
      </c>
    </row>
    <row r="1052" spans="1:23" ht="15" hidden="1" customHeight="1" x14ac:dyDescent="0.25">
      <c r="A1052" t="s">
        <v>631</v>
      </c>
      <c r="B1052" t="s">
        <v>612</v>
      </c>
      <c r="C1052" t="s">
        <v>8825</v>
      </c>
      <c r="D1052" t="s">
        <v>8826</v>
      </c>
      <c r="E1052" t="s">
        <v>631</v>
      </c>
      <c r="L1052" t="s">
        <v>8827</v>
      </c>
      <c r="M1052" t="s">
        <v>8793</v>
      </c>
      <c r="N1052" t="s">
        <v>8828</v>
      </c>
      <c r="O1052" t="s">
        <v>2107</v>
      </c>
      <c r="P1052" t="s">
        <v>8829</v>
      </c>
      <c r="Q1052" t="s">
        <v>2109</v>
      </c>
      <c r="R1052" t="s">
        <v>8830</v>
      </c>
      <c r="S1052" t="s">
        <v>2111</v>
      </c>
      <c r="T1052" t="s">
        <v>8831</v>
      </c>
      <c r="U1052" t="s">
        <v>2113</v>
      </c>
      <c r="V1052" t="s">
        <v>8832</v>
      </c>
      <c r="W1052" t="s">
        <v>2115</v>
      </c>
    </row>
    <row r="1053" spans="1:23" ht="15" hidden="1" customHeight="1" x14ac:dyDescent="0.25">
      <c r="A1053" t="s">
        <v>632</v>
      </c>
      <c r="B1053" t="s">
        <v>612</v>
      </c>
      <c r="C1053" t="s">
        <v>8833</v>
      </c>
      <c r="D1053" t="s">
        <v>8834</v>
      </c>
      <c r="E1053" t="s">
        <v>8835</v>
      </c>
      <c r="L1053" t="s">
        <v>8836</v>
      </c>
      <c r="M1053" t="s">
        <v>8793</v>
      </c>
      <c r="N1053" t="s">
        <v>8837</v>
      </c>
      <c r="O1053" t="s">
        <v>2107</v>
      </c>
      <c r="P1053" t="s">
        <v>8838</v>
      </c>
      <c r="Q1053" t="s">
        <v>2109</v>
      </c>
      <c r="R1053" t="s">
        <v>8839</v>
      </c>
      <c r="S1053" t="s">
        <v>2111</v>
      </c>
      <c r="T1053" t="s">
        <v>8840</v>
      </c>
      <c r="U1053" t="s">
        <v>2113</v>
      </c>
      <c r="V1053" t="s">
        <v>8841</v>
      </c>
      <c r="W1053" t="s">
        <v>2115</v>
      </c>
    </row>
    <row r="1054" spans="1:23" ht="15" hidden="1" customHeight="1" x14ac:dyDescent="0.25">
      <c r="A1054" t="s">
        <v>633</v>
      </c>
      <c r="B1054" t="s">
        <v>612</v>
      </c>
      <c r="C1054" t="s">
        <v>8842</v>
      </c>
      <c r="D1054" t="s">
        <v>8842</v>
      </c>
      <c r="E1054" t="s">
        <v>633</v>
      </c>
      <c r="L1054" t="s">
        <v>8843</v>
      </c>
      <c r="M1054" t="s">
        <v>8844</v>
      </c>
      <c r="N1054" t="s">
        <v>8845</v>
      </c>
      <c r="O1054" t="s">
        <v>8846</v>
      </c>
      <c r="P1054" t="s">
        <v>8847</v>
      </c>
      <c r="Q1054" t="s">
        <v>8848</v>
      </c>
      <c r="R1054" t="s">
        <v>8849</v>
      </c>
      <c r="S1054" t="s">
        <v>8850</v>
      </c>
      <c r="T1054" t="s">
        <v>8851</v>
      </c>
      <c r="U1054" t="s">
        <v>8852</v>
      </c>
      <c r="V1054" t="s">
        <v>8853</v>
      </c>
      <c r="W1054" t="s">
        <v>8854</v>
      </c>
    </row>
    <row r="1055" spans="1:23" ht="15" hidden="1" customHeight="1" x14ac:dyDescent="0.25">
      <c r="A1055" t="s">
        <v>634</v>
      </c>
      <c r="B1055" t="s">
        <v>612</v>
      </c>
      <c r="C1055" t="s">
        <v>8855</v>
      </c>
      <c r="D1055" t="s">
        <v>8855</v>
      </c>
      <c r="E1055" t="s">
        <v>634</v>
      </c>
      <c r="L1055" t="s">
        <v>8856</v>
      </c>
      <c r="M1055" t="s">
        <v>8844</v>
      </c>
      <c r="N1055" t="s">
        <v>8857</v>
      </c>
      <c r="O1055" t="s">
        <v>8846</v>
      </c>
      <c r="P1055" t="s">
        <v>8858</v>
      </c>
      <c r="Q1055" t="s">
        <v>8848</v>
      </c>
      <c r="R1055" t="s">
        <v>8859</v>
      </c>
      <c r="S1055" t="s">
        <v>8850</v>
      </c>
      <c r="T1055" t="s">
        <v>8860</v>
      </c>
      <c r="U1055" t="s">
        <v>8852</v>
      </c>
      <c r="V1055" t="s">
        <v>8861</v>
      </c>
      <c r="W1055" t="s">
        <v>8854</v>
      </c>
    </row>
    <row r="1056" spans="1:23" ht="15" hidden="1" customHeight="1" x14ac:dyDescent="0.25">
      <c r="A1056" t="s">
        <v>635</v>
      </c>
      <c r="B1056" t="s">
        <v>612</v>
      </c>
      <c r="C1056" t="s">
        <v>2785</v>
      </c>
      <c r="D1056" t="s">
        <v>2785</v>
      </c>
      <c r="E1056" t="s">
        <v>8862</v>
      </c>
      <c r="L1056" t="s">
        <v>8863</v>
      </c>
      <c r="M1056" t="s">
        <v>8844</v>
      </c>
      <c r="N1056" t="s">
        <v>8864</v>
      </c>
      <c r="O1056" t="s">
        <v>8846</v>
      </c>
      <c r="P1056" t="s">
        <v>8865</v>
      </c>
      <c r="Q1056" t="s">
        <v>8848</v>
      </c>
      <c r="R1056" t="s">
        <v>8866</v>
      </c>
      <c r="S1056" t="s">
        <v>8850</v>
      </c>
      <c r="T1056" t="s">
        <v>8867</v>
      </c>
      <c r="U1056" t="s">
        <v>8852</v>
      </c>
      <c r="V1056" s="47" t="s">
        <v>8868</v>
      </c>
      <c r="W1056" t="s">
        <v>8854</v>
      </c>
    </row>
    <row r="1057" spans="1:23" ht="15" hidden="1" customHeight="1" x14ac:dyDescent="0.25">
      <c r="A1057" t="s">
        <v>636</v>
      </c>
      <c r="B1057" t="s">
        <v>612</v>
      </c>
      <c r="C1057" t="s">
        <v>8869</v>
      </c>
      <c r="D1057" t="s">
        <v>8869</v>
      </c>
      <c r="E1057" t="s">
        <v>636</v>
      </c>
      <c r="L1057" t="s">
        <v>8870</v>
      </c>
      <c r="M1057" t="s">
        <v>8871</v>
      </c>
      <c r="N1057" t="s">
        <v>8872</v>
      </c>
      <c r="O1057" t="s">
        <v>8873</v>
      </c>
      <c r="P1057" t="s">
        <v>8874</v>
      </c>
      <c r="Q1057" t="s">
        <v>8875</v>
      </c>
      <c r="R1057" t="s">
        <v>8876</v>
      </c>
      <c r="S1057" t="s">
        <v>8877</v>
      </c>
      <c r="T1057" t="s">
        <v>8878</v>
      </c>
      <c r="U1057" t="s">
        <v>8879</v>
      </c>
      <c r="V1057" t="s">
        <v>8880</v>
      </c>
      <c r="W1057" t="s">
        <v>8881</v>
      </c>
    </row>
    <row r="1058" spans="1:23" ht="15" hidden="1" customHeight="1" x14ac:dyDescent="0.25">
      <c r="A1058" t="s">
        <v>637</v>
      </c>
      <c r="B1058" t="s">
        <v>612</v>
      </c>
      <c r="C1058" t="s">
        <v>8882</v>
      </c>
      <c r="D1058" t="s">
        <v>8882</v>
      </c>
      <c r="E1058" t="s">
        <v>637</v>
      </c>
      <c r="L1058" t="s">
        <v>8883</v>
      </c>
      <c r="M1058" t="s">
        <v>8871</v>
      </c>
      <c r="N1058" t="s">
        <v>8884</v>
      </c>
      <c r="O1058" t="s">
        <v>8873</v>
      </c>
      <c r="P1058" t="s">
        <v>8885</v>
      </c>
      <c r="Q1058" t="s">
        <v>8875</v>
      </c>
      <c r="R1058" t="s">
        <v>8886</v>
      </c>
      <c r="S1058" t="s">
        <v>8877</v>
      </c>
      <c r="T1058" t="s">
        <v>8887</v>
      </c>
      <c r="U1058" t="s">
        <v>8879</v>
      </c>
      <c r="V1058" t="s">
        <v>8888</v>
      </c>
      <c r="W1058" t="s">
        <v>8881</v>
      </c>
    </row>
    <row r="1059" spans="1:23" ht="15" hidden="1" customHeight="1" x14ac:dyDescent="0.25">
      <c r="A1059" t="s">
        <v>638</v>
      </c>
      <c r="B1059" t="s">
        <v>612</v>
      </c>
      <c r="C1059" t="s">
        <v>2785</v>
      </c>
      <c r="D1059" t="s">
        <v>2785</v>
      </c>
      <c r="E1059" t="s">
        <v>8889</v>
      </c>
      <c r="L1059" t="s">
        <v>8890</v>
      </c>
      <c r="M1059" t="s">
        <v>8871</v>
      </c>
      <c r="N1059" t="s">
        <v>8891</v>
      </c>
      <c r="O1059" t="s">
        <v>8873</v>
      </c>
      <c r="P1059" t="s">
        <v>8892</v>
      </c>
      <c r="Q1059" t="s">
        <v>8875</v>
      </c>
      <c r="R1059" t="s">
        <v>8893</v>
      </c>
      <c r="S1059" t="s">
        <v>8877</v>
      </c>
      <c r="T1059" t="s">
        <v>8894</v>
      </c>
      <c r="U1059" t="s">
        <v>8879</v>
      </c>
      <c r="V1059" s="47" t="s">
        <v>8895</v>
      </c>
      <c r="W1059" t="s">
        <v>8881</v>
      </c>
    </row>
    <row r="1060" spans="1:23" ht="15" hidden="1" customHeight="1" x14ac:dyDescent="0.25">
      <c r="A1060" t="s">
        <v>639</v>
      </c>
      <c r="B1060" t="s">
        <v>612</v>
      </c>
      <c r="C1060" t="s">
        <v>8896</v>
      </c>
      <c r="D1060" t="s">
        <v>8896</v>
      </c>
      <c r="E1060" t="s">
        <v>639</v>
      </c>
      <c r="L1060" t="s">
        <v>8897</v>
      </c>
      <c r="M1060" t="s">
        <v>8898</v>
      </c>
      <c r="N1060" t="s">
        <v>8899</v>
      </c>
      <c r="O1060" t="s">
        <v>8900</v>
      </c>
      <c r="P1060" t="s">
        <v>8901</v>
      </c>
      <c r="Q1060" t="s">
        <v>8902</v>
      </c>
      <c r="R1060" t="s">
        <v>8903</v>
      </c>
      <c r="S1060" t="s">
        <v>8904</v>
      </c>
      <c r="T1060" t="s">
        <v>8905</v>
      </c>
      <c r="U1060" t="s">
        <v>8906</v>
      </c>
      <c r="V1060" t="s">
        <v>8907</v>
      </c>
      <c r="W1060" t="s">
        <v>8908</v>
      </c>
    </row>
    <row r="1061" spans="1:23" ht="15" hidden="1" customHeight="1" x14ac:dyDescent="0.25">
      <c r="A1061" t="s">
        <v>640</v>
      </c>
      <c r="B1061" t="s">
        <v>612</v>
      </c>
      <c r="C1061" t="s">
        <v>8909</v>
      </c>
      <c r="D1061" t="s">
        <v>8909</v>
      </c>
      <c r="E1061" t="s">
        <v>640</v>
      </c>
      <c r="L1061" t="s">
        <v>8910</v>
      </c>
      <c r="M1061" t="s">
        <v>8898</v>
      </c>
      <c r="N1061" t="s">
        <v>8911</v>
      </c>
      <c r="O1061" t="s">
        <v>8900</v>
      </c>
      <c r="P1061" t="s">
        <v>8912</v>
      </c>
      <c r="Q1061" t="s">
        <v>8902</v>
      </c>
      <c r="R1061" t="s">
        <v>8913</v>
      </c>
      <c r="S1061" t="s">
        <v>8904</v>
      </c>
      <c r="T1061" t="s">
        <v>8914</v>
      </c>
      <c r="U1061" t="s">
        <v>8906</v>
      </c>
      <c r="V1061" t="s">
        <v>8915</v>
      </c>
      <c r="W1061" t="s">
        <v>8908</v>
      </c>
    </row>
    <row r="1062" spans="1:23" ht="15" hidden="1" customHeight="1" x14ac:dyDescent="0.25">
      <c r="A1062" t="s">
        <v>641</v>
      </c>
      <c r="B1062" t="s">
        <v>612</v>
      </c>
      <c r="C1062" t="s">
        <v>8916</v>
      </c>
      <c r="D1062" t="s">
        <v>8916</v>
      </c>
      <c r="E1062" t="s">
        <v>8917</v>
      </c>
      <c r="L1062" t="s">
        <v>8918</v>
      </c>
      <c r="M1062" t="s">
        <v>8898</v>
      </c>
      <c r="N1062" t="s">
        <v>8919</v>
      </c>
      <c r="O1062" t="s">
        <v>8900</v>
      </c>
      <c r="P1062" t="s">
        <v>8920</v>
      </c>
      <c r="Q1062" t="s">
        <v>8902</v>
      </c>
      <c r="R1062" t="s">
        <v>8921</v>
      </c>
      <c r="S1062" t="s">
        <v>8904</v>
      </c>
      <c r="T1062" t="s">
        <v>8922</v>
      </c>
      <c r="U1062" t="s">
        <v>8906</v>
      </c>
      <c r="V1062" t="s">
        <v>8923</v>
      </c>
      <c r="W1062" t="s">
        <v>8908</v>
      </c>
    </row>
    <row r="1063" spans="1:23" ht="15" hidden="1" customHeight="1" x14ac:dyDescent="0.25">
      <c r="A1063" t="s">
        <v>642</v>
      </c>
      <c r="B1063" t="s">
        <v>612</v>
      </c>
      <c r="C1063" t="s">
        <v>8924</v>
      </c>
      <c r="D1063" t="s">
        <v>8924</v>
      </c>
      <c r="E1063" t="s">
        <v>642</v>
      </c>
      <c r="L1063" t="s">
        <v>8925</v>
      </c>
      <c r="M1063" t="s">
        <v>8926</v>
      </c>
      <c r="N1063" t="s">
        <v>8927</v>
      </c>
      <c r="O1063" t="s">
        <v>8928</v>
      </c>
      <c r="P1063" t="s">
        <v>8929</v>
      </c>
      <c r="Q1063" t="s">
        <v>8930</v>
      </c>
      <c r="R1063" t="s">
        <v>8931</v>
      </c>
      <c r="S1063" t="s">
        <v>8932</v>
      </c>
      <c r="T1063" t="s">
        <v>8933</v>
      </c>
      <c r="U1063" t="s">
        <v>8934</v>
      </c>
      <c r="V1063" t="s">
        <v>8935</v>
      </c>
      <c r="W1063" t="s">
        <v>8936</v>
      </c>
    </row>
    <row r="1064" spans="1:23" ht="15" hidden="1" customHeight="1" x14ac:dyDescent="0.25">
      <c r="A1064" t="s">
        <v>613</v>
      </c>
      <c r="B1064" t="s">
        <v>612</v>
      </c>
      <c r="C1064" t="s">
        <v>8937</v>
      </c>
      <c r="D1064" t="s">
        <v>8938</v>
      </c>
      <c r="E1064" t="s">
        <v>613</v>
      </c>
      <c r="L1064" t="s">
        <v>8939</v>
      </c>
      <c r="M1064" t="s">
        <v>8940</v>
      </c>
      <c r="N1064" t="s">
        <v>8941</v>
      </c>
      <c r="O1064" t="s">
        <v>8942</v>
      </c>
      <c r="P1064" t="s">
        <v>8943</v>
      </c>
      <c r="Q1064" t="s">
        <v>8944</v>
      </c>
      <c r="R1064" t="s">
        <v>8945</v>
      </c>
      <c r="S1064" t="s">
        <v>8946</v>
      </c>
      <c r="T1064" t="s">
        <v>8947</v>
      </c>
      <c r="U1064" t="s">
        <v>8948</v>
      </c>
      <c r="V1064" t="s">
        <v>8949</v>
      </c>
      <c r="W1064" t="s">
        <v>8950</v>
      </c>
    </row>
    <row r="1065" spans="1:23" ht="15" hidden="1" customHeight="1" x14ac:dyDescent="0.25">
      <c r="A1065" t="s">
        <v>724</v>
      </c>
      <c r="B1065" t="s">
        <v>723</v>
      </c>
      <c r="C1065" t="s">
        <v>8951</v>
      </c>
      <c r="D1065" t="s">
        <v>8952</v>
      </c>
      <c r="E1065" t="s">
        <v>724</v>
      </c>
      <c r="L1065" t="s">
        <v>8953</v>
      </c>
      <c r="M1065" t="s">
        <v>8954</v>
      </c>
      <c r="N1065" t="s">
        <v>8955</v>
      </c>
      <c r="O1065" t="s">
        <v>8956</v>
      </c>
      <c r="P1065" t="s">
        <v>8957</v>
      </c>
      <c r="Q1065" t="s">
        <v>8958</v>
      </c>
      <c r="R1065" t="s">
        <v>8959</v>
      </c>
      <c r="S1065" t="s">
        <v>8960</v>
      </c>
      <c r="T1065" t="s">
        <v>8961</v>
      </c>
      <c r="U1065" t="s">
        <v>8962</v>
      </c>
      <c r="V1065" t="s">
        <v>8963</v>
      </c>
      <c r="W1065" t="s">
        <v>8964</v>
      </c>
    </row>
    <row r="1066" spans="1:23" ht="15" hidden="1" customHeight="1" x14ac:dyDescent="0.25">
      <c r="A1066" t="s">
        <v>725</v>
      </c>
      <c r="B1066" t="s">
        <v>723</v>
      </c>
      <c r="C1066" t="s">
        <v>8965</v>
      </c>
      <c r="D1066" t="s">
        <v>8966</v>
      </c>
      <c r="E1066" t="s">
        <v>725</v>
      </c>
      <c r="L1066" t="s">
        <v>8967</v>
      </c>
      <c r="M1066" t="s">
        <v>8968</v>
      </c>
      <c r="N1066" t="s">
        <v>8969</v>
      </c>
      <c r="O1066" t="s">
        <v>8970</v>
      </c>
      <c r="P1066" t="s">
        <v>8971</v>
      </c>
      <c r="Q1066" t="s">
        <v>8972</v>
      </c>
      <c r="R1066" t="s">
        <v>8973</v>
      </c>
      <c r="S1066" t="s">
        <v>8974</v>
      </c>
      <c r="T1066" t="s">
        <v>8975</v>
      </c>
      <c r="U1066" t="s">
        <v>8976</v>
      </c>
      <c r="V1066" t="s">
        <v>8977</v>
      </c>
      <c r="W1066" t="s">
        <v>8978</v>
      </c>
    </row>
    <row r="1067" spans="1:23" ht="15" hidden="1" customHeight="1" x14ac:dyDescent="0.25">
      <c r="A1067" t="s">
        <v>726</v>
      </c>
      <c r="B1067" t="s">
        <v>723</v>
      </c>
      <c r="C1067" t="s">
        <v>8979</v>
      </c>
      <c r="D1067" t="s">
        <v>8980</v>
      </c>
      <c r="E1067" t="s">
        <v>726</v>
      </c>
      <c r="L1067" t="s">
        <v>8981</v>
      </c>
      <c r="M1067" t="s">
        <v>8982</v>
      </c>
      <c r="N1067" t="s">
        <v>8983</v>
      </c>
      <c r="O1067" t="s">
        <v>2137</v>
      </c>
      <c r="P1067" t="s">
        <v>8984</v>
      </c>
      <c r="Q1067" t="s">
        <v>2139</v>
      </c>
      <c r="R1067" t="s">
        <v>8985</v>
      </c>
      <c r="S1067" t="s">
        <v>2141</v>
      </c>
      <c r="T1067" t="s">
        <v>8986</v>
      </c>
      <c r="U1067" t="s">
        <v>2143</v>
      </c>
      <c r="V1067" t="s">
        <v>8987</v>
      </c>
      <c r="W1067" t="s">
        <v>2145</v>
      </c>
    </row>
    <row r="1068" spans="1:23" ht="15" hidden="1" customHeight="1" x14ac:dyDescent="0.25">
      <c r="A1068" t="s">
        <v>727</v>
      </c>
      <c r="B1068" t="s">
        <v>723</v>
      </c>
      <c r="C1068" t="s">
        <v>8988</v>
      </c>
      <c r="D1068" t="s">
        <v>8989</v>
      </c>
      <c r="E1068" t="s">
        <v>727</v>
      </c>
      <c r="L1068" t="s">
        <v>8990</v>
      </c>
      <c r="M1068" t="s">
        <v>8991</v>
      </c>
      <c r="N1068" t="s">
        <v>8992</v>
      </c>
      <c r="O1068" t="s">
        <v>8993</v>
      </c>
      <c r="P1068" t="s">
        <v>8994</v>
      </c>
      <c r="Q1068" t="s">
        <v>8995</v>
      </c>
      <c r="R1068" t="s">
        <v>8996</v>
      </c>
      <c r="S1068" t="s">
        <v>8997</v>
      </c>
      <c r="T1068" t="s">
        <v>8998</v>
      </c>
      <c r="U1068" t="s">
        <v>8999</v>
      </c>
      <c r="V1068" t="s">
        <v>9000</v>
      </c>
      <c r="W1068" t="s">
        <v>9001</v>
      </c>
    </row>
    <row r="1069" spans="1:23" ht="15" hidden="1" customHeight="1" x14ac:dyDescent="0.25">
      <c r="A1069" t="s">
        <v>728</v>
      </c>
      <c r="B1069" t="s">
        <v>723</v>
      </c>
      <c r="C1069" t="s">
        <v>9002</v>
      </c>
      <c r="D1069" t="s">
        <v>9003</v>
      </c>
      <c r="E1069" t="s">
        <v>728</v>
      </c>
      <c r="L1069" t="s">
        <v>9004</v>
      </c>
      <c r="M1069" t="s">
        <v>9005</v>
      </c>
      <c r="N1069" t="s">
        <v>9006</v>
      </c>
      <c r="O1069" t="s">
        <v>9007</v>
      </c>
      <c r="P1069" t="s">
        <v>9008</v>
      </c>
      <c r="Q1069" t="s">
        <v>9009</v>
      </c>
      <c r="R1069" t="s">
        <v>9010</v>
      </c>
      <c r="S1069" t="s">
        <v>9011</v>
      </c>
      <c r="T1069" t="s">
        <v>9012</v>
      </c>
      <c r="U1069" t="s">
        <v>9013</v>
      </c>
      <c r="V1069" t="s">
        <v>9014</v>
      </c>
      <c r="W1069" t="s">
        <v>9015</v>
      </c>
    </row>
    <row r="1070" spans="1:23" ht="15" hidden="1" customHeight="1" x14ac:dyDescent="0.25">
      <c r="A1070" t="s">
        <v>729</v>
      </c>
      <c r="B1070" t="s">
        <v>723</v>
      </c>
      <c r="C1070" t="s">
        <v>9016</v>
      </c>
      <c r="D1070" t="s">
        <v>9017</v>
      </c>
      <c r="E1070" t="s">
        <v>729</v>
      </c>
      <c r="L1070" t="s">
        <v>9018</v>
      </c>
      <c r="M1070" t="s">
        <v>8671</v>
      </c>
      <c r="N1070" t="s">
        <v>9019</v>
      </c>
      <c r="O1070" t="s">
        <v>8673</v>
      </c>
      <c r="P1070" t="s">
        <v>9020</v>
      </c>
      <c r="Q1070" t="s">
        <v>8675</v>
      </c>
      <c r="R1070" t="s">
        <v>9021</v>
      </c>
      <c r="S1070" t="s">
        <v>8677</v>
      </c>
      <c r="T1070" t="s">
        <v>9022</v>
      </c>
      <c r="U1070" t="s">
        <v>8679</v>
      </c>
      <c r="V1070" t="s">
        <v>9023</v>
      </c>
      <c r="W1070" t="s">
        <v>8681</v>
      </c>
    </row>
    <row r="1071" spans="1:23" ht="15" hidden="1" customHeight="1" x14ac:dyDescent="0.25">
      <c r="A1071" t="s">
        <v>730</v>
      </c>
      <c r="B1071" t="s">
        <v>723</v>
      </c>
      <c r="C1071" t="s">
        <v>9024</v>
      </c>
      <c r="D1071" t="s">
        <v>9025</v>
      </c>
      <c r="E1071" t="s">
        <v>730</v>
      </c>
      <c r="L1071" t="s">
        <v>9026</v>
      </c>
      <c r="M1071" t="s">
        <v>9027</v>
      </c>
      <c r="N1071" t="s">
        <v>9028</v>
      </c>
      <c r="O1071" t="s">
        <v>9029</v>
      </c>
      <c r="P1071" t="s">
        <v>9030</v>
      </c>
      <c r="Q1071" t="s">
        <v>9031</v>
      </c>
      <c r="R1071" t="s">
        <v>9032</v>
      </c>
      <c r="S1071" t="s">
        <v>9033</v>
      </c>
      <c r="T1071" t="s">
        <v>9034</v>
      </c>
      <c r="U1071" t="s">
        <v>9035</v>
      </c>
      <c r="V1071" t="s">
        <v>9036</v>
      </c>
      <c r="W1071" t="s">
        <v>9037</v>
      </c>
    </row>
    <row r="1072" spans="1:23" ht="15" hidden="1" customHeight="1" x14ac:dyDescent="0.25">
      <c r="A1072" t="s">
        <v>17017</v>
      </c>
      <c r="B1072" t="s">
        <v>723</v>
      </c>
      <c r="C1072" t="s">
        <v>9038</v>
      </c>
      <c r="D1072" t="s">
        <v>9038</v>
      </c>
      <c r="E1072" t="s">
        <v>731</v>
      </c>
      <c r="L1072" t="s">
        <v>9039</v>
      </c>
      <c r="M1072" t="s">
        <v>8926</v>
      </c>
      <c r="N1072" t="s">
        <v>9040</v>
      </c>
      <c r="O1072" t="s">
        <v>8928</v>
      </c>
      <c r="P1072" t="s">
        <v>9041</v>
      </c>
      <c r="Q1072" t="s">
        <v>8930</v>
      </c>
      <c r="R1072" t="s">
        <v>9042</v>
      </c>
      <c r="S1072" t="s">
        <v>8932</v>
      </c>
      <c r="T1072" t="s">
        <v>9043</v>
      </c>
      <c r="U1072" t="s">
        <v>8934</v>
      </c>
      <c r="V1072" s="47" t="s">
        <v>9044</v>
      </c>
      <c r="W1072" t="s">
        <v>8936</v>
      </c>
    </row>
    <row r="1073" spans="1:23" ht="15" hidden="1" customHeight="1" x14ac:dyDescent="0.25">
      <c r="A1073" t="s">
        <v>388</v>
      </c>
      <c r="B1073" t="s">
        <v>385</v>
      </c>
      <c r="C1073" t="s">
        <v>9045</v>
      </c>
      <c r="D1073" t="s">
        <v>9045</v>
      </c>
      <c r="E1073" t="s">
        <v>388</v>
      </c>
      <c r="L1073" t="s">
        <v>9046</v>
      </c>
      <c r="M1073" t="s">
        <v>4449</v>
      </c>
      <c r="N1073" t="s">
        <v>9047</v>
      </c>
      <c r="O1073" t="s">
        <v>4451</v>
      </c>
      <c r="P1073" t="s">
        <v>9048</v>
      </c>
      <c r="Q1073" t="s">
        <v>4453</v>
      </c>
      <c r="R1073" t="s">
        <v>9049</v>
      </c>
      <c r="S1073" t="s">
        <v>4455</v>
      </c>
      <c r="T1073" t="s">
        <v>9050</v>
      </c>
      <c r="U1073" t="s">
        <v>4457</v>
      </c>
      <c r="V1073" t="s">
        <v>9051</v>
      </c>
      <c r="W1073" t="s">
        <v>4459</v>
      </c>
    </row>
    <row r="1074" spans="1:23" ht="15" hidden="1" customHeight="1" x14ac:dyDescent="0.25">
      <c r="A1074" t="s">
        <v>389</v>
      </c>
      <c r="B1074" t="s">
        <v>385</v>
      </c>
      <c r="C1074" t="s">
        <v>9052</v>
      </c>
      <c r="D1074" t="s">
        <v>9052</v>
      </c>
      <c r="E1074" t="s">
        <v>389</v>
      </c>
      <c r="L1074" t="s">
        <v>9053</v>
      </c>
      <c r="M1074" t="s">
        <v>4449</v>
      </c>
      <c r="N1074" t="s">
        <v>9054</v>
      </c>
      <c r="O1074" t="s">
        <v>4451</v>
      </c>
      <c r="P1074" t="s">
        <v>9055</v>
      </c>
      <c r="Q1074" t="s">
        <v>4453</v>
      </c>
      <c r="R1074" t="s">
        <v>9056</v>
      </c>
      <c r="S1074" t="s">
        <v>4455</v>
      </c>
      <c r="T1074" t="s">
        <v>9057</v>
      </c>
      <c r="U1074" t="s">
        <v>4457</v>
      </c>
      <c r="V1074" t="s">
        <v>9058</v>
      </c>
      <c r="W1074" t="s">
        <v>4459</v>
      </c>
    </row>
    <row r="1075" spans="1:23" ht="15" hidden="1" customHeight="1" x14ac:dyDescent="0.25">
      <c r="A1075" t="s">
        <v>386</v>
      </c>
      <c r="B1075" t="s">
        <v>385</v>
      </c>
      <c r="C1075" t="s">
        <v>9059</v>
      </c>
      <c r="D1075" t="s">
        <v>9059</v>
      </c>
      <c r="E1075" t="s">
        <v>386</v>
      </c>
      <c r="L1075" t="s">
        <v>9060</v>
      </c>
      <c r="M1075" t="s">
        <v>4430</v>
      </c>
      <c r="N1075" t="s">
        <v>9061</v>
      </c>
      <c r="O1075" t="s">
        <v>4432</v>
      </c>
      <c r="P1075" t="s">
        <v>9062</v>
      </c>
      <c r="Q1075" t="s">
        <v>2302</v>
      </c>
      <c r="R1075" t="s">
        <v>9063</v>
      </c>
      <c r="S1075" t="s">
        <v>4435</v>
      </c>
      <c r="T1075" t="s">
        <v>9064</v>
      </c>
      <c r="U1075" t="s">
        <v>4437</v>
      </c>
      <c r="V1075" t="s">
        <v>9065</v>
      </c>
      <c r="W1075" t="s">
        <v>2308</v>
      </c>
    </row>
    <row r="1076" spans="1:23" ht="15" hidden="1" customHeight="1" x14ac:dyDescent="0.25">
      <c r="A1076" t="s">
        <v>387</v>
      </c>
      <c r="B1076" t="s">
        <v>385</v>
      </c>
      <c r="C1076" t="s">
        <v>9066</v>
      </c>
      <c r="D1076" t="s">
        <v>9066</v>
      </c>
      <c r="E1076" t="s">
        <v>387</v>
      </c>
      <c r="L1076" t="s">
        <v>9067</v>
      </c>
      <c r="M1076" t="s">
        <v>4430</v>
      </c>
      <c r="N1076" t="s">
        <v>9068</v>
      </c>
      <c r="O1076" t="s">
        <v>4432</v>
      </c>
      <c r="P1076" t="s">
        <v>9069</v>
      </c>
      <c r="Q1076" t="s">
        <v>2302</v>
      </c>
      <c r="R1076" t="s">
        <v>9070</v>
      </c>
      <c r="S1076" t="s">
        <v>4435</v>
      </c>
      <c r="T1076" t="s">
        <v>9071</v>
      </c>
      <c r="U1076" t="s">
        <v>4437</v>
      </c>
      <c r="V1076" t="s">
        <v>9072</v>
      </c>
      <c r="W1076" t="s">
        <v>2308</v>
      </c>
    </row>
    <row r="1077" spans="1:23" ht="15" hidden="1" customHeight="1" x14ac:dyDescent="0.25">
      <c r="A1077" t="s">
        <v>397</v>
      </c>
      <c r="B1077" t="s">
        <v>385</v>
      </c>
      <c r="C1077" t="s">
        <v>9073</v>
      </c>
      <c r="D1077" t="s">
        <v>9073</v>
      </c>
      <c r="E1077" t="s">
        <v>397</v>
      </c>
      <c r="L1077" t="s">
        <v>9074</v>
      </c>
      <c r="M1077" t="s">
        <v>4430</v>
      </c>
      <c r="N1077" t="s">
        <v>9075</v>
      </c>
      <c r="O1077" t="s">
        <v>4432</v>
      </c>
      <c r="P1077" t="s">
        <v>9076</v>
      </c>
      <c r="Q1077" t="s">
        <v>2302</v>
      </c>
      <c r="R1077" t="s">
        <v>9077</v>
      </c>
      <c r="S1077" t="s">
        <v>4435</v>
      </c>
      <c r="T1077" t="s">
        <v>9078</v>
      </c>
      <c r="U1077" t="s">
        <v>4437</v>
      </c>
      <c r="V1077" t="s">
        <v>9079</v>
      </c>
      <c r="W1077" t="s">
        <v>2308</v>
      </c>
    </row>
    <row r="1078" spans="1:23" ht="15" hidden="1" customHeight="1" x14ac:dyDescent="0.25">
      <c r="A1078" t="s">
        <v>390</v>
      </c>
      <c r="B1078" t="s">
        <v>385</v>
      </c>
      <c r="C1078" t="s">
        <v>9080</v>
      </c>
      <c r="D1078" t="s">
        <v>9080</v>
      </c>
      <c r="E1078" t="s">
        <v>390</v>
      </c>
      <c r="L1078" t="s">
        <v>9081</v>
      </c>
      <c r="M1078" t="s">
        <v>9082</v>
      </c>
      <c r="N1078" t="s">
        <v>9083</v>
      </c>
      <c r="O1078" t="s">
        <v>9084</v>
      </c>
      <c r="P1078" t="s">
        <v>9085</v>
      </c>
      <c r="Q1078" t="s">
        <v>9086</v>
      </c>
      <c r="R1078" t="s">
        <v>9087</v>
      </c>
      <c r="S1078" t="s">
        <v>9088</v>
      </c>
      <c r="T1078" t="s">
        <v>9089</v>
      </c>
      <c r="U1078" t="s">
        <v>9090</v>
      </c>
      <c r="V1078" t="s">
        <v>9091</v>
      </c>
      <c r="W1078" t="s">
        <v>9092</v>
      </c>
    </row>
    <row r="1079" spans="1:23" ht="15" hidden="1" customHeight="1" x14ac:dyDescent="0.25">
      <c r="A1079" t="s">
        <v>391</v>
      </c>
      <c r="B1079" t="s">
        <v>385</v>
      </c>
      <c r="C1079" t="s">
        <v>9093</v>
      </c>
      <c r="D1079" t="s">
        <v>9093</v>
      </c>
      <c r="E1079" t="s">
        <v>391</v>
      </c>
      <c r="L1079" t="s">
        <v>9094</v>
      </c>
      <c r="M1079" t="s">
        <v>9082</v>
      </c>
      <c r="N1079" t="s">
        <v>9095</v>
      </c>
      <c r="O1079" t="s">
        <v>9084</v>
      </c>
      <c r="P1079" t="s">
        <v>9096</v>
      </c>
      <c r="Q1079" t="s">
        <v>9086</v>
      </c>
      <c r="R1079" t="s">
        <v>9097</v>
      </c>
      <c r="S1079" t="s">
        <v>9088</v>
      </c>
      <c r="T1079" t="s">
        <v>9098</v>
      </c>
      <c r="U1079" t="s">
        <v>9090</v>
      </c>
      <c r="V1079" t="s">
        <v>9099</v>
      </c>
      <c r="W1079" t="s">
        <v>9092</v>
      </c>
    </row>
    <row r="1080" spans="1:23" ht="15" hidden="1" customHeight="1" x14ac:dyDescent="0.25">
      <c r="A1080" t="s">
        <v>392</v>
      </c>
      <c r="B1080" t="s">
        <v>385</v>
      </c>
      <c r="C1080" t="s">
        <v>2785</v>
      </c>
      <c r="D1080" t="s">
        <v>2785</v>
      </c>
      <c r="E1080" t="s">
        <v>392</v>
      </c>
      <c r="L1080" t="s">
        <v>9100</v>
      </c>
      <c r="M1080" t="s">
        <v>9082</v>
      </c>
      <c r="N1080" t="s">
        <v>9101</v>
      </c>
      <c r="O1080" t="s">
        <v>9084</v>
      </c>
      <c r="P1080" s="51" t="s">
        <v>9102</v>
      </c>
      <c r="Q1080" t="s">
        <v>9086</v>
      </c>
      <c r="R1080" t="s">
        <v>9103</v>
      </c>
      <c r="S1080" t="s">
        <v>9088</v>
      </c>
      <c r="T1080" t="s">
        <v>9104</v>
      </c>
      <c r="U1080" t="s">
        <v>9090</v>
      </c>
      <c r="V1080" t="s">
        <v>9105</v>
      </c>
      <c r="W1080" t="s">
        <v>9092</v>
      </c>
    </row>
    <row r="1081" spans="1:23" ht="15" hidden="1" customHeight="1" x14ac:dyDescent="0.25">
      <c r="A1081" t="s">
        <v>393</v>
      </c>
      <c r="B1081" t="s">
        <v>385</v>
      </c>
      <c r="C1081" t="s">
        <v>9106</v>
      </c>
      <c r="D1081" t="s">
        <v>9106</v>
      </c>
      <c r="E1081" t="s">
        <v>393</v>
      </c>
      <c r="L1081" t="s">
        <v>9107</v>
      </c>
      <c r="M1081" t="s">
        <v>9082</v>
      </c>
      <c r="N1081" t="s">
        <v>9108</v>
      </c>
      <c r="O1081" t="s">
        <v>9084</v>
      </c>
      <c r="P1081" t="s">
        <v>9109</v>
      </c>
      <c r="Q1081" t="s">
        <v>9086</v>
      </c>
      <c r="R1081" t="s">
        <v>9110</v>
      </c>
      <c r="S1081" t="s">
        <v>9088</v>
      </c>
      <c r="T1081" t="s">
        <v>9111</v>
      </c>
      <c r="U1081" t="s">
        <v>9090</v>
      </c>
      <c r="V1081" t="s">
        <v>9112</v>
      </c>
      <c r="W1081" t="s">
        <v>9092</v>
      </c>
    </row>
    <row r="1082" spans="1:23" ht="15" hidden="1" customHeight="1" x14ac:dyDescent="0.25">
      <c r="A1082" t="s">
        <v>394</v>
      </c>
      <c r="B1082" t="s">
        <v>385</v>
      </c>
      <c r="C1082" t="s">
        <v>9113</v>
      </c>
      <c r="D1082" t="s">
        <v>9113</v>
      </c>
      <c r="E1082" t="s">
        <v>394</v>
      </c>
      <c r="L1082" t="s">
        <v>9114</v>
      </c>
      <c r="M1082" t="s">
        <v>9082</v>
      </c>
      <c r="N1082" t="s">
        <v>9115</v>
      </c>
      <c r="O1082" t="s">
        <v>9084</v>
      </c>
      <c r="P1082" t="s">
        <v>9116</v>
      </c>
      <c r="Q1082" t="s">
        <v>9086</v>
      </c>
      <c r="R1082" t="s">
        <v>9117</v>
      </c>
      <c r="S1082" t="s">
        <v>9088</v>
      </c>
      <c r="T1082" t="s">
        <v>9118</v>
      </c>
      <c r="U1082" t="s">
        <v>9090</v>
      </c>
      <c r="V1082" t="s">
        <v>9119</v>
      </c>
      <c r="W1082" t="s">
        <v>9092</v>
      </c>
    </row>
    <row r="1083" spans="1:23" ht="15" hidden="1" customHeight="1" x14ac:dyDescent="0.25">
      <c r="A1083" t="s">
        <v>395</v>
      </c>
      <c r="B1083" t="s">
        <v>385</v>
      </c>
      <c r="C1083" t="s">
        <v>9120</v>
      </c>
      <c r="D1083" t="s">
        <v>9120</v>
      </c>
      <c r="E1083" t="s">
        <v>395</v>
      </c>
      <c r="L1083" t="s">
        <v>9121</v>
      </c>
      <c r="M1083" t="s">
        <v>9082</v>
      </c>
      <c r="N1083" t="s">
        <v>9122</v>
      </c>
      <c r="O1083" t="s">
        <v>9084</v>
      </c>
      <c r="P1083" t="s">
        <v>9123</v>
      </c>
      <c r="Q1083" t="s">
        <v>9086</v>
      </c>
      <c r="R1083" t="s">
        <v>9124</v>
      </c>
      <c r="S1083" t="s">
        <v>9088</v>
      </c>
      <c r="T1083" t="s">
        <v>9125</v>
      </c>
      <c r="U1083" t="s">
        <v>9090</v>
      </c>
      <c r="V1083" t="s">
        <v>9126</v>
      </c>
      <c r="W1083" t="s">
        <v>9092</v>
      </c>
    </row>
    <row r="1084" spans="1:23" ht="15" hidden="1" customHeight="1" x14ac:dyDescent="0.25">
      <c r="A1084" t="s">
        <v>396</v>
      </c>
      <c r="B1084" t="s">
        <v>385</v>
      </c>
      <c r="C1084" t="s">
        <v>2785</v>
      </c>
      <c r="D1084" t="s">
        <v>2785</v>
      </c>
      <c r="E1084" t="s">
        <v>396</v>
      </c>
      <c r="L1084" t="s">
        <v>9127</v>
      </c>
      <c r="M1084" t="s">
        <v>9082</v>
      </c>
      <c r="N1084" t="s">
        <v>9128</v>
      </c>
      <c r="O1084" t="s">
        <v>9084</v>
      </c>
      <c r="P1084" s="51" t="s">
        <v>9129</v>
      </c>
      <c r="Q1084" t="s">
        <v>9086</v>
      </c>
      <c r="R1084" t="s">
        <v>9130</v>
      </c>
      <c r="S1084" t="s">
        <v>9088</v>
      </c>
      <c r="T1084" t="s">
        <v>9131</v>
      </c>
      <c r="U1084" t="s">
        <v>9090</v>
      </c>
      <c r="V1084" t="s">
        <v>9132</v>
      </c>
      <c r="W1084" t="s">
        <v>9092</v>
      </c>
    </row>
    <row r="1085" spans="1:23" ht="15" hidden="1" customHeight="1" x14ac:dyDescent="0.25">
      <c r="A1085" t="s">
        <v>884</v>
      </c>
      <c r="B1085" t="s">
        <v>883</v>
      </c>
      <c r="C1085" t="s">
        <v>2785</v>
      </c>
      <c r="D1085" t="s">
        <v>9133</v>
      </c>
      <c r="E1085" t="s">
        <v>884</v>
      </c>
      <c r="L1085" t="s">
        <v>9134</v>
      </c>
      <c r="M1085" t="s">
        <v>5189</v>
      </c>
      <c r="N1085" t="s">
        <v>9135</v>
      </c>
      <c r="O1085" t="s">
        <v>5191</v>
      </c>
      <c r="P1085" t="s">
        <v>9136</v>
      </c>
      <c r="Q1085" t="s">
        <v>5193</v>
      </c>
      <c r="R1085" t="s">
        <v>9137</v>
      </c>
      <c r="S1085" t="s">
        <v>5195</v>
      </c>
      <c r="T1085" t="s">
        <v>9138</v>
      </c>
      <c r="U1085" t="s">
        <v>5197</v>
      </c>
      <c r="V1085" t="s">
        <v>9139</v>
      </c>
      <c r="W1085" t="s">
        <v>5199</v>
      </c>
    </row>
    <row r="1086" spans="1:23" ht="15" hidden="1" customHeight="1" x14ac:dyDescent="0.25">
      <c r="A1086" t="s">
        <v>885</v>
      </c>
      <c r="B1086" t="s">
        <v>883</v>
      </c>
      <c r="C1086" t="s">
        <v>2785</v>
      </c>
      <c r="D1086" t="s">
        <v>9140</v>
      </c>
      <c r="E1086" t="s">
        <v>885</v>
      </c>
      <c r="L1086" t="s">
        <v>9141</v>
      </c>
      <c r="M1086" t="s">
        <v>9142</v>
      </c>
      <c r="N1086" t="s">
        <v>9143</v>
      </c>
      <c r="O1086" t="s">
        <v>9144</v>
      </c>
      <c r="P1086" t="s">
        <v>9145</v>
      </c>
      <c r="Q1086" t="s">
        <v>9146</v>
      </c>
      <c r="R1086" t="s">
        <v>9147</v>
      </c>
      <c r="S1086" t="s">
        <v>9148</v>
      </c>
      <c r="T1086" t="s">
        <v>9149</v>
      </c>
      <c r="U1086" t="s">
        <v>9150</v>
      </c>
      <c r="V1086" t="s">
        <v>9151</v>
      </c>
      <c r="W1086" t="s">
        <v>9152</v>
      </c>
    </row>
    <row r="1087" spans="1:23" ht="15" hidden="1" customHeight="1" x14ac:dyDescent="0.25">
      <c r="A1087" t="s">
        <v>886</v>
      </c>
      <c r="B1087" t="s">
        <v>883</v>
      </c>
      <c r="C1087" t="s">
        <v>2785</v>
      </c>
      <c r="D1087" t="s">
        <v>9153</v>
      </c>
      <c r="E1087" t="s">
        <v>886</v>
      </c>
      <c r="L1087" t="s">
        <v>9154</v>
      </c>
      <c r="M1087" t="s">
        <v>9142</v>
      </c>
      <c r="N1087" t="s">
        <v>9155</v>
      </c>
      <c r="O1087" t="s">
        <v>9144</v>
      </c>
      <c r="P1087" t="s">
        <v>9156</v>
      </c>
      <c r="Q1087" t="s">
        <v>9146</v>
      </c>
      <c r="R1087" t="s">
        <v>9157</v>
      </c>
      <c r="S1087" t="s">
        <v>9148</v>
      </c>
      <c r="T1087" t="s">
        <v>9158</v>
      </c>
      <c r="U1087" t="s">
        <v>9150</v>
      </c>
      <c r="V1087" t="s">
        <v>9159</v>
      </c>
      <c r="W1087" t="s">
        <v>9152</v>
      </c>
    </row>
    <row r="1088" spans="1:23" ht="15" hidden="1" customHeight="1" x14ac:dyDescent="0.25">
      <c r="A1088" t="s">
        <v>721</v>
      </c>
      <c r="B1088" t="s">
        <v>720</v>
      </c>
      <c r="C1088" t="s">
        <v>2785</v>
      </c>
      <c r="D1088" t="s">
        <v>2785</v>
      </c>
      <c r="E1088" t="s">
        <v>721</v>
      </c>
      <c r="L1088" t="s">
        <v>9160</v>
      </c>
      <c r="M1088" t="s">
        <v>9161</v>
      </c>
      <c r="N1088" t="s">
        <v>9162</v>
      </c>
      <c r="O1088" t="s">
        <v>9163</v>
      </c>
      <c r="P1088" s="51" t="s">
        <v>9164</v>
      </c>
      <c r="Q1088" t="s">
        <v>9165</v>
      </c>
      <c r="R1088" t="s">
        <v>9166</v>
      </c>
      <c r="S1088" t="s">
        <v>9167</v>
      </c>
      <c r="T1088" t="s">
        <v>9168</v>
      </c>
      <c r="U1088" t="s">
        <v>9169</v>
      </c>
      <c r="V1088" t="s">
        <v>9170</v>
      </c>
      <c r="W1088" t="s">
        <v>9171</v>
      </c>
    </row>
    <row r="1089" spans="1:23" ht="15" hidden="1" customHeight="1" x14ac:dyDescent="0.25">
      <c r="A1089" t="s">
        <v>722</v>
      </c>
      <c r="B1089" t="s">
        <v>720</v>
      </c>
      <c r="C1089" t="s">
        <v>2785</v>
      </c>
      <c r="D1089" t="s">
        <v>2785</v>
      </c>
      <c r="E1089" t="s">
        <v>722</v>
      </c>
      <c r="L1089" t="s">
        <v>9172</v>
      </c>
      <c r="M1089" t="s">
        <v>4402</v>
      </c>
      <c r="N1089" t="s">
        <v>9173</v>
      </c>
      <c r="O1089" t="s">
        <v>2227</v>
      </c>
      <c r="P1089" s="51" t="s">
        <v>9174</v>
      </c>
      <c r="Q1089" t="s">
        <v>2229</v>
      </c>
      <c r="R1089" t="s">
        <v>9175</v>
      </c>
      <c r="S1089" t="s">
        <v>2231</v>
      </c>
      <c r="T1089" t="s">
        <v>9176</v>
      </c>
      <c r="U1089" t="s">
        <v>2233</v>
      </c>
      <c r="V1089" t="s">
        <v>9177</v>
      </c>
      <c r="W1089" t="s">
        <v>2235</v>
      </c>
    </row>
    <row r="1090" spans="1:23" ht="15" hidden="1" customHeight="1" x14ac:dyDescent="0.25">
      <c r="A1090" t="s">
        <v>484</v>
      </c>
      <c r="B1090" t="s">
        <v>383</v>
      </c>
      <c r="C1090" t="s">
        <v>2785</v>
      </c>
      <c r="D1090" t="s">
        <v>9178</v>
      </c>
      <c r="E1090" t="s">
        <v>484</v>
      </c>
      <c r="L1090" t="s">
        <v>16993</v>
      </c>
      <c r="N1090" t="s">
        <v>16994</v>
      </c>
      <c r="P1090" s="51" t="s">
        <v>16995</v>
      </c>
      <c r="R1090" t="s">
        <v>16996</v>
      </c>
      <c r="T1090" t="s">
        <v>16997</v>
      </c>
      <c r="V1090" t="s">
        <v>16998</v>
      </c>
    </row>
    <row r="1091" spans="1:23" ht="15" hidden="1" customHeight="1" x14ac:dyDescent="0.25">
      <c r="A1091" t="s">
        <v>13925</v>
      </c>
      <c r="B1091" t="s">
        <v>383</v>
      </c>
      <c r="C1091" t="s">
        <v>2785</v>
      </c>
      <c r="D1091" t="s">
        <v>14412</v>
      </c>
      <c r="E1091" t="s">
        <v>13925</v>
      </c>
      <c r="L1091" t="s">
        <v>16990</v>
      </c>
      <c r="N1091" t="s">
        <v>16985</v>
      </c>
      <c r="P1091" s="51" t="s">
        <v>16991</v>
      </c>
      <c r="R1091" t="s">
        <v>16992</v>
      </c>
      <c r="T1091" t="s">
        <v>16989</v>
      </c>
      <c r="V1091" t="s">
        <v>16988</v>
      </c>
    </row>
    <row r="1092" spans="1:23" ht="15" hidden="1" customHeight="1" x14ac:dyDescent="0.25">
      <c r="A1092" t="s">
        <v>608</v>
      </c>
      <c r="B1092" t="s">
        <v>383</v>
      </c>
      <c r="C1092" t="s">
        <v>2785</v>
      </c>
      <c r="D1092" t="s">
        <v>9179</v>
      </c>
      <c r="E1092" t="s">
        <v>608</v>
      </c>
      <c r="L1092" t="s">
        <v>9180</v>
      </c>
      <c r="N1092" t="s">
        <v>9181</v>
      </c>
      <c r="P1092" s="52" t="s">
        <v>9182</v>
      </c>
      <c r="R1092" t="s">
        <v>9183</v>
      </c>
      <c r="T1092" t="s">
        <v>9184</v>
      </c>
      <c r="V1092" t="s">
        <v>9185</v>
      </c>
    </row>
    <row r="1093" spans="1:23" ht="15" hidden="1" customHeight="1" x14ac:dyDescent="0.25">
      <c r="A1093" t="s">
        <v>609</v>
      </c>
      <c r="B1093" t="s">
        <v>383</v>
      </c>
      <c r="C1093" t="s">
        <v>2785</v>
      </c>
      <c r="D1093" t="s">
        <v>9186</v>
      </c>
      <c r="E1093" t="s">
        <v>609</v>
      </c>
      <c r="L1093" t="s">
        <v>9187</v>
      </c>
      <c r="N1093" t="s">
        <v>9188</v>
      </c>
      <c r="P1093" s="51" t="s">
        <v>9189</v>
      </c>
      <c r="R1093" t="s">
        <v>9190</v>
      </c>
      <c r="T1093" t="s">
        <v>9191</v>
      </c>
      <c r="V1093" t="s">
        <v>9192</v>
      </c>
    </row>
    <row r="1094" spans="1:23" ht="15" hidden="1" customHeight="1" x14ac:dyDescent="0.25">
      <c r="A1094" t="s">
        <v>610</v>
      </c>
      <c r="B1094" t="s">
        <v>383</v>
      </c>
      <c r="C1094" t="s">
        <v>2785</v>
      </c>
      <c r="D1094" t="s">
        <v>9193</v>
      </c>
      <c r="E1094" t="s">
        <v>610</v>
      </c>
      <c r="L1094" t="s">
        <v>9194</v>
      </c>
      <c r="N1094" t="s">
        <v>9195</v>
      </c>
      <c r="P1094" s="51" t="s">
        <v>9196</v>
      </c>
      <c r="R1094" t="s">
        <v>9197</v>
      </c>
      <c r="T1094" t="s">
        <v>9198</v>
      </c>
      <c r="V1094" t="s">
        <v>9199</v>
      </c>
    </row>
    <row r="1095" spans="1:23" ht="15" hidden="1" customHeight="1" x14ac:dyDescent="0.25">
      <c r="A1095" t="s">
        <v>605</v>
      </c>
      <c r="B1095" t="s">
        <v>383</v>
      </c>
      <c r="L1095" t="s">
        <v>14569</v>
      </c>
      <c r="N1095" t="s">
        <v>14991</v>
      </c>
      <c r="P1095" t="s">
        <v>14991</v>
      </c>
      <c r="R1095" t="s">
        <v>14991</v>
      </c>
      <c r="T1095" t="s">
        <v>14991</v>
      </c>
      <c r="V1095" t="s">
        <v>14991</v>
      </c>
    </row>
    <row r="1096" spans="1:23" ht="15" hidden="1" customHeight="1" x14ac:dyDescent="0.25">
      <c r="A1096" t="s">
        <v>606</v>
      </c>
      <c r="B1096" t="s">
        <v>383</v>
      </c>
      <c r="L1096" t="s">
        <v>9200</v>
      </c>
      <c r="N1096" t="s">
        <v>9201</v>
      </c>
      <c r="P1096" t="s">
        <v>9202</v>
      </c>
      <c r="R1096" t="s">
        <v>9203</v>
      </c>
      <c r="T1096" t="s">
        <v>9204</v>
      </c>
      <c r="V1096" t="s">
        <v>9205</v>
      </c>
    </row>
    <row r="1097" spans="1:23" ht="15" hidden="1" customHeight="1" x14ac:dyDescent="0.25">
      <c r="A1097" t="s">
        <v>607</v>
      </c>
      <c r="B1097" t="s">
        <v>383</v>
      </c>
      <c r="L1097" t="s">
        <v>9206</v>
      </c>
      <c r="N1097" t="s">
        <v>9207</v>
      </c>
      <c r="P1097" t="s">
        <v>9207</v>
      </c>
      <c r="R1097" t="s">
        <v>9207</v>
      </c>
      <c r="T1097" t="s">
        <v>9208</v>
      </c>
      <c r="V1097" t="s">
        <v>9209</v>
      </c>
    </row>
    <row r="1098" spans="1:23" ht="15" hidden="1" customHeight="1" x14ac:dyDescent="0.25">
      <c r="A1098" t="s">
        <v>611</v>
      </c>
      <c r="B1098" t="s">
        <v>383</v>
      </c>
      <c r="C1098" t="s">
        <v>2785</v>
      </c>
      <c r="D1098" t="s">
        <v>9210</v>
      </c>
      <c r="E1098" t="s">
        <v>611</v>
      </c>
      <c r="L1098" t="s">
        <v>9211</v>
      </c>
      <c r="N1098" t="s">
        <v>9212</v>
      </c>
      <c r="P1098" s="51" t="s">
        <v>9213</v>
      </c>
      <c r="R1098" t="s">
        <v>9214</v>
      </c>
      <c r="T1098" t="s">
        <v>9215</v>
      </c>
      <c r="V1098" t="s">
        <v>9216</v>
      </c>
    </row>
    <row r="1099" spans="1:23" ht="15" hidden="1" customHeight="1" x14ac:dyDescent="0.25">
      <c r="A1099" t="s">
        <v>707</v>
      </c>
      <c r="B1099" t="s">
        <v>383</v>
      </c>
      <c r="C1099" t="s">
        <v>2785</v>
      </c>
      <c r="D1099" t="s">
        <v>9217</v>
      </c>
      <c r="E1099" t="s">
        <v>707</v>
      </c>
      <c r="L1099" t="s">
        <v>9218</v>
      </c>
      <c r="N1099" t="s">
        <v>9219</v>
      </c>
      <c r="P1099" s="51" t="s">
        <v>9220</v>
      </c>
      <c r="R1099" t="s">
        <v>9221</v>
      </c>
      <c r="T1099" t="s">
        <v>9222</v>
      </c>
      <c r="V1099" t="s">
        <v>9223</v>
      </c>
    </row>
    <row r="1100" spans="1:23" ht="15" hidden="1" customHeight="1" x14ac:dyDescent="0.25">
      <c r="A1100" t="s">
        <v>708</v>
      </c>
      <c r="B1100" t="s">
        <v>383</v>
      </c>
      <c r="C1100" t="s">
        <v>2785</v>
      </c>
      <c r="D1100" t="s">
        <v>9224</v>
      </c>
      <c r="E1100" t="s">
        <v>708</v>
      </c>
      <c r="L1100" t="s">
        <v>9225</v>
      </c>
      <c r="N1100" t="s">
        <v>9226</v>
      </c>
      <c r="P1100" s="51" t="s">
        <v>9227</v>
      </c>
      <c r="R1100" t="s">
        <v>9228</v>
      </c>
      <c r="T1100" t="s">
        <v>9229</v>
      </c>
      <c r="V1100" t="s">
        <v>9230</v>
      </c>
    </row>
    <row r="1101" spans="1:23" ht="15" hidden="1" customHeight="1" x14ac:dyDescent="0.25">
      <c r="A1101" t="s">
        <v>709</v>
      </c>
      <c r="B1101" t="s">
        <v>383</v>
      </c>
      <c r="C1101" t="s">
        <v>2785</v>
      </c>
      <c r="D1101" t="s">
        <v>9231</v>
      </c>
      <c r="E1101" t="s">
        <v>709</v>
      </c>
      <c r="L1101" t="s">
        <v>9232</v>
      </c>
      <c r="N1101" t="s">
        <v>9233</v>
      </c>
      <c r="P1101" s="51" t="s">
        <v>9234</v>
      </c>
      <c r="R1101" t="s">
        <v>9235</v>
      </c>
      <c r="T1101" t="s">
        <v>9236</v>
      </c>
      <c r="V1101" t="s">
        <v>9237</v>
      </c>
    </row>
    <row r="1102" spans="1:23" ht="15" hidden="1" customHeight="1" x14ac:dyDescent="0.25">
      <c r="A1102" t="s">
        <v>714</v>
      </c>
      <c r="B1102" t="s">
        <v>383</v>
      </c>
      <c r="C1102" t="s">
        <v>2785</v>
      </c>
      <c r="D1102" t="s">
        <v>9238</v>
      </c>
      <c r="E1102" t="s">
        <v>714</v>
      </c>
      <c r="L1102" t="s">
        <v>9239</v>
      </c>
      <c r="N1102" t="s">
        <v>9240</v>
      </c>
      <c r="P1102" s="51" t="s">
        <v>9241</v>
      </c>
      <c r="R1102" t="s">
        <v>9242</v>
      </c>
      <c r="T1102" t="s">
        <v>9243</v>
      </c>
      <c r="V1102" t="s">
        <v>9244</v>
      </c>
    </row>
    <row r="1103" spans="1:23" ht="15" hidden="1" customHeight="1" x14ac:dyDescent="0.25">
      <c r="A1103" t="s">
        <v>715</v>
      </c>
      <c r="B1103" t="s">
        <v>383</v>
      </c>
      <c r="C1103" t="s">
        <v>2785</v>
      </c>
      <c r="D1103" t="s">
        <v>9245</v>
      </c>
      <c r="E1103" t="s">
        <v>715</v>
      </c>
      <c r="L1103" t="s">
        <v>9246</v>
      </c>
      <c r="N1103" t="s">
        <v>9247</v>
      </c>
      <c r="P1103" s="51" t="s">
        <v>9248</v>
      </c>
      <c r="R1103" t="s">
        <v>9249</v>
      </c>
      <c r="T1103" t="s">
        <v>9250</v>
      </c>
      <c r="V1103" t="s">
        <v>9251</v>
      </c>
    </row>
    <row r="1104" spans="1:23" ht="15" hidden="1" customHeight="1" x14ac:dyDescent="0.25">
      <c r="A1104" t="s">
        <v>716</v>
      </c>
      <c r="B1104" t="s">
        <v>383</v>
      </c>
      <c r="C1104" t="s">
        <v>2785</v>
      </c>
      <c r="D1104" t="s">
        <v>9252</v>
      </c>
      <c r="E1104" t="s">
        <v>716</v>
      </c>
      <c r="L1104" t="s">
        <v>9253</v>
      </c>
      <c r="N1104" t="s">
        <v>9254</v>
      </c>
      <c r="P1104" s="51" t="s">
        <v>9255</v>
      </c>
      <c r="R1104" t="s">
        <v>9256</v>
      </c>
      <c r="T1104" t="s">
        <v>9257</v>
      </c>
      <c r="V1104" t="s">
        <v>9258</v>
      </c>
    </row>
    <row r="1105" spans="1:23" ht="15" hidden="1" customHeight="1" x14ac:dyDescent="0.25">
      <c r="A1105" t="s">
        <v>717</v>
      </c>
      <c r="B1105" t="s">
        <v>383</v>
      </c>
      <c r="C1105" t="s">
        <v>2785</v>
      </c>
      <c r="D1105" t="s">
        <v>9259</v>
      </c>
      <c r="E1105" t="s">
        <v>717</v>
      </c>
      <c r="L1105" t="s">
        <v>9260</v>
      </c>
      <c r="N1105" t="s">
        <v>9261</v>
      </c>
      <c r="P1105" s="51" t="s">
        <v>9262</v>
      </c>
      <c r="R1105" t="s">
        <v>9263</v>
      </c>
      <c r="T1105" t="s">
        <v>9264</v>
      </c>
      <c r="V1105" t="s">
        <v>9265</v>
      </c>
    </row>
    <row r="1106" spans="1:23" ht="15" hidden="1" customHeight="1" x14ac:dyDescent="0.25">
      <c r="A1106" t="s">
        <v>718</v>
      </c>
      <c r="B1106" t="s">
        <v>383</v>
      </c>
      <c r="C1106" t="s">
        <v>2785</v>
      </c>
      <c r="D1106" t="s">
        <v>9266</v>
      </c>
      <c r="E1106" t="s">
        <v>718</v>
      </c>
      <c r="L1106" t="s">
        <v>9267</v>
      </c>
      <c r="N1106" t="s">
        <v>9268</v>
      </c>
      <c r="P1106" s="51" t="s">
        <v>9269</v>
      </c>
      <c r="R1106" t="s">
        <v>9270</v>
      </c>
      <c r="T1106" t="s">
        <v>9271</v>
      </c>
      <c r="V1106" t="s">
        <v>9272</v>
      </c>
    </row>
    <row r="1107" spans="1:23" ht="15" hidden="1" customHeight="1" x14ac:dyDescent="0.25">
      <c r="A1107" t="s">
        <v>719</v>
      </c>
      <c r="B1107" t="s">
        <v>383</v>
      </c>
      <c r="C1107" t="s">
        <v>2785</v>
      </c>
      <c r="D1107" t="s">
        <v>9273</v>
      </c>
      <c r="E1107" t="s">
        <v>719</v>
      </c>
      <c r="L1107" t="s">
        <v>9274</v>
      </c>
      <c r="N1107" t="s">
        <v>9275</v>
      </c>
      <c r="P1107" s="51" t="s">
        <v>9276</v>
      </c>
      <c r="R1107" t="s">
        <v>9277</v>
      </c>
      <c r="T1107" t="s">
        <v>9278</v>
      </c>
      <c r="V1107" t="s">
        <v>9279</v>
      </c>
    </row>
    <row r="1108" spans="1:23" ht="15" hidden="1" customHeight="1" x14ac:dyDescent="0.25">
      <c r="A1108" t="s">
        <v>384</v>
      </c>
      <c r="B1108" t="s">
        <v>383</v>
      </c>
      <c r="C1108" t="s">
        <v>2785</v>
      </c>
      <c r="D1108" t="s">
        <v>9280</v>
      </c>
      <c r="E1108" t="s">
        <v>384</v>
      </c>
      <c r="L1108" t="s">
        <v>9281</v>
      </c>
      <c r="N1108" t="s">
        <v>9282</v>
      </c>
      <c r="P1108" s="51" t="s">
        <v>9283</v>
      </c>
      <c r="R1108" t="s">
        <v>9284</v>
      </c>
      <c r="T1108" t="s">
        <v>9285</v>
      </c>
      <c r="V1108" t="s">
        <v>9286</v>
      </c>
    </row>
    <row r="1109" spans="1:23" ht="15" hidden="1" customHeight="1" x14ac:dyDescent="0.25">
      <c r="A1109" t="s">
        <v>710</v>
      </c>
      <c r="B1109" t="s">
        <v>383</v>
      </c>
      <c r="C1109" t="s">
        <v>2785</v>
      </c>
      <c r="D1109" t="s">
        <v>9287</v>
      </c>
      <c r="E1109" t="s">
        <v>710</v>
      </c>
      <c r="L1109" t="s">
        <v>9288</v>
      </c>
      <c r="N1109" t="s">
        <v>9289</v>
      </c>
      <c r="P1109" s="51" t="s">
        <v>9290</v>
      </c>
      <c r="R1109" t="s">
        <v>9291</v>
      </c>
      <c r="T1109" t="s">
        <v>9292</v>
      </c>
      <c r="V1109" t="s">
        <v>9293</v>
      </c>
    </row>
    <row r="1110" spans="1:23" ht="15" hidden="1" customHeight="1" x14ac:dyDescent="0.25">
      <c r="A1110" t="s">
        <v>711</v>
      </c>
      <c r="B1110" t="s">
        <v>383</v>
      </c>
      <c r="C1110" t="s">
        <v>2785</v>
      </c>
      <c r="D1110" t="s">
        <v>9294</v>
      </c>
      <c r="E1110" t="s">
        <v>711</v>
      </c>
      <c r="L1110" t="s">
        <v>9295</v>
      </c>
      <c r="N1110" t="s">
        <v>9296</v>
      </c>
      <c r="P1110" s="51" t="s">
        <v>9297</v>
      </c>
      <c r="R1110" t="s">
        <v>9298</v>
      </c>
      <c r="T1110" t="s">
        <v>9299</v>
      </c>
      <c r="V1110" t="s">
        <v>9300</v>
      </c>
    </row>
    <row r="1111" spans="1:23" ht="15" hidden="1" customHeight="1" x14ac:dyDescent="0.25">
      <c r="A1111" t="s">
        <v>712</v>
      </c>
      <c r="B1111" t="s">
        <v>383</v>
      </c>
      <c r="C1111" t="s">
        <v>2785</v>
      </c>
      <c r="D1111" t="s">
        <v>9301</v>
      </c>
      <c r="E1111" t="s">
        <v>712</v>
      </c>
      <c r="L1111" t="s">
        <v>9302</v>
      </c>
      <c r="N1111" t="s">
        <v>9303</v>
      </c>
      <c r="P1111" s="51" t="s">
        <v>9304</v>
      </c>
      <c r="R1111" t="s">
        <v>9305</v>
      </c>
      <c r="T1111" t="s">
        <v>9306</v>
      </c>
      <c r="V1111" t="s">
        <v>9307</v>
      </c>
    </row>
    <row r="1112" spans="1:23" ht="15" hidden="1" customHeight="1" x14ac:dyDescent="0.25">
      <c r="A1112" t="s">
        <v>713</v>
      </c>
      <c r="B1112" t="s">
        <v>383</v>
      </c>
      <c r="C1112" t="s">
        <v>2785</v>
      </c>
      <c r="D1112" t="s">
        <v>9308</v>
      </c>
      <c r="E1112" t="s">
        <v>713</v>
      </c>
      <c r="L1112" t="s">
        <v>9309</v>
      </c>
      <c r="N1112" t="s">
        <v>9310</v>
      </c>
      <c r="P1112" s="51" t="s">
        <v>9311</v>
      </c>
      <c r="R1112" t="s">
        <v>9312</v>
      </c>
      <c r="T1112" t="s">
        <v>9313</v>
      </c>
      <c r="V1112" t="s">
        <v>9314</v>
      </c>
    </row>
    <row r="1113" spans="1:23" ht="15" hidden="1" customHeight="1" x14ac:dyDescent="0.25">
      <c r="A1113" t="s">
        <v>16908</v>
      </c>
      <c r="B1113" t="s">
        <v>383</v>
      </c>
      <c r="C1113" t="s">
        <v>16911</v>
      </c>
      <c r="E1113" t="s">
        <v>16908</v>
      </c>
      <c r="L1113" t="s">
        <v>16912</v>
      </c>
      <c r="N1113" t="s">
        <v>16915</v>
      </c>
      <c r="P1113" s="102" t="s">
        <v>16986</v>
      </c>
      <c r="R1113" t="s">
        <v>16920</v>
      </c>
      <c r="T1113" s="45" t="s">
        <v>16987</v>
      </c>
      <c r="V1113" t="s">
        <v>16925</v>
      </c>
    </row>
    <row r="1114" spans="1:23" ht="15" hidden="1" customHeight="1" x14ac:dyDescent="0.25">
      <c r="A1114" t="s">
        <v>16909</v>
      </c>
      <c r="B1114" t="s">
        <v>383</v>
      </c>
      <c r="C1114" t="s">
        <v>16911</v>
      </c>
      <c r="E1114" t="s">
        <v>16909</v>
      </c>
      <c r="L1114" t="s">
        <v>16913</v>
      </c>
      <c r="N1114" t="s">
        <v>16916</v>
      </c>
      <c r="P1114" s="51" t="s">
        <v>16918</v>
      </c>
      <c r="R1114" t="s">
        <v>16921</v>
      </c>
      <c r="T1114" t="s">
        <v>16923</v>
      </c>
      <c r="V1114" t="s">
        <v>16926</v>
      </c>
    </row>
    <row r="1115" spans="1:23" ht="15" hidden="1" customHeight="1" x14ac:dyDescent="0.25">
      <c r="A1115" t="s">
        <v>16910</v>
      </c>
      <c r="B1115" t="s">
        <v>383</v>
      </c>
      <c r="C1115" t="s">
        <v>16911</v>
      </c>
      <c r="E1115" t="s">
        <v>16910</v>
      </c>
      <c r="L1115" t="s">
        <v>16914</v>
      </c>
      <c r="N1115" t="s">
        <v>16917</v>
      </c>
      <c r="P1115" s="51" t="s">
        <v>16919</v>
      </c>
      <c r="R1115" t="s">
        <v>16922</v>
      </c>
      <c r="T1115" t="s">
        <v>16924</v>
      </c>
      <c r="V1115" t="s">
        <v>16927</v>
      </c>
    </row>
    <row r="1116" spans="1:23" ht="15" hidden="1" customHeight="1" x14ac:dyDescent="0.25">
      <c r="A1116" t="s">
        <v>16978</v>
      </c>
      <c r="B1116" t="s">
        <v>383</v>
      </c>
      <c r="C1116" t="s">
        <v>16911</v>
      </c>
      <c r="E1116" t="s">
        <v>16978</v>
      </c>
      <c r="L1116" s="100" t="s">
        <v>16979</v>
      </c>
      <c r="N1116" s="100" t="s">
        <v>16980</v>
      </c>
      <c r="P1116" s="100" t="s">
        <v>16981</v>
      </c>
      <c r="R1116" s="100" t="s">
        <v>16982</v>
      </c>
      <c r="T1116" s="100" t="s">
        <v>16984</v>
      </c>
      <c r="V1116" s="101" t="s">
        <v>16983</v>
      </c>
    </row>
    <row r="1117" spans="1:23" ht="15" hidden="1" customHeight="1" x14ac:dyDescent="0.25">
      <c r="A1117" t="s">
        <v>577</v>
      </c>
      <c r="B1117" t="s">
        <v>576</v>
      </c>
      <c r="C1117" t="s">
        <v>9315</v>
      </c>
      <c r="D1117" t="s">
        <v>9315</v>
      </c>
      <c r="E1117" t="s">
        <v>577</v>
      </c>
      <c r="L1117" t="s">
        <v>9316</v>
      </c>
      <c r="M1117" t="s">
        <v>9317</v>
      </c>
      <c r="N1117" t="s">
        <v>9318</v>
      </c>
      <c r="O1117" t="s">
        <v>9319</v>
      </c>
      <c r="P1117" t="s">
        <v>9320</v>
      </c>
      <c r="Q1117" t="s">
        <v>9321</v>
      </c>
      <c r="R1117" t="s">
        <v>9322</v>
      </c>
      <c r="S1117" t="s">
        <v>9323</v>
      </c>
      <c r="T1117" t="s">
        <v>9324</v>
      </c>
      <c r="U1117" t="s">
        <v>9325</v>
      </c>
      <c r="V1117" t="s">
        <v>9326</v>
      </c>
      <c r="W1117" t="s">
        <v>9327</v>
      </c>
    </row>
    <row r="1118" spans="1:23" ht="15" hidden="1" customHeight="1" x14ac:dyDescent="0.25">
      <c r="A1118" t="s">
        <v>579</v>
      </c>
      <c r="B1118" t="s">
        <v>576</v>
      </c>
      <c r="C1118" t="s">
        <v>9328</v>
      </c>
      <c r="D1118" t="s">
        <v>9328</v>
      </c>
      <c r="E1118" t="s">
        <v>579</v>
      </c>
      <c r="L1118" t="s">
        <v>9329</v>
      </c>
      <c r="M1118" t="s">
        <v>9317</v>
      </c>
      <c r="N1118" t="s">
        <v>9330</v>
      </c>
      <c r="O1118" t="s">
        <v>9319</v>
      </c>
      <c r="P1118" t="s">
        <v>9331</v>
      </c>
      <c r="Q1118" t="s">
        <v>9321</v>
      </c>
      <c r="R1118" t="s">
        <v>9332</v>
      </c>
      <c r="S1118" t="s">
        <v>9323</v>
      </c>
      <c r="T1118" t="s">
        <v>9333</v>
      </c>
      <c r="U1118" t="s">
        <v>9325</v>
      </c>
      <c r="V1118" t="s">
        <v>9334</v>
      </c>
      <c r="W1118" t="s">
        <v>9327</v>
      </c>
    </row>
    <row r="1119" spans="1:23" ht="15" hidden="1" customHeight="1" x14ac:dyDescent="0.25">
      <c r="A1119" t="s">
        <v>578</v>
      </c>
      <c r="B1119" t="s">
        <v>576</v>
      </c>
      <c r="C1119" t="s">
        <v>9335</v>
      </c>
      <c r="D1119" t="s">
        <v>9335</v>
      </c>
      <c r="E1119" t="s">
        <v>578</v>
      </c>
      <c r="L1119" t="s">
        <v>9336</v>
      </c>
      <c r="M1119" t="s">
        <v>9317</v>
      </c>
      <c r="N1119" t="s">
        <v>9337</v>
      </c>
      <c r="O1119" t="s">
        <v>9319</v>
      </c>
      <c r="P1119" t="s">
        <v>9338</v>
      </c>
      <c r="Q1119" t="s">
        <v>9321</v>
      </c>
      <c r="R1119" t="s">
        <v>9339</v>
      </c>
      <c r="S1119" t="s">
        <v>9323</v>
      </c>
      <c r="T1119" t="s">
        <v>9340</v>
      </c>
      <c r="U1119" t="s">
        <v>9325</v>
      </c>
      <c r="V1119" t="s">
        <v>9341</v>
      </c>
      <c r="W1119" t="s">
        <v>9327</v>
      </c>
    </row>
    <row r="1120" spans="1:23" hidden="1" x14ac:dyDescent="0.25">
      <c r="A1120" t="s">
        <v>580</v>
      </c>
      <c r="B1120" t="s">
        <v>576</v>
      </c>
      <c r="C1120" t="s">
        <v>9342</v>
      </c>
      <c r="D1120" t="s">
        <v>9342</v>
      </c>
      <c r="E1120" t="s">
        <v>580</v>
      </c>
      <c r="L1120" t="s">
        <v>9343</v>
      </c>
      <c r="M1120" t="s">
        <v>9344</v>
      </c>
      <c r="N1120" t="s">
        <v>9345</v>
      </c>
      <c r="O1120" t="s">
        <v>9346</v>
      </c>
      <c r="P1120" t="s">
        <v>9347</v>
      </c>
      <c r="Q1120" t="s">
        <v>9348</v>
      </c>
      <c r="R1120" t="s">
        <v>9349</v>
      </c>
      <c r="S1120" t="s">
        <v>9350</v>
      </c>
      <c r="T1120" t="s">
        <v>9351</v>
      </c>
      <c r="U1120" t="s">
        <v>9352</v>
      </c>
      <c r="V1120" t="s">
        <v>9353</v>
      </c>
      <c r="W1120" t="s">
        <v>9354</v>
      </c>
    </row>
    <row r="1121" spans="1:23" ht="15" hidden="1" customHeight="1" x14ac:dyDescent="0.25">
      <c r="A1121" t="s">
        <v>582</v>
      </c>
      <c r="B1121" t="s">
        <v>576</v>
      </c>
      <c r="C1121" t="s">
        <v>9355</v>
      </c>
      <c r="D1121" t="s">
        <v>9355</v>
      </c>
      <c r="E1121" t="s">
        <v>582</v>
      </c>
      <c r="L1121" t="s">
        <v>9356</v>
      </c>
      <c r="M1121" t="s">
        <v>9344</v>
      </c>
      <c r="N1121" t="s">
        <v>9357</v>
      </c>
      <c r="O1121" t="s">
        <v>9346</v>
      </c>
      <c r="P1121" t="s">
        <v>9358</v>
      </c>
      <c r="Q1121" t="s">
        <v>9348</v>
      </c>
      <c r="R1121" t="s">
        <v>9359</v>
      </c>
      <c r="S1121" t="s">
        <v>9350</v>
      </c>
      <c r="T1121" t="s">
        <v>9360</v>
      </c>
      <c r="U1121" t="s">
        <v>9352</v>
      </c>
      <c r="V1121" t="s">
        <v>9361</v>
      </c>
      <c r="W1121" t="s">
        <v>9354</v>
      </c>
    </row>
    <row r="1122" spans="1:23" ht="15" hidden="1" customHeight="1" x14ac:dyDescent="0.25">
      <c r="A1122" t="s">
        <v>581</v>
      </c>
      <c r="B1122" t="s">
        <v>576</v>
      </c>
      <c r="C1122" t="s">
        <v>9362</v>
      </c>
      <c r="D1122" t="s">
        <v>9362</v>
      </c>
      <c r="E1122" t="s">
        <v>581</v>
      </c>
      <c r="L1122" t="s">
        <v>9363</v>
      </c>
      <c r="M1122" t="s">
        <v>9344</v>
      </c>
      <c r="N1122" t="s">
        <v>9364</v>
      </c>
      <c r="O1122" t="s">
        <v>9346</v>
      </c>
      <c r="P1122" t="s">
        <v>9365</v>
      </c>
      <c r="Q1122" t="s">
        <v>9348</v>
      </c>
      <c r="R1122" t="s">
        <v>9366</v>
      </c>
      <c r="S1122" t="s">
        <v>9350</v>
      </c>
      <c r="T1122" t="s">
        <v>9367</v>
      </c>
      <c r="U1122" t="s">
        <v>9352</v>
      </c>
      <c r="V1122" t="s">
        <v>9368</v>
      </c>
      <c r="W1122" t="s">
        <v>9354</v>
      </c>
    </row>
    <row r="1123" spans="1:23" ht="15" hidden="1" customHeight="1" x14ac:dyDescent="0.25">
      <c r="A1123" t="s">
        <v>583</v>
      </c>
      <c r="B1123" t="s">
        <v>576</v>
      </c>
      <c r="C1123" t="s">
        <v>9369</v>
      </c>
      <c r="D1123" t="s">
        <v>9369</v>
      </c>
      <c r="E1123" t="s">
        <v>583</v>
      </c>
      <c r="L1123" t="s">
        <v>9370</v>
      </c>
      <c r="M1123" t="s">
        <v>9371</v>
      </c>
      <c r="N1123" t="s">
        <v>9372</v>
      </c>
      <c r="O1123" t="s">
        <v>9373</v>
      </c>
      <c r="P1123" t="s">
        <v>9374</v>
      </c>
      <c r="Q1123" t="s">
        <v>9375</v>
      </c>
      <c r="R1123" t="s">
        <v>9376</v>
      </c>
      <c r="S1123" t="s">
        <v>9377</v>
      </c>
      <c r="T1123" t="s">
        <v>9378</v>
      </c>
      <c r="U1123" t="s">
        <v>9379</v>
      </c>
      <c r="V1123" t="s">
        <v>9380</v>
      </c>
      <c r="W1123" t="s">
        <v>9381</v>
      </c>
    </row>
    <row r="1124" spans="1:23" ht="15" hidden="1" customHeight="1" x14ac:dyDescent="0.25">
      <c r="A1124" t="s">
        <v>585</v>
      </c>
      <c r="B1124" t="s">
        <v>576</v>
      </c>
      <c r="C1124" t="s">
        <v>9382</v>
      </c>
      <c r="D1124" t="s">
        <v>9382</v>
      </c>
      <c r="E1124" t="s">
        <v>585</v>
      </c>
      <c r="L1124" t="s">
        <v>9383</v>
      </c>
      <c r="M1124" t="s">
        <v>9371</v>
      </c>
      <c r="N1124" t="s">
        <v>9384</v>
      </c>
      <c r="O1124" t="s">
        <v>9373</v>
      </c>
      <c r="P1124" t="s">
        <v>9385</v>
      </c>
      <c r="Q1124" t="s">
        <v>9375</v>
      </c>
      <c r="R1124" t="s">
        <v>9386</v>
      </c>
      <c r="S1124" t="s">
        <v>9377</v>
      </c>
      <c r="T1124" t="s">
        <v>9387</v>
      </c>
      <c r="U1124" t="s">
        <v>9379</v>
      </c>
      <c r="V1124" t="s">
        <v>9388</v>
      </c>
      <c r="W1124" t="s">
        <v>9381</v>
      </c>
    </row>
    <row r="1125" spans="1:23" ht="15" hidden="1" customHeight="1" x14ac:dyDescent="0.25">
      <c r="A1125" t="s">
        <v>584</v>
      </c>
      <c r="B1125" t="s">
        <v>576</v>
      </c>
      <c r="C1125" t="s">
        <v>9389</v>
      </c>
      <c r="D1125" t="s">
        <v>9389</v>
      </c>
      <c r="E1125" t="s">
        <v>584</v>
      </c>
      <c r="L1125" t="s">
        <v>9390</v>
      </c>
      <c r="M1125" t="s">
        <v>9371</v>
      </c>
      <c r="N1125" t="s">
        <v>9391</v>
      </c>
      <c r="O1125" t="s">
        <v>9373</v>
      </c>
      <c r="P1125" t="s">
        <v>9392</v>
      </c>
      <c r="Q1125" t="s">
        <v>9375</v>
      </c>
      <c r="R1125" t="s">
        <v>9393</v>
      </c>
      <c r="S1125" t="s">
        <v>9377</v>
      </c>
      <c r="T1125" t="s">
        <v>9394</v>
      </c>
      <c r="U1125" t="s">
        <v>9379</v>
      </c>
      <c r="V1125" t="s">
        <v>9395</v>
      </c>
      <c r="W1125" t="s">
        <v>9381</v>
      </c>
    </row>
    <row r="1126" spans="1:23" ht="15" hidden="1" customHeight="1" x14ac:dyDescent="0.25">
      <c r="A1126" t="s">
        <v>598</v>
      </c>
      <c r="B1126" t="s">
        <v>576</v>
      </c>
      <c r="C1126" t="s">
        <v>9396</v>
      </c>
      <c r="D1126" t="s">
        <v>9396</v>
      </c>
      <c r="E1126" t="s">
        <v>598</v>
      </c>
      <c r="L1126" t="s">
        <v>9397</v>
      </c>
      <c r="M1126" t="s">
        <v>9398</v>
      </c>
      <c r="N1126" t="s">
        <v>9399</v>
      </c>
      <c r="O1126" t="s">
        <v>2227</v>
      </c>
      <c r="P1126" t="s">
        <v>9400</v>
      </c>
      <c r="Q1126" t="s">
        <v>2229</v>
      </c>
      <c r="R1126" t="s">
        <v>9401</v>
      </c>
      <c r="S1126" t="s">
        <v>2231</v>
      </c>
      <c r="T1126" t="s">
        <v>9402</v>
      </c>
      <c r="U1126" t="s">
        <v>2233</v>
      </c>
      <c r="V1126" t="s">
        <v>9403</v>
      </c>
      <c r="W1126" t="s">
        <v>2235</v>
      </c>
    </row>
    <row r="1127" spans="1:23" ht="15" hidden="1" customHeight="1" x14ac:dyDescent="0.25">
      <c r="A1127" t="s">
        <v>603</v>
      </c>
      <c r="B1127" t="s">
        <v>576</v>
      </c>
      <c r="C1127" t="s">
        <v>9404</v>
      </c>
      <c r="D1127" t="s">
        <v>9404</v>
      </c>
      <c r="E1127" t="s">
        <v>603</v>
      </c>
      <c r="L1127" t="s">
        <v>9405</v>
      </c>
      <c r="M1127" t="s">
        <v>9398</v>
      </c>
      <c r="N1127" t="s">
        <v>9406</v>
      </c>
      <c r="O1127" t="s">
        <v>2227</v>
      </c>
      <c r="P1127" t="s">
        <v>9407</v>
      </c>
      <c r="Q1127" t="s">
        <v>2229</v>
      </c>
      <c r="R1127" t="s">
        <v>9408</v>
      </c>
      <c r="S1127" t="s">
        <v>2231</v>
      </c>
      <c r="T1127" t="s">
        <v>9409</v>
      </c>
      <c r="U1127" t="s">
        <v>2233</v>
      </c>
      <c r="V1127" t="s">
        <v>9410</v>
      </c>
      <c r="W1127" t="s">
        <v>2235</v>
      </c>
    </row>
    <row r="1128" spans="1:23" ht="15" hidden="1" customHeight="1" x14ac:dyDescent="0.25">
      <c r="A1128" t="s">
        <v>604</v>
      </c>
      <c r="B1128" t="s">
        <v>576</v>
      </c>
      <c r="C1128" t="s">
        <v>9411</v>
      </c>
      <c r="D1128" t="s">
        <v>9411</v>
      </c>
      <c r="E1128" t="s">
        <v>604</v>
      </c>
      <c r="L1128" t="s">
        <v>9412</v>
      </c>
      <c r="M1128" t="s">
        <v>9398</v>
      </c>
      <c r="N1128" t="s">
        <v>9413</v>
      </c>
      <c r="O1128" t="s">
        <v>2227</v>
      </c>
      <c r="P1128" t="s">
        <v>9414</v>
      </c>
      <c r="Q1128" t="s">
        <v>2229</v>
      </c>
      <c r="R1128" t="s">
        <v>9415</v>
      </c>
      <c r="S1128" t="s">
        <v>2231</v>
      </c>
      <c r="T1128" t="s">
        <v>9416</v>
      </c>
      <c r="U1128" t="s">
        <v>2233</v>
      </c>
      <c r="V1128" t="s">
        <v>9417</v>
      </c>
      <c r="W1128" t="s">
        <v>2235</v>
      </c>
    </row>
    <row r="1129" spans="1:23" ht="15" hidden="1" customHeight="1" x14ac:dyDescent="0.25">
      <c r="A1129" t="s">
        <v>595</v>
      </c>
      <c r="B1129" t="s">
        <v>576</v>
      </c>
      <c r="C1129" t="s">
        <v>9418</v>
      </c>
      <c r="D1129" t="s">
        <v>9418</v>
      </c>
      <c r="E1129" t="s">
        <v>595</v>
      </c>
      <c r="L1129" t="s">
        <v>9419</v>
      </c>
      <c r="M1129" t="s">
        <v>9398</v>
      </c>
      <c r="N1129" t="s">
        <v>9420</v>
      </c>
      <c r="O1129" t="s">
        <v>2227</v>
      </c>
      <c r="P1129" t="s">
        <v>9421</v>
      </c>
      <c r="Q1129" t="s">
        <v>2229</v>
      </c>
      <c r="R1129" t="s">
        <v>9422</v>
      </c>
      <c r="S1129" t="s">
        <v>2231</v>
      </c>
      <c r="T1129" t="s">
        <v>9423</v>
      </c>
      <c r="U1129" t="s">
        <v>2233</v>
      </c>
      <c r="V1129" t="s">
        <v>9424</v>
      </c>
      <c r="W1129" t="s">
        <v>2235</v>
      </c>
    </row>
    <row r="1130" spans="1:23" ht="15" hidden="1" customHeight="1" x14ac:dyDescent="0.25">
      <c r="A1130" t="s">
        <v>596</v>
      </c>
      <c r="B1130" t="s">
        <v>576</v>
      </c>
      <c r="C1130" t="s">
        <v>9425</v>
      </c>
      <c r="D1130" t="s">
        <v>9425</v>
      </c>
      <c r="E1130" t="s">
        <v>596</v>
      </c>
      <c r="L1130" t="s">
        <v>9426</v>
      </c>
      <c r="M1130" t="s">
        <v>9427</v>
      </c>
      <c r="N1130" t="s">
        <v>9428</v>
      </c>
      <c r="O1130" t="s">
        <v>9429</v>
      </c>
      <c r="P1130" t="s">
        <v>9430</v>
      </c>
      <c r="Q1130" t="s">
        <v>9431</v>
      </c>
      <c r="R1130" t="s">
        <v>9432</v>
      </c>
      <c r="S1130" t="s">
        <v>9433</v>
      </c>
      <c r="T1130" t="s">
        <v>9434</v>
      </c>
      <c r="U1130" t="s">
        <v>9435</v>
      </c>
      <c r="V1130" t="s">
        <v>9436</v>
      </c>
      <c r="W1130" t="s">
        <v>9437</v>
      </c>
    </row>
    <row r="1131" spans="1:23" ht="15" hidden="1" customHeight="1" x14ac:dyDescent="0.25">
      <c r="A1131" t="s">
        <v>597</v>
      </c>
      <c r="B1131" t="s">
        <v>576</v>
      </c>
      <c r="C1131" t="s">
        <v>9438</v>
      </c>
      <c r="D1131" t="s">
        <v>9438</v>
      </c>
      <c r="E1131" t="s">
        <v>597</v>
      </c>
      <c r="L1131" t="s">
        <v>9439</v>
      </c>
      <c r="M1131" t="s">
        <v>9440</v>
      </c>
      <c r="N1131" t="s">
        <v>9441</v>
      </c>
      <c r="O1131" t="s">
        <v>9429</v>
      </c>
      <c r="P1131" t="s">
        <v>9442</v>
      </c>
      <c r="Q1131" t="s">
        <v>9431</v>
      </c>
      <c r="R1131" t="s">
        <v>9443</v>
      </c>
      <c r="S1131" t="s">
        <v>9433</v>
      </c>
      <c r="T1131" t="s">
        <v>9444</v>
      </c>
      <c r="U1131" t="s">
        <v>9435</v>
      </c>
      <c r="V1131" t="s">
        <v>9445</v>
      </c>
      <c r="W1131" t="s">
        <v>9437</v>
      </c>
    </row>
    <row r="1132" spans="1:23" ht="15" hidden="1" customHeight="1" x14ac:dyDescent="0.25">
      <c r="A1132" t="s">
        <v>593</v>
      </c>
      <c r="B1132" t="s">
        <v>576</v>
      </c>
      <c r="C1132" t="s">
        <v>9446</v>
      </c>
      <c r="D1132" t="s">
        <v>9446</v>
      </c>
      <c r="E1132" t="s">
        <v>593</v>
      </c>
      <c r="L1132" t="s">
        <v>9447</v>
      </c>
      <c r="M1132" t="s">
        <v>9427</v>
      </c>
      <c r="N1132" t="s">
        <v>9448</v>
      </c>
      <c r="O1132" t="s">
        <v>9429</v>
      </c>
      <c r="P1132" t="s">
        <v>9449</v>
      </c>
      <c r="Q1132" t="s">
        <v>9431</v>
      </c>
      <c r="R1132" t="s">
        <v>9450</v>
      </c>
      <c r="S1132" t="s">
        <v>9433</v>
      </c>
      <c r="T1132" t="s">
        <v>9451</v>
      </c>
      <c r="U1132" t="s">
        <v>9435</v>
      </c>
      <c r="V1132" t="s">
        <v>9452</v>
      </c>
      <c r="W1132" t="s">
        <v>9437</v>
      </c>
    </row>
    <row r="1133" spans="1:23" ht="15" hidden="1" customHeight="1" x14ac:dyDescent="0.25">
      <c r="A1133" t="s">
        <v>594</v>
      </c>
      <c r="B1133" t="s">
        <v>576</v>
      </c>
      <c r="C1133" t="s">
        <v>9453</v>
      </c>
      <c r="D1133" t="s">
        <v>9453</v>
      </c>
      <c r="E1133" t="s">
        <v>594</v>
      </c>
      <c r="L1133" t="s">
        <v>9454</v>
      </c>
      <c r="M1133" t="s">
        <v>9440</v>
      </c>
      <c r="N1133" t="s">
        <v>9455</v>
      </c>
      <c r="O1133" t="s">
        <v>9429</v>
      </c>
      <c r="P1133" t="s">
        <v>9456</v>
      </c>
      <c r="Q1133" t="s">
        <v>9431</v>
      </c>
      <c r="R1133" t="s">
        <v>9457</v>
      </c>
      <c r="S1133" t="s">
        <v>9433</v>
      </c>
      <c r="T1133" t="s">
        <v>9458</v>
      </c>
      <c r="U1133" t="s">
        <v>9435</v>
      </c>
      <c r="V1133" t="s">
        <v>9459</v>
      </c>
      <c r="W1133" t="s">
        <v>9437</v>
      </c>
    </row>
    <row r="1134" spans="1:23" ht="15" hidden="1" customHeight="1" x14ac:dyDescent="0.25">
      <c r="A1134" t="s">
        <v>586</v>
      </c>
      <c r="B1134" t="s">
        <v>576</v>
      </c>
      <c r="C1134" t="s">
        <v>9460</v>
      </c>
      <c r="D1134" t="s">
        <v>9460</v>
      </c>
      <c r="E1134" t="s">
        <v>586</v>
      </c>
      <c r="L1134" t="s">
        <v>9461</v>
      </c>
      <c r="M1134" t="s">
        <v>9462</v>
      </c>
      <c r="N1134" t="s">
        <v>9463</v>
      </c>
      <c r="O1134" t="s">
        <v>9464</v>
      </c>
      <c r="P1134" t="s">
        <v>9465</v>
      </c>
      <c r="Q1134" t="s">
        <v>9466</v>
      </c>
      <c r="R1134" t="s">
        <v>9467</v>
      </c>
      <c r="S1134" t="s">
        <v>9468</v>
      </c>
      <c r="T1134" t="s">
        <v>9469</v>
      </c>
      <c r="U1134" t="s">
        <v>9470</v>
      </c>
      <c r="V1134" t="s">
        <v>9471</v>
      </c>
      <c r="W1134" t="s">
        <v>9472</v>
      </c>
    </row>
    <row r="1135" spans="1:23" ht="15" hidden="1" customHeight="1" x14ac:dyDescent="0.25">
      <c r="A1135" t="s">
        <v>599</v>
      </c>
      <c r="B1135" t="s">
        <v>576</v>
      </c>
      <c r="C1135" t="s">
        <v>9473</v>
      </c>
      <c r="D1135" t="s">
        <v>9473</v>
      </c>
      <c r="E1135" t="s">
        <v>599</v>
      </c>
      <c r="L1135" t="s">
        <v>9474</v>
      </c>
      <c r="M1135" t="s">
        <v>9398</v>
      </c>
      <c r="N1135" t="s">
        <v>9475</v>
      </c>
      <c r="O1135" t="s">
        <v>2227</v>
      </c>
      <c r="P1135" t="s">
        <v>9476</v>
      </c>
      <c r="Q1135" t="s">
        <v>2229</v>
      </c>
      <c r="R1135" t="s">
        <v>9477</v>
      </c>
      <c r="S1135" t="s">
        <v>2231</v>
      </c>
      <c r="T1135" t="s">
        <v>9478</v>
      </c>
      <c r="U1135" t="s">
        <v>2233</v>
      </c>
      <c r="V1135" t="s">
        <v>9479</v>
      </c>
      <c r="W1135" t="s">
        <v>2235</v>
      </c>
    </row>
    <row r="1136" spans="1:23" ht="15" hidden="1" customHeight="1" x14ac:dyDescent="0.25">
      <c r="A1136" t="s">
        <v>587</v>
      </c>
      <c r="B1136" t="s">
        <v>576</v>
      </c>
      <c r="C1136" t="s">
        <v>9480</v>
      </c>
      <c r="D1136" t="s">
        <v>9480</v>
      </c>
      <c r="E1136" t="s">
        <v>587</v>
      </c>
      <c r="L1136" t="s">
        <v>9481</v>
      </c>
      <c r="M1136" t="s">
        <v>9398</v>
      </c>
      <c r="N1136" t="s">
        <v>9482</v>
      </c>
      <c r="O1136" t="s">
        <v>2227</v>
      </c>
      <c r="P1136" t="s">
        <v>9483</v>
      </c>
      <c r="Q1136" t="s">
        <v>2229</v>
      </c>
      <c r="R1136" t="s">
        <v>9484</v>
      </c>
      <c r="S1136" t="s">
        <v>2231</v>
      </c>
      <c r="T1136" t="s">
        <v>9485</v>
      </c>
      <c r="U1136" t="s">
        <v>2233</v>
      </c>
      <c r="V1136" t="s">
        <v>9486</v>
      </c>
      <c r="W1136" t="s">
        <v>2235</v>
      </c>
    </row>
    <row r="1137" spans="1:25" ht="15" hidden="1" customHeight="1" x14ac:dyDescent="0.25">
      <c r="A1137" t="s">
        <v>600</v>
      </c>
      <c r="B1137" t="s">
        <v>576</v>
      </c>
      <c r="C1137" t="s">
        <v>9487</v>
      </c>
      <c r="D1137" t="s">
        <v>9487</v>
      </c>
      <c r="E1137" t="s">
        <v>600</v>
      </c>
      <c r="L1137" t="s">
        <v>9488</v>
      </c>
      <c r="M1137" t="s">
        <v>9398</v>
      </c>
      <c r="N1137" t="s">
        <v>9489</v>
      </c>
      <c r="O1137" t="s">
        <v>2227</v>
      </c>
      <c r="P1137" t="s">
        <v>9490</v>
      </c>
      <c r="Q1137" t="s">
        <v>2229</v>
      </c>
      <c r="R1137" t="s">
        <v>9491</v>
      </c>
      <c r="S1137" t="s">
        <v>2231</v>
      </c>
      <c r="T1137" t="s">
        <v>9492</v>
      </c>
      <c r="U1137" t="s">
        <v>2233</v>
      </c>
      <c r="V1137" t="s">
        <v>9493</v>
      </c>
      <c r="W1137" t="s">
        <v>2235</v>
      </c>
    </row>
    <row r="1138" spans="1:25" ht="15" hidden="1" customHeight="1" x14ac:dyDescent="0.25">
      <c r="A1138" t="s">
        <v>589</v>
      </c>
      <c r="B1138" t="s">
        <v>576</v>
      </c>
      <c r="C1138" t="s">
        <v>9494</v>
      </c>
      <c r="D1138" t="s">
        <v>9494</v>
      </c>
      <c r="E1138" t="s">
        <v>589</v>
      </c>
      <c r="L1138" t="s">
        <v>9495</v>
      </c>
      <c r="M1138" t="s">
        <v>9398</v>
      </c>
      <c r="N1138" t="s">
        <v>9496</v>
      </c>
      <c r="O1138" t="s">
        <v>2227</v>
      </c>
      <c r="P1138" t="s">
        <v>9497</v>
      </c>
      <c r="Q1138" t="s">
        <v>2229</v>
      </c>
      <c r="R1138" t="s">
        <v>9498</v>
      </c>
      <c r="S1138" t="s">
        <v>2231</v>
      </c>
      <c r="T1138" t="s">
        <v>9499</v>
      </c>
      <c r="U1138" t="s">
        <v>2233</v>
      </c>
      <c r="V1138" t="s">
        <v>9500</v>
      </c>
      <c r="W1138" t="s">
        <v>2235</v>
      </c>
    </row>
    <row r="1139" spans="1:25" ht="15" hidden="1" customHeight="1" x14ac:dyDescent="0.25">
      <c r="A1139" t="s">
        <v>592</v>
      </c>
      <c r="B1139" t="s">
        <v>576</v>
      </c>
      <c r="C1139" t="s">
        <v>9501</v>
      </c>
      <c r="D1139" t="s">
        <v>9501</v>
      </c>
      <c r="E1139" t="s">
        <v>592</v>
      </c>
      <c r="L1139" t="s">
        <v>9495</v>
      </c>
      <c r="M1139" t="s">
        <v>9398</v>
      </c>
      <c r="N1139" t="s">
        <v>9496</v>
      </c>
      <c r="O1139" t="s">
        <v>2227</v>
      </c>
      <c r="P1139" t="s">
        <v>9497</v>
      </c>
      <c r="Q1139" t="s">
        <v>2229</v>
      </c>
      <c r="R1139" t="s">
        <v>9498</v>
      </c>
      <c r="S1139" t="s">
        <v>2231</v>
      </c>
      <c r="T1139" t="s">
        <v>9499</v>
      </c>
      <c r="U1139" t="s">
        <v>2233</v>
      </c>
      <c r="V1139" t="s">
        <v>9500</v>
      </c>
      <c r="W1139" t="s">
        <v>2235</v>
      </c>
    </row>
    <row r="1140" spans="1:25" ht="15" hidden="1" customHeight="1" x14ac:dyDescent="0.25">
      <c r="A1140" t="s">
        <v>601</v>
      </c>
      <c r="B1140" t="s">
        <v>576</v>
      </c>
      <c r="C1140" t="s">
        <v>9502</v>
      </c>
      <c r="D1140" t="s">
        <v>9502</v>
      </c>
      <c r="E1140" t="s">
        <v>601</v>
      </c>
      <c r="L1140" t="s">
        <v>9503</v>
      </c>
      <c r="M1140" t="s">
        <v>9398</v>
      </c>
      <c r="N1140" t="s">
        <v>9504</v>
      </c>
      <c r="O1140" t="s">
        <v>2227</v>
      </c>
      <c r="P1140" t="s">
        <v>9505</v>
      </c>
      <c r="Q1140" t="s">
        <v>2229</v>
      </c>
      <c r="R1140" t="s">
        <v>9506</v>
      </c>
      <c r="S1140" t="s">
        <v>2231</v>
      </c>
      <c r="T1140" t="s">
        <v>9507</v>
      </c>
      <c r="U1140" t="s">
        <v>2233</v>
      </c>
      <c r="V1140" t="s">
        <v>9508</v>
      </c>
      <c r="W1140" t="s">
        <v>2235</v>
      </c>
    </row>
    <row r="1141" spans="1:25" ht="15" hidden="1" customHeight="1" x14ac:dyDescent="0.25">
      <c r="A1141" t="s">
        <v>588</v>
      </c>
      <c r="B1141" t="s">
        <v>576</v>
      </c>
      <c r="C1141" t="s">
        <v>9509</v>
      </c>
      <c r="D1141" t="s">
        <v>9509</v>
      </c>
      <c r="E1141" t="s">
        <v>588</v>
      </c>
      <c r="L1141" t="s">
        <v>9510</v>
      </c>
      <c r="M1141" t="s">
        <v>9398</v>
      </c>
      <c r="N1141" t="s">
        <v>9511</v>
      </c>
      <c r="O1141" t="s">
        <v>2227</v>
      </c>
      <c r="P1141" t="s">
        <v>9512</v>
      </c>
      <c r="Q1141" t="s">
        <v>2229</v>
      </c>
      <c r="R1141" t="s">
        <v>9513</v>
      </c>
      <c r="S1141" t="s">
        <v>2231</v>
      </c>
      <c r="T1141" t="s">
        <v>9514</v>
      </c>
      <c r="U1141" t="s">
        <v>2233</v>
      </c>
      <c r="V1141" t="s">
        <v>9515</v>
      </c>
      <c r="W1141" t="s">
        <v>2235</v>
      </c>
    </row>
    <row r="1142" spans="1:25" ht="15" hidden="1" customHeight="1" x14ac:dyDescent="0.25">
      <c r="A1142" t="s">
        <v>602</v>
      </c>
      <c r="B1142" t="s">
        <v>576</v>
      </c>
      <c r="C1142" t="s">
        <v>9516</v>
      </c>
      <c r="D1142" t="s">
        <v>9516</v>
      </c>
      <c r="E1142" t="s">
        <v>602</v>
      </c>
      <c r="L1142" t="s">
        <v>9517</v>
      </c>
      <c r="M1142" t="s">
        <v>9398</v>
      </c>
      <c r="N1142" t="s">
        <v>9518</v>
      </c>
      <c r="O1142" t="s">
        <v>2227</v>
      </c>
      <c r="P1142" t="s">
        <v>9519</v>
      </c>
      <c r="Q1142" t="s">
        <v>2229</v>
      </c>
      <c r="R1142" t="s">
        <v>9520</v>
      </c>
      <c r="S1142" t="s">
        <v>2231</v>
      </c>
      <c r="T1142" t="s">
        <v>9521</v>
      </c>
      <c r="U1142" t="s">
        <v>2233</v>
      </c>
      <c r="V1142" t="s">
        <v>9522</v>
      </c>
      <c r="W1142" t="s">
        <v>2235</v>
      </c>
    </row>
    <row r="1143" spans="1:25" ht="15" hidden="1" customHeight="1" x14ac:dyDescent="0.25">
      <c r="A1143" t="s">
        <v>591</v>
      </c>
      <c r="B1143" t="s">
        <v>576</v>
      </c>
      <c r="C1143" t="s">
        <v>9523</v>
      </c>
      <c r="D1143" t="s">
        <v>9523</v>
      </c>
      <c r="E1143" t="s">
        <v>591</v>
      </c>
      <c r="L1143" t="s">
        <v>9524</v>
      </c>
      <c r="M1143" t="s">
        <v>9398</v>
      </c>
      <c r="N1143" t="s">
        <v>9525</v>
      </c>
      <c r="O1143" t="s">
        <v>2227</v>
      </c>
      <c r="P1143" t="s">
        <v>9526</v>
      </c>
      <c r="Q1143" t="s">
        <v>2229</v>
      </c>
      <c r="R1143" t="s">
        <v>9527</v>
      </c>
      <c r="S1143" t="s">
        <v>2231</v>
      </c>
      <c r="T1143" t="s">
        <v>9528</v>
      </c>
      <c r="U1143" t="s">
        <v>2233</v>
      </c>
      <c r="V1143" t="s">
        <v>9529</v>
      </c>
      <c r="W1143" t="s">
        <v>2235</v>
      </c>
    </row>
    <row r="1144" spans="1:25" ht="15" hidden="1" customHeight="1" x14ac:dyDescent="0.25">
      <c r="A1144" t="s">
        <v>590</v>
      </c>
      <c r="B1144" t="s">
        <v>576</v>
      </c>
      <c r="C1144" t="s">
        <v>9530</v>
      </c>
      <c r="D1144" t="s">
        <v>9530</v>
      </c>
      <c r="E1144" t="s">
        <v>590</v>
      </c>
      <c r="L1144" t="s">
        <v>9524</v>
      </c>
      <c r="M1144" t="s">
        <v>9398</v>
      </c>
      <c r="N1144" t="s">
        <v>9525</v>
      </c>
      <c r="O1144" t="s">
        <v>2227</v>
      </c>
      <c r="P1144" t="s">
        <v>9526</v>
      </c>
      <c r="Q1144" t="s">
        <v>2229</v>
      </c>
      <c r="R1144" t="s">
        <v>9527</v>
      </c>
      <c r="S1144" t="s">
        <v>2231</v>
      </c>
      <c r="T1144" t="s">
        <v>9528</v>
      </c>
      <c r="U1144" t="s">
        <v>2233</v>
      </c>
      <c r="V1144" t="s">
        <v>9529</v>
      </c>
      <c r="W1144" t="s">
        <v>2235</v>
      </c>
    </row>
    <row r="1145" spans="1:25" ht="15" hidden="1" customHeight="1" x14ac:dyDescent="0.25">
      <c r="A1145" t="s">
        <v>936</v>
      </c>
      <c r="B1145" t="s">
        <v>935</v>
      </c>
      <c r="C1145" t="s">
        <v>2785</v>
      </c>
      <c r="D1145" t="s">
        <v>2785</v>
      </c>
      <c r="E1145" t="s">
        <v>936</v>
      </c>
      <c r="L1145" t="s">
        <v>9531</v>
      </c>
      <c r="M1145" t="s">
        <v>9532</v>
      </c>
      <c r="N1145" t="s">
        <v>9533</v>
      </c>
      <c r="O1145" t="s">
        <v>9534</v>
      </c>
      <c r="P1145" t="s">
        <v>9535</v>
      </c>
      <c r="Q1145" t="s">
        <v>6968</v>
      </c>
      <c r="R1145" t="s">
        <v>9536</v>
      </c>
      <c r="S1145" t="s">
        <v>6969</v>
      </c>
      <c r="T1145" t="s">
        <v>9537</v>
      </c>
      <c r="U1145" t="s">
        <v>6970</v>
      </c>
      <c r="V1145" t="s">
        <v>9538</v>
      </c>
      <c r="W1145" t="s">
        <v>6971</v>
      </c>
      <c r="Y1145" t="s">
        <v>2785</v>
      </c>
    </row>
    <row r="1146" spans="1:25" ht="15" hidden="1" customHeight="1" x14ac:dyDescent="0.25">
      <c r="A1146" t="s">
        <v>937</v>
      </c>
      <c r="B1146" t="s">
        <v>935</v>
      </c>
      <c r="C1146" t="s">
        <v>2785</v>
      </c>
      <c r="D1146" t="s">
        <v>2785</v>
      </c>
      <c r="E1146" t="s">
        <v>937</v>
      </c>
      <c r="L1146" t="s">
        <v>9539</v>
      </c>
      <c r="M1146" t="s">
        <v>9532</v>
      </c>
      <c r="N1146" t="s">
        <v>9540</v>
      </c>
      <c r="P1146" t="s">
        <v>9541</v>
      </c>
      <c r="R1146" t="s">
        <v>9542</v>
      </c>
      <c r="T1146" t="s">
        <v>9543</v>
      </c>
      <c r="V1146" t="s">
        <v>9544</v>
      </c>
      <c r="Y1146" t="s">
        <v>2785</v>
      </c>
    </row>
    <row r="1147" spans="1:25" ht="15" hidden="1" customHeight="1" x14ac:dyDescent="0.25">
      <c r="A1147" t="s">
        <v>938</v>
      </c>
      <c r="B1147" t="s">
        <v>935</v>
      </c>
      <c r="C1147" t="s">
        <v>2785</v>
      </c>
      <c r="D1147" t="s">
        <v>2785</v>
      </c>
      <c r="E1147" t="s">
        <v>938</v>
      </c>
      <c r="L1147" t="s">
        <v>9545</v>
      </c>
      <c r="M1147" t="s">
        <v>9532</v>
      </c>
      <c r="N1147" t="s">
        <v>9546</v>
      </c>
      <c r="P1147" t="s">
        <v>9547</v>
      </c>
      <c r="R1147" t="s">
        <v>9548</v>
      </c>
      <c r="T1147" t="s">
        <v>9549</v>
      </c>
      <c r="V1147" t="s">
        <v>9550</v>
      </c>
      <c r="Y1147" t="s">
        <v>2785</v>
      </c>
    </row>
    <row r="1148" spans="1:25" ht="15" hidden="1" customHeight="1" x14ac:dyDescent="0.25">
      <c r="A1148" t="s">
        <v>939</v>
      </c>
      <c r="B1148" t="s">
        <v>935</v>
      </c>
      <c r="C1148" t="s">
        <v>2785</v>
      </c>
      <c r="D1148" t="s">
        <v>2785</v>
      </c>
      <c r="E1148" t="s">
        <v>939</v>
      </c>
      <c r="L1148" t="s">
        <v>9551</v>
      </c>
      <c r="M1148" t="s">
        <v>9532</v>
      </c>
      <c r="N1148" t="s">
        <v>9552</v>
      </c>
      <c r="P1148" t="s">
        <v>9553</v>
      </c>
      <c r="R1148" t="s">
        <v>9554</v>
      </c>
      <c r="T1148" t="s">
        <v>9555</v>
      </c>
      <c r="V1148" t="s">
        <v>9556</v>
      </c>
      <c r="Y1148" t="s">
        <v>2785</v>
      </c>
    </row>
    <row r="1149" spans="1:25" ht="15" hidden="1" customHeight="1" x14ac:dyDescent="0.25">
      <c r="A1149" t="s">
        <v>940</v>
      </c>
      <c r="B1149" t="s">
        <v>935</v>
      </c>
      <c r="C1149" t="s">
        <v>2785</v>
      </c>
      <c r="D1149" t="s">
        <v>2785</v>
      </c>
      <c r="E1149" t="s">
        <v>940</v>
      </c>
      <c r="L1149" t="s">
        <v>9557</v>
      </c>
      <c r="M1149" t="s">
        <v>9532</v>
      </c>
      <c r="N1149" t="s">
        <v>9558</v>
      </c>
      <c r="P1149" t="s">
        <v>9559</v>
      </c>
      <c r="R1149" t="s">
        <v>9560</v>
      </c>
      <c r="T1149" t="s">
        <v>9561</v>
      </c>
      <c r="V1149" t="s">
        <v>9562</v>
      </c>
      <c r="Y1149" t="s">
        <v>2785</v>
      </c>
    </row>
    <row r="1150" spans="1:25" ht="15" hidden="1" customHeight="1" x14ac:dyDescent="0.25">
      <c r="A1150" t="s">
        <v>941</v>
      </c>
      <c r="B1150" t="s">
        <v>935</v>
      </c>
      <c r="C1150" t="s">
        <v>2785</v>
      </c>
      <c r="D1150" t="s">
        <v>2785</v>
      </c>
      <c r="E1150" t="s">
        <v>941</v>
      </c>
      <c r="L1150" t="s">
        <v>14570</v>
      </c>
      <c r="M1150" t="s">
        <v>9532</v>
      </c>
      <c r="N1150" t="s">
        <v>14992</v>
      </c>
      <c r="P1150" t="s">
        <v>15414</v>
      </c>
      <c r="R1150" t="s">
        <v>15824</v>
      </c>
      <c r="T1150" t="s">
        <v>16245</v>
      </c>
      <c r="V1150" t="s">
        <v>16635</v>
      </c>
      <c r="Y1150" t="s">
        <v>2785</v>
      </c>
    </row>
    <row r="1151" spans="1:25" ht="15" hidden="1" customHeight="1" x14ac:dyDescent="0.25">
      <c r="A1151" t="s">
        <v>942</v>
      </c>
      <c r="B1151" t="s">
        <v>935</v>
      </c>
      <c r="C1151" t="s">
        <v>2785</v>
      </c>
      <c r="D1151" t="s">
        <v>2785</v>
      </c>
      <c r="E1151" t="s">
        <v>942</v>
      </c>
      <c r="L1151" t="s">
        <v>9563</v>
      </c>
      <c r="M1151" t="s">
        <v>9532</v>
      </c>
      <c r="N1151" t="s">
        <v>9564</v>
      </c>
      <c r="P1151" t="s">
        <v>9565</v>
      </c>
      <c r="R1151" t="s">
        <v>9566</v>
      </c>
      <c r="T1151" t="s">
        <v>9567</v>
      </c>
      <c r="V1151" t="s">
        <v>9568</v>
      </c>
      <c r="Y1151" t="s">
        <v>2785</v>
      </c>
    </row>
    <row r="1152" spans="1:25" ht="15" hidden="1" customHeight="1" x14ac:dyDescent="0.25">
      <c r="A1152" t="s">
        <v>943</v>
      </c>
      <c r="B1152" t="s">
        <v>935</v>
      </c>
      <c r="C1152" t="s">
        <v>2785</v>
      </c>
      <c r="D1152" t="s">
        <v>2785</v>
      </c>
      <c r="E1152" t="s">
        <v>943</v>
      </c>
      <c r="L1152" t="s">
        <v>9569</v>
      </c>
      <c r="M1152" t="s">
        <v>9532</v>
      </c>
      <c r="N1152" t="s">
        <v>9570</v>
      </c>
      <c r="P1152" t="s">
        <v>9571</v>
      </c>
      <c r="R1152" t="s">
        <v>9572</v>
      </c>
      <c r="T1152" t="s">
        <v>9573</v>
      </c>
      <c r="V1152" t="s">
        <v>9574</v>
      </c>
      <c r="Y1152" t="s">
        <v>2785</v>
      </c>
    </row>
    <row r="1153" spans="1:25" ht="15" hidden="1" customHeight="1" x14ac:dyDescent="0.25">
      <c r="A1153" t="s">
        <v>944</v>
      </c>
      <c r="B1153" t="s">
        <v>935</v>
      </c>
      <c r="C1153" t="s">
        <v>2785</v>
      </c>
      <c r="D1153" t="s">
        <v>2785</v>
      </c>
      <c r="E1153" t="s">
        <v>944</v>
      </c>
      <c r="L1153" t="s">
        <v>9575</v>
      </c>
      <c r="M1153" t="s">
        <v>9532</v>
      </c>
      <c r="N1153" t="s">
        <v>9576</v>
      </c>
      <c r="P1153" t="s">
        <v>9577</v>
      </c>
      <c r="R1153" t="s">
        <v>9578</v>
      </c>
      <c r="T1153" t="s">
        <v>9579</v>
      </c>
      <c r="V1153" t="s">
        <v>9580</v>
      </c>
      <c r="Y1153" t="s">
        <v>2785</v>
      </c>
    </row>
    <row r="1154" spans="1:25" ht="15" hidden="1" customHeight="1" x14ac:dyDescent="0.25">
      <c r="A1154" t="s">
        <v>945</v>
      </c>
      <c r="B1154" t="s">
        <v>935</v>
      </c>
      <c r="C1154" t="s">
        <v>2785</v>
      </c>
      <c r="D1154" t="s">
        <v>2785</v>
      </c>
      <c r="E1154" t="s">
        <v>945</v>
      </c>
      <c r="L1154" t="s">
        <v>9581</v>
      </c>
      <c r="M1154" t="s">
        <v>9532</v>
      </c>
      <c r="N1154" t="s">
        <v>9582</v>
      </c>
      <c r="P1154" t="s">
        <v>9583</v>
      </c>
      <c r="R1154" t="s">
        <v>9584</v>
      </c>
      <c r="T1154" t="s">
        <v>9585</v>
      </c>
      <c r="V1154" t="s">
        <v>9586</v>
      </c>
      <c r="Y1154" t="s">
        <v>2785</v>
      </c>
    </row>
    <row r="1155" spans="1:25" ht="15" hidden="1" customHeight="1" x14ac:dyDescent="0.25">
      <c r="A1155" t="s">
        <v>946</v>
      </c>
      <c r="B1155" t="s">
        <v>935</v>
      </c>
      <c r="C1155" t="s">
        <v>2785</v>
      </c>
      <c r="D1155" t="s">
        <v>2785</v>
      </c>
      <c r="E1155" t="s">
        <v>946</v>
      </c>
      <c r="L1155" t="s">
        <v>9587</v>
      </c>
      <c r="M1155" t="s">
        <v>9532</v>
      </c>
      <c r="N1155" t="s">
        <v>9588</v>
      </c>
      <c r="P1155" t="s">
        <v>9589</v>
      </c>
      <c r="R1155" t="s">
        <v>9590</v>
      </c>
      <c r="T1155" t="s">
        <v>9591</v>
      </c>
      <c r="V1155" t="s">
        <v>9592</v>
      </c>
      <c r="Y1155" t="s">
        <v>2785</v>
      </c>
    </row>
    <row r="1156" spans="1:25" ht="15" hidden="1" customHeight="1" x14ac:dyDescent="0.25">
      <c r="A1156" t="s">
        <v>947</v>
      </c>
      <c r="B1156" t="s">
        <v>935</v>
      </c>
      <c r="C1156" t="s">
        <v>2785</v>
      </c>
      <c r="D1156" t="s">
        <v>2785</v>
      </c>
      <c r="E1156" t="s">
        <v>947</v>
      </c>
      <c r="L1156" t="s">
        <v>14571</v>
      </c>
      <c r="M1156" t="s">
        <v>9532</v>
      </c>
      <c r="N1156" t="s">
        <v>14993</v>
      </c>
      <c r="P1156" t="s">
        <v>15415</v>
      </c>
      <c r="R1156" t="s">
        <v>15825</v>
      </c>
      <c r="T1156" t="s">
        <v>16246</v>
      </c>
      <c r="V1156" t="s">
        <v>16636</v>
      </c>
      <c r="Y1156" t="s">
        <v>2785</v>
      </c>
    </row>
    <row r="1157" spans="1:25" ht="15" hidden="1" customHeight="1" x14ac:dyDescent="0.25">
      <c r="A1157" t="s">
        <v>948</v>
      </c>
      <c r="B1157" t="s">
        <v>935</v>
      </c>
      <c r="C1157" t="s">
        <v>2785</v>
      </c>
      <c r="D1157" t="s">
        <v>2785</v>
      </c>
      <c r="E1157" t="s">
        <v>948</v>
      </c>
      <c r="L1157" t="s">
        <v>9593</v>
      </c>
      <c r="M1157" t="s">
        <v>9532</v>
      </c>
      <c r="N1157" t="s">
        <v>9594</v>
      </c>
      <c r="P1157" t="s">
        <v>9595</v>
      </c>
      <c r="R1157" t="s">
        <v>9596</v>
      </c>
      <c r="T1157" t="s">
        <v>9597</v>
      </c>
      <c r="V1157" t="s">
        <v>9598</v>
      </c>
      <c r="Y1157" t="s">
        <v>2785</v>
      </c>
    </row>
    <row r="1158" spans="1:25" ht="15" hidden="1" customHeight="1" x14ac:dyDescent="0.25">
      <c r="A1158" t="s">
        <v>949</v>
      </c>
      <c r="B1158" t="s">
        <v>935</v>
      </c>
      <c r="C1158" t="s">
        <v>2785</v>
      </c>
      <c r="D1158" t="s">
        <v>2785</v>
      </c>
      <c r="E1158" t="s">
        <v>949</v>
      </c>
      <c r="L1158" t="s">
        <v>9599</v>
      </c>
      <c r="M1158" t="s">
        <v>9532</v>
      </c>
      <c r="N1158" t="s">
        <v>9600</v>
      </c>
      <c r="P1158" t="s">
        <v>9601</v>
      </c>
      <c r="R1158" t="s">
        <v>9602</v>
      </c>
      <c r="T1158" t="s">
        <v>9603</v>
      </c>
      <c r="V1158" t="s">
        <v>9604</v>
      </c>
      <c r="Y1158" t="s">
        <v>2785</v>
      </c>
    </row>
    <row r="1159" spans="1:25" ht="15" hidden="1" customHeight="1" x14ac:dyDescent="0.25">
      <c r="A1159" t="s">
        <v>950</v>
      </c>
      <c r="B1159" t="s">
        <v>935</v>
      </c>
      <c r="C1159" t="s">
        <v>2785</v>
      </c>
      <c r="D1159" t="s">
        <v>2785</v>
      </c>
      <c r="E1159" t="s">
        <v>950</v>
      </c>
      <c r="L1159" t="s">
        <v>9605</v>
      </c>
      <c r="M1159" t="s">
        <v>9532</v>
      </c>
      <c r="N1159" t="s">
        <v>9606</v>
      </c>
      <c r="P1159" t="s">
        <v>9607</v>
      </c>
      <c r="R1159" t="s">
        <v>9608</v>
      </c>
      <c r="T1159" t="s">
        <v>9609</v>
      </c>
      <c r="V1159" t="s">
        <v>9610</v>
      </c>
      <c r="Y1159" t="s">
        <v>2785</v>
      </c>
    </row>
    <row r="1160" spans="1:25" ht="15" hidden="1" customHeight="1" x14ac:dyDescent="0.25">
      <c r="A1160" t="s">
        <v>951</v>
      </c>
      <c r="B1160" t="s">
        <v>935</v>
      </c>
      <c r="C1160" t="s">
        <v>2785</v>
      </c>
      <c r="D1160" t="s">
        <v>2785</v>
      </c>
      <c r="E1160" t="s">
        <v>951</v>
      </c>
      <c r="L1160" t="s">
        <v>9611</v>
      </c>
      <c r="M1160" t="s">
        <v>9532</v>
      </c>
      <c r="N1160" t="s">
        <v>9612</v>
      </c>
      <c r="P1160" t="s">
        <v>9613</v>
      </c>
      <c r="R1160" t="s">
        <v>9614</v>
      </c>
      <c r="T1160" t="s">
        <v>9615</v>
      </c>
      <c r="V1160" t="s">
        <v>9616</v>
      </c>
      <c r="Y1160" t="s">
        <v>2785</v>
      </c>
    </row>
    <row r="1161" spans="1:25" ht="15" hidden="1" customHeight="1" x14ac:dyDescent="0.25">
      <c r="A1161" t="s">
        <v>952</v>
      </c>
      <c r="B1161" t="s">
        <v>935</v>
      </c>
      <c r="C1161" t="s">
        <v>2785</v>
      </c>
      <c r="D1161" t="s">
        <v>2785</v>
      </c>
      <c r="E1161" t="s">
        <v>952</v>
      </c>
      <c r="L1161" t="s">
        <v>9617</v>
      </c>
      <c r="M1161" t="s">
        <v>9532</v>
      </c>
      <c r="N1161" t="s">
        <v>9618</v>
      </c>
      <c r="P1161" t="s">
        <v>9619</v>
      </c>
      <c r="R1161" t="s">
        <v>9620</v>
      </c>
      <c r="T1161" t="s">
        <v>9621</v>
      </c>
      <c r="V1161" t="s">
        <v>9622</v>
      </c>
      <c r="Y1161" t="s">
        <v>2785</v>
      </c>
    </row>
    <row r="1162" spans="1:25" ht="15" hidden="1" customHeight="1" x14ac:dyDescent="0.25">
      <c r="A1162" t="s">
        <v>953</v>
      </c>
      <c r="B1162" t="s">
        <v>935</v>
      </c>
      <c r="C1162" t="s">
        <v>2785</v>
      </c>
      <c r="D1162" t="s">
        <v>2785</v>
      </c>
      <c r="E1162" t="s">
        <v>953</v>
      </c>
      <c r="L1162" t="s">
        <v>14572</v>
      </c>
      <c r="M1162" t="s">
        <v>9532</v>
      </c>
      <c r="N1162" t="s">
        <v>14994</v>
      </c>
      <c r="P1162" t="s">
        <v>15416</v>
      </c>
      <c r="R1162" t="s">
        <v>15826</v>
      </c>
      <c r="T1162" t="s">
        <v>16247</v>
      </c>
      <c r="V1162" t="s">
        <v>16637</v>
      </c>
      <c r="Y1162" t="s">
        <v>2785</v>
      </c>
    </row>
    <row r="1163" spans="1:25" ht="15" hidden="1" customHeight="1" x14ac:dyDescent="0.25">
      <c r="A1163" t="s">
        <v>954</v>
      </c>
      <c r="B1163" t="s">
        <v>935</v>
      </c>
      <c r="C1163" t="s">
        <v>2785</v>
      </c>
      <c r="D1163" t="s">
        <v>2785</v>
      </c>
      <c r="E1163" t="s">
        <v>954</v>
      </c>
      <c r="L1163" t="s">
        <v>9623</v>
      </c>
      <c r="M1163" t="s">
        <v>9532</v>
      </c>
      <c r="N1163" t="s">
        <v>9624</v>
      </c>
      <c r="P1163" t="s">
        <v>9625</v>
      </c>
      <c r="R1163" t="s">
        <v>9626</v>
      </c>
      <c r="T1163" t="s">
        <v>9627</v>
      </c>
      <c r="V1163" t="s">
        <v>9628</v>
      </c>
      <c r="Y1163" t="s">
        <v>2785</v>
      </c>
    </row>
    <row r="1164" spans="1:25" ht="15" hidden="1" customHeight="1" x14ac:dyDescent="0.25">
      <c r="A1164" t="s">
        <v>955</v>
      </c>
      <c r="B1164" t="s">
        <v>935</v>
      </c>
      <c r="C1164" t="s">
        <v>2785</v>
      </c>
      <c r="D1164" t="s">
        <v>2785</v>
      </c>
      <c r="E1164" t="s">
        <v>955</v>
      </c>
      <c r="L1164" t="s">
        <v>9629</v>
      </c>
      <c r="M1164" t="s">
        <v>9532</v>
      </c>
      <c r="N1164" t="s">
        <v>9630</v>
      </c>
      <c r="P1164" t="s">
        <v>9631</v>
      </c>
      <c r="R1164" t="s">
        <v>9632</v>
      </c>
      <c r="T1164" t="s">
        <v>9633</v>
      </c>
      <c r="V1164" t="s">
        <v>9634</v>
      </c>
      <c r="Y1164" t="s">
        <v>2785</v>
      </c>
    </row>
    <row r="1165" spans="1:25" ht="15" hidden="1" customHeight="1" x14ac:dyDescent="0.25">
      <c r="A1165" t="s">
        <v>956</v>
      </c>
      <c r="B1165" t="s">
        <v>935</v>
      </c>
      <c r="C1165" t="s">
        <v>2785</v>
      </c>
      <c r="D1165" t="s">
        <v>2785</v>
      </c>
      <c r="E1165" t="s">
        <v>956</v>
      </c>
      <c r="L1165" t="s">
        <v>9635</v>
      </c>
      <c r="M1165" t="s">
        <v>9532</v>
      </c>
      <c r="N1165" t="s">
        <v>9636</v>
      </c>
      <c r="P1165" t="s">
        <v>9637</v>
      </c>
      <c r="R1165" t="s">
        <v>9638</v>
      </c>
      <c r="T1165" t="s">
        <v>9639</v>
      </c>
      <c r="V1165" t="s">
        <v>9640</v>
      </c>
      <c r="Y1165" t="s">
        <v>2785</v>
      </c>
    </row>
    <row r="1166" spans="1:25" ht="15" hidden="1" customHeight="1" x14ac:dyDescent="0.25">
      <c r="A1166" t="s">
        <v>957</v>
      </c>
      <c r="B1166" t="s">
        <v>935</v>
      </c>
      <c r="C1166" t="s">
        <v>2785</v>
      </c>
      <c r="D1166" t="s">
        <v>2785</v>
      </c>
      <c r="E1166" t="s">
        <v>957</v>
      </c>
      <c r="L1166" t="s">
        <v>9641</v>
      </c>
      <c r="M1166" t="s">
        <v>9532</v>
      </c>
      <c r="N1166" t="s">
        <v>9642</v>
      </c>
      <c r="P1166" t="s">
        <v>9643</v>
      </c>
      <c r="R1166" t="s">
        <v>9644</v>
      </c>
      <c r="T1166" t="s">
        <v>9645</v>
      </c>
      <c r="V1166" t="s">
        <v>9646</v>
      </c>
      <c r="Y1166" t="s">
        <v>2785</v>
      </c>
    </row>
    <row r="1167" spans="1:25" ht="15" hidden="1" customHeight="1" x14ac:dyDescent="0.25">
      <c r="A1167" t="s">
        <v>958</v>
      </c>
      <c r="B1167" t="s">
        <v>935</v>
      </c>
      <c r="C1167" t="s">
        <v>2785</v>
      </c>
      <c r="D1167" t="s">
        <v>2785</v>
      </c>
      <c r="E1167" t="s">
        <v>958</v>
      </c>
      <c r="L1167" t="s">
        <v>9647</v>
      </c>
      <c r="M1167" t="s">
        <v>9532</v>
      </c>
      <c r="N1167" t="s">
        <v>9648</v>
      </c>
      <c r="P1167" t="s">
        <v>9649</v>
      </c>
      <c r="R1167" t="s">
        <v>9650</v>
      </c>
      <c r="T1167" t="s">
        <v>9651</v>
      </c>
      <c r="V1167" t="s">
        <v>9652</v>
      </c>
      <c r="Y1167" t="s">
        <v>2785</v>
      </c>
    </row>
    <row r="1168" spans="1:25" ht="15" hidden="1" customHeight="1" x14ac:dyDescent="0.25">
      <c r="A1168" t="s">
        <v>959</v>
      </c>
      <c r="B1168" t="s">
        <v>935</v>
      </c>
      <c r="C1168" t="s">
        <v>2785</v>
      </c>
      <c r="D1168" t="s">
        <v>2785</v>
      </c>
      <c r="E1168" t="s">
        <v>959</v>
      </c>
      <c r="L1168" t="s">
        <v>14573</v>
      </c>
      <c r="M1168" t="s">
        <v>9532</v>
      </c>
      <c r="N1168" t="s">
        <v>14995</v>
      </c>
      <c r="P1168" t="s">
        <v>15417</v>
      </c>
      <c r="R1168" t="s">
        <v>15827</v>
      </c>
      <c r="T1168" t="s">
        <v>16248</v>
      </c>
      <c r="V1168" t="s">
        <v>16638</v>
      </c>
      <c r="Y1168" t="s">
        <v>2785</v>
      </c>
    </row>
    <row r="1169" spans="1:25" ht="15" hidden="1" customHeight="1" x14ac:dyDescent="0.25">
      <c r="A1169" t="s">
        <v>960</v>
      </c>
      <c r="B1169" t="s">
        <v>935</v>
      </c>
      <c r="C1169" t="s">
        <v>2785</v>
      </c>
      <c r="D1169" t="s">
        <v>2785</v>
      </c>
      <c r="E1169" t="s">
        <v>960</v>
      </c>
      <c r="L1169" t="s">
        <v>9653</v>
      </c>
      <c r="M1169" t="s">
        <v>9532</v>
      </c>
      <c r="N1169" t="s">
        <v>9654</v>
      </c>
      <c r="P1169" t="s">
        <v>9655</v>
      </c>
      <c r="R1169" t="s">
        <v>9656</v>
      </c>
      <c r="T1169" t="s">
        <v>9657</v>
      </c>
      <c r="V1169" t="s">
        <v>9658</v>
      </c>
      <c r="Y1169" t="s">
        <v>2785</v>
      </c>
    </row>
    <row r="1170" spans="1:25" ht="15" hidden="1" customHeight="1" x14ac:dyDescent="0.25">
      <c r="A1170" t="s">
        <v>961</v>
      </c>
      <c r="B1170" t="s">
        <v>935</v>
      </c>
      <c r="C1170" t="s">
        <v>2785</v>
      </c>
      <c r="D1170" t="s">
        <v>2785</v>
      </c>
      <c r="E1170" t="s">
        <v>961</v>
      </c>
      <c r="L1170" t="s">
        <v>9659</v>
      </c>
      <c r="M1170" t="s">
        <v>9532</v>
      </c>
      <c r="N1170" t="s">
        <v>9660</v>
      </c>
      <c r="P1170" t="s">
        <v>9661</v>
      </c>
      <c r="R1170" t="s">
        <v>9662</v>
      </c>
      <c r="T1170" t="s">
        <v>9663</v>
      </c>
      <c r="V1170" t="s">
        <v>9664</v>
      </c>
      <c r="Y1170" t="s">
        <v>2785</v>
      </c>
    </row>
    <row r="1171" spans="1:25" ht="15" hidden="1" customHeight="1" x14ac:dyDescent="0.25">
      <c r="A1171" t="s">
        <v>962</v>
      </c>
      <c r="B1171" t="s">
        <v>935</v>
      </c>
      <c r="C1171" t="s">
        <v>2785</v>
      </c>
      <c r="D1171" t="s">
        <v>2785</v>
      </c>
      <c r="E1171" t="s">
        <v>962</v>
      </c>
      <c r="L1171" t="s">
        <v>9665</v>
      </c>
      <c r="M1171" t="s">
        <v>9532</v>
      </c>
      <c r="N1171" t="s">
        <v>9666</v>
      </c>
      <c r="P1171" t="s">
        <v>9667</v>
      </c>
      <c r="R1171" t="s">
        <v>9668</v>
      </c>
      <c r="T1171" t="s">
        <v>9669</v>
      </c>
      <c r="V1171" t="s">
        <v>9670</v>
      </c>
      <c r="Y1171" t="s">
        <v>2785</v>
      </c>
    </row>
    <row r="1172" spans="1:25" ht="15" hidden="1" customHeight="1" x14ac:dyDescent="0.25">
      <c r="A1172" t="s">
        <v>963</v>
      </c>
      <c r="B1172" t="s">
        <v>935</v>
      </c>
      <c r="C1172" t="s">
        <v>2785</v>
      </c>
      <c r="D1172" t="s">
        <v>2785</v>
      </c>
      <c r="E1172" t="s">
        <v>963</v>
      </c>
      <c r="L1172" t="s">
        <v>9671</v>
      </c>
      <c r="M1172" t="s">
        <v>9532</v>
      </c>
      <c r="N1172" t="s">
        <v>9672</v>
      </c>
      <c r="P1172" t="s">
        <v>9673</v>
      </c>
      <c r="R1172" t="s">
        <v>9674</v>
      </c>
      <c r="T1172" t="s">
        <v>9675</v>
      </c>
      <c r="V1172" t="s">
        <v>9676</v>
      </c>
      <c r="Y1172" t="s">
        <v>2785</v>
      </c>
    </row>
    <row r="1173" spans="1:25" ht="15" hidden="1" customHeight="1" x14ac:dyDescent="0.25">
      <c r="A1173" t="s">
        <v>964</v>
      </c>
      <c r="B1173" t="s">
        <v>935</v>
      </c>
      <c r="C1173" t="s">
        <v>2785</v>
      </c>
      <c r="D1173" t="s">
        <v>2785</v>
      </c>
      <c r="E1173" t="s">
        <v>964</v>
      </c>
      <c r="L1173" t="s">
        <v>9677</v>
      </c>
      <c r="M1173" t="s">
        <v>9532</v>
      </c>
      <c r="N1173" t="s">
        <v>9678</v>
      </c>
      <c r="P1173" t="s">
        <v>9679</v>
      </c>
      <c r="R1173" t="s">
        <v>9680</v>
      </c>
      <c r="T1173" t="s">
        <v>9681</v>
      </c>
      <c r="V1173" t="s">
        <v>9682</v>
      </c>
      <c r="Y1173" t="s">
        <v>2785</v>
      </c>
    </row>
    <row r="1174" spans="1:25" ht="15" hidden="1" customHeight="1" x14ac:dyDescent="0.25">
      <c r="A1174" t="s">
        <v>965</v>
      </c>
      <c r="B1174" t="s">
        <v>935</v>
      </c>
      <c r="C1174" t="s">
        <v>2785</v>
      </c>
      <c r="D1174" t="s">
        <v>2785</v>
      </c>
      <c r="E1174" t="s">
        <v>965</v>
      </c>
      <c r="L1174" t="s">
        <v>14574</v>
      </c>
      <c r="M1174" t="s">
        <v>9532</v>
      </c>
      <c r="N1174" t="s">
        <v>14996</v>
      </c>
      <c r="P1174" t="s">
        <v>15418</v>
      </c>
      <c r="R1174" t="s">
        <v>15828</v>
      </c>
      <c r="T1174" t="s">
        <v>16249</v>
      </c>
      <c r="V1174" t="s">
        <v>16639</v>
      </c>
      <c r="Y1174" t="s">
        <v>2785</v>
      </c>
    </row>
    <row r="1175" spans="1:25" ht="15" hidden="1" customHeight="1" x14ac:dyDescent="0.25">
      <c r="A1175" t="s">
        <v>966</v>
      </c>
      <c r="B1175" t="s">
        <v>935</v>
      </c>
      <c r="C1175" t="s">
        <v>2785</v>
      </c>
      <c r="D1175" t="s">
        <v>2785</v>
      </c>
      <c r="E1175" t="s">
        <v>966</v>
      </c>
      <c r="L1175" t="s">
        <v>9683</v>
      </c>
      <c r="M1175" t="s">
        <v>9532</v>
      </c>
      <c r="N1175" t="s">
        <v>9684</v>
      </c>
      <c r="P1175" t="s">
        <v>9685</v>
      </c>
      <c r="R1175" t="s">
        <v>9686</v>
      </c>
      <c r="T1175" t="s">
        <v>9687</v>
      </c>
      <c r="V1175" t="s">
        <v>9688</v>
      </c>
      <c r="Y1175" t="s">
        <v>2785</v>
      </c>
    </row>
    <row r="1176" spans="1:25" ht="15" hidden="1" customHeight="1" x14ac:dyDescent="0.25">
      <c r="A1176" t="s">
        <v>967</v>
      </c>
      <c r="B1176" t="s">
        <v>935</v>
      </c>
      <c r="C1176" t="s">
        <v>2785</v>
      </c>
      <c r="D1176" t="s">
        <v>2785</v>
      </c>
      <c r="E1176" t="s">
        <v>967</v>
      </c>
      <c r="L1176" t="s">
        <v>9689</v>
      </c>
      <c r="M1176" t="s">
        <v>9532</v>
      </c>
      <c r="N1176" t="s">
        <v>9690</v>
      </c>
      <c r="P1176" t="s">
        <v>9691</v>
      </c>
      <c r="R1176" t="s">
        <v>9692</v>
      </c>
      <c r="T1176" t="s">
        <v>9693</v>
      </c>
      <c r="V1176" t="s">
        <v>9694</v>
      </c>
      <c r="Y1176" t="s">
        <v>2785</v>
      </c>
    </row>
    <row r="1177" spans="1:25" ht="15" hidden="1" customHeight="1" x14ac:dyDescent="0.25">
      <c r="A1177" t="s">
        <v>968</v>
      </c>
      <c r="B1177" t="s">
        <v>935</v>
      </c>
      <c r="C1177" t="s">
        <v>2785</v>
      </c>
      <c r="D1177" t="s">
        <v>2785</v>
      </c>
      <c r="E1177" t="s">
        <v>968</v>
      </c>
      <c r="L1177" t="s">
        <v>9695</v>
      </c>
      <c r="M1177" t="s">
        <v>9532</v>
      </c>
      <c r="N1177" t="s">
        <v>9696</v>
      </c>
      <c r="P1177" t="s">
        <v>9697</v>
      </c>
      <c r="R1177" t="s">
        <v>9698</v>
      </c>
      <c r="T1177" t="s">
        <v>9699</v>
      </c>
      <c r="V1177" t="s">
        <v>9700</v>
      </c>
      <c r="Y1177" t="s">
        <v>2785</v>
      </c>
    </row>
    <row r="1178" spans="1:25" ht="15" hidden="1" customHeight="1" x14ac:dyDescent="0.25">
      <c r="A1178" t="s">
        <v>969</v>
      </c>
      <c r="B1178" t="s">
        <v>935</v>
      </c>
      <c r="C1178" t="s">
        <v>2785</v>
      </c>
      <c r="D1178" t="s">
        <v>2785</v>
      </c>
      <c r="E1178" t="s">
        <v>969</v>
      </c>
      <c r="L1178" t="s">
        <v>9701</v>
      </c>
      <c r="M1178" t="s">
        <v>9532</v>
      </c>
      <c r="N1178" t="s">
        <v>9702</v>
      </c>
      <c r="P1178" t="s">
        <v>9703</v>
      </c>
      <c r="R1178" t="s">
        <v>9704</v>
      </c>
      <c r="T1178" t="s">
        <v>9705</v>
      </c>
      <c r="V1178" t="s">
        <v>9706</v>
      </c>
      <c r="Y1178" t="s">
        <v>2785</v>
      </c>
    </row>
    <row r="1179" spans="1:25" ht="15" hidden="1" customHeight="1" x14ac:dyDescent="0.25">
      <c r="A1179" t="s">
        <v>970</v>
      </c>
      <c r="B1179" t="s">
        <v>935</v>
      </c>
      <c r="C1179" t="s">
        <v>2785</v>
      </c>
      <c r="D1179" t="s">
        <v>2785</v>
      </c>
      <c r="E1179" t="s">
        <v>970</v>
      </c>
      <c r="L1179" t="s">
        <v>9707</v>
      </c>
      <c r="M1179" t="s">
        <v>9532</v>
      </c>
      <c r="N1179" t="s">
        <v>9708</v>
      </c>
      <c r="P1179" t="s">
        <v>9709</v>
      </c>
      <c r="R1179" t="s">
        <v>9710</v>
      </c>
      <c r="T1179" t="s">
        <v>9711</v>
      </c>
      <c r="V1179" t="s">
        <v>9712</v>
      </c>
      <c r="Y1179" t="s">
        <v>2785</v>
      </c>
    </row>
    <row r="1180" spans="1:25" ht="15" hidden="1" customHeight="1" x14ac:dyDescent="0.25">
      <c r="A1180" t="s">
        <v>971</v>
      </c>
      <c r="B1180" t="s">
        <v>935</v>
      </c>
      <c r="C1180" t="s">
        <v>2785</v>
      </c>
      <c r="D1180" t="s">
        <v>2785</v>
      </c>
      <c r="E1180" t="s">
        <v>971</v>
      </c>
      <c r="L1180" t="s">
        <v>14575</v>
      </c>
      <c r="M1180" t="s">
        <v>9532</v>
      </c>
      <c r="N1180" t="s">
        <v>14997</v>
      </c>
      <c r="P1180" t="s">
        <v>15419</v>
      </c>
      <c r="R1180" t="s">
        <v>15829</v>
      </c>
      <c r="T1180" t="s">
        <v>16250</v>
      </c>
      <c r="V1180" t="s">
        <v>16640</v>
      </c>
      <c r="Y1180" t="s">
        <v>2785</v>
      </c>
    </row>
    <row r="1181" spans="1:25" ht="15" hidden="1" customHeight="1" x14ac:dyDescent="0.25">
      <c r="A1181" t="s">
        <v>972</v>
      </c>
      <c r="B1181" t="s">
        <v>935</v>
      </c>
      <c r="C1181" t="s">
        <v>2785</v>
      </c>
      <c r="D1181" t="s">
        <v>2785</v>
      </c>
      <c r="E1181" t="s">
        <v>972</v>
      </c>
      <c r="L1181" t="s">
        <v>9713</v>
      </c>
      <c r="M1181" t="s">
        <v>9532</v>
      </c>
      <c r="N1181" t="s">
        <v>9714</v>
      </c>
      <c r="P1181" t="s">
        <v>9715</v>
      </c>
      <c r="R1181" t="s">
        <v>9716</v>
      </c>
      <c r="T1181" t="s">
        <v>9717</v>
      </c>
      <c r="V1181" t="s">
        <v>9718</v>
      </c>
      <c r="Y1181" t="s">
        <v>2785</v>
      </c>
    </row>
    <row r="1182" spans="1:25" ht="15" hidden="1" customHeight="1" x14ac:dyDescent="0.25">
      <c r="A1182" t="s">
        <v>973</v>
      </c>
      <c r="B1182" t="s">
        <v>935</v>
      </c>
      <c r="C1182" t="s">
        <v>2785</v>
      </c>
      <c r="D1182" t="s">
        <v>2785</v>
      </c>
      <c r="E1182" t="s">
        <v>973</v>
      </c>
      <c r="L1182" t="s">
        <v>9719</v>
      </c>
      <c r="M1182" t="s">
        <v>9532</v>
      </c>
      <c r="N1182" t="s">
        <v>9720</v>
      </c>
      <c r="P1182" t="s">
        <v>9721</v>
      </c>
      <c r="R1182" t="s">
        <v>9722</v>
      </c>
      <c r="T1182" t="s">
        <v>9723</v>
      </c>
      <c r="V1182" t="s">
        <v>9724</v>
      </c>
      <c r="Y1182" t="s">
        <v>2785</v>
      </c>
    </row>
    <row r="1183" spans="1:25" ht="15" hidden="1" customHeight="1" x14ac:dyDescent="0.25">
      <c r="A1183" t="s">
        <v>974</v>
      </c>
      <c r="B1183" t="s">
        <v>935</v>
      </c>
      <c r="C1183" t="s">
        <v>2785</v>
      </c>
      <c r="D1183" t="s">
        <v>2785</v>
      </c>
      <c r="E1183" t="s">
        <v>974</v>
      </c>
      <c r="L1183" t="s">
        <v>9725</v>
      </c>
      <c r="M1183" t="s">
        <v>9532</v>
      </c>
      <c r="N1183" t="s">
        <v>9726</v>
      </c>
      <c r="P1183" t="s">
        <v>9727</v>
      </c>
      <c r="R1183" t="s">
        <v>9728</v>
      </c>
      <c r="T1183" t="s">
        <v>9729</v>
      </c>
      <c r="V1183" t="s">
        <v>9730</v>
      </c>
      <c r="Y1183" t="s">
        <v>2785</v>
      </c>
    </row>
    <row r="1184" spans="1:25" ht="15" hidden="1" customHeight="1" x14ac:dyDescent="0.25">
      <c r="A1184" t="s">
        <v>975</v>
      </c>
      <c r="B1184" t="s">
        <v>935</v>
      </c>
      <c r="C1184" t="s">
        <v>2785</v>
      </c>
      <c r="D1184" t="s">
        <v>2785</v>
      </c>
      <c r="E1184" t="s">
        <v>975</v>
      </c>
      <c r="L1184" t="s">
        <v>9731</v>
      </c>
      <c r="M1184" t="s">
        <v>9532</v>
      </c>
      <c r="N1184" t="s">
        <v>9732</v>
      </c>
      <c r="P1184" t="s">
        <v>9733</v>
      </c>
      <c r="R1184" t="s">
        <v>9734</v>
      </c>
      <c r="T1184" t="s">
        <v>9735</v>
      </c>
      <c r="V1184" t="s">
        <v>9736</v>
      </c>
      <c r="Y1184" t="s">
        <v>2785</v>
      </c>
    </row>
    <row r="1185" spans="1:25" ht="15" hidden="1" customHeight="1" x14ac:dyDescent="0.25">
      <c r="A1185" t="s">
        <v>976</v>
      </c>
      <c r="B1185" t="s">
        <v>935</v>
      </c>
      <c r="C1185" t="s">
        <v>2785</v>
      </c>
      <c r="D1185" t="s">
        <v>2785</v>
      </c>
      <c r="E1185" t="s">
        <v>976</v>
      </c>
      <c r="L1185" t="s">
        <v>9737</v>
      </c>
      <c r="M1185" t="s">
        <v>9532</v>
      </c>
      <c r="N1185" t="s">
        <v>9738</v>
      </c>
      <c r="P1185" t="s">
        <v>9739</v>
      </c>
      <c r="R1185" t="s">
        <v>9740</v>
      </c>
      <c r="T1185" t="s">
        <v>9741</v>
      </c>
      <c r="V1185" t="s">
        <v>9742</v>
      </c>
      <c r="Y1185" t="s">
        <v>2785</v>
      </c>
    </row>
    <row r="1186" spans="1:25" ht="15" hidden="1" customHeight="1" x14ac:dyDescent="0.25">
      <c r="A1186" t="s">
        <v>977</v>
      </c>
      <c r="B1186" t="s">
        <v>935</v>
      </c>
      <c r="C1186" t="s">
        <v>2785</v>
      </c>
      <c r="D1186" t="s">
        <v>2785</v>
      </c>
      <c r="E1186" t="s">
        <v>977</v>
      </c>
      <c r="L1186" t="s">
        <v>14576</v>
      </c>
      <c r="M1186" t="s">
        <v>9532</v>
      </c>
      <c r="N1186" t="s">
        <v>14998</v>
      </c>
      <c r="P1186" t="s">
        <v>15420</v>
      </c>
      <c r="R1186" t="s">
        <v>15830</v>
      </c>
      <c r="T1186" t="s">
        <v>16251</v>
      </c>
      <c r="V1186" t="s">
        <v>16641</v>
      </c>
      <c r="Y1186" t="s">
        <v>2785</v>
      </c>
    </row>
    <row r="1187" spans="1:25" ht="15" hidden="1" customHeight="1" x14ac:dyDescent="0.25">
      <c r="A1187" t="s">
        <v>978</v>
      </c>
      <c r="B1187" t="s">
        <v>935</v>
      </c>
      <c r="C1187" t="s">
        <v>2785</v>
      </c>
      <c r="D1187" t="s">
        <v>2785</v>
      </c>
      <c r="E1187" t="s">
        <v>978</v>
      </c>
      <c r="L1187" t="s">
        <v>9743</v>
      </c>
      <c r="M1187" t="s">
        <v>9532</v>
      </c>
      <c r="N1187" t="s">
        <v>9744</v>
      </c>
      <c r="P1187" t="s">
        <v>9745</v>
      </c>
      <c r="R1187" t="s">
        <v>9746</v>
      </c>
      <c r="T1187" t="s">
        <v>9747</v>
      </c>
      <c r="V1187" t="s">
        <v>9748</v>
      </c>
      <c r="Y1187" t="s">
        <v>2785</v>
      </c>
    </row>
    <row r="1188" spans="1:25" ht="15" hidden="1" customHeight="1" x14ac:dyDescent="0.25">
      <c r="A1188" t="s">
        <v>979</v>
      </c>
      <c r="B1188" t="s">
        <v>935</v>
      </c>
      <c r="C1188" t="s">
        <v>2785</v>
      </c>
      <c r="D1188" t="s">
        <v>2785</v>
      </c>
      <c r="E1188" t="s">
        <v>979</v>
      </c>
      <c r="L1188" t="s">
        <v>9749</v>
      </c>
      <c r="M1188" t="s">
        <v>9532</v>
      </c>
      <c r="N1188" t="s">
        <v>9750</v>
      </c>
      <c r="P1188" t="s">
        <v>9751</v>
      </c>
      <c r="R1188" t="s">
        <v>9752</v>
      </c>
      <c r="T1188" t="s">
        <v>9753</v>
      </c>
      <c r="V1188" t="s">
        <v>9754</v>
      </c>
      <c r="Y1188" t="s">
        <v>2785</v>
      </c>
    </row>
    <row r="1189" spans="1:25" ht="15" hidden="1" customHeight="1" x14ac:dyDescent="0.25">
      <c r="A1189" t="s">
        <v>980</v>
      </c>
      <c r="B1189" t="s">
        <v>935</v>
      </c>
      <c r="C1189" t="s">
        <v>2785</v>
      </c>
      <c r="D1189" t="s">
        <v>2785</v>
      </c>
      <c r="E1189" t="s">
        <v>980</v>
      </c>
      <c r="L1189" t="s">
        <v>9755</v>
      </c>
      <c r="M1189" t="s">
        <v>9532</v>
      </c>
      <c r="N1189" t="s">
        <v>9756</v>
      </c>
      <c r="P1189" t="s">
        <v>9757</v>
      </c>
      <c r="R1189" t="s">
        <v>9758</v>
      </c>
      <c r="T1189" t="s">
        <v>9759</v>
      </c>
      <c r="V1189" t="s">
        <v>9760</v>
      </c>
      <c r="Y1189" t="s">
        <v>2785</v>
      </c>
    </row>
    <row r="1190" spans="1:25" ht="15" hidden="1" customHeight="1" x14ac:dyDescent="0.25">
      <c r="A1190" t="s">
        <v>981</v>
      </c>
      <c r="B1190" t="s">
        <v>935</v>
      </c>
      <c r="C1190" t="s">
        <v>2785</v>
      </c>
      <c r="D1190" t="s">
        <v>2785</v>
      </c>
      <c r="E1190" t="s">
        <v>981</v>
      </c>
      <c r="L1190" t="s">
        <v>9761</v>
      </c>
      <c r="M1190" t="s">
        <v>9532</v>
      </c>
      <c r="N1190" t="s">
        <v>9762</v>
      </c>
      <c r="P1190" t="s">
        <v>9763</v>
      </c>
      <c r="R1190" t="s">
        <v>9764</v>
      </c>
      <c r="T1190" t="s">
        <v>9765</v>
      </c>
      <c r="V1190" t="s">
        <v>9766</v>
      </c>
      <c r="Y1190" t="s">
        <v>2785</v>
      </c>
    </row>
    <row r="1191" spans="1:25" ht="15" hidden="1" customHeight="1" x14ac:dyDescent="0.25">
      <c r="A1191" t="s">
        <v>982</v>
      </c>
      <c r="B1191" t="s">
        <v>935</v>
      </c>
      <c r="C1191" t="s">
        <v>2785</v>
      </c>
      <c r="D1191" t="s">
        <v>2785</v>
      </c>
      <c r="E1191" t="s">
        <v>982</v>
      </c>
      <c r="L1191" t="s">
        <v>9767</v>
      </c>
      <c r="M1191" t="s">
        <v>9532</v>
      </c>
      <c r="N1191" t="s">
        <v>9768</v>
      </c>
      <c r="P1191" t="s">
        <v>9769</v>
      </c>
      <c r="R1191" t="s">
        <v>9770</v>
      </c>
      <c r="T1191" t="s">
        <v>9771</v>
      </c>
      <c r="V1191" t="s">
        <v>9772</v>
      </c>
      <c r="Y1191" t="s">
        <v>2785</v>
      </c>
    </row>
    <row r="1192" spans="1:25" ht="15" hidden="1" customHeight="1" x14ac:dyDescent="0.25">
      <c r="A1192" t="s">
        <v>983</v>
      </c>
      <c r="B1192" t="s">
        <v>935</v>
      </c>
      <c r="C1192" t="s">
        <v>2785</v>
      </c>
      <c r="D1192" t="s">
        <v>2785</v>
      </c>
      <c r="E1192" t="s">
        <v>983</v>
      </c>
      <c r="L1192" t="s">
        <v>14577</v>
      </c>
      <c r="M1192" t="s">
        <v>9532</v>
      </c>
      <c r="N1192" t="s">
        <v>14999</v>
      </c>
      <c r="P1192" t="s">
        <v>15421</v>
      </c>
      <c r="R1192" t="s">
        <v>15831</v>
      </c>
      <c r="T1192" t="s">
        <v>16252</v>
      </c>
      <c r="V1192" t="s">
        <v>16642</v>
      </c>
      <c r="Y1192" t="s">
        <v>2785</v>
      </c>
    </row>
    <row r="1193" spans="1:25" ht="15" hidden="1" customHeight="1" x14ac:dyDescent="0.25">
      <c r="A1193" t="s">
        <v>984</v>
      </c>
      <c r="B1193" t="s">
        <v>935</v>
      </c>
      <c r="C1193" t="s">
        <v>2785</v>
      </c>
      <c r="D1193" t="s">
        <v>2785</v>
      </c>
      <c r="E1193" t="s">
        <v>984</v>
      </c>
      <c r="L1193" t="s">
        <v>9773</v>
      </c>
      <c r="M1193" t="s">
        <v>9774</v>
      </c>
      <c r="N1193" t="s">
        <v>9775</v>
      </c>
      <c r="P1193" t="s">
        <v>9776</v>
      </c>
      <c r="R1193" t="s">
        <v>9777</v>
      </c>
      <c r="T1193" t="s">
        <v>9778</v>
      </c>
      <c r="V1193" t="s">
        <v>9779</v>
      </c>
      <c r="Y1193" t="s">
        <v>2785</v>
      </c>
    </row>
    <row r="1194" spans="1:25" ht="15" hidden="1" customHeight="1" x14ac:dyDescent="0.25">
      <c r="A1194" t="s">
        <v>985</v>
      </c>
      <c r="B1194" t="s">
        <v>935</v>
      </c>
      <c r="C1194" t="s">
        <v>2785</v>
      </c>
      <c r="D1194" t="s">
        <v>2785</v>
      </c>
      <c r="E1194" t="s">
        <v>985</v>
      </c>
      <c r="L1194" t="s">
        <v>9780</v>
      </c>
      <c r="M1194" t="s">
        <v>9774</v>
      </c>
      <c r="N1194" t="s">
        <v>9781</v>
      </c>
      <c r="P1194" t="s">
        <v>9782</v>
      </c>
      <c r="R1194" t="s">
        <v>9783</v>
      </c>
      <c r="T1194" t="s">
        <v>9784</v>
      </c>
      <c r="V1194" t="s">
        <v>9785</v>
      </c>
      <c r="Y1194" t="s">
        <v>2785</v>
      </c>
    </row>
    <row r="1195" spans="1:25" ht="15" hidden="1" customHeight="1" x14ac:dyDescent="0.25">
      <c r="A1195" t="s">
        <v>986</v>
      </c>
      <c r="B1195" t="s">
        <v>935</v>
      </c>
      <c r="C1195" t="s">
        <v>2785</v>
      </c>
      <c r="D1195" t="s">
        <v>2785</v>
      </c>
      <c r="E1195" t="s">
        <v>986</v>
      </c>
      <c r="L1195" t="s">
        <v>9786</v>
      </c>
      <c r="M1195" t="s">
        <v>9774</v>
      </c>
      <c r="N1195" t="s">
        <v>9787</v>
      </c>
      <c r="P1195" t="s">
        <v>9788</v>
      </c>
      <c r="R1195" t="s">
        <v>9789</v>
      </c>
      <c r="T1195" t="s">
        <v>9790</v>
      </c>
      <c r="V1195" t="s">
        <v>9791</v>
      </c>
    </row>
    <row r="1196" spans="1:25" ht="15" hidden="1" customHeight="1" x14ac:dyDescent="0.25">
      <c r="A1196" t="s">
        <v>987</v>
      </c>
      <c r="B1196" t="s">
        <v>935</v>
      </c>
      <c r="C1196" t="s">
        <v>2785</v>
      </c>
      <c r="D1196" t="s">
        <v>2785</v>
      </c>
      <c r="E1196" t="s">
        <v>987</v>
      </c>
      <c r="L1196" t="s">
        <v>9792</v>
      </c>
      <c r="M1196" t="s">
        <v>9774</v>
      </c>
      <c r="N1196" t="s">
        <v>9793</v>
      </c>
      <c r="P1196" t="s">
        <v>9794</v>
      </c>
      <c r="R1196" t="s">
        <v>9795</v>
      </c>
      <c r="T1196" t="s">
        <v>9796</v>
      </c>
      <c r="V1196" t="s">
        <v>9797</v>
      </c>
    </row>
    <row r="1197" spans="1:25" ht="15" hidden="1" customHeight="1" x14ac:dyDescent="0.25">
      <c r="A1197" t="s">
        <v>988</v>
      </c>
      <c r="B1197" t="s">
        <v>935</v>
      </c>
      <c r="C1197" t="s">
        <v>2785</v>
      </c>
      <c r="D1197" t="s">
        <v>2785</v>
      </c>
      <c r="E1197" t="s">
        <v>988</v>
      </c>
      <c r="L1197" t="s">
        <v>9798</v>
      </c>
      <c r="M1197" t="s">
        <v>9774</v>
      </c>
      <c r="N1197" t="s">
        <v>9799</v>
      </c>
      <c r="P1197" t="s">
        <v>9800</v>
      </c>
      <c r="R1197" t="s">
        <v>9801</v>
      </c>
      <c r="T1197" t="s">
        <v>9802</v>
      </c>
      <c r="V1197" t="s">
        <v>9803</v>
      </c>
    </row>
    <row r="1198" spans="1:25" ht="15" hidden="1" customHeight="1" x14ac:dyDescent="0.25">
      <c r="A1198" t="s">
        <v>989</v>
      </c>
      <c r="B1198" t="s">
        <v>935</v>
      </c>
      <c r="C1198" t="s">
        <v>2785</v>
      </c>
      <c r="D1198" t="s">
        <v>2785</v>
      </c>
      <c r="E1198" t="s">
        <v>989</v>
      </c>
      <c r="L1198" t="s">
        <v>14578</v>
      </c>
      <c r="M1198" t="s">
        <v>9774</v>
      </c>
      <c r="N1198" t="s">
        <v>15000</v>
      </c>
      <c r="P1198" t="s">
        <v>15422</v>
      </c>
      <c r="R1198" t="s">
        <v>15832</v>
      </c>
      <c r="T1198" t="s">
        <v>16253</v>
      </c>
      <c r="V1198" t="s">
        <v>16643</v>
      </c>
    </row>
    <row r="1199" spans="1:25" ht="15" hidden="1" customHeight="1" x14ac:dyDescent="0.25">
      <c r="A1199" t="s">
        <v>990</v>
      </c>
      <c r="B1199" t="s">
        <v>935</v>
      </c>
      <c r="C1199" t="s">
        <v>2785</v>
      </c>
      <c r="D1199" t="s">
        <v>2785</v>
      </c>
      <c r="E1199" t="s">
        <v>990</v>
      </c>
      <c r="L1199" t="s">
        <v>9804</v>
      </c>
      <c r="M1199" t="s">
        <v>9774</v>
      </c>
      <c r="N1199" t="s">
        <v>9805</v>
      </c>
      <c r="P1199" t="s">
        <v>9806</v>
      </c>
      <c r="R1199" t="s">
        <v>9807</v>
      </c>
      <c r="T1199" t="s">
        <v>9808</v>
      </c>
      <c r="V1199" t="s">
        <v>9809</v>
      </c>
    </row>
    <row r="1200" spans="1:25" ht="15" hidden="1" customHeight="1" x14ac:dyDescent="0.25">
      <c r="A1200" t="s">
        <v>991</v>
      </c>
      <c r="B1200" t="s">
        <v>935</v>
      </c>
      <c r="C1200" t="s">
        <v>2785</v>
      </c>
      <c r="D1200" t="s">
        <v>2785</v>
      </c>
      <c r="E1200" t="s">
        <v>991</v>
      </c>
      <c r="L1200" t="s">
        <v>9810</v>
      </c>
      <c r="M1200" t="s">
        <v>9774</v>
      </c>
      <c r="N1200" t="s">
        <v>9811</v>
      </c>
      <c r="P1200" t="s">
        <v>9812</v>
      </c>
      <c r="R1200" t="s">
        <v>9813</v>
      </c>
      <c r="T1200" t="s">
        <v>9814</v>
      </c>
      <c r="V1200" t="s">
        <v>9815</v>
      </c>
    </row>
    <row r="1201" spans="1:22" ht="15" hidden="1" customHeight="1" x14ac:dyDescent="0.25">
      <c r="A1201" t="s">
        <v>992</v>
      </c>
      <c r="B1201" t="s">
        <v>935</v>
      </c>
      <c r="C1201" t="s">
        <v>2785</v>
      </c>
      <c r="D1201" t="s">
        <v>2785</v>
      </c>
      <c r="E1201" t="s">
        <v>992</v>
      </c>
      <c r="L1201" t="s">
        <v>9816</v>
      </c>
      <c r="M1201" t="s">
        <v>9774</v>
      </c>
      <c r="N1201" t="s">
        <v>9817</v>
      </c>
      <c r="P1201" t="s">
        <v>9818</v>
      </c>
      <c r="R1201" t="s">
        <v>9819</v>
      </c>
      <c r="T1201" t="s">
        <v>9820</v>
      </c>
      <c r="V1201" t="s">
        <v>9821</v>
      </c>
    </row>
    <row r="1202" spans="1:22" ht="15" hidden="1" customHeight="1" x14ac:dyDescent="0.25">
      <c r="A1202" t="s">
        <v>993</v>
      </c>
      <c r="B1202" t="s">
        <v>935</v>
      </c>
      <c r="C1202" t="s">
        <v>2785</v>
      </c>
      <c r="D1202" t="s">
        <v>2785</v>
      </c>
      <c r="E1202" t="s">
        <v>993</v>
      </c>
      <c r="L1202" t="s">
        <v>9822</v>
      </c>
      <c r="M1202" t="s">
        <v>9774</v>
      </c>
      <c r="N1202" t="s">
        <v>9823</v>
      </c>
      <c r="P1202" t="s">
        <v>9824</v>
      </c>
      <c r="R1202" t="s">
        <v>9825</v>
      </c>
      <c r="T1202" t="s">
        <v>9826</v>
      </c>
      <c r="V1202" t="s">
        <v>9827</v>
      </c>
    </row>
    <row r="1203" spans="1:22" ht="15" hidden="1" customHeight="1" x14ac:dyDescent="0.25">
      <c r="A1203" t="s">
        <v>994</v>
      </c>
      <c r="B1203" t="s">
        <v>935</v>
      </c>
      <c r="C1203" t="s">
        <v>2785</v>
      </c>
      <c r="D1203" t="s">
        <v>2785</v>
      </c>
      <c r="E1203" t="s">
        <v>994</v>
      </c>
      <c r="L1203" t="s">
        <v>9828</v>
      </c>
      <c r="M1203" t="s">
        <v>9774</v>
      </c>
      <c r="N1203" t="s">
        <v>9829</v>
      </c>
      <c r="P1203" t="s">
        <v>9830</v>
      </c>
      <c r="R1203" t="s">
        <v>9831</v>
      </c>
      <c r="T1203" t="s">
        <v>9832</v>
      </c>
      <c r="V1203" t="s">
        <v>9833</v>
      </c>
    </row>
    <row r="1204" spans="1:22" ht="15" hidden="1" customHeight="1" x14ac:dyDescent="0.25">
      <c r="A1204" t="s">
        <v>995</v>
      </c>
      <c r="B1204" t="s">
        <v>935</v>
      </c>
      <c r="C1204" t="s">
        <v>2785</v>
      </c>
      <c r="D1204" t="s">
        <v>2785</v>
      </c>
      <c r="E1204" t="s">
        <v>995</v>
      </c>
      <c r="L1204" t="s">
        <v>14579</v>
      </c>
      <c r="M1204" t="s">
        <v>9774</v>
      </c>
      <c r="N1204" t="s">
        <v>15001</v>
      </c>
      <c r="P1204" t="s">
        <v>15423</v>
      </c>
      <c r="R1204" t="s">
        <v>15833</v>
      </c>
      <c r="T1204" t="s">
        <v>16254</v>
      </c>
      <c r="V1204" t="s">
        <v>16644</v>
      </c>
    </row>
    <row r="1205" spans="1:22" ht="15" hidden="1" customHeight="1" x14ac:dyDescent="0.25">
      <c r="A1205" t="s">
        <v>996</v>
      </c>
      <c r="B1205" t="s">
        <v>935</v>
      </c>
      <c r="C1205" t="s">
        <v>2785</v>
      </c>
      <c r="D1205" t="s">
        <v>2785</v>
      </c>
      <c r="E1205" t="s">
        <v>996</v>
      </c>
      <c r="L1205" t="s">
        <v>9834</v>
      </c>
      <c r="M1205" t="s">
        <v>9774</v>
      </c>
      <c r="N1205" t="s">
        <v>9835</v>
      </c>
      <c r="P1205" t="s">
        <v>9836</v>
      </c>
      <c r="R1205" t="s">
        <v>9837</v>
      </c>
      <c r="T1205" t="s">
        <v>9838</v>
      </c>
      <c r="V1205" t="s">
        <v>9839</v>
      </c>
    </row>
    <row r="1206" spans="1:22" ht="15" hidden="1" customHeight="1" x14ac:dyDescent="0.25">
      <c r="A1206" t="s">
        <v>997</v>
      </c>
      <c r="B1206" t="s">
        <v>935</v>
      </c>
      <c r="C1206" t="s">
        <v>2785</v>
      </c>
      <c r="D1206" t="s">
        <v>2785</v>
      </c>
      <c r="E1206" t="s">
        <v>997</v>
      </c>
      <c r="L1206" t="s">
        <v>9840</v>
      </c>
      <c r="M1206" t="s">
        <v>9774</v>
      </c>
      <c r="N1206" t="s">
        <v>9841</v>
      </c>
      <c r="P1206" t="s">
        <v>9842</v>
      </c>
      <c r="R1206" t="s">
        <v>9843</v>
      </c>
      <c r="T1206" t="s">
        <v>9844</v>
      </c>
      <c r="V1206" t="s">
        <v>9845</v>
      </c>
    </row>
    <row r="1207" spans="1:22" ht="15" hidden="1" customHeight="1" x14ac:dyDescent="0.25">
      <c r="A1207" t="s">
        <v>998</v>
      </c>
      <c r="B1207" t="s">
        <v>935</v>
      </c>
      <c r="C1207" t="s">
        <v>2785</v>
      </c>
      <c r="D1207" t="s">
        <v>2785</v>
      </c>
      <c r="E1207" t="s">
        <v>998</v>
      </c>
      <c r="L1207" t="s">
        <v>9846</v>
      </c>
      <c r="M1207" t="s">
        <v>9774</v>
      </c>
      <c r="N1207" t="s">
        <v>9847</v>
      </c>
      <c r="P1207" t="s">
        <v>9848</v>
      </c>
      <c r="R1207" t="s">
        <v>9849</v>
      </c>
      <c r="T1207" t="s">
        <v>9850</v>
      </c>
      <c r="V1207" t="s">
        <v>9851</v>
      </c>
    </row>
    <row r="1208" spans="1:22" ht="15" hidden="1" customHeight="1" x14ac:dyDescent="0.25">
      <c r="A1208" t="s">
        <v>999</v>
      </c>
      <c r="B1208" t="s">
        <v>935</v>
      </c>
      <c r="C1208" t="s">
        <v>2785</v>
      </c>
      <c r="D1208" t="s">
        <v>2785</v>
      </c>
      <c r="E1208" t="s">
        <v>999</v>
      </c>
      <c r="L1208" t="s">
        <v>9852</v>
      </c>
      <c r="M1208" t="s">
        <v>9774</v>
      </c>
      <c r="N1208" t="s">
        <v>9853</v>
      </c>
      <c r="P1208" t="s">
        <v>9854</v>
      </c>
      <c r="R1208" t="s">
        <v>9855</v>
      </c>
      <c r="T1208" t="s">
        <v>9856</v>
      </c>
      <c r="V1208" t="s">
        <v>9857</v>
      </c>
    </row>
    <row r="1209" spans="1:22" ht="15" hidden="1" customHeight="1" x14ac:dyDescent="0.25">
      <c r="A1209" t="s">
        <v>1000</v>
      </c>
      <c r="B1209" t="s">
        <v>935</v>
      </c>
      <c r="C1209" t="s">
        <v>2785</v>
      </c>
      <c r="D1209" t="s">
        <v>2785</v>
      </c>
      <c r="E1209" t="s">
        <v>1000</v>
      </c>
      <c r="L1209" t="s">
        <v>9858</v>
      </c>
      <c r="M1209" t="s">
        <v>9774</v>
      </c>
      <c r="N1209" t="s">
        <v>9859</v>
      </c>
      <c r="P1209" t="s">
        <v>9860</v>
      </c>
      <c r="R1209" t="s">
        <v>9861</v>
      </c>
      <c r="T1209" t="s">
        <v>9862</v>
      </c>
      <c r="V1209" t="s">
        <v>9863</v>
      </c>
    </row>
    <row r="1210" spans="1:22" ht="15" hidden="1" customHeight="1" x14ac:dyDescent="0.25">
      <c r="A1210" t="s">
        <v>1001</v>
      </c>
      <c r="B1210" t="s">
        <v>935</v>
      </c>
      <c r="C1210" t="s">
        <v>2785</v>
      </c>
      <c r="D1210" t="s">
        <v>2785</v>
      </c>
      <c r="E1210" t="s">
        <v>1001</v>
      </c>
      <c r="L1210" t="s">
        <v>14580</v>
      </c>
      <c r="M1210" t="s">
        <v>9774</v>
      </c>
      <c r="N1210" t="s">
        <v>15002</v>
      </c>
      <c r="P1210" t="s">
        <v>15424</v>
      </c>
      <c r="R1210" t="s">
        <v>15834</v>
      </c>
      <c r="T1210" t="s">
        <v>16255</v>
      </c>
      <c r="V1210" t="s">
        <v>16645</v>
      </c>
    </row>
    <row r="1211" spans="1:22" ht="15" hidden="1" customHeight="1" x14ac:dyDescent="0.25">
      <c r="A1211" t="s">
        <v>1002</v>
      </c>
      <c r="B1211" t="s">
        <v>935</v>
      </c>
      <c r="C1211" t="s">
        <v>2785</v>
      </c>
      <c r="D1211" t="s">
        <v>2785</v>
      </c>
      <c r="E1211" t="s">
        <v>1002</v>
      </c>
      <c r="L1211" t="s">
        <v>9864</v>
      </c>
      <c r="M1211" t="s">
        <v>9774</v>
      </c>
      <c r="N1211" t="s">
        <v>9865</v>
      </c>
      <c r="P1211" t="s">
        <v>9866</v>
      </c>
      <c r="R1211" t="s">
        <v>9867</v>
      </c>
      <c r="T1211" t="s">
        <v>9868</v>
      </c>
      <c r="V1211" t="s">
        <v>9869</v>
      </c>
    </row>
    <row r="1212" spans="1:22" ht="15" hidden="1" customHeight="1" x14ac:dyDescent="0.25">
      <c r="A1212" t="s">
        <v>1003</v>
      </c>
      <c r="B1212" t="s">
        <v>935</v>
      </c>
      <c r="C1212" t="s">
        <v>2785</v>
      </c>
      <c r="D1212" t="s">
        <v>2785</v>
      </c>
      <c r="E1212" t="s">
        <v>1003</v>
      </c>
      <c r="L1212" t="s">
        <v>9870</v>
      </c>
      <c r="M1212" t="s">
        <v>9774</v>
      </c>
      <c r="N1212" t="s">
        <v>9871</v>
      </c>
      <c r="P1212" t="s">
        <v>9872</v>
      </c>
      <c r="R1212" t="s">
        <v>9873</v>
      </c>
      <c r="T1212" t="s">
        <v>9874</v>
      </c>
      <c r="V1212" t="s">
        <v>9875</v>
      </c>
    </row>
    <row r="1213" spans="1:22" ht="15" hidden="1" customHeight="1" x14ac:dyDescent="0.25">
      <c r="A1213" t="s">
        <v>1004</v>
      </c>
      <c r="B1213" t="s">
        <v>935</v>
      </c>
      <c r="C1213" t="s">
        <v>2785</v>
      </c>
      <c r="D1213" t="s">
        <v>2785</v>
      </c>
      <c r="E1213" t="s">
        <v>1004</v>
      </c>
      <c r="L1213" t="s">
        <v>9876</v>
      </c>
      <c r="M1213" t="s">
        <v>9774</v>
      </c>
      <c r="N1213" t="s">
        <v>9877</v>
      </c>
      <c r="P1213" t="s">
        <v>9878</v>
      </c>
      <c r="R1213" t="s">
        <v>9879</v>
      </c>
      <c r="T1213" t="s">
        <v>9880</v>
      </c>
      <c r="V1213" t="s">
        <v>9881</v>
      </c>
    </row>
    <row r="1214" spans="1:22" ht="15" hidden="1" customHeight="1" x14ac:dyDescent="0.25">
      <c r="A1214" t="s">
        <v>1005</v>
      </c>
      <c r="B1214" t="s">
        <v>935</v>
      </c>
      <c r="C1214" t="s">
        <v>2785</v>
      </c>
      <c r="D1214" t="s">
        <v>2785</v>
      </c>
      <c r="E1214" t="s">
        <v>1005</v>
      </c>
      <c r="L1214" t="s">
        <v>9882</v>
      </c>
      <c r="M1214" t="s">
        <v>9774</v>
      </c>
      <c r="N1214" t="s">
        <v>9883</v>
      </c>
      <c r="P1214" t="s">
        <v>9884</v>
      </c>
      <c r="R1214" t="s">
        <v>9885</v>
      </c>
      <c r="T1214" t="s">
        <v>9886</v>
      </c>
      <c r="V1214" t="s">
        <v>9887</v>
      </c>
    </row>
    <row r="1215" spans="1:22" ht="15" hidden="1" customHeight="1" x14ac:dyDescent="0.25">
      <c r="A1215" t="s">
        <v>1006</v>
      </c>
      <c r="B1215" t="s">
        <v>935</v>
      </c>
      <c r="C1215" t="s">
        <v>2785</v>
      </c>
      <c r="D1215" t="s">
        <v>2785</v>
      </c>
      <c r="E1215" t="s">
        <v>1006</v>
      </c>
      <c r="L1215" t="s">
        <v>9888</v>
      </c>
      <c r="M1215" t="s">
        <v>9774</v>
      </c>
      <c r="N1215" t="s">
        <v>9889</v>
      </c>
      <c r="P1215" t="s">
        <v>9890</v>
      </c>
      <c r="R1215" t="s">
        <v>9891</v>
      </c>
      <c r="T1215" t="s">
        <v>9892</v>
      </c>
      <c r="V1215" t="s">
        <v>9893</v>
      </c>
    </row>
    <row r="1216" spans="1:22" ht="15" hidden="1" customHeight="1" x14ac:dyDescent="0.25">
      <c r="A1216" t="s">
        <v>1007</v>
      </c>
      <c r="B1216" t="s">
        <v>935</v>
      </c>
      <c r="C1216" t="s">
        <v>2785</v>
      </c>
      <c r="D1216" t="s">
        <v>2785</v>
      </c>
      <c r="E1216" t="s">
        <v>1007</v>
      </c>
      <c r="L1216" t="s">
        <v>14581</v>
      </c>
      <c r="M1216" t="s">
        <v>9774</v>
      </c>
      <c r="N1216" t="s">
        <v>15003</v>
      </c>
      <c r="P1216" t="s">
        <v>15425</v>
      </c>
      <c r="R1216" t="s">
        <v>15835</v>
      </c>
      <c r="T1216" t="s">
        <v>16256</v>
      </c>
      <c r="V1216" t="s">
        <v>16646</v>
      </c>
    </row>
    <row r="1217" spans="1:22" ht="15" hidden="1" customHeight="1" x14ac:dyDescent="0.25">
      <c r="A1217" t="s">
        <v>1008</v>
      </c>
      <c r="B1217" t="s">
        <v>935</v>
      </c>
      <c r="C1217" t="s">
        <v>2785</v>
      </c>
      <c r="D1217" t="s">
        <v>2785</v>
      </c>
      <c r="E1217" t="s">
        <v>1008</v>
      </c>
      <c r="L1217" t="s">
        <v>9894</v>
      </c>
      <c r="M1217" t="s">
        <v>9895</v>
      </c>
      <c r="N1217" t="s">
        <v>9896</v>
      </c>
      <c r="P1217" t="s">
        <v>9897</v>
      </c>
      <c r="R1217" t="s">
        <v>9898</v>
      </c>
      <c r="T1217" t="s">
        <v>9899</v>
      </c>
      <c r="V1217" t="s">
        <v>9900</v>
      </c>
    </row>
    <row r="1218" spans="1:22" ht="15" hidden="1" customHeight="1" x14ac:dyDescent="0.25">
      <c r="A1218" t="s">
        <v>1009</v>
      </c>
      <c r="B1218" t="s">
        <v>935</v>
      </c>
      <c r="C1218" t="s">
        <v>2785</v>
      </c>
      <c r="D1218" t="s">
        <v>2785</v>
      </c>
      <c r="E1218" t="s">
        <v>1009</v>
      </c>
      <c r="L1218" t="s">
        <v>9901</v>
      </c>
      <c r="M1218" t="s">
        <v>9895</v>
      </c>
      <c r="N1218" t="s">
        <v>9902</v>
      </c>
      <c r="P1218" t="s">
        <v>9903</v>
      </c>
      <c r="R1218" t="s">
        <v>9904</v>
      </c>
      <c r="T1218" t="s">
        <v>9905</v>
      </c>
      <c r="V1218" t="s">
        <v>9906</v>
      </c>
    </row>
    <row r="1219" spans="1:22" ht="15" hidden="1" customHeight="1" x14ac:dyDescent="0.25">
      <c r="A1219" t="s">
        <v>1010</v>
      </c>
      <c r="B1219" t="s">
        <v>935</v>
      </c>
      <c r="C1219" t="s">
        <v>2785</v>
      </c>
      <c r="D1219" t="s">
        <v>2785</v>
      </c>
      <c r="E1219" t="s">
        <v>1010</v>
      </c>
      <c r="L1219" t="s">
        <v>9907</v>
      </c>
      <c r="M1219" t="s">
        <v>9895</v>
      </c>
      <c r="N1219" t="s">
        <v>9908</v>
      </c>
      <c r="P1219" t="s">
        <v>9909</v>
      </c>
      <c r="R1219" t="s">
        <v>9910</v>
      </c>
      <c r="T1219" t="s">
        <v>9911</v>
      </c>
      <c r="V1219" t="s">
        <v>9912</v>
      </c>
    </row>
    <row r="1220" spans="1:22" ht="15" hidden="1" customHeight="1" x14ac:dyDescent="0.25">
      <c r="A1220" t="s">
        <v>1011</v>
      </c>
      <c r="B1220" t="s">
        <v>935</v>
      </c>
      <c r="C1220" t="s">
        <v>2785</v>
      </c>
      <c r="D1220" t="s">
        <v>2785</v>
      </c>
      <c r="E1220" t="s">
        <v>1011</v>
      </c>
      <c r="L1220" t="s">
        <v>9913</v>
      </c>
      <c r="M1220" t="s">
        <v>9895</v>
      </c>
      <c r="N1220" t="s">
        <v>9914</v>
      </c>
      <c r="P1220" t="s">
        <v>9915</v>
      </c>
      <c r="R1220" t="s">
        <v>9916</v>
      </c>
      <c r="T1220" t="s">
        <v>9917</v>
      </c>
      <c r="V1220" t="s">
        <v>9918</v>
      </c>
    </row>
    <row r="1221" spans="1:22" ht="15" hidden="1" customHeight="1" x14ac:dyDescent="0.25">
      <c r="A1221" t="s">
        <v>1012</v>
      </c>
      <c r="B1221" t="s">
        <v>935</v>
      </c>
      <c r="C1221" t="s">
        <v>2785</v>
      </c>
      <c r="D1221" t="s">
        <v>2785</v>
      </c>
      <c r="E1221" t="s">
        <v>1012</v>
      </c>
      <c r="L1221" t="s">
        <v>9919</v>
      </c>
      <c r="M1221" t="s">
        <v>9895</v>
      </c>
      <c r="N1221" t="s">
        <v>9920</v>
      </c>
      <c r="P1221" t="s">
        <v>9921</v>
      </c>
      <c r="R1221" t="s">
        <v>9922</v>
      </c>
      <c r="T1221" t="s">
        <v>9923</v>
      </c>
      <c r="V1221" t="s">
        <v>9924</v>
      </c>
    </row>
    <row r="1222" spans="1:22" ht="15" hidden="1" customHeight="1" x14ac:dyDescent="0.25">
      <c r="A1222" t="s">
        <v>1013</v>
      </c>
      <c r="B1222" t="s">
        <v>935</v>
      </c>
      <c r="C1222" t="s">
        <v>2785</v>
      </c>
      <c r="D1222" t="s">
        <v>2785</v>
      </c>
      <c r="E1222" t="s">
        <v>1013</v>
      </c>
      <c r="L1222" t="s">
        <v>14582</v>
      </c>
      <c r="M1222" t="s">
        <v>9895</v>
      </c>
      <c r="N1222" t="s">
        <v>15004</v>
      </c>
      <c r="P1222" t="s">
        <v>15426</v>
      </c>
      <c r="R1222" t="s">
        <v>15836</v>
      </c>
      <c r="T1222" t="s">
        <v>16257</v>
      </c>
      <c r="V1222" t="s">
        <v>16647</v>
      </c>
    </row>
    <row r="1223" spans="1:22" ht="15" hidden="1" customHeight="1" x14ac:dyDescent="0.25">
      <c r="A1223" t="s">
        <v>1014</v>
      </c>
      <c r="B1223" t="s">
        <v>935</v>
      </c>
      <c r="C1223" t="s">
        <v>2785</v>
      </c>
      <c r="D1223" t="s">
        <v>2785</v>
      </c>
      <c r="E1223" t="s">
        <v>1014</v>
      </c>
      <c r="L1223" t="s">
        <v>9925</v>
      </c>
      <c r="M1223" t="s">
        <v>9895</v>
      </c>
      <c r="N1223" t="s">
        <v>9926</v>
      </c>
      <c r="P1223" t="s">
        <v>9927</v>
      </c>
      <c r="R1223" t="s">
        <v>9928</v>
      </c>
      <c r="T1223" t="s">
        <v>9929</v>
      </c>
      <c r="V1223" t="s">
        <v>9930</v>
      </c>
    </row>
    <row r="1224" spans="1:22" ht="15" hidden="1" customHeight="1" x14ac:dyDescent="0.25">
      <c r="A1224" t="s">
        <v>1015</v>
      </c>
      <c r="B1224" t="s">
        <v>935</v>
      </c>
      <c r="C1224" t="s">
        <v>2785</v>
      </c>
      <c r="D1224" t="s">
        <v>2785</v>
      </c>
      <c r="E1224" t="s">
        <v>1015</v>
      </c>
      <c r="L1224" t="s">
        <v>9931</v>
      </c>
      <c r="M1224" t="s">
        <v>9895</v>
      </c>
      <c r="N1224" t="s">
        <v>9932</v>
      </c>
      <c r="P1224" t="s">
        <v>9933</v>
      </c>
      <c r="R1224" t="s">
        <v>9934</v>
      </c>
      <c r="T1224" t="s">
        <v>9935</v>
      </c>
      <c r="V1224" t="s">
        <v>9936</v>
      </c>
    </row>
    <row r="1225" spans="1:22" ht="15" hidden="1" customHeight="1" x14ac:dyDescent="0.25">
      <c r="A1225" t="s">
        <v>1016</v>
      </c>
      <c r="B1225" t="s">
        <v>935</v>
      </c>
      <c r="C1225" t="s">
        <v>2785</v>
      </c>
      <c r="D1225" t="s">
        <v>2785</v>
      </c>
      <c r="E1225" t="s">
        <v>1016</v>
      </c>
      <c r="L1225" t="s">
        <v>9937</v>
      </c>
      <c r="M1225" t="s">
        <v>9895</v>
      </c>
      <c r="N1225" t="s">
        <v>9938</v>
      </c>
      <c r="P1225" t="s">
        <v>9939</v>
      </c>
      <c r="R1225" t="s">
        <v>9940</v>
      </c>
      <c r="T1225" t="s">
        <v>9941</v>
      </c>
      <c r="V1225" t="s">
        <v>9942</v>
      </c>
    </row>
    <row r="1226" spans="1:22" ht="15" hidden="1" customHeight="1" x14ac:dyDescent="0.25">
      <c r="A1226" t="s">
        <v>1017</v>
      </c>
      <c r="B1226" t="s">
        <v>935</v>
      </c>
      <c r="C1226" t="s">
        <v>2785</v>
      </c>
      <c r="D1226" t="s">
        <v>2785</v>
      </c>
      <c r="E1226" t="s">
        <v>1017</v>
      </c>
      <c r="L1226" t="s">
        <v>9943</v>
      </c>
      <c r="M1226" t="s">
        <v>9895</v>
      </c>
      <c r="N1226" t="s">
        <v>9944</v>
      </c>
      <c r="P1226" t="s">
        <v>9945</v>
      </c>
      <c r="R1226" t="s">
        <v>9946</v>
      </c>
      <c r="T1226" t="s">
        <v>9947</v>
      </c>
      <c r="V1226" t="s">
        <v>9948</v>
      </c>
    </row>
    <row r="1227" spans="1:22" ht="15" hidden="1" customHeight="1" x14ac:dyDescent="0.25">
      <c r="A1227" t="s">
        <v>1018</v>
      </c>
      <c r="B1227" t="s">
        <v>935</v>
      </c>
      <c r="C1227" t="s">
        <v>2785</v>
      </c>
      <c r="D1227" t="s">
        <v>2785</v>
      </c>
      <c r="E1227" t="s">
        <v>1018</v>
      </c>
      <c r="L1227" t="s">
        <v>9949</v>
      </c>
      <c r="M1227" t="s">
        <v>9895</v>
      </c>
      <c r="N1227" t="s">
        <v>9950</v>
      </c>
      <c r="P1227" t="s">
        <v>9951</v>
      </c>
      <c r="R1227" t="s">
        <v>9952</v>
      </c>
      <c r="T1227" t="s">
        <v>9953</v>
      </c>
      <c r="V1227" t="s">
        <v>9954</v>
      </c>
    </row>
    <row r="1228" spans="1:22" ht="15" hidden="1" customHeight="1" x14ac:dyDescent="0.25">
      <c r="A1228" t="s">
        <v>1019</v>
      </c>
      <c r="B1228" t="s">
        <v>935</v>
      </c>
      <c r="C1228" t="s">
        <v>2785</v>
      </c>
      <c r="D1228" t="s">
        <v>2785</v>
      </c>
      <c r="E1228" t="s">
        <v>1019</v>
      </c>
      <c r="L1228" t="s">
        <v>14583</v>
      </c>
      <c r="M1228" t="s">
        <v>9895</v>
      </c>
      <c r="N1228" t="s">
        <v>15005</v>
      </c>
      <c r="P1228" t="s">
        <v>15427</v>
      </c>
      <c r="R1228" t="s">
        <v>15837</v>
      </c>
      <c r="T1228" t="s">
        <v>16258</v>
      </c>
      <c r="V1228" t="s">
        <v>16648</v>
      </c>
    </row>
    <row r="1229" spans="1:22" ht="15" hidden="1" customHeight="1" x14ac:dyDescent="0.25">
      <c r="A1229" t="s">
        <v>1020</v>
      </c>
      <c r="B1229" t="s">
        <v>935</v>
      </c>
      <c r="C1229" t="s">
        <v>2785</v>
      </c>
      <c r="D1229" t="s">
        <v>2785</v>
      </c>
      <c r="E1229" t="s">
        <v>1020</v>
      </c>
      <c r="L1229" t="s">
        <v>9955</v>
      </c>
      <c r="M1229" t="s">
        <v>9895</v>
      </c>
      <c r="N1229" t="s">
        <v>9956</v>
      </c>
      <c r="P1229" t="s">
        <v>9957</v>
      </c>
      <c r="R1229" t="s">
        <v>9958</v>
      </c>
      <c r="T1229" t="s">
        <v>9959</v>
      </c>
      <c r="V1229" t="s">
        <v>9960</v>
      </c>
    </row>
    <row r="1230" spans="1:22" ht="15" hidden="1" customHeight="1" x14ac:dyDescent="0.25">
      <c r="A1230" t="s">
        <v>1021</v>
      </c>
      <c r="B1230" t="s">
        <v>935</v>
      </c>
      <c r="C1230" t="s">
        <v>2785</v>
      </c>
      <c r="D1230" t="s">
        <v>2785</v>
      </c>
      <c r="E1230" t="s">
        <v>1021</v>
      </c>
      <c r="L1230" t="s">
        <v>9961</v>
      </c>
      <c r="M1230" t="s">
        <v>9895</v>
      </c>
      <c r="N1230" t="s">
        <v>9962</v>
      </c>
      <c r="P1230" t="s">
        <v>9963</v>
      </c>
      <c r="R1230" t="s">
        <v>9964</v>
      </c>
      <c r="T1230" t="s">
        <v>9965</v>
      </c>
      <c r="V1230" t="s">
        <v>9966</v>
      </c>
    </row>
    <row r="1231" spans="1:22" ht="15" hidden="1" customHeight="1" x14ac:dyDescent="0.25">
      <c r="A1231" t="s">
        <v>1022</v>
      </c>
      <c r="B1231" t="s">
        <v>935</v>
      </c>
      <c r="C1231" t="s">
        <v>2785</v>
      </c>
      <c r="D1231" t="s">
        <v>2785</v>
      </c>
      <c r="E1231" t="s">
        <v>1022</v>
      </c>
      <c r="L1231" t="s">
        <v>9967</v>
      </c>
      <c r="M1231" t="s">
        <v>9895</v>
      </c>
      <c r="N1231" t="s">
        <v>9968</v>
      </c>
      <c r="P1231" t="s">
        <v>9969</v>
      </c>
      <c r="R1231" t="s">
        <v>9970</v>
      </c>
      <c r="T1231" t="s">
        <v>9971</v>
      </c>
      <c r="V1231" t="s">
        <v>9972</v>
      </c>
    </row>
    <row r="1232" spans="1:22" ht="15" hidden="1" customHeight="1" x14ac:dyDescent="0.25">
      <c r="A1232" t="s">
        <v>1023</v>
      </c>
      <c r="B1232" t="s">
        <v>935</v>
      </c>
      <c r="C1232" t="s">
        <v>2785</v>
      </c>
      <c r="D1232" t="s">
        <v>2785</v>
      </c>
      <c r="E1232" t="s">
        <v>1023</v>
      </c>
      <c r="L1232" t="s">
        <v>9973</v>
      </c>
      <c r="M1232" t="s">
        <v>9895</v>
      </c>
      <c r="N1232" t="s">
        <v>9974</v>
      </c>
      <c r="P1232" t="s">
        <v>9975</v>
      </c>
      <c r="R1232" t="s">
        <v>9976</v>
      </c>
      <c r="T1232" t="s">
        <v>9977</v>
      </c>
      <c r="V1232" t="s">
        <v>9978</v>
      </c>
    </row>
    <row r="1233" spans="1:22" ht="15" hidden="1" customHeight="1" x14ac:dyDescent="0.25">
      <c r="A1233" t="s">
        <v>1024</v>
      </c>
      <c r="B1233" t="s">
        <v>935</v>
      </c>
      <c r="C1233" t="s">
        <v>2785</v>
      </c>
      <c r="D1233" t="s">
        <v>2785</v>
      </c>
      <c r="E1233" t="s">
        <v>1024</v>
      </c>
      <c r="L1233" t="s">
        <v>9979</v>
      </c>
      <c r="M1233" t="s">
        <v>9895</v>
      </c>
      <c r="N1233" t="s">
        <v>9980</v>
      </c>
      <c r="P1233" t="s">
        <v>9981</v>
      </c>
      <c r="R1233" t="s">
        <v>9982</v>
      </c>
      <c r="T1233" t="s">
        <v>9983</v>
      </c>
      <c r="V1233" t="s">
        <v>9984</v>
      </c>
    </row>
    <row r="1234" spans="1:22" ht="15" hidden="1" customHeight="1" x14ac:dyDescent="0.25">
      <c r="A1234" t="s">
        <v>1025</v>
      </c>
      <c r="B1234" t="s">
        <v>935</v>
      </c>
      <c r="C1234" t="s">
        <v>2785</v>
      </c>
      <c r="D1234" t="s">
        <v>2785</v>
      </c>
      <c r="E1234" t="s">
        <v>1025</v>
      </c>
      <c r="L1234" t="s">
        <v>14584</v>
      </c>
      <c r="M1234" t="s">
        <v>9895</v>
      </c>
      <c r="N1234" t="s">
        <v>15006</v>
      </c>
      <c r="P1234" t="s">
        <v>15428</v>
      </c>
      <c r="R1234" t="s">
        <v>15838</v>
      </c>
      <c r="T1234" t="s">
        <v>16259</v>
      </c>
      <c r="V1234" t="s">
        <v>16649</v>
      </c>
    </row>
    <row r="1235" spans="1:22" ht="15" hidden="1" customHeight="1" x14ac:dyDescent="0.25">
      <c r="A1235" t="s">
        <v>1026</v>
      </c>
      <c r="B1235" t="s">
        <v>935</v>
      </c>
      <c r="C1235" t="s">
        <v>2785</v>
      </c>
      <c r="D1235" t="s">
        <v>2785</v>
      </c>
      <c r="E1235" t="s">
        <v>1026</v>
      </c>
      <c r="L1235" t="s">
        <v>9985</v>
      </c>
      <c r="M1235" t="s">
        <v>9895</v>
      </c>
      <c r="N1235" t="s">
        <v>9986</v>
      </c>
      <c r="P1235" t="s">
        <v>9987</v>
      </c>
      <c r="R1235" t="s">
        <v>9988</v>
      </c>
      <c r="T1235" t="s">
        <v>9989</v>
      </c>
      <c r="V1235" t="s">
        <v>9990</v>
      </c>
    </row>
    <row r="1236" spans="1:22" ht="15" hidden="1" customHeight="1" x14ac:dyDescent="0.25">
      <c r="A1236" t="s">
        <v>1027</v>
      </c>
      <c r="B1236" t="s">
        <v>935</v>
      </c>
      <c r="C1236" t="s">
        <v>2785</v>
      </c>
      <c r="D1236" t="s">
        <v>2785</v>
      </c>
      <c r="E1236" t="s">
        <v>1027</v>
      </c>
      <c r="L1236" t="s">
        <v>9991</v>
      </c>
      <c r="M1236" t="s">
        <v>9895</v>
      </c>
      <c r="N1236" t="s">
        <v>9992</v>
      </c>
      <c r="P1236" t="s">
        <v>9993</v>
      </c>
      <c r="R1236" t="s">
        <v>9994</v>
      </c>
      <c r="T1236" t="s">
        <v>9995</v>
      </c>
      <c r="V1236" t="s">
        <v>9996</v>
      </c>
    </row>
    <row r="1237" spans="1:22" ht="15" hidden="1" customHeight="1" x14ac:dyDescent="0.25">
      <c r="A1237" t="s">
        <v>1028</v>
      </c>
      <c r="B1237" t="s">
        <v>935</v>
      </c>
      <c r="C1237" t="s">
        <v>2785</v>
      </c>
      <c r="D1237" t="s">
        <v>2785</v>
      </c>
      <c r="E1237" t="s">
        <v>1028</v>
      </c>
      <c r="L1237" t="s">
        <v>9997</v>
      </c>
      <c r="M1237" t="s">
        <v>9895</v>
      </c>
      <c r="N1237" t="s">
        <v>9998</v>
      </c>
      <c r="P1237" t="s">
        <v>9999</v>
      </c>
      <c r="R1237" t="s">
        <v>10000</v>
      </c>
      <c r="T1237" t="s">
        <v>10001</v>
      </c>
      <c r="V1237" t="s">
        <v>10002</v>
      </c>
    </row>
    <row r="1238" spans="1:22" ht="15" hidden="1" customHeight="1" x14ac:dyDescent="0.25">
      <c r="A1238" t="s">
        <v>1029</v>
      </c>
      <c r="B1238" t="s">
        <v>935</v>
      </c>
      <c r="C1238" t="s">
        <v>2785</v>
      </c>
      <c r="D1238" t="s">
        <v>2785</v>
      </c>
      <c r="E1238" t="s">
        <v>1029</v>
      </c>
      <c r="L1238" t="s">
        <v>10003</v>
      </c>
      <c r="M1238" t="s">
        <v>9895</v>
      </c>
      <c r="N1238" t="s">
        <v>10004</v>
      </c>
      <c r="P1238" t="s">
        <v>10005</v>
      </c>
      <c r="R1238" t="s">
        <v>10006</v>
      </c>
      <c r="T1238" t="s">
        <v>10007</v>
      </c>
      <c r="V1238" t="s">
        <v>10008</v>
      </c>
    </row>
    <row r="1239" spans="1:22" ht="15" hidden="1" customHeight="1" x14ac:dyDescent="0.25">
      <c r="A1239" t="s">
        <v>1030</v>
      </c>
      <c r="B1239" t="s">
        <v>935</v>
      </c>
      <c r="C1239" t="s">
        <v>2785</v>
      </c>
      <c r="D1239" t="s">
        <v>2785</v>
      </c>
      <c r="E1239" t="s">
        <v>1030</v>
      </c>
      <c r="L1239" t="s">
        <v>10009</v>
      </c>
      <c r="M1239" t="s">
        <v>9895</v>
      </c>
      <c r="N1239" t="s">
        <v>10010</v>
      </c>
      <c r="P1239" t="s">
        <v>10011</v>
      </c>
      <c r="R1239" t="s">
        <v>10012</v>
      </c>
      <c r="T1239" t="s">
        <v>10013</v>
      </c>
      <c r="V1239" t="s">
        <v>10014</v>
      </c>
    </row>
    <row r="1240" spans="1:22" ht="15" hidden="1" customHeight="1" x14ac:dyDescent="0.25">
      <c r="A1240" t="s">
        <v>1031</v>
      </c>
      <c r="B1240" t="s">
        <v>935</v>
      </c>
      <c r="C1240" t="s">
        <v>2785</v>
      </c>
      <c r="D1240" t="s">
        <v>2785</v>
      </c>
      <c r="E1240" t="s">
        <v>1031</v>
      </c>
      <c r="L1240" t="s">
        <v>14585</v>
      </c>
      <c r="M1240" t="s">
        <v>9895</v>
      </c>
      <c r="N1240" t="s">
        <v>15007</v>
      </c>
      <c r="P1240" t="s">
        <v>15429</v>
      </c>
      <c r="R1240" t="s">
        <v>15839</v>
      </c>
      <c r="T1240" t="s">
        <v>16260</v>
      </c>
      <c r="V1240" t="s">
        <v>16650</v>
      </c>
    </row>
    <row r="1241" spans="1:22" ht="15" hidden="1" customHeight="1" x14ac:dyDescent="0.25">
      <c r="A1241" t="s">
        <v>1032</v>
      </c>
      <c r="B1241" t="s">
        <v>935</v>
      </c>
      <c r="C1241" t="s">
        <v>2785</v>
      </c>
      <c r="D1241" t="s">
        <v>2785</v>
      </c>
      <c r="E1241" t="s">
        <v>1032</v>
      </c>
      <c r="L1241" t="s">
        <v>10015</v>
      </c>
      <c r="M1241" t="s">
        <v>9532</v>
      </c>
      <c r="N1241" t="s">
        <v>10016</v>
      </c>
      <c r="P1241" t="s">
        <v>10017</v>
      </c>
      <c r="R1241" t="s">
        <v>10018</v>
      </c>
      <c r="T1241" t="s">
        <v>10019</v>
      </c>
      <c r="V1241" t="s">
        <v>10020</v>
      </c>
    </row>
    <row r="1242" spans="1:22" ht="15" hidden="1" customHeight="1" x14ac:dyDescent="0.25">
      <c r="A1242" t="s">
        <v>10021</v>
      </c>
      <c r="B1242" t="s">
        <v>935</v>
      </c>
      <c r="C1242" t="s">
        <v>2785</v>
      </c>
      <c r="D1242" t="s">
        <v>2785</v>
      </c>
      <c r="E1242" t="s">
        <v>10021</v>
      </c>
      <c r="L1242" t="s">
        <v>10022</v>
      </c>
      <c r="M1242" t="s">
        <v>9532</v>
      </c>
      <c r="N1242" t="s">
        <v>10023</v>
      </c>
      <c r="P1242" t="s">
        <v>10024</v>
      </c>
      <c r="R1242" t="s">
        <v>10025</v>
      </c>
      <c r="T1242" t="s">
        <v>10026</v>
      </c>
      <c r="V1242" t="s">
        <v>10027</v>
      </c>
    </row>
    <row r="1243" spans="1:22" ht="15" hidden="1" customHeight="1" x14ac:dyDescent="0.25">
      <c r="A1243" t="s">
        <v>1033</v>
      </c>
      <c r="B1243" t="s">
        <v>935</v>
      </c>
      <c r="C1243" t="s">
        <v>2785</v>
      </c>
      <c r="D1243" t="s">
        <v>2785</v>
      </c>
      <c r="E1243" t="s">
        <v>1033</v>
      </c>
      <c r="L1243" t="s">
        <v>14586</v>
      </c>
      <c r="M1243" t="s">
        <v>9532</v>
      </c>
      <c r="N1243" t="s">
        <v>15008</v>
      </c>
      <c r="P1243" t="s">
        <v>15430</v>
      </c>
      <c r="R1243" t="s">
        <v>15840</v>
      </c>
      <c r="T1243" t="s">
        <v>16261</v>
      </c>
      <c r="V1243" t="s">
        <v>16651</v>
      </c>
    </row>
    <row r="1244" spans="1:22" ht="15" hidden="1" customHeight="1" x14ac:dyDescent="0.25">
      <c r="A1244" t="s">
        <v>1034</v>
      </c>
      <c r="B1244" t="s">
        <v>935</v>
      </c>
      <c r="C1244" t="s">
        <v>2785</v>
      </c>
      <c r="D1244" t="s">
        <v>2785</v>
      </c>
      <c r="E1244" t="s">
        <v>1034</v>
      </c>
      <c r="L1244" t="s">
        <v>10028</v>
      </c>
      <c r="M1244" t="s">
        <v>9532</v>
      </c>
      <c r="N1244" t="s">
        <v>10029</v>
      </c>
      <c r="P1244" t="s">
        <v>10030</v>
      </c>
      <c r="R1244" t="s">
        <v>10031</v>
      </c>
      <c r="T1244" t="s">
        <v>10032</v>
      </c>
      <c r="V1244" t="s">
        <v>10033</v>
      </c>
    </row>
    <row r="1245" spans="1:22" ht="15" hidden="1" customHeight="1" x14ac:dyDescent="0.25">
      <c r="A1245" t="s">
        <v>10034</v>
      </c>
      <c r="B1245" t="s">
        <v>935</v>
      </c>
      <c r="C1245" t="s">
        <v>2785</v>
      </c>
      <c r="D1245" t="s">
        <v>2785</v>
      </c>
      <c r="E1245" t="s">
        <v>10034</v>
      </c>
      <c r="L1245" t="s">
        <v>10035</v>
      </c>
      <c r="M1245" t="s">
        <v>9532</v>
      </c>
      <c r="N1245" t="s">
        <v>10036</v>
      </c>
      <c r="P1245" t="s">
        <v>10037</v>
      </c>
      <c r="R1245" t="s">
        <v>10038</v>
      </c>
      <c r="T1245" t="s">
        <v>10039</v>
      </c>
      <c r="V1245" t="s">
        <v>10040</v>
      </c>
    </row>
    <row r="1246" spans="1:22" ht="15" hidden="1" customHeight="1" x14ac:dyDescent="0.25">
      <c r="A1246" t="s">
        <v>1035</v>
      </c>
      <c r="B1246" t="s">
        <v>935</v>
      </c>
      <c r="C1246" t="s">
        <v>2785</v>
      </c>
      <c r="D1246" t="s">
        <v>2785</v>
      </c>
      <c r="E1246" t="s">
        <v>1035</v>
      </c>
      <c r="L1246" t="s">
        <v>14587</v>
      </c>
      <c r="M1246" t="s">
        <v>9532</v>
      </c>
      <c r="N1246" t="s">
        <v>15009</v>
      </c>
      <c r="P1246" t="s">
        <v>15431</v>
      </c>
      <c r="R1246" t="s">
        <v>15841</v>
      </c>
      <c r="T1246" t="s">
        <v>16262</v>
      </c>
      <c r="V1246" t="s">
        <v>16652</v>
      </c>
    </row>
    <row r="1247" spans="1:22" ht="15" hidden="1" customHeight="1" x14ac:dyDescent="0.25">
      <c r="A1247" t="s">
        <v>1036</v>
      </c>
      <c r="B1247" t="s">
        <v>935</v>
      </c>
      <c r="C1247" t="s">
        <v>2785</v>
      </c>
      <c r="D1247" t="s">
        <v>2785</v>
      </c>
      <c r="E1247" t="s">
        <v>1036</v>
      </c>
      <c r="L1247" t="s">
        <v>10041</v>
      </c>
      <c r="M1247" t="s">
        <v>9532</v>
      </c>
      <c r="N1247" t="s">
        <v>10042</v>
      </c>
      <c r="P1247" t="s">
        <v>10043</v>
      </c>
      <c r="R1247" t="s">
        <v>10044</v>
      </c>
      <c r="T1247" t="s">
        <v>10045</v>
      </c>
      <c r="V1247" t="s">
        <v>10046</v>
      </c>
    </row>
    <row r="1248" spans="1:22" ht="15" hidden="1" customHeight="1" x14ac:dyDescent="0.25">
      <c r="A1248" t="s">
        <v>10047</v>
      </c>
      <c r="B1248" t="s">
        <v>935</v>
      </c>
      <c r="C1248" t="s">
        <v>2785</v>
      </c>
      <c r="D1248" t="s">
        <v>2785</v>
      </c>
      <c r="E1248" t="s">
        <v>10047</v>
      </c>
      <c r="L1248" t="s">
        <v>10048</v>
      </c>
      <c r="M1248" t="s">
        <v>9532</v>
      </c>
      <c r="N1248" t="s">
        <v>10049</v>
      </c>
      <c r="P1248" t="s">
        <v>10050</v>
      </c>
      <c r="R1248" t="s">
        <v>10051</v>
      </c>
      <c r="T1248" t="s">
        <v>10052</v>
      </c>
      <c r="V1248" t="s">
        <v>10053</v>
      </c>
    </row>
    <row r="1249" spans="1:22" ht="15" hidden="1" customHeight="1" x14ac:dyDescent="0.25">
      <c r="A1249" t="s">
        <v>1037</v>
      </c>
      <c r="B1249" t="s">
        <v>935</v>
      </c>
      <c r="C1249" t="s">
        <v>2785</v>
      </c>
      <c r="D1249" t="s">
        <v>2785</v>
      </c>
      <c r="E1249" t="s">
        <v>1037</v>
      </c>
      <c r="L1249" t="s">
        <v>14588</v>
      </c>
      <c r="M1249" t="s">
        <v>9532</v>
      </c>
      <c r="N1249" t="s">
        <v>15010</v>
      </c>
      <c r="P1249" t="s">
        <v>15432</v>
      </c>
      <c r="R1249" t="s">
        <v>15842</v>
      </c>
      <c r="T1249" t="s">
        <v>16263</v>
      </c>
      <c r="V1249" t="s">
        <v>16653</v>
      </c>
    </row>
    <row r="1250" spans="1:22" ht="15" hidden="1" customHeight="1" x14ac:dyDescent="0.25">
      <c r="A1250" t="s">
        <v>1038</v>
      </c>
      <c r="B1250" t="s">
        <v>935</v>
      </c>
      <c r="C1250" t="s">
        <v>2785</v>
      </c>
      <c r="D1250" t="s">
        <v>2785</v>
      </c>
      <c r="E1250" t="s">
        <v>1038</v>
      </c>
      <c r="L1250" t="s">
        <v>10054</v>
      </c>
      <c r="M1250" t="s">
        <v>9532</v>
      </c>
      <c r="N1250" t="s">
        <v>10055</v>
      </c>
      <c r="P1250" t="s">
        <v>10056</v>
      </c>
      <c r="R1250" t="s">
        <v>10057</v>
      </c>
      <c r="T1250" t="s">
        <v>10058</v>
      </c>
      <c r="V1250" t="s">
        <v>10059</v>
      </c>
    </row>
    <row r="1251" spans="1:22" ht="15" hidden="1" customHeight="1" x14ac:dyDescent="0.25">
      <c r="A1251" t="s">
        <v>10060</v>
      </c>
      <c r="B1251" t="s">
        <v>935</v>
      </c>
      <c r="C1251" t="s">
        <v>2785</v>
      </c>
      <c r="D1251" t="s">
        <v>2785</v>
      </c>
      <c r="E1251" t="s">
        <v>10060</v>
      </c>
      <c r="L1251" t="s">
        <v>10061</v>
      </c>
      <c r="M1251" t="s">
        <v>9532</v>
      </c>
      <c r="N1251" t="s">
        <v>10062</v>
      </c>
      <c r="P1251" t="s">
        <v>10063</v>
      </c>
      <c r="R1251" t="s">
        <v>10064</v>
      </c>
      <c r="T1251" t="s">
        <v>10065</v>
      </c>
      <c r="V1251" t="s">
        <v>10066</v>
      </c>
    </row>
    <row r="1252" spans="1:22" ht="15" hidden="1" customHeight="1" x14ac:dyDescent="0.25">
      <c r="A1252" t="s">
        <v>1039</v>
      </c>
      <c r="B1252" t="s">
        <v>935</v>
      </c>
      <c r="C1252" t="s">
        <v>2785</v>
      </c>
      <c r="D1252" t="s">
        <v>2785</v>
      </c>
      <c r="E1252" t="s">
        <v>1039</v>
      </c>
      <c r="L1252" t="s">
        <v>14589</v>
      </c>
      <c r="M1252" t="s">
        <v>9532</v>
      </c>
      <c r="N1252" t="s">
        <v>15011</v>
      </c>
      <c r="P1252" t="s">
        <v>15433</v>
      </c>
      <c r="R1252" t="s">
        <v>15843</v>
      </c>
      <c r="T1252" t="s">
        <v>16264</v>
      </c>
      <c r="V1252" t="s">
        <v>16654</v>
      </c>
    </row>
    <row r="1253" spans="1:22" ht="15" hidden="1" customHeight="1" x14ac:dyDescent="0.25">
      <c r="A1253" t="s">
        <v>1040</v>
      </c>
      <c r="B1253" t="s">
        <v>935</v>
      </c>
      <c r="C1253" t="s">
        <v>2785</v>
      </c>
      <c r="D1253" t="s">
        <v>2785</v>
      </c>
      <c r="E1253" t="s">
        <v>1040</v>
      </c>
      <c r="L1253" t="s">
        <v>10067</v>
      </c>
      <c r="M1253" t="s">
        <v>9532</v>
      </c>
      <c r="N1253" t="s">
        <v>10068</v>
      </c>
      <c r="P1253" t="s">
        <v>10069</v>
      </c>
      <c r="R1253" t="s">
        <v>10070</v>
      </c>
      <c r="T1253" t="s">
        <v>10071</v>
      </c>
      <c r="V1253" t="s">
        <v>10072</v>
      </c>
    </row>
    <row r="1254" spans="1:22" ht="15" hidden="1" customHeight="1" x14ac:dyDescent="0.25">
      <c r="A1254" t="s">
        <v>10073</v>
      </c>
      <c r="B1254" t="s">
        <v>935</v>
      </c>
      <c r="C1254" t="s">
        <v>2785</v>
      </c>
      <c r="D1254" t="s">
        <v>2785</v>
      </c>
      <c r="E1254" t="s">
        <v>10073</v>
      </c>
      <c r="L1254" t="s">
        <v>10074</v>
      </c>
      <c r="M1254" t="s">
        <v>9532</v>
      </c>
      <c r="N1254" t="s">
        <v>10075</v>
      </c>
      <c r="P1254" t="s">
        <v>10076</v>
      </c>
      <c r="R1254" t="s">
        <v>10077</v>
      </c>
      <c r="T1254" t="s">
        <v>10078</v>
      </c>
      <c r="V1254" t="s">
        <v>10079</v>
      </c>
    </row>
    <row r="1255" spans="1:22" ht="15" hidden="1" customHeight="1" x14ac:dyDescent="0.25">
      <c r="A1255" t="s">
        <v>1041</v>
      </c>
      <c r="B1255" t="s">
        <v>935</v>
      </c>
      <c r="C1255" t="s">
        <v>2785</v>
      </c>
      <c r="D1255" t="s">
        <v>2785</v>
      </c>
      <c r="E1255" t="s">
        <v>1041</v>
      </c>
      <c r="L1255" t="s">
        <v>14590</v>
      </c>
      <c r="M1255" t="s">
        <v>9532</v>
      </c>
      <c r="N1255" t="s">
        <v>15012</v>
      </c>
      <c r="P1255" t="s">
        <v>15434</v>
      </c>
      <c r="R1255" t="s">
        <v>15844</v>
      </c>
      <c r="T1255" t="s">
        <v>16265</v>
      </c>
      <c r="V1255" t="s">
        <v>16655</v>
      </c>
    </row>
    <row r="1256" spans="1:22" ht="15" hidden="1" customHeight="1" x14ac:dyDescent="0.25">
      <c r="A1256" t="s">
        <v>1042</v>
      </c>
      <c r="B1256" t="s">
        <v>935</v>
      </c>
      <c r="C1256" t="s">
        <v>2785</v>
      </c>
      <c r="D1256" t="s">
        <v>2785</v>
      </c>
      <c r="E1256" t="s">
        <v>1042</v>
      </c>
      <c r="L1256" t="s">
        <v>10080</v>
      </c>
      <c r="M1256" t="s">
        <v>9532</v>
      </c>
      <c r="N1256" t="s">
        <v>10081</v>
      </c>
      <c r="P1256" t="s">
        <v>10082</v>
      </c>
      <c r="R1256" t="s">
        <v>10083</v>
      </c>
      <c r="T1256" t="s">
        <v>10084</v>
      </c>
      <c r="V1256" t="s">
        <v>10085</v>
      </c>
    </row>
    <row r="1257" spans="1:22" ht="15" hidden="1" customHeight="1" x14ac:dyDescent="0.25">
      <c r="A1257" t="s">
        <v>10086</v>
      </c>
      <c r="B1257" t="s">
        <v>935</v>
      </c>
      <c r="C1257" t="s">
        <v>2785</v>
      </c>
      <c r="D1257" t="s">
        <v>2785</v>
      </c>
      <c r="E1257" t="s">
        <v>10086</v>
      </c>
      <c r="L1257" t="s">
        <v>10087</v>
      </c>
      <c r="M1257" t="s">
        <v>9532</v>
      </c>
      <c r="N1257" t="s">
        <v>10088</v>
      </c>
      <c r="P1257" t="s">
        <v>10089</v>
      </c>
      <c r="R1257" t="s">
        <v>10090</v>
      </c>
      <c r="T1257" t="s">
        <v>10091</v>
      </c>
      <c r="V1257" t="s">
        <v>10092</v>
      </c>
    </row>
    <row r="1258" spans="1:22" ht="15" hidden="1" customHeight="1" x14ac:dyDescent="0.25">
      <c r="A1258" t="s">
        <v>1043</v>
      </c>
      <c r="B1258" t="s">
        <v>935</v>
      </c>
      <c r="C1258" t="s">
        <v>2785</v>
      </c>
      <c r="D1258" t="s">
        <v>2785</v>
      </c>
      <c r="E1258" t="s">
        <v>1043</v>
      </c>
      <c r="L1258" t="s">
        <v>14591</v>
      </c>
      <c r="M1258" t="s">
        <v>9532</v>
      </c>
      <c r="N1258" t="s">
        <v>15013</v>
      </c>
      <c r="P1258" t="s">
        <v>15435</v>
      </c>
      <c r="R1258" t="s">
        <v>15845</v>
      </c>
      <c r="T1258" t="s">
        <v>16266</v>
      </c>
      <c r="V1258" t="s">
        <v>16656</v>
      </c>
    </row>
    <row r="1259" spans="1:22" ht="15" hidden="1" customHeight="1" x14ac:dyDescent="0.25">
      <c r="A1259" t="s">
        <v>1044</v>
      </c>
      <c r="B1259" t="s">
        <v>935</v>
      </c>
      <c r="C1259" t="s">
        <v>2785</v>
      </c>
      <c r="D1259" t="s">
        <v>2785</v>
      </c>
      <c r="E1259" t="s">
        <v>1044</v>
      </c>
      <c r="L1259" t="s">
        <v>10093</v>
      </c>
      <c r="M1259" t="s">
        <v>9532</v>
      </c>
      <c r="N1259" t="s">
        <v>10094</v>
      </c>
      <c r="P1259" t="s">
        <v>10095</v>
      </c>
      <c r="R1259" t="s">
        <v>10096</v>
      </c>
      <c r="T1259" t="s">
        <v>10097</v>
      </c>
      <c r="V1259" t="s">
        <v>10098</v>
      </c>
    </row>
    <row r="1260" spans="1:22" ht="15" hidden="1" customHeight="1" x14ac:dyDescent="0.25">
      <c r="A1260" t="s">
        <v>10099</v>
      </c>
      <c r="B1260" t="s">
        <v>935</v>
      </c>
      <c r="C1260" t="s">
        <v>2785</v>
      </c>
      <c r="D1260" t="s">
        <v>2785</v>
      </c>
      <c r="E1260" t="s">
        <v>10099</v>
      </c>
      <c r="L1260" t="s">
        <v>10100</v>
      </c>
      <c r="M1260" t="s">
        <v>9532</v>
      </c>
      <c r="N1260" t="s">
        <v>10101</v>
      </c>
      <c r="P1260" t="s">
        <v>10102</v>
      </c>
      <c r="R1260" t="s">
        <v>10103</v>
      </c>
      <c r="T1260" t="s">
        <v>10104</v>
      </c>
      <c r="V1260" t="s">
        <v>10105</v>
      </c>
    </row>
    <row r="1261" spans="1:22" ht="15" hidden="1" customHeight="1" x14ac:dyDescent="0.25">
      <c r="A1261" t="s">
        <v>1045</v>
      </c>
      <c r="B1261" t="s">
        <v>935</v>
      </c>
      <c r="C1261" t="s">
        <v>2785</v>
      </c>
      <c r="D1261" t="s">
        <v>2785</v>
      </c>
      <c r="E1261" t="s">
        <v>1045</v>
      </c>
      <c r="L1261" t="s">
        <v>14592</v>
      </c>
      <c r="M1261" t="s">
        <v>9532</v>
      </c>
      <c r="N1261" t="s">
        <v>15014</v>
      </c>
      <c r="P1261" t="s">
        <v>15436</v>
      </c>
      <c r="R1261" t="s">
        <v>15846</v>
      </c>
      <c r="T1261" t="s">
        <v>16267</v>
      </c>
      <c r="V1261" t="s">
        <v>16657</v>
      </c>
    </row>
    <row r="1262" spans="1:22" ht="15" hidden="1" customHeight="1" x14ac:dyDescent="0.25">
      <c r="A1262" t="s">
        <v>1046</v>
      </c>
      <c r="B1262" t="s">
        <v>935</v>
      </c>
      <c r="C1262" t="s">
        <v>2785</v>
      </c>
      <c r="D1262" t="s">
        <v>2785</v>
      </c>
      <c r="E1262" t="s">
        <v>1046</v>
      </c>
      <c r="L1262" t="s">
        <v>10106</v>
      </c>
      <c r="M1262" t="s">
        <v>9532</v>
      </c>
      <c r="N1262" t="s">
        <v>10107</v>
      </c>
      <c r="P1262" t="s">
        <v>10108</v>
      </c>
      <c r="R1262" t="s">
        <v>10109</v>
      </c>
      <c r="T1262" t="s">
        <v>10110</v>
      </c>
      <c r="V1262" t="s">
        <v>10111</v>
      </c>
    </row>
    <row r="1263" spans="1:22" ht="15" hidden="1" customHeight="1" x14ac:dyDescent="0.25">
      <c r="A1263" t="s">
        <v>10112</v>
      </c>
      <c r="B1263" t="s">
        <v>935</v>
      </c>
      <c r="C1263" t="s">
        <v>2785</v>
      </c>
      <c r="D1263" t="s">
        <v>2785</v>
      </c>
      <c r="E1263" t="s">
        <v>10112</v>
      </c>
      <c r="L1263" t="s">
        <v>10113</v>
      </c>
      <c r="M1263" t="s">
        <v>9532</v>
      </c>
      <c r="N1263" t="s">
        <v>10114</v>
      </c>
      <c r="P1263" t="s">
        <v>10115</v>
      </c>
      <c r="R1263" t="s">
        <v>10116</v>
      </c>
      <c r="T1263" t="s">
        <v>10117</v>
      </c>
      <c r="V1263" t="s">
        <v>10118</v>
      </c>
    </row>
    <row r="1264" spans="1:22" ht="15" hidden="1" customHeight="1" x14ac:dyDescent="0.25">
      <c r="A1264" t="s">
        <v>1047</v>
      </c>
      <c r="B1264" t="s">
        <v>935</v>
      </c>
      <c r="C1264" t="s">
        <v>2785</v>
      </c>
      <c r="D1264" t="s">
        <v>2785</v>
      </c>
      <c r="E1264" t="s">
        <v>1047</v>
      </c>
      <c r="L1264" t="s">
        <v>14593</v>
      </c>
      <c r="M1264" t="s">
        <v>9532</v>
      </c>
      <c r="N1264" t="s">
        <v>15015</v>
      </c>
      <c r="P1264" t="s">
        <v>15437</v>
      </c>
      <c r="R1264" t="s">
        <v>15847</v>
      </c>
      <c r="T1264" t="s">
        <v>16268</v>
      </c>
      <c r="V1264" t="s">
        <v>16658</v>
      </c>
    </row>
    <row r="1265" spans="1:22" ht="15" hidden="1" customHeight="1" x14ac:dyDescent="0.25">
      <c r="A1265" t="s">
        <v>1048</v>
      </c>
      <c r="B1265" t="s">
        <v>935</v>
      </c>
      <c r="C1265" t="s">
        <v>2785</v>
      </c>
      <c r="D1265" t="s">
        <v>2785</v>
      </c>
      <c r="E1265" t="s">
        <v>1048</v>
      </c>
      <c r="L1265" t="s">
        <v>10119</v>
      </c>
      <c r="M1265" t="s">
        <v>9532</v>
      </c>
      <c r="N1265" t="s">
        <v>10120</v>
      </c>
      <c r="P1265" t="s">
        <v>10121</v>
      </c>
      <c r="R1265" t="s">
        <v>10122</v>
      </c>
      <c r="T1265" t="s">
        <v>10123</v>
      </c>
      <c r="V1265" t="s">
        <v>10124</v>
      </c>
    </row>
    <row r="1266" spans="1:22" ht="15" hidden="1" customHeight="1" x14ac:dyDescent="0.25">
      <c r="A1266" t="s">
        <v>10125</v>
      </c>
      <c r="B1266" t="s">
        <v>935</v>
      </c>
      <c r="C1266" t="s">
        <v>2785</v>
      </c>
      <c r="D1266" t="s">
        <v>2785</v>
      </c>
      <c r="E1266" t="s">
        <v>10125</v>
      </c>
      <c r="L1266" t="s">
        <v>10126</v>
      </c>
      <c r="M1266" t="s">
        <v>9532</v>
      </c>
      <c r="N1266" t="s">
        <v>10127</v>
      </c>
      <c r="P1266" t="s">
        <v>10128</v>
      </c>
      <c r="R1266" t="s">
        <v>10129</v>
      </c>
      <c r="T1266" t="s">
        <v>10130</v>
      </c>
      <c r="V1266" t="s">
        <v>10131</v>
      </c>
    </row>
    <row r="1267" spans="1:22" ht="15" hidden="1" customHeight="1" x14ac:dyDescent="0.25">
      <c r="A1267" t="s">
        <v>1049</v>
      </c>
      <c r="B1267" t="s">
        <v>935</v>
      </c>
      <c r="C1267" t="s">
        <v>2785</v>
      </c>
      <c r="D1267" t="s">
        <v>2785</v>
      </c>
      <c r="E1267" t="s">
        <v>1049</v>
      </c>
      <c r="L1267" t="s">
        <v>14594</v>
      </c>
      <c r="M1267" t="s">
        <v>9532</v>
      </c>
      <c r="N1267" t="s">
        <v>15016</v>
      </c>
      <c r="P1267" t="s">
        <v>15438</v>
      </c>
      <c r="R1267" t="s">
        <v>15848</v>
      </c>
      <c r="T1267" t="s">
        <v>16269</v>
      </c>
      <c r="V1267" t="s">
        <v>16659</v>
      </c>
    </row>
    <row r="1268" spans="1:22" ht="15" hidden="1" customHeight="1" x14ac:dyDescent="0.25">
      <c r="A1268" t="s">
        <v>1050</v>
      </c>
      <c r="B1268" t="s">
        <v>935</v>
      </c>
      <c r="C1268" t="s">
        <v>2785</v>
      </c>
      <c r="D1268" t="s">
        <v>2785</v>
      </c>
      <c r="E1268" t="s">
        <v>1050</v>
      </c>
      <c r="L1268" t="s">
        <v>10132</v>
      </c>
      <c r="M1268" t="s">
        <v>9532</v>
      </c>
      <c r="N1268" t="s">
        <v>10133</v>
      </c>
      <c r="P1268" t="s">
        <v>10134</v>
      </c>
      <c r="R1268" t="s">
        <v>10135</v>
      </c>
      <c r="T1268" t="s">
        <v>10136</v>
      </c>
      <c r="V1268" t="s">
        <v>10137</v>
      </c>
    </row>
    <row r="1269" spans="1:22" ht="15" hidden="1" customHeight="1" x14ac:dyDescent="0.25">
      <c r="A1269" t="s">
        <v>10138</v>
      </c>
      <c r="B1269" t="s">
        <v>935</v>
      </c>
      <c r="C1269" t="s">
        <v>2785</v>
      </c>
      <c r="D1269" t="s">
        <v>2785</v>
      </c>
      <c r="E1269" t="s">
        <v>10138</v>
      </c>
      <c r="L1269" t="s">
        <v>10139</v>
      </c>
      <c r="M1269" t="s">
        <v>9532</v>
      </c>
      <c r="N1269" t="s">
        <v>10140</v>
      </c>
      <c r="P1269" t="s">
        <v>10141</v>
      </c>
      <c r="R1269" t="s">
        <v>10142</v>
      </c>
      <c r="T1269" t="s">
        <v>10143</v>
      </c>
      <c r="V1269" t="s">
        <v>10144</v>
      </c>
    </row>
    <row r="1270" spans="1:22" ht="15" hidden="1" customHeight="1" x14ac:dyDescent="0.25">
      <c r="A1270" t="s">
        <v>1051</v>
      </c>
      <c r="B1270" t="s">
        <v>935</v>
      </c>
      <c r="C1270" t="s">
        <v>2785</v>
      </c>
      <c r="D1270" t="s">
        <v>2785</v>
      </c>
      <c r="E1270" t="s">
        <v>1051</v>
      </c>
      <c r="L1270" t="s">
        <v>14595</v>
      </c>
      <c r="M1270" t="s">
        <v>9532</v>
      </c>
      <c r="N1270" t="s">
        <v>15017</v>
      </c>
      <c r="P1270" t="s">
        <v>15439</v>
      </c>
      <c r="R1270" t="s">
        <v>15849</v>
      </c>
      <c r="T1270" t="s">
        <v>16270</v>
      </c>
      <c r="V1270" t="s">
        <v>16660</v>
      </c>
    </row>
    <row r="1271" spans="1:22" ht="15" hidden="1" customHeight="1" x14ac:dyDescent="0.25">
      <c r="A1271" t="s">
        <v>1052</v>
      </c>
      <c r="B1271" t="s">
        <v>935</v>
      </c>
      <c r="C1271" t="s">
        <v>2785</v>
      </c>
      <c r="D1271" t="s">
        <v>2785</v>
      </c>
      <c r="E1271" t="s">
        <v>1052</v>
      </c>
      <c r="L1271" t="s">
        <v>10145</v>
      </c>
      <c r="M1271" t="s">
        <v>9532</v>
      </c>
      <c r="N1271" t="s">
        <v>10146</v>
      </c>
      <c r="P1271" t="s">
        <v>10147</v>
      </c>
      <c r="R1271" t="s">
        <v>10148</v>
      </c>
      <c r="T1271" t="s">
        <v>10149</v>
      </c>
      <c r="V1271" t="s">
        <v>10150</v>
      </c>
    </row>
    <row r="1272" spans="1:22" ht="15" hidden="1" customHeight="1" x14ac:dyDescent="0.25">
      <c r="A1272" t="s">
        <v>10151</v>
      </c>
      <c r="B1272" t="s">
        <v>935</v>
      </c>
      <c r="C1272" t="s">
        <v>2785</v>
      </c>
      <c r="D1272" t="s">
        <v>2785</v>
      </c>
      <c r="E1272" t="s">
        <v>10151</v>
      </c>
      <c r="L1272" t="s">
        <v>10152</v>
      </c>
      <c r="M1272" t="s">
        <v>9532</v>
      </c>
      <c r="N1272" t="s">
        <v>10153</v>
      </c>
      <c r="P1272" t="s">
        <v>10154</v>
      </c>
      <c r="R1272" t="s">
        <v>10155</v>
      </c>
      <c r="T1272" t="s">
        <v>10156</v>
      </c>
      <c r="V1272" t="s">
        <v>10157</v>
      </c>
    </row>
    <row r="1273" spans="1:22" ht="15" hidden="1" customHeight="1" x14ac:dyDescent="0.25">
      <c r="A1273" t="s">
        <v>1053</v>
      </c>
      <c r="B1273" t="s">
        <v>935</v>
      </c>
      <c r="C1273" t="s">
        <v>2785</v>
      </c>
      <c r="D1273" t="s">
        <v>2785</v>
      </c>
      <c r="E1273" t="s">
        <v>1053</v>
      </c>
      <c r="L1273" t="s">
        <v>14596</v>
      </c>
      <c r="M1273" t="s">
        <v>9532</v>
      </c>
      <c r="N1273" t="s">
        <v>15018</v>
      </c>
      <c r="P1273" t="s">
        <v>15440</v>
      </c>
      <c r="R1273" t="s">
        <v>15850</v>
      </c>
      <c r="T1273" t="s">
        <v>16271</v>
      </c>
      <c r="V1273" t="s">
        <v>16661</v>
      </c>
    </row>
    <row r="1274" spans="1:22" ht="15" hidden="1" customHeight="1" x14ac:dyDescent="0.25">
      <c r="A1274" t="s">
        <v>1054</v>
      </c>
      <c r="B1274" t="s">
        <v>935</v>
      </c>
      <c r="C1274" t="s">
        <v>2785</v>
      </c>
      <c r="D1274" t="s">
        <v>2785</v>
      </c>
      <c r="E1274" t="s">
        <v>1054</v>
      </c>
      <c r="L1274" t="s">
        <v>10158</v>
      </c>
      <c r="M1274" t="s">
        <v>9532</v>
      </c>
      <c r="N1274" t="s">
        <v>10159</v>
      </c>
      <c r="P1274" t="s">
        <v>10160</v>
      </c>
      <c r="R1274" t="s">
        <v>10161</v>
      </c>
      <c r="T1274" t="s">
        <v>10162</v>
      </c>
      <c r="V1274" t="s">
        <v>10163</v>
      </c>
    </row>
    <row r="1275" spans="1:22" ht="15" hidden="1" customHeight="1" x14ac:dyDescent="0.25">
      <c r="A1275" t="s">
        <v>10164</v>
      </c>
      <c r="B1275" t="s">
        <v>935</v>
      </c>
      <c r="C1275" t="s">
        <v>2785</v>
      </c>
      <c r="D1275" t="s">
        <v>2785</v>
      </c>
      <c r="E1275" t="s">
        <v>10164</v>
      </c>
      <c r="L1275" t="s">
        <v>10165</v>
      </c>
      <c r="M1275" t="s">
        <v>9532</v>
      </c>
      <c r="N1275" t="s">
        <v>10166</v>
      </c>
      <c r="P1275" t="s">
        <v>10167</v>
      </c>
      <c r="R1275" t="s">
        <v>10168</v>
      </c>
      <c r="T1275" t="s">
        <v>10169</v>
      </c>
      <c r="V1275" t="s">
        <v>10170</v>
      </c>
    </row>
    <row r="1276" spans="1:22" ht="15" hidden="1" customHeight="1" x14ac:dyDescent="0.25">
      <c r="A1276" t="s">
        <v>1055</v>
      </c>
      <c r="B1276" t="s">
        <v>935</v>
      </c>
      <c r="C1276" t="s">
        <v>2785</v>
      </c>
      <c r="D1276" t="s">
        <v>2785</v>
      </c>
      <c r="E1276" t="s">
        <v>1055</v>
      </c>
      <c r="L1276" t="s">
        <v>14597</v>
      </c>
      <c r="M1276" t="s">
        <v>9532</v>
      </c>
      <c r="N1276" t="s">
        <v>15019</v>
      </c>
      <c r="P1276" t="s">
        <v>15441</v>
      </c>
      <c r="R1276" t="s">
        <v>15851</v>
      </c>
      <c r="T1276" t="s">
        <v>16272</v>
      </c>
      <c r="V1276" t="s">
        <v>16662</v>
      </c>
    </row>
    <row r="1277" spans="1:22" ht="15" hidden="1" customHeight="1" x14ac:dyDescent="0.25">
      <c r="A1277" t="s">
        <v>1056</v>
      </c>
      <c r="B1277" t="s">
        <v>935</v>
      </c>
      <c r="C1277" t="s">
        <v>2785</v>
      </c>
      <c r="D1277" t="s">
        <v>2785</v>
      </c>
      <c r="E1277" t="s">
        <v>1056</v>
      </c>
      <c r="L1277" t="s">
        <v>10171</v>
      </c>
      <c r="M1277" t="s">
        <v>9532</v>
      </c>
      <c r="N1277" t="s">
        <v>10172</v>
      </c>
      <c r="P1277" t="s">
        <v>10173</v>
      </c>
      <c r="R1277" t="s">
        <v>10174</v>
      </c>
      <c r="T1277" t="s">
        <v>10175</v>
      </c>
      <c r="V1277" t="s">
        <v>10176</v>
      </c>
    </row>
    <row r="1278" spans="1:22" ht="15" hidden="1" customHeight="1" x14ac:dyDescent="0.25">
      <c r="A1278" t="s">
        <v>10177</v>
      </c>
      <c r="B1278" t="s">
        <v>935</v>
      </c>
      <c r="C1278" t="s">
        <v>2785</v>
      </c>
      <c r="D1278" t="s">
        <v>2785</v>
      </c>
      <c r="E1278" t="s">
        <v>10177</v>
      </c>
      <c r="L1278" t="s">
        <v>10178</v>
      </c>
      <c r="M1278" t="s">
        <v>9532</v>
      </c>
      <c r="N1278" t="s">
        <v>10179</v>
      </c>
      <c r="P1278" t="s">
        <v>10180</v>
      </c>
      <c r="R1278" t="s">
        <v>10181</v>
      </c>
      <c r="T1278" t="s">
        <v>10182</v>
      </c>
      <c r="V1278" t="s">
        <v>10183</v>
      </c>
    </row>
    <row r="1279" spans="1:22" ht="15" hidden="1" customHeight="1" x14ac:dyDescent="0.25">
      <c r="A1279" t="s">
        <v>1057</v>
      </c>
      <c r="B1279" t="s">
        <v>935</v>
      </c>
      <c r="C1279" t="s">
        <v>2785</v>
      </c>
      <c r="D1279" t="s">
        <v>2785</v>
      </c>
      <c r="E1279" t="s">
        <v>1057</v>
      </c>
      <c r="L1279" t="s">
        <v>14598</v>
      </c>
      <c r="M1279" t="s">
        <v>9532</v>
      </c>
      <c r="N1279" t="s">
        <v>15020</v>
      </c>
      <c r="P1279" t="s">
        <v>15442</v>
      </c>
      <c r="R1279" t="s">
        <v>15852</v>
      </c>
      <c r="T1279" t="s">
        <v>16273</v>
      </c>
      <c r="V1279" t="s">
        <v>16663</v>
      </c>
    </row>
    <row r="1280" spans="1:22" ht="15" hidden="1" customHeight="1" x14ac:dyDescent="0.25">
      <c r="A1280" t="s">
        <v>1058</v>
      </c>
      <c r="B1280" t="s">
        <v>935</v>
      </c>
      <c r="C1280" t="s">
        <v>2785</v>
      </c>
      <c r="D1280" t="s">
        <v>2785</v>
      </c>
      <c r="E1280" t="s">
        <v>1058</v>
      </c>
      <c r="L1280" t="s">
        <v>10184</v>
      </c>
      <c r="M1280" t="s">
        <v>9532</v>
      </c>
      <c r="N1280" t="s">
        <v>10185</v>
      </c>
      <c r="P1280" t="s">
        <v>10186</v>
      </c>
      <c r="R1280" t="s">
        <v>10187</v>
      </c>
      <c r="T1280" t="s">
        <v>10188</v>
      </c>
      <c r="V1280" t="s">
        <v>10189</v>
      </c>
    </row>
    <row r="1281" spans="1:22" ht="15" hidden="1" customHeight="1" x14ac:dyDescent="0.25">
      <c r="A1281" t="s">
        <v>10190</v>
      </c>
      <c r="B1281" t="s">
        <v>935</v>
      </c>
      <c r="C1281" t="s">
        <v>2785</v>
      </c>
      <c r="D1281" t="s">
        <v>2785</v>
      </c>
      <c r="E1281" t="s">
        <v>10190</v>
      </c>
      <c r="L1281" t="s">
        <v>10191</v>
      </c>
      <c r="M1281" t="s">
        <v>9532</v>
      </c>
      <c r="N1281" t="s">
        <v>10192</v>
      </c>
      <c r="P1281" t="s">
        <v>10193</v>
      </c>
      <c r="R1281" t="s">
        <v>10194</v>
      </c>
      <c r="T1281" t="s">
        <v>10195</v>
      </c>
      <c r="V1281" t="s">
        <v>10196</v>
      </c>
    </row>
    <row r="1282" spans="1:22" ht="15" hidden="1" customHeight="1" x14ac:dyDescent="0.25">
      <c r="A1282" t="s">
        <v>1059</v>
      </c>
      <c r="B1282" t="s">
        <v>935</v>
      </c>
      <c r="C1282" t="s">
        <v>2785</v>
      </c>
      <c r="D1282" t="s">
        <v>2785</v>
      </c>
      <c r="E1282" t="s">
        <v>1059</v>
      </c>
      <c r="L1282" t="s">
        <v>14599</v>
      </c>
      <c r="M1282" t="s">
        <v>9532</v>
      </c>
      <c r="N1282" t="s">
        <v>15021</v>
      </c>
      <c r="P1282" t="s">
        <v>15443</v>
      </c>
      <c r="R1282" t="s">
        <v>15853</v>
      </c>
      <c r="T1282" t="s">
        <v>16274</v>
      </c>
      <c r="V1282" t="s">
        <v>16664</v>
      </c>
    </row>
    <row r="1283" spans="1:22" ht="15" hidden="1" customHeight="1" x14ac:dyDescent="0.25">
      <c r="A1283" t="s">
        <v>1060</v>
      </c>
      <c r="B1283" t="s">
        <v>935</v>
      </c>
      <c r="C1283" t="s">
        <v>2785</v>
      </c>
      <c r="D1283" t="s">
        <v>2785</v>
      </c>
      <c r="E1283" t="s">
        <v>1060</v>
      </c>
      <c r="L1283" t="s">
        <v>10197</v>
      </c>
      <c r="M1283" t="s">
        <v>9532</v>
      </c>
      <c r="N1283" t="s">
        <v>10198</v>
      </c>
      <c r="P1283" t="s">
        <v>10199</v>
      </c>
      <c r="R1283" t="s">
        <v>10200</v>
      </c>
      <c r="T1283" t="s">
        <v>10201</v>
      </c>
      <c r="V1283" t="s">
        <v>10202</v>
      </c>
    </row>
    <row r="1284" spans="1:22" ht="15" hidden="1" customHeight="1" x14ac:dyDescent="0.25">
      <c r="A1284" t="s">
        <v>10203</v>
      </c>
      <c r="B1284" t="s">
        <v>935</v>
      </c>
      <c r="C1284" t="s">
        <v>2785</v>
      </c>
      <c r="D1284" t="s">
        <v>2785</v>
      </c>
      <c r="E1284" t="s">
        <v>10203</v>
      </c>
      <c r="L1284" t="s">
        <v>10204</v>
      </c>
      <c r="M1284" t="s">
        <v>9532</v>
      </c>
      <c r="N1284" t="s">
        <v>10205</v>
      </c>
      <c r="P1284" t="s">
        <v>10206</v>
      </c>
      <c r="R1284" t="s">
        <v>10207</v>
      </c>
      <c r="T1284" t="s">
        <v>10208</v>
      </c>
      <c r="V1284" t="s">
        <v>10209</v>
      </c>
    </row>
    <row r="1285" spans="1:22" ht="15" hidden="1" customHeight="1" x14ac:dyDescent="0.25">
      <c r="A1285" t="s">
        <v>1061</v>
      </c>
      <c r="B1285" t="s">
        <v>935</v>
      </c>
      <c r="C1285" t="s">
        <v>2785</v>
      </c>
      <c r="D1285" t="s">
        <v>2785</v>
      </c>
      <c r="E1285" t="s">
        <v>1061</v>
      </c>
      <c r="L1285" t="s">
        <v>14600</v>
      </c>
      <c r="M1285" t="s">
        <v>9532</v>
      </c>
      <c r="N1285" t="s">
        <v>15022</v>
      </c>
      <c r="P1285" t="s">
        <v>15444</v>
      </c>
      <c r="R1285" t="s">
        <v>15854</v>
      </c>
      <c r="T1285" t="s">
        <v>16275</v>
      </c>
      <c r="V1285" t="s">
        <v>16665</v>
      </c>
    </row>
    <row r="1286" spans="1:22" ht="15" hidden="1" customHeight="1" x14ac:dyDescent="0.25">
      <c r="A1286" t="s">
        <v>1062</v>
      </c>
      <c r="B1286" t="s">
        <v>935</v>
      </c>
      <c r="C1286" t="s">
        <v>2785</v>
      </c>
      <c r="D1286" t="s">
        <v>2785</v>
      </c>
      <c r="E1286" t="s">
        <v>1062</v>
      </c>
      <c r="L1286" t="s">
        <v>10210</v>
      </c>
      <c r="M1286" t="s">
        <v>9532</v>
      </c>
      <c r="N1286" t="s">
        <v>10211</v>
      </c>
      <c r="P1286" t="s">
        <v>10212</v>
      </c>
      <c r="R1286" t="s">
        <v>10213</v>
      </c>
      <c r="T1286" t="s">
        <v>10214</v>
      </c>
      <c r="V1286" t="s">
        <v>10215</v>
      </c>
    </row>
    <row r="1287" spans="1:22" ht="15" hidden="1" customHeight="1" x14ac:dyDescent="0.25">
      <c r="A1287" t="s">
        <v>10216</v>
      </c>
      <c r="B1287" t="s">
        <v>935</v>
      </c>
      <c r="C1287" t="s">
        <v>2785</v>
      </c>
      <c r="D1287" t="s">
        <v>2785</v>
      </c>
      <c r="E1287" t="s">
        <v>10216</v>
      </c>
      <c r="L1287" t="s">
        <v>10217</v>
      </c>
      <c r="M1287" t="s">
        <v>9532</v>
      </c>
      <c r="N1287" t="s">
        <v>10218</v>
      </c>
      <c r="P1287" t="s">
        <v>10219</v>
      </c>
      <c r="R1287" t="s">
        <v>10220</v>
      </c>
      <c r="T1287" t="s">
        <v>10221</v>
      </c>
      <c r="V1287" t="s">
        <v>10222</v>
      </c>
    </row>
    <row r="1288" spans="1:22" ht="15" hidden="1" customHeight="1" x14ac:dyDescent="0.25">
      <c r="A1288" t="s">
        <v>1063</v>
      </c>
      <c r="B1288" t="s">
        <v>935</v>
      </c>
      <c r="C1288" t="s">
        <v>2785</v>
      </c>
      <c r="D1288" t="s">
        <v>2785</v>
      </c>
      <c r="E1288" t="s">
        <v>1063</v>
      </c>
      <c r="L1288" t="s">
        <v>14601</v>
      </c>
      <c r="M1288" t="s">
        <v>9532</v>
      </c>
      <c r="N1288" t="s">
        <v>15023</v>
      </c>
      <c r="P1288" t="s">
        <v>15445</v>
      </c>
      <c r="R1288" t="s">
        <v>15855</v>
      </c>
      <c r="T1288" t="s">
        <v>16276</v>
      </c>
      <c r="V1288" t="s">
        <v>16666</v>
      </c>
    </row>
    <row r="1289" spans="1:22" ht="15" hidden="1" customHeight="1" x14ac:dyDescent="0.25">
      <c r="A1289" t="s">
        <v>1064</v>
      </c>
      <c r="B1289" t="s">
        <v>935</v>
      </c>
      <c r="C1289" t="s">
        <v>2785</v>
      </c>
      <c r="D1289" t="s">
        <v>2785</v>
      </c>
      <c r="E1289" t="s">
        <v>1064</v>
      </c>
      <c r="L1289" t="s">
        <v>10223</v>
      </c>
      <c r="M1289" t="s">
        <v>9895</v>
      </c>
      <c r="N1289" t="s">
        <v>10224</v>
      </c>
      <c r="P1289" t="s">
        <v>10225</v>
      </c>
      <c r="R1289" t="s">
        <v>10226</v>
      </c>
      <c r="T1289" t="s">
        <v>10227</v>
      </c>
      <c r="V1289" t="s">
        <v>10228</v>
      </c>
    </row>
    <row r="1290" spans="1:22" ht="15" hidden="1" customHeight="1" x14ac:dyDescent="0.25">
      <c r="A1290" t="s">
        <v>10229</v>
      </c>
      <c r="B1290" t="s">
        <v>935</v>
      </c>
      <c r="C1290" t="s">
        <v>2785</v>
      </c>
      <c r="D1290" t="s">
        <v>2785</v>
      </c>
      <c r="E1290" t="s">
        <v>10229</v>
      </c>
      <c r="L1290" t="s">
        <v>10230</v>
      </c>
      <c r="M1290" t="s">
        <v>9895</v>
      </c>
      <c r="N1290" t="s">
        <v>10231</v>
      </c>
      <c r="P1290" t="s">
        <v>10232</v>
      </c>
      <c r="R1290" t="s">
        <v>10233</v>
      </c>
      <c r="T1290" t="s">
        <v>10234</v>
      </c>
      <c r="V1290" t="s">
        <v>10235</v>
      </c>
    </row>
    <row r="1291" spans="1:22" ht="15" hidden="1" customHeight="1" x14ac:dyDescent="0.25">
      <c r="A1291" t="s">
        <v>1065</v>
      </c>
      <c r="B1291" t="s">
        <v>935</v>
      </c>
      <c r="C1291" t="s">
        <v>2785</v>
      </c>
      <c r="D1291" t="s">
        <v>2785</v>
      </c>
      <c r="E1291" t="s">
        <v>1065</v>
      </c>
      <c r="L1291" t="s">
        <v>14602</v>
      </c>
      <c r="M1291" t="s">
        <v>9895</v>
      </c>
      <c r="N1291" t="s">
        <v>15024</v>
      </c>
      <c r="P1291" t="s">
        <v>15446</v>
      </c>
      <c r="R1291" t="s">
        <v>15856</v>
      </c>
      <c r="T1291" t="s">
        <v>16277</v>
      </c>
      <c r="V1291" t="s">
        <v>16667</v>
      </c>
    </row>
    <row r="1292" spans="1:22" ht="15" hidden="1" customHeight="1" x14ac:dyDescent="0.25">
      <c r="A1292" t="s">
        <v>1066</v>
      </c>
      <c r="B1292" t="s">
        <v>935</v>
      </c>
      <c r="C1292" t="s">
        <v>2785</v>
      </c>
      <c r="D1292" t="s">
        <v>2785</v>
      </c>
      <c r="E1292" t="s">
        <v>1066</v>
      </c>
      <c r="L1292" t="s">
        <v>10236</v>
      </c>
      <c r="M1292" t="s">
        <v>9895</v>
      </c>
      <c r="N1292" t="s">
        <v>10237</v>
      </c>
      <c r="P1292" t="s">
        <v>10238</v>
      </c>
      <c r="R1292" t="s">
        <v>10239</v>
      </c>
      <c r="T1292" t="s">
        <v>10240</v>
      </c>
      <c r="V1292" t="s">
        <v>10241</v>
      </c>
    </row>
    <row r="1293" spans="1:22" ht="15" hidden="1" customHeight="1" x14ac:dyDescent="0.25">
      <c r="A1293" t="s">
        <v>10242</v>
      </c>
      <c r="B1293" t="s">
        <v>935</v>
      </c>
      <c r="C1293" t="s">
        <v>2785</v>
      </c>
      <c r="D1293" t="s">
        <v>2785</v>
      </c>
      <c r="E1293" t="s">
        <v>10242</v>
      </c>
      <c r="L1293" t="s">
        <v>10243</v>
      </c>
      <c r="M1293" t="s">
        <v>9895</v>
      </c>
      <c r="N1293" t="s">
        <v>10244</v>
      </c>
      <c r="P1293" t="s">
        <v>10245</v>
      </c>
      <c r="R1293" t="s">
        <v>10246</v>
      </c>
      <c r="T1293" t="s">
        <v>10247</v>
      </c>
      <c r="V1293" t="s">
        <v>10248</v>
      </c>
    </row>
    <row r="1294" spans="1:22" ht="15" hidden="1" customHeight="1" x14ac:dyDescent="0.25">
      <c r="A1294" t="s">
        <v>1067</v>
      </c>
      <c r="B1294" t="s">
        <v>935</v>
      </c>
      <c r="C1294" t="s">
        <v>2785</v>
      </c>
      <c r="D1294" t="s">
        <v>2785</v>
      </c>
      <c r="E1294" t="s">
        <v>1067</v>
      </c>
      <c r="L1294" t="s">
        <v>14603</v>
      </c>
      <c r="M1294" t="s">
        <v>9895</v>
      </c>
      <c r="N1294" t="s">
        <v>15025</v>
      </c>
      <c r="P1294" t="s">
        <v>15447</v>
      </c>
      <c r="R1294" t="s">
        <v>15857</v>
      </c>
      <c r="T1294" t="s">
        <v>16278</v>
      </c>
      <c r="V1294" t="s">
        <v>16668</v>
      </c>
    </row>
    <row r="1295" spans="1:22" ht="15" hidden="1" customHeight="1" x14ac:dyDescent="0.25">
      <c r="A1295" t="s">
        <v>1068</v>
      </c>
      <c r="B1295" t="s">
        <v>935</v>
      </c>
      <c r="C1295" t="s">
        <v>2785</v>
      </c>
      <c r="D1295" t="s">
        <v>2785</v>
      </c>
      <c r="E1295" t="s">
        <v>1068</v>
      </c>
      <c r="L1295" t="s">
        <v>10249</v>
      </c>
      <c r="M1295" t="s">
        <v>9895</v>
      </c>
      <c r="N1295" t="s">
        <v>10250</v>
      </c>
      <c r="P1295" t="s">
        <v>10251</v>
      </c>
      <c r="R1295" t="s">
        <v>10252</v>
      </c>
      <c r="T1295" t="s">
        <v>10253</v>
      </c>
      <c r="V1295" t="s">
        <v>10254</v>
      </c>
    </row>
    <row r="1296" spans="1:22" ht="15" hidden="1" customHeight="1" x14ac:dyDescent="0.25">
      <c r="A1296" t="s">
        <v>10255</v>
      </c>
      <c r="B1296" t="s">
        <v>935</v>
      </c>
      <c r="C1296" t="s">
        <v>2785</v>
      </c>
      <c r="D1296" t="s">
        <v>2785</v>
      </c>
      <c r="E1296" t="s">
        <v>10255</v>
      </c>
      <c r="L1296" t="s">
        <v>10256</v>
      </c>
      <c r="M1296" t="s">
        <v>9895</v>
      </c>
      <c r="N1296" t="s">
        <v>10257</v>
      </c>
      <c r="P1296" t="s">
        <v>10258</v>
      </c>
      <c r="R1296" t="s">
        <v>10259</v>
      </c>
      <c r="T1296" t="s">
        <v>10260</v>
      </c>
      <c r="V1296" t="s">
        <v>10261</v>
      </c>
    </row>
    <row r="1297" spans="1:22" ht="15" hidden="1" customHeight="1" x14ac:dyDescent="0.25">
      <c r="A1297" t="s">
        <v>1069</v>
      </c>
      <c r="B1297" t="s">
        <v>935</v>
      </c>
      <c r="C1297" t="s">
        <v>2785</v>
      </c>
      <c r="D1297" t="s">
        <v>2785</v>
      </c>
      <c r="E1297" t="s">
        <v>1069</v>
      </c>
      <c r="L1297" t="s">
        <v>14604</v>
      </c>
      <c r="M1297" t="s">
        <v>9895</v>
      </c>
      <c r="N1297" t="s">
        <v>15026</v>
      </c>
      <c r="P1297" t="s">
        <v>15448</v>
      </c>
      <c r="R1297" t="s">
        <v>15858</v>
      </c>
      <c r="T1297" t="s">
        <v>16279</v>
      </c>
      <c r="V1297" t="s">
        <v>16669</v>
      </c>
    </row>
    <row r="1298" spans="1:22" ht="15" hidden="1" customHeight="1" x14ac:dyDescent="0.25">
      <c r="A1298" t="s">
        <v>1070</v>
      </c>
      <c r="B1298" t="s">
        <v>935</v>
      </c>
      <c r="C1298" t="s">
        <v>2785</v>
      </c>
      <c r="D1298" t="s">
        <v>2785</v>
      </c>
      <c r="E1298" t="s">
        <v>1070</v>
      </c>
      <c r="L1298" t="s">
        <v>10262</v>
      </c>
      <c r="M1298" t="s">
        <v>9895</v>
      </c>
      <c r="N1298" t="s">
        <v>10263</v>
      </c>
      <c r="P1298" t="s">
        <v>10264</v>
      </c>
      <c r="R1298" t="s">
        <v>10265</v>
      </c>
      <c r="T1298" t="s">
        <v>10266</v>
      </c>
      <c r="V1298" t="s">
        <v>10267</v>
      </c>
    </row>
    <row r="1299" spans="1:22" ht="15" hidden="1" customHeight="1" x14ac:dyDescent="0.25">
      <c r="A1299" t="s">
        <v>10268</v>
      </c>
      <c r="B1299" t="s">
        <v>935</v>
      </c>
      <c r="C1299" t="s">
        <v>2785</v>
      </c>
      <c r="D1299" t="s">
        <v>2785</v>
      </c>
      <c r="E1299" t="s">
        <v>10268</v>
      </c>
      <c r="L1299" t="s">
        <v>10269</v>
      </c>
      <c r="M1299" t="s">
        <v>9895</v>
      </c>
      <c r="N1299" t="s">
        <v>10270</v>
      </c>
      <c r="P1299" t="s">
        <v>10271</v>
      </c>
      <c r="R1299" t="s">
        <v>10272</v>
      </c>
      <c r="T1299" t="s">
        <v>10273</v>
      </c>
      <c r="V1299" t="s">
        <v>10274</v>
      </c>
    </row>
    <row r="1300" spans="1:22" ht="15" hidden="1" customHeight="1" x14ac:dyDescent="0.25">
      <c r="A1300" t="s">
        <v>1071</v>
      </c>
      <c r="B1300" t="s">
        <v>935</v>
      </c>
      <c r="C1300" t="s">
        <v>2785</v>
      </c>
      <c r="D1300" t="s">
        <v>2785</v>
      </c>
      <c r="E1300" t="s">
        <v>1071</v>
      </c>
      <c r="L1300" t="s">
        <v>14605</v>
      </c>
      <c r="M1300" t="s">
        <v>9895</v>
      </c>
      <c r="N1300" t="s">
        <v>15027</v>
      </c>
      <c r="P1300" t="s">
        <v>15449</v>
      </c>
      <c r="R1300" t="s">
        <v>15859</v>
      </c>
      <c r="T1300" t="s">
        <v>16280</v>
      </c>
      <c r="V1300" t="s">
        <v>16670</v>
      </c>
    </row>
    <row r="1301" spans="1:22" ht="15" hidden="1" customHeight="1" x14ac:dyDescent="0.25">
      <c r="A1301" t="s">
        <v>1072</v>
      </c>
      <c r="B1301" t="s">
        <v>935</v>
      </c>
      <c r="C1301" t="s">
        <v>2785</v>
      </c>
      <c r="D1301" t="s">
        <v>2785</v>
      </c>
      <c r="E1301" t="s">
        <v>1072</v>
      </c>
      <c r="L1301" t="s">
        <v>10275</v>
      </c>
      <c r="M1301" t="s">
        <v>9895</v>
      </c>
      <c r="N1301" t="s">
        <v>10276</v>
      </c>
      <c r="P1301" t="s">
        <v>10277</v>
      </c>
      <c r="R1301" t="s">
        <v>10278</v>
      </c>
      <c r="T1301" t="s">
        <v>10279</v>
      </c>
      <c r="V1301" t="s">
        <v>10280</v>
      </c>
    </row>
    <row r="1302" spans="1:22" ht="15" hidden="1" customHeight="1" x14ac:dyDescent="0.25">
      <c r="A1302" t="s">
        <v>10281</v>
      </c>
      <c r="B1302" t="s">
        <v>935</v>
      </c>
      <c r="C1302" t="s">
        <v>2785</v>
      </c>
      <c r="D1302" t="s">
        <v>2785</v>
      </c>
      <c r="E1302" t="s">
        <v>10281</v>
      </c>
      <c r="L1302" t="s">
        <v>10282</v>
      </c>
      <c r="M1302" t="s">
        <v>9895</v>
      </c>
      <c r="N1302" t="s">
        <v>10283</v>
      </c>
      <c r="P1302" t="s">
        <v>10284</v>
      </c>
      <c r="R1302" t="s">
        <v>10285</v>
      </c>
      <c r="T1302" t="s">
        <v>10286</v>
      </c>
      <c r="V1302" t="s">
        <v>10287</v>
      </c>
    </row>
    <row r="1303" spans="1:22" ht="15" hidden="1" customHeight="1" x14ac:dyDescent="0.25">
      <c r="A1303" t="s">
        <v>1073</v>
      </c>
      <c r="B1303" t="s">
        <v>935</v>
      </c>
      <c r="C1303" t="s">
        <v>2785</v>
      </c>
      <c r="D1303" t="s">
        <v>2785</v>
      </c>
      <c r="E1303" t="s">
        <v>1073</v>
      </c>
      <c r="L1303" t="s">
        <v>14606</v>
      </c>
      <c r="M1303" t="s">
        <v>9895</v>
      </c>
      <c r="N1303" t="s">
        <v>15028</v>
      </c>
      <c r="P1303" t="s">
        <v>15450</v>
      </c>
      <c r="R1303" t="s">
        <v>15860</v>
      </c>
      <c r="T1303" t="s">
        <v>16281</v>
      </c>
      <c r="V1303" t="s">
        <v>16671</v>
      </c>
    </row>
    <row r="1304" spans="1:22" ht="15" hidden="1" customHeight="1" x14ac:dyDescent="0.25">
      <c r="A1304" t="s">
        <v>1074</v>
      </c>
      <c r="B1304" t="s">
        <v>935</v>
      </c>
      <c r="C1304" t="s">
        <v>2785</v>
      </c>
      <c r="D1304" t="s">
        <v>2785</v>
      </c>
      <c r="E1304" t="s">
        <v>1074</v>
      </c>
      <c r="L1304" t="s">
        <v>10288</v>
      </c>
      <c r="M1304" t="s">
        <v>9895</v>
      </c>
      <c r="N1304" t="s">
        <v>10289</v>
      </c>
      <c r="P1304" t="s">
        <v>10290</v>
      </c>
      <c r="R1304" t="s">
        <v>10291</v>
      </c>
      <c r="T1304" t="s">
        <v>10292</v>
      </c>
      <c r="V1304" t="s">
        <v>10293</v>
      </c>
    </row>
    <row r="1305" spans="1:22" ht="15" hidden="1" customHeight="1" x14ac:dyDescent="0.25">
      <c r="A1305" t="s">
        <v>10294</v>
      </c>
      <c r="B1305" t="s">
        <v>935</v>
      </c>
      <c r="C1305" t="s">
        <v>2785</v>
      </c>
      <c r="D1305" t="s">
        <v>2785</v>
      </c>
      <c r="E1305" t="s">
        <v>10294</v>
      </c>
      <c r="L1305" t="s">
        <v>10295</v>
      </c>
      <c r="M1305" t="s">
        <v>9895</v>
      </c>
      <c r="N1305" t="s">
        <v>10296</v>
      </c>
      <c r="P1305" t="s">
        <v>10297</v>
      </c>
      <c r="R1305" t="s">
        <v>10298</v>
      </c>
      <c r="T1305" t="s">
        <v>10299</v>
      </c>
      <c r="V1305" t="s">
        <v>10300</v>
      </c>
    </row>
    <row r="1306" spans="1:22" ht="15" hidden="1" customHeight="1" x14ac:dyDescent="0.25">
      <c r="A1306" t="s">
        <v>1075</v>
      </c>
      <c r="B1306" t="s">
        <v>935</v>
      </c>
      <c r="C1306" t="s">
        <v>2785</v>
      </c>
      <c r="D1306" t="s">
        <v>2785</v>
      </c>
      <c r="E1306" t="s">
        <v>1075</v>
      </c>
      <c r="L1306" t="s">
        <v>14607</v>
      </c>
      <c r="M1306" t="s">
        <v>9895</v>
      </c>
      <c r="N1306" t="s">
        <v>15029</v>
      </c>
      <c r="P1306" t="s">
        <v>15451</v>
      </c>
      <c r="R1306" t="s">
        <v>15861</v>
      </c>
      <c r="T1306" t="s">
        <v>16282</v>
      </c>
      <c r="V1306" t="s">
        <v>16672</v>
      </c>
    </row>
    <row r="1307" spans="1:22" ht="15" hidden="1" customHeight="1" x14ac:dyDescent="0.25">
      <c r="A1307" t="s">
        <v>1076</v>
      </c>
      <c r="B1307" t="s">
        <v>935</v>
      </c>
      <c r="C1307" t="s">
        <v>2785</v>
      </c>
      <c r="D1307" t="s">
        <v>2785</v>
      </c>
      <c r="E1307" t="s">
        <v>1076</v>
      </c>
      <c r="L1307" t="s">
        <v>10301</v>
      </c>
      <c r="M1307" t="s">
        <v>9895</v>
      </c>
      <c r="N1307" t="s">
        <v>10302</v>
      </c>
      <c r="P1307" t="s">
        <v>10303</v>
      </c>
      <c r="R1307" t="s">
        <v>10304</v>
      </c>
      <c r="T1307" t="s">
        <v>10305</v>
      </c>
      <c r="V1307" t="s">
        <v>10306</v>
      </c>
    </row>
    <row r="1308" spans="1:22" ht="15" hidden="1" customHeight="1" x14ac:dyDescent="0.25">
      <c r="A1308" t="s">
        <v>10307</v>
      </c>
      <c r="B1308" t="s">
        <v>935</v>
      </c>
      <c r="C1308" t="s">
        <v>2785</v>
      </c>
      <c r="D1308" t="s">
        <v>2785</v>
      </c>
      <c r="E1308" t="s">
        <v>10307</v>
      </c>
      <c r="L1308" t="s">
        <v>10308</v>
      </c>
      <c r="M1308" t="s">
        <v>9895</v>
      </c>
      <c r="N1308" t="s">
        <v>10309</v>
      </c>
      <c r="P1308" t="s">
        <v>10310</v>
      </c>
      <c r="R1308" t="s">
        <v>10311</v>
      </c>
      <c r="T1308" t="s">
        <v>10312</v>
      </c>
      <c r="V1308" t="s">
        <v>10313</v>
      </c>
    </row>
    <row r="1309" spans="1:22" ht="15" hidden="1" customHeight="1" x14ac:dyDescent="0.25">
      <c r="A1309" t="s">
        <v>1077</v>
      </c>
      <c r="B1309" t="s">
        <v>935</v>
      </c>
      <c r="C1309" t="s">
        <v>2785</v>
      </c>
      <c r="D1309" t="s">
        <v>2785</v>
      </c>
      <c r="E1309" t="s">
        <v>1077</v>
      </c>
      <c r="L1309" t="s">
        <v>14608</v>
      </c>
      <c r="M1309" t="s">
        <v>9895</v>
      </c>
      <c r="N1309" t="s">
        <v>15030</v>
      </c>
      <c r="P1309" t="s">
        <v>15452</v>
      </c>
      <c r="R1309" t="s">
        <v>15862</v>
      </c>
      <c r="T1309" t="s">
        <v>16283</v>
      </c>
      <c r="V1309" t="s">
        <v>16673</v>
      </c>
    </row>
    <row r="1310" spans="1:22" ht="15" hidden="1" customHeight="1" x14ac:dyDescent="0.25">
      <c r="A1310" t="s">
        <v>1078</v>
      </c>
      <c r="B1310" t="s">
        <v>935</v>
      </c>
      <c r="C1310" t="s">
        <v>2785</v>
      </c>
      <c r="D1310" t="s">
        <v>2785</v>
      </c>
      <c r="E1310" t="s">
        <v>1078</v>
      </c>
      <c r="L1310" t="s">
        <v>10314</v>
      </c>
      <c r="M1310" t="s">
        <v>9895</v>
      </c>
      <c r="N1310" t="s">
        <v>10315</v>
      </c>
      <c r="P1310" t="s">
        <v>10316</v>
      </c>
      <c r="R1310" t="s">
        <v>10317</v>
      </c>
      <c r="T1310" t="s">
        <v>10318</v>
      </c>
      <c r="V1310" t="s">
        <v>10319</v>
      </c>
    </row>
    <row r="1311" spans="1:22" ht="15" hidden="1" customHeight="1" x14ac:dyDescent="0.25">
      <c r="A1311" t="s">
        <v>10320</v>
      </c>
      <c r="B1311" t="s">
        <v>935</v>
      </c>
      <c r="C1311" t="s">
        <v>2785</v>
      </c>
      <c r="D1311" t="s">
        <v>2785</v>
      </c>
      <c r="E1311" t="s">
        <v>10320</v>
      </c>
      <c r="L1311" t="s">
        <v>10321</v>
      </c>
      <c r="M1311" t="s">
        <v>9895</v>
      </c>
      <c r="N1311" t="s">
        <v>10322</v>
      </c>
      <c r="P1311" t="s">
        <v>10323</v>
      </c>
      <c r="R1311" t="s">
        <v>10324</v>
      </c>
      <c r="T1311" t="s">
        <v>10325</v>
      </c>
      <c r="V1311" t="s">
        <v>10326</v>
      </c>
    </row>
    <row r="1312" spans="1:22" ht="15" hidden="1" customHeight="1" x14ac:dyDescent="0.25">
      <c r="A1312" t="s">
        <v>1079</v>
      </c>
      <c r="B1312" t="s">
        <v>935</v>
      </c>
      <c r="C1312" t="s">
        <v>2785</v>
      </c>
      <c r="D1312" t="s">
        <v>2785</v>
      </c>
      <c r="E1312" t="s">
        <v>1079</v>
      </c>
      <c r="L1312" t="s">
        <v>14609</v>
      </c>
      <c r="M1312" t="s">
        <v>9895</v>
      </c>
      <c r="N1312" t="s">
        <v>15031</v>
      </c>
      <c r="P1312" t="s">
        <v>15453</v>
      </c>
      <c r="R1312" t="s">
        <v>15863</v>
      </c>
      <c r="T1312" t="s">
        <v>16284</v>
      </c>
      <c r="V1312" t="s">
        <v>16674</v>
      </c>
    </row>
    <row r="1313" spans="1:22" ht="15" hidden="1" customHeight="1" x14ac:dyDescent="0.25">
      <c r="A1313" t="s">
        <v>1080</v>
      </c>
      <c r="B1313" t="s">
        <v>935</v>
      </c>
      <c r="C1313" t="s">
        <v>2785</v>
      </c>
      <c r="D1313" t="s">
        <v>2785</v>
      </c>
      <c r="E1313" t="s">
        <v>1080</v>
      </c>
      <c r="L1313" t="s">
        <v>10327</v>
      </c>
      <c r="M1313" t="s">
        <v>9895</v>
      </c>
      <c r="N1313" t="s">
        <v>10328</v>
      </c>
      <c r="P1313" t="s">
        <v>10329</v>
      </c>
      <c r="R1313" t="s">
        <v>10330</v>
      </c>
      <c r="T1313" t="s">
        <v>10331</v>
      </c>
      <c r="V1313" t="s">
        <v>10332</v>
      </c>
    </row>
    <row r="1314" spans="1:22" ht="15" hidden="1" customHeight="1" x14ac:dyDescent="0.25">
      <c r="A1314" t="s">
        <v>10333</v>
      </c>
      <c r="B1314" t="s">
        <v>935</v>
      </c>
      <c r="C1314" t="s">
        <v>2785</v>
      </c>
      <c r="D1314" t="s">
        <v>2785</v>
      </c>
      <c r="E1314" t="s">
        <v>10333</v>
      </c>
      <c r="L1314" t="s">
        <v>10334</v>
      </c>
      <c r="M1314" t="s">
        <v>9895</v>
      </c>
      <c r="N1314" t="s">
        <v>10335</v>
      </c>
      <c r="P1314" t="s">
        <v>10336</v>
      </c>
      <c r="R1314" t="s">
        <v>10337</v>
      </c>
      <c r="T1314" t="s">
        <v>10338</v>
      </c>
      <c r="V1314" t="s">
        <v>10339</v>
      </c>
    </row>
    <row r="1315" spans="1:22" ht="15" hidden="1" customHeight="1" x14ac:dyDescent="0.25">
      <c r="A1315" t="s">
        <v>1081</v>
      </c>
      <c r="B1315" t="s">
        <v>935</v>
      </c>
      <c r="C1315" t="s">
        <v>2785</v>
      </c>
      <c r="D1315" t="s">
        <v>2785</v>
      </c>
      <c r="E1315" t="s">
        <v>1081</v>
      </c>
      <c r="L1315" t="s">
        <v>14610</v>
      </c>
      <c r="M1315" t="s">
        <v>9895</v>
      </c>
      <c r="N1315" t="s">
        <v>15032</v>
      </c>
      <c r="P1315" t="s">
        <v>15454</v>
      </c>
      <c r="R1315" t="s">
        <v>15864</v>
      </c>
      <c r="T1315" t="s">
        <v>16285</v>
      </c>
      <c r="V1315" t="s">
        <v>16675</v>
      </c>
    </row>
    <row r="1316" spans="1:22" ht="15" hidden="1" customHeight="1" x14ac:dyDescent="0.25">
      <c r="A1316" t="s">
        <v>1082</v>
      </c>
      <c r="B1316" t="s">
        <v>935</v>
      </c>
      <c r="C1316" t="s">
        <v>2785</v>
      </c>
      <c r="D1316" t="s">
        <v>2785</v>
      </c>
      <c r="E1316" t="s">
        <v>1082</v>
      </c>
      <c r="L1316" t="s">
        <v>10340</v>
      </c>
      <c r="M1316" t="s">
        <v>9895</v>
      </c>
      <c r="N1316" t="s">
        <v>10341</v>
      </c>
      <c r="P1316" t="s">
        <v>10342</v>
      </c>
      <c r="R1316" t="s">
        <v>10343</v>
      </c>
      <c r="T1316" t="s">
        <v>10344</v>
      </c>
      <c r="V1316" t="s">
        <v>10345</v>
      </c>
    </row>
    <row r="1317" spans="1:22" ht="15" hidden="1" customHeight="1" x14ac:dyDescent="0.25">
      <c r="A1317" t="s">
        <v>10346</v>
      </c>
      <c r="B1317" t="s">
        <v>935</v>
      </c>
      <c r="C1317" t="s">
        <v>2785</v>
      </c>
      <c r="D1317" t="s">
        <v>2785</v>
      </c>
      <c r="E1317" t="s">
        <v>10346</v>
      </c>
      <c r="L1317" t="s">
        <v>10347</v>
      </c>
      <c r="M1317" t="s">
        <v>9895</v>
      </c>
      <c r="N1317" t="s">
        <v>10348</v>
      </c>
      <c r="P1317" t="s">
        <v>10349</v>
      </c>
      <c r="R1317" t="s">
        <v>10350</v>
      </c>
      <c r="T1317" t="s">
        <v>10351</v>
      </c>
      <c r="V1317" t="s">
        <v>10352</v>
      </c>
    </row>
    <row r="1318" spans="1:22" ht="15" hidden="1" customHeight="1" x14ac:dyDescent="0.25">
      <c r="A1318" t="s">
        <v>1083</v>
      </c>
      <c r="B1318" t="s">
        <v>935</v>
      </c>
      <c r="C1318" t="s">
        <v>2785</v>
      </c>
      <c r="D1318" t="s">
        <v>2785</v>
      </c>
      <c r="E1318" t="s">
        <v>1083</v>
      </c>
      <c r="L1318" t="s">
        <v>14611</v>
      </c>
      <c r="M1318" t="s">
        <v>9895</v>
      </c>
      <c r="N1318" t="s">
        <v>15033</v>
      </c>
      <c r="P1318" t="s">
        <v>15455</v>
      </c>
      <c r="R1318" t="s">
        <v>15865</v>
      </c>
      <c r="T1318" t="s">
        <v>16286</v>
      </c>
      <c r="V1318" t="s">
        <v>16676</v>
      </c>
    </row>
    <row r="1319" spans="1:22" ht="15" hidden="1" customHeight="1" x14ac:dyDescent="0.25">
      <c r="A1319" t="s">
        <v>1084</v>
      </c>
      <c r="B1319" t="s">
        <v>935</v>
      </c>
      <c r="C1319" t="s">
        <v>2785</v>
      </c>
      <c r="D1319" t="s">
        <v>2785</v>
      </c>
      <c r="E1319" t="s">
        <v>1084</v>
      </c>
      <c r="L1319" t="s">
        <v>10353</v>
      </c>
      <c r="M1319" t="s">
        <v>9895</v>
      </c>
      <c r="N1319" t="s">
        <v>10354</v>
      </c>
      <c r="P1319" t="s">
        <v>10355</v>
      </c>
      <c r="R1319" t="s">
        <v>10356</v>
      </c>
      <c r="T1319" t="s">
        <v>10357</v>
      </c>
      <c r="V1319" t="s">
        <v>10358</v>
      </c>
    </row>
    <row r="1320" spans="1:22" ht="15" hidden="1" customHeight="1" x14ac:dyDescent="0.25">
      <c r="A1320" t="s">
        <v>10359</v>
      </c>
      <c r="B1320" t="s">
        <v>935</v>
      </c>
      <c r="C1320" t="s">
        <v>2785</v>
      </c>
      <c r="D1320" t="s">
        <v>2785</v>
      </c>
      <c r="E1320" t="s">
        <v>10359</v>
      </c>
      <c r="L1320" t="s">
        <v>10360</v>
      </c>
      <c r="M1320" t="s">
        <v>9895</v>
      </c>
      <c r="N1320" t="s">
        <v>10361</v>
      </c>
      <c r="P1320" t="s">
        <v>10362</v>
      </c>
      <c r="R1320" t="s">
        <v>10363</v>
      </c>
      <c r="T1320" t="s">
        <v>10364</v>
      </c>
      <c r="V1320" t="s">
        <v>10365</v>
      </c>
    </row>
    <row r="1321" spans="1:22" ht="15" hidden="1" customHeight="1" x14ac:dyDescent="0.25">
      <c r="A1321" t="s">
        <v>1085</v>
      </c>
      <c r="B1321" t="s">
        <v>935</v>
      </c>
      <c r="C1321" t="s">
        <v>2785</v>
      </c>
      <c r="D1321" t="s">
        <v>2785</v>
      </c>
      <c r="E1321" t="s">
        <v>1085</v>
      </c>
      <c r="L1321" t="s">
        <v>14612</v>
      </c>
      <c r="M1321" t="s">
        <v>9895</v>
      </c>
      <c r="N1321" t="s">
        <v>15034</v>
      </c>
      <c r="P1321" t="s">
        <v>15456</v>
      </c>
      <c r="R1321" t="s">
        <v>15866</v>
      </c>
      <c r="T1321" t="s">
        <v>16287</v>
      </c>
      <c r="V1321" t="s">
        <v>16677</v>
      </c>
    </row>
    <row r="1322" spans="1:22" ht="15" hidden="1" customHeight="1" x14ac:dyDescent="0.25">
      <c r="A1322" t="s">
        <v>1086</v>
      </c>
      <c r="B1322" t="s">
        <v>935</v>
      </c>
      <c r="C1322" t="s">
        <v>2785</v>
      </c>
      <c r="D1322" t="s">
        <v>2785</v>
      </c>
      <c r="E1322" t="s">
        <v>1086</v>
      </c>
      <c r="L1322" t="s">
        <v>10366</v>
      </c>
      <c r="M1322" t="s">
        <v>9895</v>
      </c>
      <c r="N1322" t="s">
        <v>10367</v>
      </c>
      <c r="P1322" t="s">
        <v>10368</v>
      </c>
      <c r="R1322" t="s">
        <v>10369</v>
      </c>
      <c r="T1322" t="s">
        <v>10370</v>
      </c>
      <c r="V1322" t="s">
        <v>10371</v>
      </c>
    </row>
    <row r="1323" spans="1:22" ht="15" hidden="1" customHeight="1" x14ac:dyDescent="0.25">
      <c r="A1323" t="s">
        <v>10372</v>
      </c>
      <c r="B1323" t="s">
        <v>935</v>
      </c>
      <c r="C1323" t="s">
        <v>2785</v>
      </c>
      <c r="D1323" t="s">
        <v>2785</v>
      </c>
      <c r="E1323" t="s">
        <v>10372</v>
      </c>
      <c r="L1323" t="s">
        <v>10373</v>
      </c>
      <c r="M1323" t="s">
        <v>9895</v>
      </c>
      <c r="N1323" t="s">
        <v>10374</v>
      </c>
      <c r="P1323" t="s">
        <v>10375</v>
      </c>
      <c r="R1323" t="s">
        <v>10376</v>
      </c>
      <c r="T1323" t="s">
        <v>10377</v>
      </c>
      <c r="V1323" t="s">
        <v>10378</v>
      </c>
    </row>
    <row r="1324" spans="1:22" ht="15" hidden="1" customHeight="1" x14ac:dyDescent="0.25">
      <c r="A1324" t="s">
        <v>1087</v>
      </c>
      <c r="B1324" t="s">
        <v>935</v>
      </c>
      <c r="C1324" t="s">
        <v>2785</v>
      </c>
      <c r="D1324" t="s">
        <v>2785</v>
      </c>
      <c r="E1324" t="s">
        <v>1087</v>
      </c>
      <c r="L1324" t="s">
        <v>14613</v>
      </c>
      <c r="M1324" t="s">
        <v>9895</v>
      </c>
      <c r="N1324" t="s">
        <v>15035</v>
      </c>
      <c r="P1324" t="s">
        <v>15457</v>
      </c>
      <c r="R1324" t="s">
        <v>15867</v>
      </c>
      <c r="T1324" t="s">
        <v>16288</v>
      </c>
      <c r="V1324" t="s">
        <v>16678</v>
      </c>
    </row>
    <row r="1325" spans="1:22" ht="15" hidden="1" customHeight="1" x14ac:dyDescent="0.25">
      <c r="A1325" t="s">
        <v>1088</v>
      </c>
      <c r="B1325" t="s">
        <v>935</v>
      </c>
      <c r="C1325" t="s">
        <v>2785</v>
      </c>
      <c r="D1325" t="s">
        <v>2785</v>
      </c>
      <c r="E1325" t="s">
        <v>1088</v>
      </c>
      <c r="L1325" t="s">
        <v>10379</v>
      </c>
      <c r="M1325" t="s">
        <v>9895</v>
      </c>
      <c r="N1325" t="s">
        <v>10380</v>
      </c>
      <c r="P1325" t="s">
        <v>10381</v>
      </c>
      <c r="R1325" t="s">
        <v>10382</v>
      </c>
      <c r="T1325" t="s">
        <v>10383</v>
      </c>
      <c r="V1325" t="s">
        <v>10384</v>
      </c>
    </row>
    <row r="1326" spans="1:22" ht="15" hidden="1" customHeight="1" x14ac:dyDescent="0.25">
      <c r="A1326" t="s">
        <v>10385</v>
      </c>
      <c r="B1326" t="s">
        <v>935</v>
      </c>
      <c r="C1326" t="s">
        <v>2785</v>
      </c>
      <c r="D1326" t="s">
        <v>2785</v>
      </c>
      <c r="E1326" t="s">
        <v>10385</v>
      </c>
      <c r="L1326" t="s">
        <v>10386</v>
      </c>
      <c r="M1326" t="s">
        <v>9895</v>
      </c>
      <c r="N1326" t="s">
        <v>10387</v>
      </c>
      <c r="P1326" t="s">
        <v>10388</v>
      </c>
      <c r="R1326" t="s">
        <v>10389</v>
      </c>
      <c r="T1326" t="s">
        <v>10390</v>
      </c>
      <c r="V1326" t="s">
        <v>10391</v>
      </c>
    </row>
    <row r="1327" spans="1:22" ht="15" hidden="1" customHeight="1" x14ac:dyDescent="0.25">
      <c r="A1327" t="s">
        <v>1089</v>
      </c>
      <c r="B1327" t="s">
        <v>935</v>
      </c>
      <c r="C1327" t="s">
        <v>2785</v>
      </c>
      <c r="D1327" t="s">
        <v>2785</v>
      </c>
      <c r="E1327" t="s">
        <v>1089</v>
      </c>
      <c r="L1327" t="s">
        <v>14614</v>
      </c>
      <c r="M1327" t="s">
        <v>9895</v>
      </c>
      <c r="N1327" t="s">
        <v>15036</v>
      </c>
      <c r="P1327" t="s">
        <v>15458</v>
      </c>
      <c r="R1327" t="s">
        <v>15868</v>
      </c>
      <c r="T1327" t="s">
        <v>16289</v>
      </c>
      <c r="V1327" t="s">
        <v>16679</v>
      </c>
    </row>
    <row r="1328" spans="1:22" ht="15" hidden="1" customHeight="1" x14ac:dyDescent="0.25">
      <c r="A1328" t="s">
        <v>1090</v>
      </c>
      <c r="B1328" t="s">
        <v>935</v>
      </c>
      <c r="C1328" t="s">
        <v>2785</v>
      </c>
      <c r="D1328" t="s">
        <v>2785</v>
      </c>
      <c r="E1328" t="s">
        <v>1090</v>
      </c>
      <c r="L1328" t="s">
        <v>10392</v>
      </c>
      <c r="M1328" t="s">
        <v>9895</v>
      </c>
      <c r="N1328" t="s">
        <v>10393</v>
      </c>
      <c r="P1328" t="s">
        <v>10394</v>
      </c>
      <c r="R1328" t="s">
        <v>10395</v>
      </c>
      <c r="T1328" t="s">
        <v>10396</v>
      </c>
      <c r="V1328" t="s">
        <v>10397</v>
      </c>
    </row>
    <row r="1329" spans="1:22" ht="15" hidden="1" customHeight="1" x14ac:dyDescent="0.25">
      <c r="A1329" t="s">
        <v>10398</v>
      </c>
      <c r="B1329" t="s">
        <v>935</v>
      </c>
      <c r="C1329" t="s">
        <v>2785</v>
      </c>
      <c r="D1329" t="s">
        <v>2785</v>
      </c>
      <c r="E1329" t="s">
        <v>10398</v>
      </c>
      <c r="L1329" t="s">
        <v>10399</v>
      </c>
      <c r="M1329" t="s">
        <v>9895</v>
      </c>
      <c r="N1329" t="s">
        <v>10400</v>
      </c>
      <c r="P1329" t="s">
        <v>10401</v>
      </c>
      <c r="R1329" t="s">
        <v>10402</v>
      </c>
      <c r="T1329" t="s">
        <v>10403</v>
      </c>
      <c r="V1329" t="s">
        <v>10404</v>
      </c>
    </row>
    <row r="1330" spans="1:22" ht="15" hidden="1" customHeight="1" x14ac:dyDescent="0.25">
      <c r="A1330" t="s">
        <v>1091</v>
      </c>
      <c r="B1330" t="s">
        <v>935</v>
      </c>
      <c r="C1330" t="s">
        <v>2785</v>
      </c>
      <c r="D1330" t="s">
        <v>2785</v>
      </c>
      <c r="E1330" t="s">
        <v>1091</v>
      </c>
      <c r="L1330" t="s">
        <v>14615</v>
      </c>
      <c r="M1330" t="s">
        <v>9895</v>
      </c>
      <c r="N1330" t="s">
        <v>15037</v>
      </c>
      <c r="P1330" t="s">
        <v>15459</v>
      </c>
      <c r="R1330" t="s">
        <v>15869</v>
      </c>
      <c r="T1330" t="s">
        <v>16290</v>
      </c>
      <c r="V1330" t="s">
        <v>16680</v>
      </c>
    </row>
    <row r="1331" spans="1:22" ht="15" hidden="1" customHeight="1" x14ac:dyDescent="0.25">
      <c r="A1331" t="s">
        <v>1092</v>
      </c>
      <c r="B1331" t="s">
        <v>935</v>
      </c>
      <c r="C1331" t="s">
        <v>2785</v>
      </c>
      <c r="D1331" t="s">
        <v>2785</v>
      </c>
      <c r="E1331" t="s">
        <v>1092</v>
      </c>
      <c r="L1331" t="s">
        <v>10405</v>
      </c>
      <c r="M1331" t="s">
        <v>9895</v>
      </c>
      <c r="N1331" t="s">
        <v>10406</v>
      </c>
      <c r="P1331" t="s">
        <v>10407</v>
      </c>
      <c r="R1331" t="s">
        <v>10408</v>
      </c>
      <c r="T1331" t="s">
        <v>10409</v>
      </c>
      <c r="V1331" t="s">
        <v>10410</v>
      </c>
    </row>
    <row r="1332" spans="1:22" ht="15" hidden="1" customHeight="1" x14ac:dyDescent="0.25">
      <c r="A1332" t="s">
        <v>10411</v>
      </c>
      <c r="B1332" t="s">
        <v>935</v>
      </c>
      <c r="C1332" t="s">
        <v>2785</v>
      </c>
      <c r="D1332" t="s">
        <v>2785</v>
      </c>
      <c r="E1332" t="s">
        <v>10411</v>
      </c>
      <c r="L1332" t="s">
        <v>10412</v>
      </c>
      <c r="M1332" t="s">
        <v>9895</v>
      </c>
      <c r="N1332" t="s">
        <v>10413</v>
      </c>
      <c r="P1332" t="s">
        <v>10414</v>
      </c>
      <c r="R1332" t="s">
        <v>10415</v>
      </c>
      <c r="T1332" t="s">
        <v>10416</v>
      </c>
      <c r="V1332" t="s">
        <v>10417</v>
      </c>
    </row>
    <row r="1333" spans="1:22" ht="15" hidden="1" customHeight="1" x14ac:dyDescent="0.25">
      <c r="A1333" t="s">
        <v>1093</v>
      </c>
      <c r="B1333" t="s">
        <v>935</v>
      </c>
      <c r="C1333" t="s">
        <v>2785</v>
      </c>
      <c r="D1333" t="s">
        <v>2785</v>
      </c>
      <c r="E1333" t="s">
        <v>1093</v>
      </c>
      <c r="L1333" t="s">
        <v>14616</v>
      </c>
      <c r="M1333" t="s">
        <v>9895</v>
      </c>
      <c r="N1333" t="s">
        <v>15038</v>
      </c>
      <c r="P1333" t="s">
        <v>15460</v>
      </c>
      <c r="R1333" t="s">
        <v>15870</v>
      </c>
      <c r="T1333" t="s">
        <v>16291</v>
      </c>
      <c r="V1333" t="s">
        <v>16681</v>
      </c>
    </row>
    <row r="1334" spans="1:22" ht="15" hidden="1" customHeight="1" x14ac:dyDescent="0.25">
      <c r="A1334" t="s">
        <v>1094</v>
      </c>
      <c r="B1334" t="s">
        <v>935</v>
      </c>
      <c r="C1334" t="s">
        <v>2785</v>
      </c>
      <c r="D1334" t="s">
        <v>2785</v>
      </c>
      <c r="E1334" t="s">
        <v>1094</v>
      </c>
      <c r="L1334" t="s">
        <v>10418</v>
      </c>
      <c r="M1334" t="s">
        <v>9895</v>
      </c>
      <c r="N1334" t="s">
        <v>10419</v>
      </c>
      <c r="P1334" t="s">
        <v>10420</v>
      </c>
      <c r="R1334" t="s">
        <v>10421</v>
      </c>
      <c r="T1334" t="s">
        <v>10422</v>
      </c>
      <c r="V1334" t="s">
        <v>10423</v>
      </c>
    </row>
    <row r="1335" spans="1:22" ht="15" hidden="1" customHeight="1" x14ac:dyDescent="0.25">
      <c r="A1335" t="s">
        <v>10424</v>
      </c>
      <c r="B1335" t="s">
        <v>935</v>
      </c>
      <c r="C1335" t="s">
        <v>2785</v>
      </c>
      <c r="D1335" t="s">
        <v>2785</v>
      </c>
      <c r="E1335" t="s">
        <v>10424</v>
      </c>
      <c r="L1335" t="s">
        <v>10425</v>
      </c>
      <c r="M1335" t="s">
        <v>9895</v>
      </c>
      <c r="N1335" t="s">
        <v>10426</v>
      </c>
      <c r="P1335" t="s">
        <v>10427</v>
      </c>
      <c r="R1335" t="s">
        <v>10428</v>
      </c>
      <c r="T1335" t="s">
        <v>10429</v>
      </c>
      <c r="V1335" t="s">
        <v>10430</v>
      </c>
    </row>
    <row r="1336" spans="1:22" ht="15" hidden="1" customHeight="1" x14ac:dyDescent="0.25">
      <c r="A1336" t="s">
        <v>1095</v>
      </c>
      <c r="B1336" t="s">
        <v>935</v>
      </c>
      <c r="C1336" t="s">
        <v>2785</v>
      </c>
      <c r="D1336" t="s">
        <v>2785</v>
      </c>
      <c r="E1336" t="s">
        <v>1095</v>
      </c>
      <c r="L1336" t="s">
        <v>14617</v>
      </c>
      <c r="M1336" t="s">
        <v>9895</v>
      </c>
      <c r="N1336" t="s">
        <v>15039</v>
      </c>
      <c r="P1336" t="s">
        <v>15461</v>
      </c>
      <c r="R1336" t="s">
        <v>15871</v>
      </c>
      <c r="T1336" t="s">
        <v>16292</v>
      </c>
      <c r="V1336" t="s">
        <v>16682</v>
      </c>
    </row>
    <row r="1337" spans="1:22" ht="15" hidden="1" customHeight="1" x14ac:dyDescent="0.25">
      <c r="A1337" t="s">
        <v>1096</v>
      </c>
      <c r="B1337" t="s">
        <v>935</v>
      </c>
      <c r="C1337" t="s">
        <v>2785</v>
      </c>
      <c r="D1337" t="s">
        <v>2785</v>
      </c>
      <c r="E1337" t="s">
        <v>1096</v>
      </c>
      <c r="L1337" t="s">
        <v>10431</v>
      </c>
      <c r="M1337" t="s">
        <v>9532</v>
      </c>
      <c r="N1337" t="s">
        <v>10432</v>
      </c>
      <c r="P1337" t="s">
        <v>10433</v>
      </c>
      <c r="R1337" t="s">
        <v>10434</v>
      </c>
      <c r="T1337" t="s">
        <v>10435</v>
      </c>
      <c r="V1337" t="s">
        <v>10436</v>
      </c>
    </row>
    <row r="1338" spans="1:22" ht="15" hidden="1" customHeight="1" x14ac:dyDescent="0.25">
      <c r="A1338" t="s">
        <v>10437</v>
      </c>
      <c r="B1338" t="s">
        <v>935</v>
      </c>
      <c r="C1338" t="s">
        <v>2785</v>
      </c>
      <c r="D1338" t="s">
        <v>2785</v>
      </c>
      <c r="E1338" t="s">
        <v>10437</v>
      </c>
      <c r="L1338" t="s">
        <v>10438</v>
      </c>
      <c r="M1338" t="s">
        <v>9532</v>
      </c>
      <c r="N1338" t="s">
        <v>10439</v>
      </c>
      <c r="P1338" t="s">
        <v>10440</v>
      </c>
      <c r="R1338" t="s">
        <v>10441</v>
      </c>
      <c r="T1338" t="s">
        <v>10442</v>
      </c>
      <c r="V1338" t="s">
        <v>10443</v>
      </c>
    </row>
    <row r="1339" spans="1:22" ht="15" hidden="1" customHeight="1" x14ac:dyDescent="0.25">
      <c r="A1339" t="s">
        <v>1097</v>
      </c>
      <c r="B1339" t="s">
        <v>935</v>
      </c>
      <c r="C1339" t="s">
        <v>2785</v>
      </c>
      <c r="D1339" t="s">
        <v>2785</v>
      </c>
      <c r="E1339" t="s">
        <v>1097</v>
      </c>
      <c r="L1339" t="s">
        <v>14618</v>
      </c>
      <c r="M1339" t="s">
        <v>9532</v>
      </c>
      <c r="N1339" t="s">
        <v>15040</v>
      </c>
      <c r="P1339" t="s">
        <v>15462</v>
      </c>
      <c r="R1339" t="s">
        <v>15872</v>
      </c>
      <c r="T1339" t="s">
        <v>16293</v>
      </c>
      <c r="V1339" t="s">
        <v>16683</v>
      </c>
    </row>
    <row r="1340" spans="1:22" ht="15" hidden="1" customHeight="1" x14ac:dyDescent="0.25">
      <c r="A1340" t="s">
        <v>1098</v>
      </c>
      <c r="B1340" t="s">
        <v>935</v>
      </c>
      <c r="C1340" t="s">
        <v>2785</v>
      </c>
      <c r="D1340" t="s">
        <v>2785</v>
      </c>
      <c r="E1340" t="s">
        <v>1098</v>
      </c>
      <c r="L1340" t="s">
        <v>10444</v>
      </c>
      <c r="M1340" t="s">
        <v>9532</v>
      </c>
      <c r="N1340" t="s">
        <v>10445</v>
      </c>
      <c r="P1340" t="s">
        <v>10446</v>
      </c>
      <c r="R1340" t="s">
        <v>10447</v>
      </c>
      <c r="T1340" t="s">
        <v>10448</v>
      </c>
      <c r="V1340" t="s">
        <v>10449</v>
      </c>
    </row>
    <row r="1341" spans="1:22" ht="15" hidden="1" customHeight="1" x14ac:dyDescent="0.25">
      <c r="A1341" t="s">
        <v>10450</v>
      </c>
      <c r="B1341" t="s">
        <v>935</v>
      </c>
      <c r="C1341" t="s">
        <v>2785</v>
      </c>
      <c r="D1341" t="s">
        <v>2785</v>
      </c>
      <c r="E1341" t="s">
        <v>10450</v>
      </c>
      <c r="L1341" t="s">
        <v>10451</v>
      </c>
      <c r="M1341" t="s">
        <v>9532</v>
      </c>
      <c r="N1341" t="s">
        <v>10452</v>
      </c>
      <c r="P1341" t="s">
        <v>10453</v>
      </c>
      <c r="R1341" t="s">
        <v>10454</v>
      </c>
      <c r="T1341" t="s">
        <v>10455</v>
      </c>
      <c r="V1341" t="s">
        <v>10456</v>
      </c>
    </row>
    <row r="1342" spans="1:22" ht="15" hidden="1" customHeight="1" x14ac:dyDescent="0.25">
      <c r="A1342" t="s">
        <v>1099</v>
      </c>
      <c r="B1342" t="s">
        <v>935</v>
      </c>
      <c r="C1342" t="s">
        <v>2785</v>
      </c>
      <c r="D1342" t="s">
        <v>2785</v>
      </c>
      <c r="E1342" t="s">
        <v>1099</v>
      </c>
      <c r="L1342" t="s">
        <v>14619</v>
      </c>
      <c r="M1342" t="s">
        <v>9532</v>
      </c>
      <c r="N1342" t="s">
        <v>15041</v>
      </c>
      <c r="P1342" t="s">
        <v>15463</v>
      </c>
      <c r="R1342" t="s">
        <v>15873</v>
      </c>
      <c r="T1342" t="s">
        <v>16294</v>
      </c>
      <c r="V1342" t="s">
        <v>16684</v>
      </c>
    </row>
    <row r="1343" spans="1:22" ht="15" hidden="1" customHeight="1" x14ac:dyDescent="0.25">
      <c r="A1343" t="s">
        <v>1100</v>
      </c>
      <c r="B1343" t="s">
        <v>935</v>
      </c>
      <c r="C1343" t="s">
        <v>2785</v>
      </c>
      <c r="D1343" t="s">
        <v>2785</v>
      </c>
      <c r="E1343" t="s">
        <v>1100</v>
      </c>
      <c r="L1343" t="s">
        <v>10457</v>
      </c>
      <c r="M1343" t="s">
        <v>9532</v>
      </c>
      <c r="N1343" t="s">
        <v>10458</v>
      </c>
      <c r="P1343" t="s">
        <v>10459</v>
      </c>
      <c r="R1343" t="s">
        <v>10460</v>
      </c>
      <c r="T1343" t="s">
        <v>10461</v>
      </c>
      <c r="V1343" t="s">
        <v>10462</v>
      </c>
    </row>
    <row r="1344" spans="1:22" ht="15" hidden="1" customHeight="1" x14ac:dyDescent="0.25">
      <c r="A1344" t="s">
        <v>10463</v>
      </c>
      <c r="B1344" t="s">
        <v>935</v>
      </c>
      <c r="C1344" t="s">
        <v>2785</v>
      </c>
      <c r="D1344" t="s">
        <v>2785</v>
      </c>
      <c r="E1344" t="s">
        <v>10463</v>
      </c>
      <c r="L1344" t="s">
        <v>10464</v>
      </c>
      <c r="M1344" t="s">
        <v>9532</v>
      </c>
      <c r="N1344" t="s">
        <v>10465</v>
      </c>
      <c r="P1344" t="s">
        <v>10466</v>
      </c>
      <c r="R1344" t="s">
        <v>10467</v>
      </c>
      <c r="T1344" t="s">
        <v>10468</v>
      </c>
      <c r="V1344" t="s">
        <v>10469</v>
      </c>
    </row>
    <row r="1345" spans="1:22" ht="15" hidden="1" customHeight="1" x14ac:dyDescent="0.25">
      <c r="A1345" t="s">
        <v>1101</v>
      </c>
      <c r="B1345" t="s">
        <v>935</v>
      </c>
      <c r="C1345" t="s">
        <v>2785</v>
      </c>
      <c r="D1345" t="s">
        <v>2785</v>
      </c>
      <c r="E1345" t="s">
        <v>1101</v>
      </c>
      <c r="L1345" t="s">
        <v>14620</v>
      </c>
      <c r="M1345" t="s">
        <v>9532</v>
      </c>
      <c r="N1345" t="s">
        <v>15042</v>
      </c>
      <c r="P1345" t="s">
        <v>15464</v>
      </c>
      <c r="R1345" t="s">
        <v>15874</v>
      </c>
      <c r="T1345" t="s">
        <v>16295</v>
      </c>
      <c r="V1345" t="s">
        <v>16685</v>
      </c>
    </row>
    <row r="1346" spans="1:22" ht="15" hidden="1" customHeight="1" x14ac:dyDescent="0.25">
      <c r="A1346" t="s">
        <v>1102</v>
      </c>
      <c r="B1346" t="s">
        <v>935</v>
      </c>
      <c r="C1346" t="s">
        <v>2785</v>
      </c>
      <c r="D1346" t="s">
        <v>2785</v>
      </c>
      <c r="E1346" t="s">
        <v>1102</v>
      </c>
      <c r="L1346" t="s">
        <v>10470</v>
      </c>
      <c r="M1346" t="s">
        <v>9532</v>
      </c>
      <c r="N1346" t="s">
        <v>10471</v>
      </c>
      <c r="P1346" t="s">
        <v>10472</v>
      </c>
      <c r="R1346" t="s">
        <v>10473</v>
      </c>
      <c r="T1346" t="s">
        <v>10474</v>
      </c>
      <c r="V1346" t="s">
        <v>10475</v>
      </c>
    </row>
    <row r="1347" spans="1:22" ht="15" hidden="1" customHeight="1" x14ac:dyDescent="0.25">
      <c r="A1347" t="s">
        <v>10476</v>
      </c>
      <c r="B1347" t="s">
        <v>935</v>
      </c>
      <c r="C1347" t="s">
        <v>2785</v>
      </c>
      <c r="D1347" t="s">
        <v>2785</v>
      </c>
      <c r="E1347" t="s">
        <v>10476</v>
      </c>
      <c r="L1347" t="s">
        <v>10477</v>
      </c>
      <c r="M1347" t="s">
        <v>9532</v>
      </c>
      <c r="N1347" t="s">
        <v>10478</v>
      </c>
      <c r="P1347" t="s">
        <v>10479</v>
      </c>
      <c r="R1347" t="s">
        <v>10480</v>
      </c>
      <c r="T1347" t="s">
        <v>10481</v>
      </c>
      <c r="V1347" t="s">
        <v>10482</v>
      </c>
    </row>
    <row r="1348" spans="1:22" ht="15" hidden="1" customHeight="1" x14ac:dyDescent="0.25">
      <c r="A1348" t="s">
        <v>1103</v>
      </c>
      <c r="B1348" t="s">
        <v>935</v>
      </c>
      <c r="C1348" t="s">
        <v>2785</v>
      </c>
      <c r="D1348" t="s">
        <v>2785</v>
      </c>
      <c r="E1348" t="s">
        <v>1103</v>
      </c>
      <c r="L1348" t="s">
        <v>14621</v>
      </c>
      <c r="M1348" t="s">
        <v>9532</v>
      </c>
      <c r="N1348" t="s">
        <v>15043</v>
      </c>
      <c r="P1348" t="s">
        <v>15465</v>
      </c>
      <c r="R1348" t="s">
        <v>15875</v>
      </c>
      <c r="T1348" t="s">
        <v>16296</v>
      </c>
      <c r="V1348" t="s">
        <v>16686</v>
      </c>
    </row>
    <row r="1349" spans="1:22" ht="15" hidden="1" customHeight="1" x14ac:dyDescent="0.25">
      <c r="A1349" t="s">
        <v>1104</v>
      </c>
      <c r="B1349" t="s">
        <v>935</v>
      </c>
      <c r="C1349" t="s">
        <v>2785</v>
      </c>
      <c r="D1349" t="s">
        <v>2785</v>
      </c>
      <c r="E1349" t="s">
        <v>1104</v>
      </c>
      <c r="L1349" t="s">
        <v>10483</v>
      </c>
      <c r="M1349" t="s">
        <v>9532</v>
      </c>
      <c r="N1349" t="s">
        <v>10484</v>
      </c>
      <c r="P1349" t="s">
        <v>10485</v>
      </c>
      <c r="R1349" t="s">
        <v>10486</v>
      </c>
      <c r="T1349" t="s">
        <v>10487</v>
      </c>
      <c r="V1349" t="s">
        <v>10488</v>
      </c>
    </row>
    <row r="1350" spans="1:22" ht="15" hidden="1" customHeight="1" x14ac:dyDescent="0.25">
      <c r="A1350" t="s">
        <v>10489</v>
      </c>
      <c r="B1350" t="s">
        <v>935</v>
      </c>
      <c r="C1350" t="s">
        <v>2785</v>
      </c>
      <c r="D1350" t="s">
        <v>2785</v>
      </c>
      <c r="E1350" t="s">
        <v>10489</v>
      </c>
      <c r="L1350" t="s">
        <v>10490</v>
      </c>
      <c r="M1350" t="s">
        <v>9532</v>
      </c>
      <c r="N1350" t="s">
        <v>10491</v>
      </c>
      <c r="P1350" t="s">
        <v>10492</v>
      </c>
      <c r="R1350" t="s">
        <v>10493</v>
      </c>
      <c r="T1350" t="s">
        <v>10494</v>
      </c>
      <c r="V1350" t="s">
        <v>10495</v>
      </c>
    </row>
    <row r="1351" spans="1:22" ht="15" hidden="1" customHeight="1" x14ac:dyDescent="0.25">
      <c r="A1351" t="s">
        <v>1105</v>
      </c>
      <c r="B1351" t="s">
        <v>935</v>
      </c>
      <c r="C1351" t="s">
        <v>2785</v>
      </c>
      <c r="D1351" t="s">
        <v>2785</v>
      </c>
      <c r="E1351" t="s">
        <v>1105</v>
      </c>
      <c r="L1351" t="s">
        <v>14622</v>
      </c>
      <c r="M1351" t="s">
        <v>9532</v>
      </c>
      <c r="N1351" t="s">
        <v>15044</v>
      </c>
      <c r="P1351" t="s">
        <v>15466</v>
      </c>
      <c r="R1351" t="s">
        <v>15876</v>
      </c>
      <c r="T1351" t="s">
        <v>16297</v>
      </c>
      <c r="V1351" t="s">
        <v>16687</v>
      </c>
    </row>
    <row r="1352" spans="1:22" ht="15" hidden="1" customHeight="1" x14ac:dyDescent="0.25">
      <c r="A1352" t="s">
        <v>1106</v>
      </c>
      <c r="B1352" t="s">
        <v>935</v>
      </c>
      <c r="C1352" t="s">
        <v>2785</v>
      </c>
      <c r="D1352" t="s">
        <v>2785</v>
      </c>
      <c r="E1352" t="s">
        <v>1106</v>
      </c>
      <c r="L1352" t="s">
        <v>10496</v>
      </c>
      <c r="M1352" t="s">
        <v>9532</v>
      </c>
      <c r="N1352" t="s">
        <v>10497</v>
      </c>
      <c r="P1352" t="s">
        <v>10498</v>
      </c>
      <c r="R1352" t="s">
        <v>10499</v>
      </c>
      <c r="T1352" t="s">
        <v>10500</v>
      </c>
      <c r="V1352" t="s">
        <v>10501</v>
      </c>
    </row>
    <row r="1353" spans="1:22" ht="15" hidden="1" customHeight="1" x14ac:dyDescent="0.25">
      <c r="A1353" t="s">
        <v>10502</v>
      </c>
      <c r="B1353" t="s">
        <v>935</v>
      </c>
      <c r="C1353" t="s">
        <v>2785</v>
      </c>
      <c r="D1353" t="s">
        <v>2785</v>
      </c>
      <c r="E1353" t="s">
        <v>10502</v>
      </c>
      <c r="L1353" t="s">
        <v>10503</v>
      </c>
      <c r="M1353" t="s">
        <v>9532</v>
      </c>
      <c r="N1353" t="s">
        <v>10504</v>
      </c>
      <c r="P1353" t="s">
        <v>10505</v>
      </c>
      <c r="R1353" t="s">
        <v>10506</v>
      </c>
      <c r="T1353" t="s">
        <v>10507</v>
      </c>
      <c r="V1353" t="s">
        <v>10508</v>
      </c>
    </row>
    <row r="1354" spans="1:22" ht="15" hidden="1" customHeight="1" x14ac:dyDescent="0.25">
      <c r="A1354" t="s">
        <v>1107</v>
      </c>
      <c r="B1354" t="s">
        <v>935</v>
      </c>
      <c r="C1354" t="s">
        <v>2785</v>
      </c>
      <c r="D1354" t="s">
        <v>2785</v>
      </c>
      <c r="E1354" t="s">
        <v>1107</v>
      </c>
      <c r="L1354" t="s">
        <v>14623</v>
      </c>
      <c r="M1354" t="s">
        <v>9532</v>
      </c>
      <c r="N1354" t="s">
        <v>15045</v>
      </c>
      <c r="P1354" t="s">
        <v>15467</v>
      </c>
      <c r="R1354" t="s">
        <v>15877</v>
      </c>
      <c r="T1354" t="s">
        <v>16298</v>
      </c>
      <c r="V1354" t="s">
        <v>16688</v>
      </c>
    </row>
    <row r="1355" spans="1:22" ht="15" hidden="1" customHeight="1" x14ac:dyDescent="0.25">
      <c r="A1355" t="s">
        <v>1108</v>
      </c>
      <c r="B1355" t="s">
        <v>935</v>
      </c>
      <c r="C1355" t="s">
        <v>2785</v>
      </c>
      <c r="D1355" t="s">
        <v>2785</v>
      </c>
      <c r="E1355" t="s">
        <v>1108</v>
      </c>
      <c r="L1355" t="s">
        <v>10509</v>
      </c>
      <c r="M1355" t="s">
        <v>9532</v>
      </c>
      <c r="N1355" t="s">
        <v>10510</v>
      </c>
      <c r="P1355" t="s">
        <v>10511</v>
      </c>
      <c r="R1355" t="s">
        <v>10512</v>
      </c>
      <c r="T1355" t="s">
        <v>10513</v>
      </c>
      <c r="V1355" t="s">
        <v>10514</v>
      </c>
    </row>
    <row r="1356" spans="1:22" ht="15" hidden="1" customHeight="1" x14ac:dyDescent="0.25">
      <c r="A1356" t="s">
        <v>10515</v>
      </c>
      <c r="B1356" t="s">
        <v>935</v>
      </c>
      <c r="C1356" t="s">
        <v>2785</v>
      </c>
      <c r="D1356" t="s">
        <v>2785</v>
      </c>
      <c r="E1356" t="s">
        <v>10515</v>
      </c>
      <c r="L1356" t="s">
        <v>10516</v>
      </c>
      <c r="M1356" t="s">
        <v>9532</v>
      </c>
      <c r="N1356" t="s">
        <v>10517</v>
      </c>
      <c r="P1356" t="s">
        <v>10518</v>
      </c>
      <c r="R1356" t="s">
        <v>10519</v>
      </c>
      <c r="T1356" t="s">
        <v>10520</v>
      </c>
      <c r="V1356" t="s">
        <v>10521</v>
      </c>
    </row>
    <row r="1357" spans="1:22" ht="15" hidden="1" customHeight="1" x14ac:dyDescent="0.25">
      <c r="A1357" t="s">
        <v>1109</v>
      </c>
      <c r="B1357" t="s">
        <v>935</v>
      </c>
      <c r="C1357" t="s">
        <v>2785</v>
      </c>
      <c r="D1357" t="s">
        <v>2785</v>
      </c>
      <c r="E1357" t="s">
        <v>1109</v>
      </c>
      <c r="L1357" t="s">
        <v>14624</v>
      </c>
      <c r="M1357" t="s">
        <v>9532</v>
      </c>
      <c r="N1357" t="s">
        <v>15046</v>
      </c>
      <c r="P1357" t="s">
        <v>15468</v>
      </c>
      <c r="R1357" t="s">
        <v>15878</v>
      </c>
      <c r="T1357" t="s">
        <v>16299</v>
      </c>
      <c r="V1357" t="s">
        <v>16689</v>
      </c>
    </row>
    <row r="1358" spans="1:22" ht="15" hidden="1" customHeight="1" x14ac:dyDescent="0.25">
      <c r="A1358" t="s">
        <v>1110</v>
      </c>
      <c r="B1358" t="s">
        <v>935</v>
      </c>
      <c r="C1358" t="s">
        <v>2785</v>
      </c>
      <c r="D1358" t="s">
        <v>2785</v>
      </c>
      <c r="E1358" t="s">
        <v>1110</v>
      </c>
      <c r="L1358" t="s">
        <v>10522</v>
      </c>
      <c r="M1358" t="s">
        <v>9532</v>
      </c>
      <c r="N1358" t="s">
        <v>10523</v>
      </c>
      <c r="P1358" t="s">
        <v>10524</v>
      </c>
      <c r="R1358" t="s">
        <v>10525</v>
      </c>
      <c r="T1358" t="s">
        <v>10526</v>
      </c>
      <c r="V1358" t="s">
        <v>10527</v>
      </c>
    </row>
    <row r="1359" spans="1:22" ht="15" hidden="1" customHeight="1" x14ac:dyDescent="0.25">
      <c r="A1359" t="s">
        <v>10528</v>
      </c>
      <c r="B1359" t="s">
        <v>935</v>
      </c>
      <c r="C1359" t="s">
        <v>2785</v>
      </c>
      <c r="D1359" t="s">
        <v>2785</v>
      </c>
      <c r="E1359" t="s">
        <v>10528</v>
      </c>
      <c r="L1359" t="s">
        <v>10529</v>
      </c>
      <c r="M1359" t="s">
        <v>9532</v>
      </c>
      <c r="N1359" t="s">
        <v>10530</v>
      </c>
      <c r="P1359" t="s">
        <v>10531</v>
      </c>
      <c r="R1359" t="s">
        <v>10532</v>
      </c>
      <c r="T1359" t="s">
        <v>10533</v>
      </c>
      <c r="V1359" t="s">
        <v>10534</v>
      </c>
    </row>
    <row r="1360" spans="1:22" ht="15" hidden="1" customHeight="1" x14ac:dyDescent="0.25">
      <c r="A1360" t="s">
        <v>1111</v>
      </c>
      <c r="B1360" t="s">
        <v>935</v>
      </c>
      <c r="C1360" t="s">
        <v>2785</v>
      </c>
      <c r="D1360" t="s">
        <v>2785</v>
      </c>
      <c r="E1360" t="s">
        <v>1111</v>
      </c>
      <c r="L1360" t="s">
        <v>14625</v>
      </c>
      <c r="M1360" t="s">
        <v>9532</v>
      </c>
      <c r="N1360" t="s">
        <v>15047</v>
      </c>
      <c r="P1360" t="s">
        <v>15469</v>
      </c>
      <c r="R1360" t="s">
        <v>15879</v>
      </c>
      <c r="T1360" t="s">
        <v>16300</v>
      </c>
      <c r="V1360" t="s">
        <v>16690</v>
      </c>
    </row>
    <row r="1361" spans="1:22" ht="15" hidden="1" customHeight="1" x14ac:dyDescent="0.25">
      <c r="A1361" t="s">
        <v>1112</v>
      </c>
      <c r="B1361" t="s">
        <v>935</v>
      </c>
      <c r="C1361" t="s">
        <v>2785</v>
      </c>
      <c r="D1361" t="s">
        <v>2785</v>
      </c>
      <c r="E1361" t="s">
        <v>1112</v>
      </c>
      <c r="L1361" t="s">
        <v>10535</v>
      </c>
      <c r="M1361" t="s">
        <v>9895</v>
      </c>
      <c r="N1361" t="s">
        <v>10536</v>
      </c>
      <c r="P1361" t="s">
        <v>10537</v>
      </c>
      <c r="R1361" t="s">
        <v>10538</v>
      </c>
      <c r="T1361" t="s">
        <v>10539</v>
      </c>
      <c r="V1361" t="s">
        <v>10540</v>
      </c>
    </row>
    <row r="1362" spans="1:22" ht="15" hidden="1" customHeight="1" x14ac:dyDescent="0.25">
      <c r="A1362" t="s">
        <v>10541</v>
      </c>
      <c r="B1362" t="s">
        <v>935</v>
      </c>
      <c r="C1362" t="s">
        <v>2785</v>
      </c>
      <c r="D1362" t="s">
        <v>2785</v>
      </c>
      <c r="E1362" t="s">
        <v>10541</v>
      </c>
      <c r="L1362" t="s">
        <v>10542</v>
      </c>
      <c r="M1362" t="s">
        <v>9895</v>
      </c>
      <c r="N1362" t="s">
        <v>10543</v>
      </c>
      <c r="P1362" t="s">
        <v>10544</v>
      </c>
      <c r="R1362" t="s">
        <v>10545</v>
      </c>
      <c r="T1362" t="s">
        <v>10546</v>
      </c>
      <c r="V1362" t="s">
        <v>10547</v>
      </c>
    </row>
    <row r="1363" spans="1:22" ht="15" hidden="1" customHeight="1" x14ac:dyDescent="0.25">
      <c r="A1363" t="s">
        <v>1113</v>
      </c>
      <c r="B1363" t="s">
        <v>935</v>
      </c>
      <c r="C1363" t="s">
        <v>2785</v>
      </c>
      <c r="D1363" t="s">
        <v>2785</v>
      </c>
      <c r="E1363" t="s">
        <v>1113</v>
      </c>
      <c r="L1363" t="s">
        <v>14626</v>
      </c>
      <c r="M1363" t="s">
        <v>9895</v>
      </c>
      <c r="N1363" t="s">
        <v>15048</v>
      </c>
      <c r="P1363" t="s">
        <v>15470</v>
      </c>
      <c r="R1363" t="s">
        <v>15880</v>
      </c>
      <c r="T1363" t="s">
        <v>16301</v>
      </c>
      <c r="V1363" t="s">
        <v>16691</v>
      </c>
    </row>
    <row r="1364" spans="1:22" ht="15" hidden="1" customHeight="1" x14ac:dyDescent="0.25">
      <c r="A1364" t="s">
        <v>1114</v>
      </c>
      <c r="B1364" t="s">
        <v>935</v>
      </c>
      <c r="C1364" t="s">
        <v>2785</v>
      </c>
      <c r="D1364" t="s">
        <v>2785</v>
      </c>
      <c r="E1364" t="s">
        <v>1114</v>
      </c>
      <c r="L1364" t="s">
        <v>10548</v>
      </c>
      <c r="M1364" t="s">
        <v>9895</v>
      </c>
      <c r="N1364" t="s">
        <v>10549</v>
      </c>
      <c r="P1364" t="s">
        <v>10550</v>
      </c>
      <c r="R1364" t="s">
        <v>10551</v>
      </c>
      <c r="T1364" t="s">
        <v>10552</v>
      </c>
      <c r="V1364" t="s">
        <v>10553</v>
      </c>
    </row>
    <row r="1365" spans="1:22" ht="15" hidden="1" customHeight="1" x14ac:dyDescent="0.25">
      <c r="A1365" t="s">
        <v>10554</v>
      </c>
      <c r="B1365" t="s">
        <v>935</v>
      </c>
      <c r="C1365" t="s">
        <v>2785</v>
      </c>
      <c r="D1365" t="s">
        <v>2785</v>
      </c>
      <c r="E1365" t="s">
        <v>10554</v>
      </c>
      <c r="L1365" t="s">
        <v>10555</v>
      </c>
      <c r="M1365" t="s">
        <v>9895</v>
      </c>
      <c r="N1365" t="s">
        <v>10556</v>
      </c>
      <c r="P1365" t="s">
        <v>10557</v>
      </c>
      <c r="R1365" t="s">
        <v>10558</v>
      </c>
      <c r="T1365" t="s">
        <v>10559</v>
      </c>
      <c r="V1365" t="s">
        <v>10560</v>
      </c>
    </row>
    <row r="1366" spans="1:22" ht="15" hidden="1" customHeight="1" x14ac:dyDescent="0.25">
      <c r="A1366" t="s">
        <v>1115</v>
      </c>
      <c r="B1366" t="s">
        <v>935</v>
      </c>
      <c r="C1366" t="s">
        <v>2785</v>
      </c>
      <c r="D1366" t="s">
        <v>2785</v>
      </c>
      <c r="E1366" t="s">
        <v>1115</v>
      </c>
      <c r="L1366" t="s">
        <v>14627</v>
      </c>
      <c r="M1366" t="s">
        <v>9895</v>
      </c>
      <c r="N1366" t="s">
        <v>15049</v>
      </c>
      <c r="P1366" t="s">
        <v>15471</v>
      </c>
      <c r="R1366" t="s">
        <v>15881</v>
      </c>
      <c r="T1366" t="s">
        <v>16302</v>
      </c>
      <c r="V1366" t="s">
        <v>16692</v>
      </c>
    </row>
    <row r="1367" spans="1:22" ht="15" hidden="1" customHeight="1" x14ac:dyDescent="0.25">
      <c r="A1367" t="s">
        <v>1116</v>
      </c>
      <c r="B1367" t="s">
        <v>935</v>
      </c>
      <c r="C1367" t="s">
        <v>2785</v>
      </c>
      <c r="D1367" t="s">
        <v>2785</v>
      </c>
      <c r="E1367" t="s">
        <v>1116</v>
      </c>
      <c r="L1367" t="s">
        <v>10561</v>
      </c>
      <c r="M1367" t="s">
        <v>9895</v>
      </c>
      <c r="N1367" t="s">
        <v>10562</v>
      </c>
      <c r="P1367" t="s">
        <v>10563</v>
      </c>
      <c r="R1367" t="s">
        <v>10564</v>
      </c>
      <c r="T1367" t="s">
        <v>10565</v>
      </c>
      <c r="V1367" t="s">
        <v>10566</v>
      </c>
    </row>
    <row r="1368" spans="1:22" ht="15" hidden="1" customHeight="1" x14ac:dyDescent="0.25">
      <c r="A1368" t="s">
        <v>10567</v>
      </c>
      <c r="B1368" t="s">
        <v>935</v>
      </c>
      <c r="C1368" t="s">
        <v>2785</v>
      </c>
      <c r="D1368" t="s">
        <v>2785</v>
      </c>
      <c r="E1368" t="s">
        <v>10567</v>
      </c>
      <c r="L1368" t="s">
        <v>10568</v>
      </c>
      <c r="M1368" t="s">
        <v>9895</v>
      </c>
      <c r="N1368" t="s">
        <v>10569</v>
      </c>
      <c r="P1368" t="s">
        <v>10570</v>
      </c>
      <c r="R1368" t="s">
        <v>10571</v>
      </c>
      <c r="T1368" t="s">
        <v>10572</v>
      </c>
      <c r="V1368" t="s">
        <v>10573</v>
      </c>
    </row>
    <row r="1369" spans="1:22" ht="15" hidden="1" customHeight="1" x14ac:dyDescent="0.25">
      <c r="A1369" t="s">
        <v>1117</v>
      </c>
      <c r="B1369" t="s">
        <v>935</v>
      </c>
      <c r="C1369" t="s">
        <v>2785</v>
      </c>
      <c r="D1369" t="s">
        <v>2785</v>
      </c>
      <c r="E1369" t="s">
        <v>1117</v>
      </c>
      <c r="L1369" t="s">
        <v>14628</v>
      </c>
      <c r="M1369" t="s">
        <v>9895</v>
      </c>
      <c r="N1369" t="s">
        <v>15050</v>
      </c>
      <c r="P1369" t="s">
        <v>15472</v>
      </c>
      <c r="R1369" t="s">
        <v>15882</v>
      </c>
      <c r="T1369" t="s">
        <v>16303</v>
      </c>
      <c r="V1369" t="s">
        <v>16693</v>
      </c>
    </row>
    <row r="1370" spans="1:22" ht="15" hidden="1" customHeight="1" x14ac:dyDescent="0.25">
      <c r="A1370" t="s">
        <v>1118</v>
      </c>
      <c r="B1370" t="s">
        <v>935</v>
      </c>
      <c r="C1370" t="s">
        <v>2785</v>
      </c>
      <c r="D1370" t="s">
        <v>2785</v>
      </c>
      <c r="E1370" t="s">
        <v>1118</v>
      </c>
      <c r="L1370" t="s">
        <v>10574</v>
      </c>
      <c r="M1370" t="s">
        <v>9895</v>
      </c>
      <c r="N1370" t="s">
        <v>10575</v>
      </c>
      <c r="P1370" t="s">
        <v>10576</v>
      </c>
      <c r="R1370" t="s">
        <v>10577</v>
      </c>
      <c r="T1370" t="s">
        <v>10578</v>
      </c>
      <c r="V1370" t="s">
        <v>10579</v>
      </c>
    </row>
    <row r="1371" spans="1:22" ht="15" hidden="1" customHeight="1" x14ac:dyDescent="0.25">
      <c r="A1371" t="s">
        <v>10580</v>
      </c>
      <c r="B1371" t="s">
        <v>935</v>
      </c>
      <c r="C1371" t="s">
        <v>2785</v>
      </c>
      <c r="D1371" t="s">
        <v>2785</v>
      </c>
      <c r="E1371" t="s">
        <v>10580</v>
      </c>
      <c r="L1371" t="s">
        <v>10581</v>
      </c>
      <c r="M1371" t="s">
        <v>9895</v>
      </c>
      <c r="N1371" t="s">
        <v>10582</v>
      </c>
      <c r="P1371" t="s">
        <v>10583</v>
      </c>
      <c r="R1371" t="s">
        <v>10584</v>
      </c>
      <c r="T1371" t="s">
        <v>10585</v>
      </c>
      <c r="V1371" t="s">
        <v>10586</v>
      </c>
    </row>
    <row r="1372" spans="1:22" ht="15" hidden="1" customHeight="1" x14ac:dyDescent="0.25">
      <c r="A1372" t="s">
        <v>1119</v>
      </c>
      <c r="B1372" t="s">
        <v>935</v>
      </c>
      <c r="C1372" t="s">
        <v>2785</v>
      </c>
      <c r="D1372" t="s">
        <v>2785</v>
      </c>
      <c r="E1372" t="s">
        <v>1119</v>
      </c>
      <c r="L1372" t="s">
        <v>14629</v>
      </c>
      <c r="M1372" t="s">
        <v>9895</v>
      </c>
      <c r="N1372" t="s">
        <v>15051</v>
      </c>
      <c r="P1372" t="s">
        <v>15473</v>
      </c>
      <c r="R1372" t="s">
        <v>15883</v>
      </c>
      <c r="T1372" t="s">
        <v>16304</v>
      </c>
      <c r="V1372" t="s">
        <v>16694</v>
      </c>
    </row>
    <row r="1373" spans="1:22" ht="15" hidden="1" customHeight="1" x14ac:dyDescent="0.25">
      <c r="A1373" t="s">
        <v>1120</v>
      </c>
      <c r="B1373" t="s">
        <v>935</v>
      </c>
      <c r="C1373" t="s">
        <v>2785</v>
      </c>
      <c r="D1373" t="s">
        <v>2785</v>
      </c>
      <c r="E1373" t="s">
        <v>1120</v>
      </c>
      <c r="L1373" t="s">
        <v>10587</v>
      </c>
      <c r="M1373" t="s">
        <v>9895</v>
      </c>
      <c r="N1373" t="s">
        <v>10588</v>
      </c>
      <c r="P1373" t="s">
        <v>10589</v>
      </c>
      <c r="R1373" t="s">
        <v>10590</v>
      </c>
      <c r="T1373" t="s">
        <v>10591</v>
      </c>
      <c r="V1373" t="s">
        <v>10592</v>
      </c>
    </row>
    <row r="1374" spans="1:22" ht="15" hidden="1" customHeight="1" x14ac:dyDescent="0.25">
      <c r="A1374" t="s">
        <v>10593</v>
      </c>
      <c r="B1374" t="s">
        <v>935</v>
      </c>
      <c r="C1374" t="s">
        <v>2785</v>
      </c>
      <c r="D1374" t="s">
        <v>2785</v>
      </c>
      <c r="E1374" t="s">
        <v>10593</v>
      </c>
      <c r="L1374" t="s">
        <v>10594</v>
      </c>
      <c r="M1374" t="s">
        <v>9895</v>
      </c>
      <c r="N1374" t="s">
        <v>10595</v>
      </c>
      <c r="P1374" t="s">
        <v>10596</v>
      </c>
      <c r="R1374" t="s">
        <v>10597</v>
      </c>
      <c r="T1374" t="s">
        <v>10598</v>
      </c>
      <c r="V1374" t="s">
        <v>10599</v>
      </c>
    </row>
    <row r="1375" spans="1:22" ht="15" hidden="1" customHeight="1" x14ac:dyDescent="0.25">
      <c r="A1375" t="s">
        <v>1121</v>
      </c>
      <c r="B1375" t="s">
        <v>935</v>
      </c>
      <c r="C1375" t="s">
        <v>2785</v>
      </c>
      <c r="D1375" t="s">
        <v>2785</v>
      </c>
      <c r="E1375" t="s">
        <v>1121</v>
      </c>
      <c r="L1375" t="s">
        <v>14630</v>
      </c>
      <c r="M1375" t="s">
        <v>9895</v>
      </c>
      <c r="N1375" t="s">
        <v>15052</v>
      </c>
      <c r="P1375" t="s">
        <v>15474</v>
      </c>
      <c r="R1375" t="s">
        <v>15884</v>
      </c>
      <c r="T1375" t="s">
        <v>16305</v>
      </c>
      <c r="V1375" t="s">
        <v>16695</v>
      </c>
    </row>
    <row r="1376" spans="1:22" ht="15" hidden="1" customHeight="1" x14ac:dyDescent="0.25">
      <c r="A1376" t="s">
        <v>1122</v>
      </c>
      <c r="B1376" t="s">
        <v>935</v>
      </c>
      <c r="C1376" t="s">
        <v>2785</v>
      </c>
      <c r="D1376" t="s">
        <v>2785</v>
      </c>
      <c r="E1376" t="s">
        <v>1122</v>
      </c>
      <c r="L1376" t="s">
        <v>10600</v>
      </c>
      <c r="M1376" t="s">
        <v>9895</v>
      </c>
      <c r="N1376" t="s">
        <v>10601</v>
      </c>
      <c r="P1376" t="s">
        <v>10602</v>
      </c>
      <c r="R1376" t="s">
        <v>10603</v>
      </c>
      <c r="T1376" t="s">
        <v>10604</v>
      </c>
      <c r="V1376" t="s">
        <v>10605</v>
      </c>
    </row>
    <row r="1377" spans="1:22" ht="15" hidden="1" customHeight="1" x14ac:dyDescent="0.25">
      <c r="A1377" t="s">
        <v>10606</v>
      </c>
      <c r="B1377" t="s">
        <v>935</v>
      </c>
      <c r="C1377" t="s">
        <v>2785</v>
      </c>
      <c r="D1377" t="s">
        <v>2785</v>
      </c>
      <c r="E1377" t="s">
        <v>10606</v>
      </c>
      <c r="L1377" t="s">
        <v>10607</v>
      </c>
      <c r="M1377" t="s">
        <v>9895</v>
      </c>
      <c r="N1377" t="s">
        <v>10608</v>
      </c>
      <c r="P1377" t="s">
        <v>10609</v>
      </c>
      <c r="R1377" t="s">
        <v>10610</v>
      </c>
      <c r="T1377" t="s">
        <v>10611</v>
      </c>
      <c r="V1377" t="s">
        <v>10612</v>
      </c>
    </row>
    <row r="1378" spans="1:22" ht="15" hidden="1" customHeight="1" x14ac:dyDescent="0.25">
      <c r="A1378" t="s">
        <v>1123</v>
      </c>
      <c r="B1378" t="s">
        <v>935</v>
      </c>
      <c r="C1378" t="s">
        <v>2785</v>
      </c>
      <c r="D1378" t="s">
        <v>2785</v>
      </c>
      <c r="E1378" t="s">
        <v>1123</v>
      </c>
      <c r="L1378" t="s">
        <v>14631</v>
      </c>
      <c r="M1378" t="s">
        <v>9895</v>
      </c>
      <c r="N1378" t="s">
        <v>15053</v>
      </c>
      <c r="P1378" t="s">
        <v>15475</v>
      </c>
      <c r="R1378" t="s">
        <v>15885</v>
      </c>
      <c r="T1378" t="s">
        <v>16306</v>
      </c>
      <c r="V1378" t="s">
        <v>16696</v>
      </c>
    </row>
    <row r="1379" spans="1:22" ht="15" hidden="1" customHeight="1" x14ac:dyDescent="0.25">
      <c r="A1379" t="s">
        <v>1124</v>
      </c>
      <c r="B1379" t="s">
        <v>935</v>
      </c>
      <c r="C1379" t="s">
        <v>2785</v>
      </c>
      <c r="D1379" t="s">
        <v>2785</v>
      </c>
      <c r="E1379" t="s">
        <v>1124</v>
      </c>
      <c r="L1379" t="s">
        <v>10613</v>
      </c>
      <c r="M1379" t="s">
        <v>9895</v>
      </c>
      <c r="N1379" t="s">
        <v>10614</v>
      </c>
      <c r="P1379" t="s">
        <v>10615</v>
      </c>
      <c r="R1379" t="s">
        <v>10616</v>
      </c>
      <c r="T1379" t="s">
        <v>10617</v>
      </c>
      <c r="V1379" t="s">
        <v>10618</v>
      </c>
    </row>
    <row r="1380" spans="1:22" ht="15" hidden="1" customHeight="1" x14ac:dyDescent="0.25">
      <c r="A1380" t="s">
        <v>10619</v>
      </c>
      <c r="B1380" t="s">
        <v>935</v>
      </c>
      <c r="C1380" t="s">
        <v>2785</v>
      </c>
      <c r="D1380" t="s">
        <v>2785</v>
      </c>
      <c r="E1380" t="s">
        <v>10619</v>
      </c>
      <c r="L1380" t="s">
        <v>10620</v>
      </c>
      <c r="M1380" t="s">
        <v>9895</v>
      </c>
      <c r="N1380" t="s">
        <v>10621</v>
      </c>
      <c r="P1380" t="s">
        <v>10622</v>
      </c>
      <c r="R1380" t="s">
        <v>10623</v>
      </c>
      <c r="T1380" t="s">
        <v>10624</v>
      </c>
      <c r="V1380" t="s">
        <v>10625</v>
      </c>
    </row>
    <row r="1381" spans="1:22" ht="15" hidden="1" customHeight="1" x14ac:dyDescent="0.25">
      <c r="A1381" t="s">
        <v>1125</v>
      </c>
      <c r="B1381" t="s">
        <v>935</v>
      </c>
      <c r="C1381" t="s">
        <v>2785</v>
      </c>
      <c r="D1381" t="s">
        <v>2785</v>
      </c>
      <c r="E1381" t="s">
        <v>1125</v>
      </c>
      <c r="L1381" t="s">
        <v>14632</v>
      </c>
      <c r="M1381" t="s">
        <v>9895</v>
      </c>
      <c r="N1381" t="s">
        <v>15054</v>
      </c>
      <c r="P1381" t="s">
        <v>15476</v>
      </c>
      <c r="R1381" t="s">
        <v>15886</v>
      </c>
      <c r="T1381" t="s">
        <v>16307</v>
      </c>
      <c r="V1381" t="s">
        <v>16697</v>
      </c>
    </row>
    <row r="1382" spans="1:22" ht="15" hidden="1" customHeight="1" x14ac:dyDescent="0.25">
      <c r="A1382" t="s">
        <v>1126</v>
      </c>
      <c r="B1382" t="s">
        <v>935</v>
      </c>
      <c r="C1382" t="s">
        <v>2785</v>
      </c>
      <c r="D1382" t="s">
        <v>2785</v>
      </c>
      <c r="E1382" t="s">
        <v>1126</v>
      </c>
      <c r="L1382" t="s">
        <v>10626</v>
      </c>
      <c r="M1382" t="s">
        <v>9895</v>
      </c>
      <c r="N1382" t="s">
        <v>10627</v>
      </c>
      <c r="P1382" t="s">
        <v>10628</v>
      </c>
      <c r="R1382" t="s">
        <v>10629</v>
      </c>
      <c r="T1382" t="s">
        <v>10630</v>
      </c>
      <c r="V1382" t="s">
        <v>10631</v>
      </c>
    </row>
    <row r="1383" spans="1:22" ht="15" hidden="1" customHeight="1" x14ac:dyDescent="0.25">
      <c r="A1383" t="s">
        <v>10632</v>
      </c>
      <c r="B1383" t="s">
        <v>935</v>
      </c>
      <c r="C1383" t="s">
        <v>2785</v>
      </c>
      <c r="D1383" t="s">
        <v>2785</v>
      </c>
      <c r="E1383" t="s">
        <v>10632</v>
      </c>
      <c r="L1383" t="s">
        <v>10633</v>
      </c>
      <c r="M1383" t="s">
        <v>9895</v>
      </c>
      <c r="N1383" t="s">
        <v>10634</v>
      </c>
      <c r="P1383" t="s">
        <v>10635</v>
      </c>
      <c r="R1383" t="s">
        <v>10636</v>
      </c>
      <c r="T1383" t="s">
        <v>10637</v>
      </c>
      <c r="V1383" t="s">
        <v>10638</v>
      </c>
    </row>
    <row r="1384" spans="1:22" ht="15" hidden="1" customHeight="1" x14ac:dyDescent="0.25">
      <c r="A1384" t="s">
        <v>1127</v>
      </c>
      <c r="B1384" t="s">
        <v>935</v>
      </c>
      <c r="C1384" t="s">
        <v>2785</v>
      </c>
      <c r="D1384" t="s">
        <v>2785</v>
      </c>
      <c r="E1384" t="s">
        <v>1127</v>
      </c>
      <c r="L1384" t="s">
        <v>14633</v>
      </c>
      <c r="M1384" t="s">
        <v>9895</v>
      </c>
      <c r="N1384" t="s">
        <v>15055</v>
      </c>
      <c r="P1384" t="s">
        <v>15477</v>
      </c>
      <c r="R1384" t="s">
        <v>15887</v>
      </c>
      <c r="T1384" t="s">
        <v>16308</v>
      </c>
      <c r="V1384" t="s">
        <v>16698</v>
      </c>
    </row>
    <row r="1385" spans="1:22" ht="15" hidden="1" customHeight="1" x14ac:dyDescent="0.25">
      <c r="A1385" t="s">
        <v>1128</v>
      </c>
      <c r="B1385" t="s">
        <v>935</v>
      </c>
      <c r="C1385" t="s">
        <v>2785</v>
      </c>
      <c r="D1385" t="s">
        <v>2785</v>
      </c>
      <c r="E1385" t="s">
        <v>1128</v>
      </c>
      <c r="L1385" t="s">
        <v>10639</v>
      </c>
      <c r="M1385" t="s">
        <v>9532</v>
      </c>
      <c r="N1385" t="s">
        <v>10640</v>
      </c>
      <c r="P1385" t="s">
        <v>10641</v>
      </c>
      <c r="R1385" t="s">
        <v>10642</v>
      </c>
      <c r="T1385" t="s">
        <v>10643</v>
      </c>
      <c r="V1385" t="s">
        <v>10644</v>
      </c>
    </row>
    <row r="1386" spans="1:22" ht="15" hidden="1" customHeight="1" x14ac:dyDescent="0.25">
      <c r="A1386" t="s">
        <v>1129</v>
      </c>
      <c r="B1386" t="s">
        <v>935</v>
      </c>
      <c r="C1386" t="s">
        <v>2785</v>
      </c>
      <c r="D1386" t="s">
        <v>2785</v>
      </c>
      <c r="E1386" t="s">
        <v>1129</v>
      </c>
      <c r="L1386" t="s">
        <v>10645</v>
      </c>
      <c r="M1386" t="s">
        <v>9532</v>
      </c>
      <c r="N1386" t="s">
        <v>10646</v>
      </c>
      <c r="P1386" t="s">
        <v>10647</v>
      </c>
      <c r="R1386" t="s">
        <v>10648</v>
      </c>
      <c r="T1386" t="s">
        <v>10649</v>
      </c>
      <c r="V1386" t="s">
        <v>10650</v>
      </c>
    </row>
    <row r="1387" spans="1:22" ht="15" hidden="1" customHeight="1" x14ac:dyDescent="0.25">
      <c r="A1387" t="s">
        <v>1130</v>
      </c>
      <c r="B1387" t="s">
        <v>935</v>
      </c>
      <c r="C1387" t="s">
        <v>2785</v>
      </c>
      <c r="D1387" t="s">
        <v>2785</v>
      </c>
      <c r="E1387" t="s">
        <v>1130</v>
      </c>
      <c r="L1387" t="s">
        <v>10651</v>
      </c>
      <c r="M1387" t="s">
        <v>9532</v>
      </c>
      <c r="N1387" t="s">
        <v>10652</v>
      </c>
      <c r="P1387" t="s">
        <v>10653</v>
      </c>
      <c r="R1387" t="s">
        <v>10654</v>
      </c>
      <c r="T1387" t="s">
        <v>10655</v>
      </c>
      <c r="V1387" t="s">
        <v>10656</v>
      </c>
    </row>
    <row r="1388" spans="1:22" ht="15" hidden="1" customHeight="1" x14ac:dyDescent="0.25">
      <c r="A1388" t="s">
        <v>1131</v>
      </c>
      <c r="B1388" t="s">
        <v>935</v>
      </c>
      <c r="C1388" t="s">
        <v>2785</v>
      </c>
      <c r="D1388" t="s">
        <v>2785</v>
      </c>
      <c r="E1388" t="s">
        <v>1131</v>
      </c>
      <c r="L1388" t="s">
        <v>10657</v>
      </c>
      <c r="M1388" t="s">
        <v>9532</v>
      </c>
      <c r="N1388" t="s">
        <v>10658</v>
      </c>
      <c r="P1388" t="s">
        <v>10659</v>
      </c>
      <c r="R1388" t="s">
        <v>10660</v>
      </c>
      <c r="T1388" t="s">
        <v>10661</v>
      </c>
      <c r="V1388" t="s">
        <v>10662</v>
      </c>
    </row>
    <row r="1389" spans="1:22" ht="15" hidden="1" customHeight="1" x14ac:dyDescent="0.25">
      <c r="A1389" t="s">
        <v>1132</v>
      </c>
      <c r="B1389" t="s">
        <v>935</v>
      </c>
      <c r="C1389" t="s">
        <v>2785</v>
      </c>
      <c r="D1389" t="s">
        <v>2785</v>
      </c>
      <c r="E1389" t="s">
        <v>1132</v>
      </c>
      <c r="L1389" t="s">
        <v>10663</v>
      </c>
      <c r="M1389" t="s">
        <v>9532</v>
      </c>
      <c r="N1389" t="s">
        <v>10664</v>
      </c>
      <c r="P1389" t="s">
        <v>10665</v>
      </c>
      <c r="R1389" t="s">
        <v>10666</v>
      </c>
      <c r="T1389" t="s">
        <v>10667</v>
      </c>
      <c r="V1389" t="s">
        <v>10668</v>
      </c>
    </row>
    <row r="1390" spans="1:22" ht="15" hidden="1" customHeight="1" x14ac:dyDescent="0.25">
      <c r="A1390" t="s">
        <v>1133</v>
      </c>
      <c r="B1390" t="s">
        <v>935</v>
      </c>
      <c r="C1390" t="s">
        <v>2785</v>
      </c>
      <c r="D1390" t="s">
        <v>10669</v>
      </c>
      <c r="E1390" t="s">
        <v>1133</v>
      </c>
      <c r="L1390" t="s">
        <v>10670</v>
      </c>
      <c r="M1390" t="s">
        <v>9532</v>
      </c>
      <c r="N1390" t="s">
        <v>10671</v>
      </c>
      <c r="P1390" t="s">
        <v>10672</v>
      </c>
      <c r="R1390" t="s">
        <v>10673</v>
      </c>
      <c r="T1390" t="s">
        <v>10674</v>
      </c>
      <c r="V1390" t="s">
        <v>10675</v>
      </c>
    </row>
    <row r="1391" spans="1:22" ht="15" hidden="1" customHeight="1" x14ac:dyDescent="0.25">
      <c r="A1391" t="s">
        <v>17107</v>
      </c>
      <c r="B1391" t="s">
        <v>935</v>
      </c>
      <c r="C1391" t="s">
        <v>2785</v>
      </c>
      <c r="D1391" t="s">
        <v>14412</v>
      </c>
      <c r="E1391" t="s">
        <v>17107</v>
      </c>
      <c r="L1391" t="s">
        <v>17182</v>
      </c>
      <c r="M1391" t="s">
        <v>9532</v>
      </c>
      <c r="N1391" t="s">
        <v>17183</v>
      </c>
      <c r="P1391" t="s">
        <v>17184</v>
      </c>
      <c r="R1391" t="s">
        <v>17185</v>
      </c>
      <c r="T1391" t="s">
        <v>17186</v>
      </c>
      <c r="V1391" t="s">
        <v>17187</v>
      </c>
    </row>
    <row r="1392" spans="1:22" ht="15" hidden="1" customHeight="1" x14ac:dyDescent="0.25">
      <c r="A1392" t="s">
        <v>1134</v>
      </c>
      <c r="B1392" t="s">
        <v>935</v>
      </c>
      <c r="C1392" t="s">
        <v>2785</v>
      </c>
      <c r="D1392" t="s">
        <v>10676</v>
      </c>
      <c r="E1392" t="s">
        <v>1134</v>
      </c>
      <c r="L1392" t="s">
        <v>10677</v>
      </c>
      <c r="M1392" t="s">
        <v>9532</v>
      </c>
      <c r="N1392" t="s">
        <v>10678</v>
      </c>
      <c r="P1392" t="s">
        <v>10679</v>
      </c>
      <c r="R1392" t="s">
        <v>10680</v>
      </c>
      <c r="T1392" t="s">
        <v>10681</v>
      </c>
      <c r="V1392" t="s">
        <v>10682</v>
      </c>
    </row>
    <row r="1393" spans="1:22" ht="15" hidden="1" customHeight="1" x14ac:dyDescent="0.25">
      <c r="A1393" t="s">
        <v>17108</v>
      </c>
      <c r="B1393" t="s">
        <v>935</v>
      </c>
      <c r="C1393" t="s">
        <v>2785</v>
      </c>
      <c r="D1393" t="s">
        <v>14412</v>
      </c>
      <c r="E1393" t="s">
        <v>17108</v>
      </c>
      <c r="L1393" t="s">
        <v>17188</v>
      </c>
      <c r="M1393" t="s">
        <v>9532</v>
      </c>
      <c r="N1393" t="s">
        <v>17189</v>
      </c>
      <c r="P1393" t="s">
        <v>17190</v>
      </c>
      <c r="R1393" t="s">
        <v>17191</v>
      </c>
      <c r="T1393" t="s">
        <v>17192</v>
      </c>
      <c r="V1393" t="s">
        <v>17193</v>
      </c>
    </row>
    <row r="1394" spans="1:22" s="53" customFormat="1" ht="15" hidden="1" customHeight="1" x14ac:dyDescent="0.25">
      <c r="A1394" s="53" t="s">
        <v>1135</v>
      </c>
      <c r="B1394" s="53" t="s">
        <v>935</v>
      </c>
      <c r="C1394" s="53" t="s">
        <v>2785</v>
      </c>
      <c r="D1394" s="53" t="s">
        <v>2785</v>
      </c>
      <c r="E1394" s="53" t="s">
        <v>1135</v>
      </c>
      <c r="L1394" s="53" t="s">
        <v>10683</v>
      </c>
      <c r="M1394" s="53" t="s">
        <v>9532</v>
      </c>
      <c r="N1394" s="53" t="s">
        <v>10684</v>
      </c>
      <c r="P1394" s="53" t="s">
        <v>10685</v>
      </c>
      <c r="R1394" s="53" t="s">
        <v>10686</v>
      </c>
      <c r="T1394" s="53" t="s">
        <v>10687</v>
      </c>
      <c r="V1394" s="53" t="s">
        <v>10688</v>
      </c>
    </row>
    <row r="1395" spans="1:22" s="53" customFormat="1" ht="15" hidden="1" customHeight="1" x14ac:dyDescent="0.25">
      <c r="A1395" s="53" t="s">
        <v>1136</v>
      </c>
      <c r="B1395" s="53" t="s">
        <v>935</v>
      </c>
      <c r="C1395" s="53" t="s">
        <v>2785</v>
      </c>
      <c r="D1395" s="53" t="s">
        <v>2785</v>
      </c>
      <c r="E1395" s="53" t="s">
        <v>1136</v>
      </c>
      <c r="L1395" s="53" t="s">
        <v>14634</v>
      </c>
      <c r="M1395" s="53" t="s">
        <v>9532</v>
      </c>
      <c r="N1395" s="53" t="s">
        <v>15056</v>
      </c>
      <c r="P1395" s="53" t="s">
        <v>15478</v>
      </c>
      <c r="R1395" s="53" t="s">
        <v>15888</v>
      </c>
      <c r="T1395" s="53" t="s">
        <v>16309</v>
      </c>
      <c r="V1395" s="53" t="s">
        <v>16699</v>
      </c>
    </row>
    <row r="1396" spans="1:22" s="53" customFormat="1" ht="15" hidden="1" customHeight="1" x14ac:dyDescent="0.25">
      <c r="A1396" s="53" t="s">
        <v>1137</v>
      </c>
      <c r="B1396" s="53" t="s">
        <v>935</v>
      </c>
      <c r="C1396" s="53" t="s">
        <v>2785</v>
      </c>
      <c r="D1396" s="53" t="s">
        <v>2785</v>
      </c>
      <c r="E1396" s="53" t="s">
        <v>1137</v>
      </c>
      <c r="L1396" s="53" t="s">
        <v>10689</v>
      </c>
      <c r="M1396" s="53" t="s">
        <v>9532</v>
      </c>
      <c r="N1396" s="53" t="s">
        <v>10690</v>
      </c>
      <c r="P1396" s="53" t="s">
        <v>10691</v>
      </c>
      <c r="R1396" s="53" t="s">
        <v>10692</v>
      </c>
      <c r="T1396" s="53" t="s">
        <v>10693</v>
      </c>
      <c r="V1396" s="53" t="s">
        <v>10694</v>
      </c>
    </row>
    <row r="1397" spans="1:22" s="53" customFormat="1" ht="15" hidden="1" customHeight="1" x14ac:dyDescent="0.25">
      <c r="A1397" s="53" t="s">
        <v>1138</v>
      </c>
      <c r="B1397" s="53" t="s">
        <v>935</v>
      </c>
      <c r="C1397" s="53" t="s">
        <v>2785</v>
      </c>
      <c r="D1397" s="53" t="s">
        <v>2785</v>
      </c>
      <c r="E1397" s="53" t="s">
        <v>1138</v>
      </c>
      <c r="L1397" s="53" t="s">
        <v>14635</v>
      </c>
      <c r="M1397" s="53" t="s">
        <v>9532</v>
      </c>
      <c r="N1397" s="53" t="s">
        <v>15057</v>
      </c>
      <c r="P1397" s="53" t="s">
        <v>15479</v>
      </c>
      <c r="R1397" s="53" t="s">
        <v>15889</v>
      </c>
      <c r="T1397" s="53" t="s">
        <v>16310</v>
      </c>
      <c r="V1397" s="53" t="s">
        <v>16700</v>
      </c>
    </row>
    <row r="1398" spans="1:22" s="53" customFormat="1" ht="15" hidden="1" customHeight="1" x14ac:dyDescent="0.25">
      <c r="A1398" s="53" t="s">
        <v>1139</v>
      </c>
      <c r="B1398" s="53" t="s">
        <v>935</v>
      </c>
      <c r="C1398" s="53" t="s">
        <v>2785</v>
      </c>
      <c r="D1398" s="53" t="s">
        <v>2785</v>
      </c>
      <c r="E1398" s="53" t="s">
        <v>1139</v>
      </c>
      <c r="L1398" s="53" t="s">
        <v>10695</v>
      </c>
      <c r="M1398" s="53" t="s">
        <v>9532</v>
      </c>
      <c r="N1398" s="53" t="s">
        <v>10696</v>
      </c>
      <c r="P1398" s="53" t="s">
        <v>10697</v>
      </c>
      <c r="R1398" s="53" t="s">
        <v>10698</v>
      </c>
      <c r="T1398" s="53" t="s">
        <v>10699</v>
      </c>
      <c r="V1398" s="53" t="s">
        <v>10700</v>
      </c>
    </row>
    <row r="1399" spans="1:22" s="53" customFormat="1" ht="15" hidden="1" customHeight="1" x14ac:dyDescent="0.25">
      <c r="A1399" s="53" t="s">
        <v>1140</v>
      </c>
      <c r="B1399" s="53" t="s">
        <v>935</v>
      </c>
      <c r="C1399" s="53" t="s">
        <v>2785</v>
      </c>
      <c r="D1399" s="53" t="s">
        <v>2785</v>
      </c>
      <c r="E1399" s="53" t="s">
        <v>1140</v>
      </c>
      <c r="L1399" s="53" t="s">
        <v>14636</v>
      </c>
      <c r="M1399" s="53" t="s">
        <v>9532</v>
      </c>
      <c r="N1399" s="53" t="s">
        <v>15058</v>
      </c>
      <c r="P1399" s="53" t="s">
        <v>15480</v>
      </c>
      <c r="R1399" s="53" t="s">
        <v>15890</v>
      </c>
      <c r="T1399" s="53" t="s">
        <v>16311</v>
      </c>
      <c r="V1399" s="53" t="s">
        <v>16701</v>
      </c>
    </row>
    <row r="1400" spans="1:22" s="53" customFormat="1" ht="15" hidden="1" customHeight="1" x14ac:dyDescent="0.25">
      <c r="A1400" s="53" t="s">
        <v>1141</v>
      </c>
      <c r="B1400" s="53" t="s">
        <v>935</v>
      </c>
      <c r="C1400" s="53" t="s">
        <v>2785</v>
      </c>
      <c r="D1400" s="53" t="s">
        <v>2785</v>
      </c>
      <c r="E1400" s="53" t="s">
        <v>1141</v>
      </c>
      <c r="L1400" s="53" t="s">
        <v>10701</v>
      </c>
      <c r="M1400" s="53" t="s">
        <v>9532</v>
      </c>
      <c r="N1400" s="53" t="s">
        <v>10702</v>
      </c>
      <c r="P1400" s="53" t="s">
        <v>10703</v>
      </c>
      <c r="R1400" s="53" t="s">
        <v>10704</v>
      </c>
      <c r="T1400" s="53" t="s">
        <v>10705</v>
      </c>
      <c r="V1400" s="53" t="s">
        <v>10706</v>
      </c>
    </row>
    <row r="1401" spans="1:22" s="53" customFormat="1" ht="15" hidden="1" customHeight="1" x14ac:dyDescent="0.25">
      <c r="A1401" s="53" t="s">
        <v>1142</v>
      </c>
      <c r="B1401" s="53" t="s">
        <v>935</v>
      </c>
      <c r="C1401" s="53" t="s">
        <v>2785</v>
      </c>
      <c r="D1401" s="53" t="s">
        <v>2785</v>
      </c>
      <c r="E1401" s="53" t="s">
        <v>1142</v>
      </c>
      <c r="L1401" s="53" t="s">
        <v>14637</v>
      </c>
      <c r="M1401" s="53" t="s">
        <v>9532</v>
      </c>
      <c r="N1401" s="53" t="s">
        <v>15059</v>
      </c>
      <c r="P1401" s="53" t="s">
        <v>15481</v>
      </c>
      <c r="R1401" s="53" t="s">
        <v>15891</v>
      </c>
      <c r="T1401" s="53" t="s">
        <v>16312</v>
      </c>
      <c r="V1401" s="53" t="s">
        <v>16702</v>
      </c>
    </row>
    <row r="1402" spans="1:22" s="53" customFormat="1" ht="15" hidden="1" customHeight="1" x14ac:dyDescent="0.25">
      <c r="A1402" s="53" t="s">
        <v>1143</v>
      </c>
      <c r="B1402" s="53" t="s">
        <v>935</v>
      </c>
      <c r="C1402" s="53" t="s">
        <v>2785</v>
      </c>
      <c r="D1402" s="53" t="s">
        <v>2785</v>
      </c>
      <c r="E1402" s="53" t="s">
        <v>1143</v>
      </c>
      <c r="L1402" s="53" t="s">
        <v>10707</v>
      </c>
      <c r="M1402" s="53" t="s">
        <v>9532</v>
      </c>
      <c r="N1402" s="53" t="s">
        <v>10708</v>
      </c>
      <c r="P1402" s="53" t="s">
        <v>10709</v>
      </c>
      <c r="R1402" s="53" t="s">
        <v>10710</v>
      </c>
      <c r="T1402" s="53" t="s">
        <v>10711</v>
      </c>
      <c r="V1402" s="53" t="s">
        <v>10712</v>
      </c>
    </row>
    <row r="1403" spans="1:22" s="53" customFormat="1" ht="15" hidden="1" customHeight="1" x14ac:dyDescent="0.25">
      <c r="A1403" s="53" t="s">
        <v>1144</v>
      </c>
      <c r="B1403" s="53" t="s">
        <v>935</v>
      </c>
      <c r="C1403" s="53" t="s">
        <v>2785</v>
      </c>
      <c r="D1403" s="53" t="s">
        <v>2785</v>
      </c>
      <c r="E1403" s="53" t="s">
        <v>1144</v>
      </c>
      <c r="L1403" s="53" t="s">
        <v>14638</v>
      </c>
      <c r="M1403" s="53" t="s">
        <v>9532</v>
      </c>
      <c r="N1403" s="53" t="s">
        <v>15060</v>
      </c>
      <c r="P1403" s="53" t="s">
        <v>15482</v>
      </c>
      <c r="R1403" s="53" t="s">
        <v>15892</v>
      </c>
      <c r="T1403" s="53" t="s">
        <v>16313</v>
      </c>
      <c r="V1403" s="53" t="s">
        <v>16703</v>
      </c>
    </row>
    <row r="1404" spans="1:22" s="53" customFormat="1" ht="15" hidden="1" customHeight="1" x14ac:dyDescent="0.25">
      <c r="A1404" s="53" t="s">
        <v>1145</v>
      </c>
      <c r="B1404" s="53" t="s">
        <v>935</v>
      </c>
      <c r="C1404" s="53" t="s">
        <v>2785</v>
      </c>
      <c r="D1404" s="53" t="s">
        <v>2785</v>
      </c>
      <c r="E1404" s="53" t="s">
        <v>1145</v>
      </c>
      <c r="L1404" s="53" t="s">
        <v>10713</v>
      </c>
      <c r="M1404" s="53" t="s">
        <v>9532</v>
      </c>
      <c r="N1404" s="53" t="s">
        <v>10714</v>
      </c>
      <c r="P1404" s="53" t="s">
        <v>10715</v>
      </c>
      <c r="R1404" s="53" t="s">
        <v>10716</v>
      </c>
      <c r="T1404" s="53" t="s">
        <v>10717</v>
      </c>
      <c r="V1404" s="53" t="s">
        <v>10718</v>
      </c>
    </row>
    <row r="1405" spans="1:22" s="53" customFormat="1" ht="15" hidden="1" customHeight="1" x14ac:dyDescent="0.25">
      <c r="A1405" s="53" t="s">
        <v>1146</v>
      </c>
      <c r="B1405" s="53" t="s">
        <v>935</v>
      </c>
      <c r="C1405" s="53" t="s">
        <v>2785</v>
      </c>
      <c r="D1405" s="53" t="s">
        <v>2785</v>
      </c>
      <c r="E1405" s="53" t="s">
        <v>1146</v>
      </c>
      <c r="L1405" s="53" t="s">
        <v>14639</v>
      </c>
      <c r="M1405" s="53" t="s">
        <v>9532</v>
      </c>
      <c r="N1405" s="53" t="s">
        <v>15061</v>
      </c>
      <c r="P1405" s="53" t="s">
        <v>15483</v>
      </c>
      <c r="R1405" s="53" t="s">
        <v>15893</v>
      </c>
      <c r="T1405" s="53" t="s">
        <v>16314</v>
      </c>
      <c r="V1405" s="53" t="s">
        <v>16704</v>
      </c>
    </row>
    <row r="1406" spans="1:22" s="53" customFormat="1" ht="15" hidden="1" customHeight="1" x14ac:dyDescent="0.25">
      <c r="A1406" s="53" t="s">
        <v>1147</v>
      </c>
      <c r="B1406" s="53" t="s">
        <v>935</v>
      </c>
      <c r="C1406" s="53" t="s">
        <v>2785</v>
      </c>
      <c r="D1406" s="53" t="s">
        <v>2785</v>
      </c>
      <c r="E1406" s="53" t="s">
        <v>1147</v>
      </c>
      <c r="L1406" s="53" t="s">
        <v>10719</v>
      </c>
      <c r="M1406" s="53" t="s">
        <v>9532</v>
      </c>
      <c r="N1406" s="53" t="s">
        <v>10720</v>
      </c>
      <c r="P1406" s="53" t="s">
        <v>10721</v>
      </c>
      <c r="R1406" s="53" t="s">
        <v>10722</v>
      </c>
      <c r="T1406" s="53" t="s">
        <v>10723</v>
      </c>
      <c r="V1406" s="53" t="s">
        <v>10724</v>
      </c>
    </row>
    <row r="1407" spans="1:22" s="53" customFormat="1" ht="15" hidden="1" customHeight="1" x14ac:dyDescent="0.25">
      <c r="A1407" s="53" t="s">
        <v>1148</v>
      </c>
      <c r="B1407" s="53" t="s">
        <v>935</v>
      </c>
      <c r="C1407" s="53" t="s">
        <v>2785</v>
      </c>
      <c r="D1407" s="53" t="s">
        <v>2785</v>
      </c>
      <c r="E1407" s="53" t="s">
        <v>1148</v>
      </c>
      <c r="L1407" s="53" t="s">
        <v>14640</v>
      </c>
      <c r="M1407" s="53" t="s">
        <v>9532</v>
      </c>
      <c r="N1407" s="53" t="s">
        <v>15062</v>
      </c>
      <c r="P1407" s="53" t="s">
        <v>15484</v>
      </c>
      <c r="R1407" s="53" t="s">
        <v>15894</v>
      </c>
      <c r="T1407" s="53" t="s">
        <v>16315</v>
      </c>
      <c r="V1407" s="53" t="s">
        <v>16705</v>
      </c>
    </row>
    <row r="1408" spans="1:22" s="53" customFormat="1" ht="15" hidden="1" customHeight="1" x14ac:dyDescent="0.25">
      <c r="A1408" s="53" t="s">
        <v>1149</v>
      </c>
      <c r="B1408" s="53" t="s">
        <v>935</v>
      </c>
      <c r="C1408" s="53" t="s">
        <v>2785</v>
      </c>
      <c r="D1408" s="53" t="s">
        <v>2785</v>
      </c>
      <c r="E1408" s="53" t="s">
        <v>1149</v>
      </c>
      <c r="L1408" s="53" t="s">
        <v>10725</v>
      </c>
      <c r="M1408" s="53" t="s">
        <v>9532</v>
      </c>
      <c r="N1408" s="53" t="s">
        <v>10726</v>
      </c>
      <c r="P1408" s="53" t="s">
        <v>10727</v>
      </c>
      <c r="R1408" s="53" t="s">
        <v>10728</v>
      </c>
      <c r="T1408" s="53" t="s">
        <v>10729</v>
      </c>
      <c r="V1408" s="53" t="s">
        <v>10730</v>
      </c>
    </row>
    <row r="1409" spans="1:22" s="53" customFormat="1" ht="15" hidden="1" customHeight="1" x14ac:dyDescent="0.25">
      <c r="A1409" s="53" t="s">
        <v>1150</v>
      </c>
      <c r="B1409" s="53" t="s">
        <v>935</v>
      </c>
      <c r="C1409" s="53" t="s">
        <v>2785</v>
      </c>
      <c r="D1409" s="53" t="s">
        <v>2785</v>
      </c>
      <c r="E1409" s="53" t="s">
        <v>1150</v>
      </c>
      <c r="L1409" s="53" t="s">
        <v>14641</v>
      </c>
      <c r="M1409" s="53" t="s">
        <v>9532</v>
      </c>
      <c r="N1409" s="53" t="s">
        <v>15063</v>
      </c>
      <c r="P1409" s="53" t="s">
        <v>15485</v>
      </c>
      <c r="R1409" s="53" t="s">
        <v>15895</v>
      </c>
      <c r="T1409" s="53" t="s">
        <v>16316</v>
      </c>
      <c r="V1409" s="53" t="s">
        <v>16706</v>
      </c>
    </row>
    <row r="1410" spans="1:22" s="53" customFormat="1" ht="15" hidden="1" customHeight="1" x14ac:dyDescent="0.25">
      <c r="A1410" s="53" t="s">
        <v>1151</v>
      </c>
      <c r="B1410" s="53" t="s">
        <v>935</v>
      </c>
      <c r="C1410" s="53" t="s">
        <v>2785</v>
      </c>
      <c r="D1410" s="53" t="s">
        <v>2785</v>
      </c>
      <c r="E1410" s="53" t="s">
        <v>1151</v>
      </c>
      <c r="L1410" s="53" t="s">
        <v>10731</v>
      </c>
      <c r="M1410" s="53" t="s">
        <v>9532</v>
      </c>
      <c r="N1410" s="53" t="s">
        <v>10732</v>
      </c>
      <c r="P1410" s="53" t="s">
        <v>10733</v>
      </c>
      <c r="R1410" s="53" t="s">
        <v>10734</v>
      </c>
      <c r="T1410" s="53" t="s">
        <v>10735</v>
      </c>
      <c r="V1410" s="53" t="s">
        <v>10736</v>
      </c>
    </row>
    <row r="1411" spans="1:22" s="53" customFormat="1" ht="15" hidden="1" customHeight="1" x14ac:dyDescent="0.25">
      <c r="A1411" s="53" t="s">
        <v>1152</v>
      </c>
      <c r="B1411" s="53" t="s">
        <v>935</v>
      </c>
      <c r="C1411" s="53" t="s">
        <v>2785</v>
      </c>
      <c r="D1411" s="53" t="s">
        <v>2785</v>
      </c>
      <c r="E1411" s="53" t="s">
        <v>1152</v>
      </c>
      <c r="L1411" s="53" t="s">
        <v>14642</v>
      </c>
      <c r="M1411" s="53" t="s">
        <v>9532</v>
      </c>
      <c r="N1411" s="53" t="s">
        <v>15064</v>
      </c>
      <c r="P1411" s="53" t="s">
        <v>15486</v>
      </c>
      <c r="R1411" s="53" t="s">
        <v>15896</v>
      </c>
      <c r="T1411" s="53" t="s">
        <v>16317</v>
      </c>
      <c r="V1411" s="53" t="s">
        <v>16707</v>
      </c>
    </row>
    <row r="1412" spans="1:22" s="53" customFormat="1" ht="15" hidden="1" customHeight="1" x14ac:dyDescent="0.25">
      <c r="A1412" s="53" t="s">
        <v>1153</v>
      </c>
      <c r="B1412" s="53" t="s">
        <v>935</v>
      </c>
      <c r="C1412" s="53" t="s">
        <v>2785</v>
      </c>
      <c r="D1412" s="53" t="s">
        <v>2785</v>
      </c>
      <c r="E1412" s="53" t="s">
        <v>1153</v>
      </c>
      <c r="L1412" s="53" t="s">
        <v>10737</v>
      </c>
      <c r="M1412" s="53" t="s">
        <v>9532</v>
      </c>
      <c r="N1412" s="53" t="s">
        <v>10738</v>
      </c>
      <c r="P1412" s="53" t="s">
        <v>10739</v>
      </c>
      <c r="R1412" s="53" t="s">
        <v>10740</v>
      </c>
      <c r="T1412" s="53" t="s">
        <v>10741</v>
      </c>
      <c r="V1412" s="53" t="s">
        <v>10742</v>
      </c>
    </row>
    <row r="1413" spans="1:22" s="53" customFormat="1" ht="15" hidden="1" customHeight="1" x14ac:dyDescent="0.25">
      <c r="A1413" s="53" t="s">
        <v>1154</v>
      </c>
      <c r="B1413" s="53" t="s">
        <v>935</v>
      </c>
      <c r="C1413" s="53" t="s">
        <v>2785</v>
      </c>
      <c r="D1413" s="53" t="s">
        <v>2785</v>
      </c>
      <c r="E1413" s="53" t="s">
        <v>1154</v>
      </c>
      <c r="L1413" s="53" t="s">
        <v>14643</v>
      </c>
      <c r="M1413" s="53" t="s">
        <v>9532</v>
      </c>
      <c r="N1413" s="53" t="s">
        <v>15065</v>
      </c>
      <c r="P1413" s="53" t="s">
        <v>15487</v>
      </c>
      <c r="R1413" s="53" t="s">
        <v>15897</v>
      </c>
      <c r="T1413" s="53" t="s">
        <v>16318</v>
      </c>
      <c r="V1413" s="53" t="s">
        <v>16708</v>
      </c>
    </row>
    <row r="1414" spans="1:22" s="53" customFormat="1" ht="15" hidden="1" customHeight="1" x14ac:dyDescent="0.25">
      <c r="A1414" s="53" t="s">
        <v>1155</v>
      </c>
      <c r="B1414" s="53" t="s">
        <v>935</v>
      </c>
      <c r="C1414" s="53" t="s">
        <v>2785</v>
      </c>
      <c r="D1414" s="53" t="s">
        <v>2785</v>
      </c>
      <c r="E1414" s="53" t="s">
        <v>1155</v>
      </c>
      <c r="L1414" s="53" t="s">
        <v>10743</v>
      </c>
      <c r="M1414" s="53" t="s">
        <v>9532</v>
      </c>
      <c r="N1414" s="53" t="s">
        <v>10744</v>
      </c>
      <c r="P1414" s="53" t="s">
        <v>10745</v>
      </c>
      <c r="R1414" s="53" t="s">
        <v>10746</v>
      </c>
      <c r="T1414" s="53" t="s">
        <v>10747</v>
      </c>
      <c r="V1414" s="53" t="s">
        <v>10748</v>
      </c>
    </row>
    <row r="1415" spans="1:22" s="53" customFormat="1" ht="15" hidden="1" customHeight="1" x14ac:dyDescent="0.25">
      <c r="A1415" s="53" t="s">
        <v>1156</v>
      </c>
      <c r="B1415" s="53" t="s">
        <v>935</v>
      </c>
      <c r="C1415" s="53" t="s">
        <v>2785</v>
      </c>
      <c r="D1415" s="53" t="s">
        <v>2785</v>
      </c>
      <c r="E1415" s="53" t="s">
        <v>1156</v>
      </c>
      <c r="L1415" s="53" t="s">
        <v>14644</v>
      </c>
      <c r="M1415" s="53" t="s">
        <v>9532</v>
      </c>
      <c r="N1415" s="53" t="s">
        <v>15066</v>
      </c>
      <c r="P1415" s="53" t="s">
        <v>15488</v>
      </c>
      <c r="R1415" s="53" t="s">
        <v>15898</v>
      </c>
      <c r="T1415" s="53" t="s">
        <v>16319</v>
      </c>
      <c r="V1415" s="53" t="s">
        <v>16709</v>
      </c>
    </row>
    <row r="1416" spans="1:22" s="53" customFormat="1" ht="15" hidden="1" customHeight="1" x14ac:dyDescent="0.25">
      <c r="A1416" s="53" t="s">
        <v>1157</v>
      </c>
      <c r="B1416" s="53" t="s">
        <v>935</v>
      </c>
      <c r="C1416" s="53" t="s">
        <v>2785</v>
      </c>
      <c r="D1416" s="53" t="s">
        <v>2785</v>
      </c>
      <c r="E1416" s="53" t="s">
        <v>1157</v>
      </c>
      <c r="L1416" s="53" t="s">
        <v>10749</v>
      </c>
      <c r="M1416" s="53" t="s">
        <v>9532</v>
      </c>
      <c r="N1416" s="53" t="s">
        <v>10750</v>
      </c>
      <c r="P1416" s="53" t="s">
        <v>10751</v>
      </c>
      <c r="R1416" s="53" t="s">
        <v>10752</v>
      </c>
      <c r="T1416" s="53" t="s">
        <v>10753</v>
      </c>
      <c r="V1416" s="53" t="s">
        <v>10754</v>
      </c>
    </row>
    <row r="1417" spans="1:22" s="53" customFormat="1" ht="15" hidden="1" customHeight="1" x14ac:dyDescent="0.25">
      <c r="A1417" s="53" t="s">
        <v>1158</v>
      </c>
      <c r="B1417" s="53" t="s">
        <v>935</v>
      </c>
      <c r="C1417" s="53" t="s">
        <v>2785</v>
      </c>
      <c r="D1417" s="53" t="s">
        <v>2785</v>
      </c>
      <c r="E1417" s="53" t="s">
        <v>1158</v>
      </c>
      <c r="L1417" s="53" t="s">
        <v>14645</v>
      </c>
      <c r="M1417" s="53" t="s">
        <v>9532</v>
      </c>
      <c r="N1417" s="53" t="s">
        <v>15067</v>
      </c>
      <c r="P1417" s="53" t="s">
        <v>15489</v>
      </c>
      <c r="R1417" s="53" t="s">
        <v>15899</v>
      </c>
      <c r="T1417" s="53" t="s">
        <v>16320</v>
      </c>
      <c r="V1417" s="53" t="s">
        <v>16710</v>
      </c>
    </row>
    <row r="1418" spans="1:22" s="53" customFormat="1" ht="15" hidden="1" customHeight="1" x14ac:dyDescent="0.25">
      <c r="A1418" s="53" t="s">
        <v>1159</v>
      </c>
      <c r="B1418" s="53" t="s">
        <v>935</v>
      </c>
      <c r="C1418" s="53" t="s">
        <v>2785</v>
      </c>
      <c r="D1418" s="53" t="s">
        <v>2785</v>
      </c>
      <c r="E1418" s="53" t="s">
        <v>1159</v>
      </c>
      <c r="L1418" s="53" t="s">
        <v>10755</v>
      </c>
      <c r="M1418" s="53" t="s">
        <v>9532</v>
      </c>
      <c r="N1418" s="53" t="s">
        <v>10756</v>
      </c>
      <c r="P1418" s="53" t="s">
        <v>10757</v>
      </c>
      <c r="R1418" s="53" t="s">
        <v>10758</v>
      </c>
      <c r="T1418" s="53" t="s">
        <v>10759</v>
      </c>
      <c r="V1418" s="53" t="s">
        <v>10760</v>
      </c>
    </row>
    <row r="1419" spans="1:22" s="53" customFormat="1" ht="15" hidden="1" customHeight="1" x14ac:dyDescent="0.25">
      <c r="A1419" s="53" t="s">
        <v>1160</v>
      </c>
      <c r="B1419" s="53" t="s">
        <v>935</v>
      </c>
      <c r="C1419" s="53" t="s">
        <v>2785</v>
      </c>
      <c r="D1419" s="53" t="s">
        <v>2785</v>
      </c>
      <c r="E1419" s="53" t="s">
        <v>1160</v>
      </c>
      <c r="L1419" s="53" t="s">
        <v>14646</v>
      </c>
      <c r="M1419" s="53" t="s">
        <v>9532</v>
      </c>
      <c r="N1419" s="53" t="s">
        <v>15068</v>
      </c>
      <c r="P1419" s="53" t="s">
        <v>15490</v>
      </c>
      <c r="R1419" s="53" t="s">
        <v>15900</v>
      </c>
      <c r="T1419" s="53" t="s">
        <v>16321</v>
      </c>
      <c r="V1419" s="53" t="s">
        <v>16711</v>
      </c>
    </row>
    <row r="1420" spans="1:22" s="53" customFormat="1" ht="15" hidden="1" customHeight="1" x14ac:dyDescent="0.25">
      <c r="A1420" s="53" t="s">
        <v>1161</v>
      </c>
      <c r="B1420" s="53" t="s">
        <v>935</v>
      </c>
      <c r="C1420" s="53" t="s">
        <v>2785</v>
      </c>
      <c r="D1420" s="53" t="s">
        <v>2785</v>
      </c>
      <c r="E1420" s="53" t="s">
        <v>1161</v>
      </c>
      <c r="L1420" s="53" t="s">
        <v>10761</v>
      </c>
      <c r="M1420" s="53" t="s">
        <v>9895</v>
      </c>
      <c r="N1420" s="53" t="s">
        <v>10762</v>
      </c>
      <c r="P1420" s="53" t="s">
        <v>10763</v>
      </c>
      <c r="R1420" s="53" t="s">
        <v>10764</v>
      </c>
      <c r="T1420" s="53" t="s">
        <v>10765</v>
      </c>
      <c r="V1420" s="53" t="s">
        <v>10766</v>
      </c>
    </row>
    <row r="1421" spans="1:22" s="53" customFormat="1" ht="15" hidden="1" customHeight="1" x14ac:dyDescent="0.25">
      <c r="A1421" s="53" t="s">
        <v>1162</v>
      </c>
      <c r="B1421" s="53" t="s">
        <v>935</v>
      </c>
      <c r="C1421" s="53" t="s">
        <v>2785</v>
      </c>
      <c r="D1421" s="53" t="s">
        <v>2785</v>
      </c>
      <c r="E1421" s="53" t="s">
        <v>1162</v>
      </c>
      <c r="L1421" s="53" t="s">
        <v>14647</v>
      </c>
      <c r="M1421" s="53" t="s">
        <v>9895</v>
      </c>
      <c r="N1421" s="53" t="s">
        <v>15069</v>
      </c>
      <c r="P1421" s="53" t="s">
        <v>15491</v>
      </c>
      <c r="R1421" s="53" t="s">
        <v>15901</v>
      </c>
      <c r="T1421" s="53" t="s">
        <v>16322</v>
      </c>
      <c r="V1421" s="53" t="s">
        <v>16712</v>
      </c>
    </row>
    <row r="1422" spans="1:22" s="53" customFormat="1" ht="15" hidden="1" customHeight="1" x14ac:dyDescent="0.25">
      <c r="A1422" s="53" t="s">
        <v>1163</v>
      </c>
      <c r="B1422" s="53" t="s">
        <v>935</v>
      </c>
      <c r="C1422" s="53" t="s">
        <v>2785</v>
      </c>
      <c r="D1422" s="53" t="s">
        <v>2785</v>
      </c>
      <c r="E1422" s="53" t="s">
        <v>1163</v>
      </c>
      <c r="L1422" s="53" t="s">
        <v>10767</v>
      </c>
      <c r="M1422" s="53" t="s">
        <v>9895</v>
      </c>
      <c r="N1422" s="53" t="s">
        <v>10768</v>
      </c>
      <c r="P1422" s="53" t="s">
        <v>10769</v>
      </c>
      <c r="R1422" s="53" t="s">
        <v>10770</v>
      </c>
      <c r="T1422" s="53" t="s">
        <v>10771</v>
      </c>
      <c r="V1422" s="53" t="s">
        <v>10772</v>
      </c>
    </row>
    <row r="1423" spans="1:22" s="53" customFormat="1" ht="15" hidden="1" customHeight="1" x14ac:dyDescent="0.25">
      <c r="A1423" s="53" t="s">
        <v>1164</v>
      </c>
      <c r="B1423" s="53" t="s">
        <v>935</v>
      </c>
      <c r="C1423" s="53" t="s">
        <v>2785</v>
      </c>
      <c r="D1423" s="53" t="s">
        <v>2785</v>
      </c>
      <c r="E1423" s="53" t="s">
        <v>1164</v>
      </c>
      <c r="L1423" s="53" t="s">
        <v>14648</v>
      </c>
      <c r="M1423" s="53" t="s">
        <v>9895</v>
      </c>
      <c r="N1423" s="53" t="s">
        <v>15070</v>
      </c>
      <c r="P1423" s="53" t="s">
        <v>15492</v>
      </c>
      <c r="R1423" s="53" t="s">
        <v>15902</v>
      </c>
      <c r="T1423" s="53" t="s">
        <v>16323</v>
      </c>
      <c r="V1423" s="53" t="s">
        <v>16713</v>
      </c>
    </row>
    <row r="1424" spans="1:22" s="53" customFormat="1" ht="15" hidden="1" customHeight="1" x14ac:dyDescent="0.25">
      <c r="A1424" s="53" t="s">
        <v>1165</v>
      </c>
      <c r="B1424" s="53" t="s">
        <v>935</v>
      </c>
      <c r="C1424" s="53" t="s">
        <v>2785</v>
      </c>
      <c r="D1424" s="53" t="s">
        <v>2785</v>
      </c>
      <c r="E1424" s="53" t="s">
        <v>1165</v>
      </c>
      <c r="L1424" s="53" t="s">
        <v>10773</v>
      </c>
      <c r="M1424" s="53" t="s">
        <v>9895</v>
      </c>
      <c r="N1424" s="53" t="s">
        <v>10774</v>
      </c>
      <c r="P1424" s="53" t="s">
        <v>10775</v>
      </c>
      <c r="R1424" s="53" t="s">
        <v>10776</v>
      </c>
      <c r="T1424" s="53" t="s">
        <v>10777</v>
      </c>
      <c r="V1424" s="53" t="s">
        <v>10778</v>
      </c>
    </row>
    <row r="1425" spans="1:22" s="53" customFormat="1" ht="15" hidden="1" customHeight="1" x14ac:dyDescent="0.25">
      <c r="A1425" s="53" t="s">
        <v>1166</v>
      </c>
      <c r="B1425" s="53" t="s">
        <v>935</v>
      </c>
      <c r="C1425" s="53" t="s">
        <v>2785</v>
      </c>
      <c r="D1425" s="53" t="s">
        <v>2785</v>
      </c>
      <c r="E1425" s="53" t="s">
        <v>1166</v>
      </c>
      <c r="L1425" s="53" t="s">
        <v>14649</v>
      </c>
      <c r="M1425" s="53" t="s">
        <v>9895</v>
      </c>
      <c r="N1425" s="53" t="s">
        <v>15071</v>
      </c>
      <c r="P1425" s="53" t="s">
        <v>15493</v>
      </c>
      <c r="R1425" s="53" t="s">
        <v>15903</v>
      </c>
      <c r="T1425" s="53" t="s">
        <v>16324</v>
      </c>
      <c r="V1425" s="53" t="s">
        <v>16714</v>
      </c>
    </row>
    <row r="1426" spans="1:22" s="53" customFormat="1" ht="15" hidden="1" customHeight="1" x14ac:dyDescent="0.25">
      <c r="A1426" s="53" t="s">
        <v>1167</v>
      </c>
      <c r="B1426" s="53" t="s">
        <v>935</v>
      </c>
      <c r="C1426" s="53" t="s">
        <v>2785</v>
      </c>
      <c r="D1426" s="53" t="s">
        <v>2785</v>
      </c>
      <c r="E1426" s="53" t="s">
        <v>1167</v>
      </c>
      <c r="L1426" s="53" t="s">
        <v>10779</v>
      </c>
      <c r="M1426" s="53" t="s">
        <v>9895</v>
      </c>
      <c r="N1426" s="53" t="s">
        <v>10780</v>
      </c>
      <c r="P1426" s="53" t="s">
        <v>10781</v>
      </c>
      <c r="R1426" s="53" t="s">
        <v>10782</v>
      </c>
      <c r="T1426" s="53" t="s">
        <v>10783</v>
      </c>
      <c r="V1426" s="53" t="s">
        <v>10784</v>
      </c>
    </row>
    <row r="1427" spans="1:22" s="53" customFormat="1" ht="15" hidden="1" customHeight="1" x14ac:dyDescent="0.25">
      <c r="A1427" s="53" t="s">
        <v>1168</v>
      </c>
      <c r="B1427" s="53" t="s">
        <v>935</v>
      </c>
      <c r="C1427" s="53" t="s">
        <v>2785</v>
      </c>
      <c r="D1427" s="53" t="s">
        <v>2785</v>
      </c>
      <c r="E1427" s="53" t="s">
        <v>1168</v>
      </c>
      <c r="L1427" s="53" t="s">
        <v>14650</v>
      </c>
      <c r="M1427" s="53" t="s">
        <v>9895</v>
      </c>
      <c r="N1427" s="53" t="s">
        <v>15072</v>
      </c>
      <c r="P1427" s="53" t="s">
        <v>15494</v>
      </c>
      <c r="R1427" s="53" t="s">
        <v>15904</v>
      </c>
      <c r="T1427" s="53" t="s">
        <v>16325</v>
      </c>
      <c r="V1427" s="53" t="s">
        <v>16715</v>
      </c>
    </row>
    <row r="1428" spans="1:22" s="53" customFormat="1" ht="15" hidden="1" customHeight="1" x14ac:dyDescent="0.25">
      <c r="A1428" s="53" t="s">
        <v>1169</v>
      </c>
      <c r="B1428" s="53" t="s">
        <v>935</v>
      </c>
      <c r="C1428" s="53" t="s">
        <v>2785</v>
      </c>
      <c r="D1428" s="53" t="s">
        <v>2785</v>
      </c>
      <c r="E1428" s="53" t="s">
        <v>1169</v>
      </c>
      <c r="L1428" s="53" t="s">
        <v>10785</v>
      </c>
      <c r="M1428" s="53" t="s">
        <v>9895</v>
      </c>
      <c r="N1428" s="53" t="s">
        <v>10786</v>
      </c>
      <c r="P1428" s="53" t="s">
        <v>10787</v>
      </c>
      <c r="R1428" s="53" t="s">
        <v>10788</v>
      </c>
      <c r="T1428" s="53" t="s">
        <v>10789</v>
      </c>
      <c r="V1428" s="53" t="s">
        <v>10790</v>
      </c>
    </row>
    <row r="1429" spans="1:22" s="53" customFormat="1" ht="15" hidden="1" customHeight="1" x14ac:dyDescent="0.25">
      <c r="A1429" s="53" t="s">
        <v>1170</v>
      </c>
      <c r="B1429" s="53" t="s">
        <v>935</v>
      </c>
      <c r="C1429" s="53" t="s">
        <v>2785</v>
      </c>
      <c r="D1429" s="53" t="s">
        <v>2785</v>
      </c>
      <c r="E1429" s="53" t="s">
        <v>1170</v>
      </c>
      <c r="L1429" s="53" t="s">
        <v>14651</v>
      </c>
      <c r="M1429" s="53" t="s">
        <v>9895</v>
      </c>
      <c r="N1429" s="53" t="s">
        <v>15073</v>
      </c>
      <c r="P1429" s="53" t="s">
        <v>15495</v>
      </c>
      <c r="R1429" s="53" t="s">
        <v>15905</v>
      </c>
      <c r="T1429" s="53" t="s">
        <v>16326</v>
      </c>
      <c r="V1429" s="53" t="s">
        <v>16716</v>
      </c>
    </row>
    <row r="1430" spans="1:22" s="53" customFormat="1" ht="15" hidden="1" customHeight="1" x14ac:dyDescent="0.25">
      <c r="A1430" s="53" t="s">
        <v>1171</v>
      </c>
      <c r="B1430" s="53" t="s">
        <v>935</v>
      </c>
      <c r="C1430" s="53" t="s">
        <v>2785</v>
      </c>
      <c r="D1430" s="53" t="s">
        <v>2785</v>
      </c>
      <c r="E1430" s="53" t="s">
        <v>1171</v>
      </c>
      <c r="L1430" s="53" t="s">
        <v>10791</v>
      </c>
      <c r="M1430" s="53" t="s">
        <v>9895</v>
      </c>
      <c r="N1430" s="53" t="s">
        <v>10792</v>
      </c>
      <c r="P1430" s="53" t="s">
        <v>10793</v>
      </c>
      <c r="R1430" s="53" t="s">
        <v>10794</v>
      </c>
      <c r="T1430" s="53" t="s">
        <v>10795</v>
      </c>
      <c r="V1430" s="53" t="s">
        <v>10796</v>
      </c>
    </row>
    <row r="1431" spans="1:22" s="53" customFormat="1" ht="15" hidden="1" customHeight="1" x14ac:dyDescent="0.25">
      <c r="A1431" s="53" t="s">
        <v>1172</v>
      </c>
      <c r="B1431" s="53" t="s">
        <v>935</v>
      </c>
      <c r="C1431" s="53" t="s">
        <v>2785</v>
      </c>
      <c r="D1431" s="53" t="s">
        <v>2785</v>
      </c>
      <c r="E1431" s="53" t="s">
        <v>1172</v>
      </c>
      <c r="L1431" s="53" t="s">
        <v>14652</v>
      </c>
      <c r="M1431" s="53" t="s">
        <v>9895</v>
      </c>
      <c r="N1431" s="53" t="s">
        <v>15074</v>
      </c>
      <c r="P1431" s="53" t="s">
        <v>15496</v>
      </c>
      <c r="R1431" s="53" t="s">
        <v>15906</v>
      </c>
      <c r="T1431" s="53" t="s">
        <v>16327</v>
      </c>
      <c r="V1431" s="53" t="s">
        <v>16717</v>
      </c>
    </row>
    <row r="1432" spans="1:22" s="53" customFormat="1" ht="15" hidden="1" customHeight="1" x14ac:dyDescent="0.25">
      <c r="A1432" s="53" t="s">
        <v>1173</v>
      </c>
      <c r="B1432" s="53" t="s">
        <v>935</v>
      </c>
      <c r="C1432" s="53" t="s">
        <v>2785</v>
      </c>
      <c r="D1432" s="53" t="s">
        <v>2785</v>
      </c>
      <c r="E1432" s="53" t="s">
        <v>1173</v>
      </c>
      <c r="L1432" s="53" t="s">
        <v>10797</v>
      </c>
      <c r="M1432" s="53" t="s">
        <v>9895</v>
      </c>
      <c r="N1432" s="53" t="s">
        <v>10798</v>
      </c>
      <c r="P1432" s="53" t="s">
        <v>10799</v>
      </c>
      <c r="R1432" s="53" t="s">
        <v>10800</v>
      </c>
      <c r="T1432" s="53" t="s">
        <v>10801</v>
      </c>
      <c r="V1432" s="53" t="s">
        <v>10802</v>
      </c>
    </row>
    <row r="1433" spans="1:22" s="53" customFormat="1" ht="15" hidden="1" customHeight="1" x14ac:dyDescent="0.25">
      <c r="A1433" s="53" t="s">
        <v>1174</v>
      </c>
      <c r="B1433" s="53" t="s">
        <v>935</v>
      </c>
      <c r="C1433" s="53" t="s">
        <v>2785</v>
      </c>
      <c r="D1433" s="53" t="s">
        <v>2785</v>
      </c>
      <c r="E1433" s="53" t="s">
        <v>1174</v>
      </c>
      <c r="L1433" s="53" t="s">
        <v>14653</v>
      </c>
      <c r="M1433" s="53" t="s">
        <v>9895</v>
      </c>
      <c r="N1433" s="53" t="s">
        <v>15075</v>
      </c>
      <c r="P1433" s="53" t="s">
        <v>15497</v>
      </c>
      <c r="R1433" s="53" t="s">
        <v>15907</v>
      </c>
      <c r="T1433" s="53" t="s">
        <v>16328</v>
      </c>
      <c r="V1433" s="53" t="s">
        <v>16718</v>
      </c>
    </row>
    <row r="1434" spans="1:22" s="53" customFormat="1" ht="15" hidden="1" customHeight="1" x14ac:dyDescent="0.25">
      <c r="A1434" s="53" t="s">
        <v>1175</v>
      </c>
      <c r="B1434" s="53" t="s">
        <v>935</v>
      </c>
      <c r="C1434" s="53" t="s">
        <v>2785</v>
      </c>
      <c r="D1434" s="53" t="s">
        <v>2785</v>
      </c>
      <c r="E1434" s="53" t="s">
        <v>1175</v>
      </c>
      <c r="L1434" s="53" t="s">
        <v>10803</v>
      </c>
      <c r="M1434" s="53" t="s">
        <v>9895</v>
      </c>
      <c r="N1434" s="53" t="s">
        <v>10804</v>
      </c>
      <c r="P1434" s="53" t="s">
        <v>10805</v>
      </c>
      <c r="R1434" s="53" t="s">
        <v>10806</v>
      </c>
      <c r="T1434" s="53" t="s">
        <v>10807</v>
      </c>
      <c r="V1434" s="53" t="s">
        <v>10808</v>
      </c>
    </row>
    <row r="1435" spans="1:22" s="53" customFormat="1" ht="15" hidden="1" customHeight="1" x14ac:dyDescent="0.25">
      <c r="A1435" s="53" t="s">
        <v>1176</v>
      </c>
      <c r="B1435" s="53" t="s">
        <v>935</v>
      </c>
      <c r="C1435" s="53" t="s">
        <v>2785</v>
      </c>
      <c r="D1435" s="53" t="s">
        <v>2785</v>
      </c>
      <c r="E1435" s="53" t="s">
        <v>1176</v>
      </c>
      <c r="L1435" s="53" t="s">
        <v>14654</v>
      </c>
      <c r="M1435" s="53" t="s">
        <v>9895</v>
      </c>
      <c r="N1435" s="53" t="s">
        <v>15076</v>
      </c>
      <c r="P1435" s="53" t="s">
        <v>15498</v>
      </c>
      <c r="R1435" s="53" t="s">
        <v>15908</v>
      </c>
      <c r="T1435" s="53" t="s">
        <v>16329</v>
      </c>
      <c r="V1435" s="53" t="s">
        <v>16719</v>
      </c>
    </row>
    <row r="1436" spans="1:22" s="53" customFormat="1" ht="15" hidden="1" customHeight="1" x14ac:dyDescent="0.25">
      <c r="A1436" s="53" t="s">
        <v>1177</v>
      </c>
      <c r="B1436" s="53" t="s">
        <v>935</v>
      </c>
      <c r="C1436" s="53" t="s">
        <v>2785</v>
      </c>
      <c r="D1436" s="53" t="s">
        <v>2785</v>
      </c>
      <c r="E1436" s="53" t="s">
        <v>1177</v>
      </c>
      <c r="L1436" s="53" t="s">
        <v>10809</v>
      </c>
      <c r="M1436" s="53" t="s">
        <v>9895</v>
      </c>
      <c r="N1436" s="53" t="s">
        <v>10810</v>
      </c>
      <c r="P1436" s="53" t="s">
        <v>10811</v>
      </c>
      <c r="R1436" s="53" t="s">
        <v>10812</v>
      </c>
      <c r="T1436" s="53" t="s">
        <v>10813</v>
      </c>
      <c r="V1436" s="53" t="s">
        <v>10814</v>
      </c>
    </row>
    <row r="1437" spans="1:22" s="53" customFormat="1" ht="15" hidden="1" customHeight="1" x14ac:dyDescent="0.25">
      <c r="A1437" s="53" t="s">
        <v>1178</v>
      </c>
      <c r="B1437" s="53" t="s">
        <v>935</v>
      </c>
      <c r="C1437" s="53" t="s">
        <v>2785</v>
      </c>
      <c r="D1437" s="53" t="s">
        <v>2785</v>
      </c>
      <c r="E1437" s="53" t="s">
        <v>1178</v>
      </c>
      <c r="L1437" s="53" t="s">
        <v>14655</v>
      </c>
      <c r="M1437" s="53" t="s">
        <v>9895</v>
      </c>
      <c r="N1437" s="53" t="s">
        <v>15077</v>
      </c>
      <c r="P1437" s="53" t="s">
        <v>15499</v>
      </c>
      <c r="R1437" s="53" t="s">
        <v>15909</v>
      </c>
      <c r="T1437" s="53" t="s">
        <v>16330</v>
      </c>
      <c r="V1437" s="53" t="s">
        <v>16720</v>
      </c>
    </row>
    <row r="1438" spans="1:22" s="53" customFormat="1" ht="15" hidden="1" customHeight="1" x14ac:dyDescent="0.25">
      <c r="A1438" s="53" t="s">
        <v>1179</v>
      </c>
      <c r="B1438" s="53" t="s">
        <v>935</v>
      </c>
      <c r="C1438" s="53" t="s">
        <v>2785</v>
      </c>
      <c r="D1438" s="53" t="s">
        <v>2785</v>
      </c>
      <c r="E1438" s="53" t="s">
        <v>1179</v>
      </c>
      <c r="L1438" s="53" t="s">
        <v>10815</v>
      </c>
      <c r="M1438" s="53" t="s">
        <v>9895</v>
      </c>
      <c r="N1438" s="53" t="s">
        <v>10816</v>
      </c>
      <c r="P1438" s="53" t="s">
        <v>10817</v>
      </c>
      <c r="R1438" s="53" t="s">
        <v>10818</v>
      </c>
      <c r="T1438" s="53" t="s">
        <v>10819</v>
      </c>
      <c r="V1438" s="53" t="s">
        <v>10820</v>
      </c>
    </row>
    <row r="1439" spans="1:22" s="53" customFormat="1" ht="15" hidden="1" customHeight="1" x14ac:dyDescent="0.25">
      <c r="A1439" s="53" t="s">
        <v>1180</v>
      </c>
      <c r="B1439" s="53" t="s">
        <v>935</v>
      </c>
      <c r="C1439" s="53" t="s">
        <v>2785</v>
      </c>
      <c r="D1439" s="53" t="s">
        <v>2785</v>
      </c>
      <c r="E1439" s="53" t="s">
        <v>1180</v>
      </c>
      <c r="L1439" s="53" t="s">
        <v>14656</v>
      </c>
      <c r="M1439" s="53" t="s">
        <v>9895</v>
      </c>
      <c r="N1439" s="53" t="s">
        <v>15078</v>
      </c>
      <c r="P1439" s="53" t="s">
        <v>15500</v>
      </c>
      <c r="R1439" s="53" t="s">
        <v>15910</v>
      </c>
      <c r="T1439" s="53" t="s">
        <v>16331</v>
      </c>
      <c r="V1439" s="53" t="s">
        <v>16721</v>
      </c>
    </row>
    <row r="1440" spans="1:22" s="53" customFormat="1" ht="15" hidden="1" customHeight="1" x14ac:dyDescent="0.25">
      <c r="A1440" s="53" t="s">
        <v>1181</v>
      </c>
      <c r="B1440" s="53" t="s">
        <v>935</v>
      </c>
      <c r="C1440" s="53" t="s">
        <v>2785</v>
      </c>
      <c r="D1440" s="53" t="s">
        <v>2785</v>
      </c>
      <c r="E1440" s="53" t="s">
        <v>1181</v>
      </c>
      <c r="L1440" s="53" t="s">
        <v>10821</v>
      </c>
      <c r="M1440" s="53" t="s">
        <v>9895</v>
      </c>
      <c r="N1440" s="53" t="s">
        <v>10822</v>
      </c>
      <c r="P1440" s="53" t="s">
        <v>10823</v>
      </c>
      <c r="R1440" s="53" t="s">
        <v>10824</v>
      </c>
      <c r="T1440" s="53" t="s">
        <v>10825</v>
      </c>
      <c r="V1440" s="53" t="s">
        <v>10826</v>
      </c>
    </row>
    <row r="1441" spans="1:22" s="53" customFormat="1" ht="15" hidden="1" customHeight="1" x14ac:dyDescent="0.25">
      <c r="A1441" s="53" t="s">
        <v>1182</v>
      </c>
      <c r="B1441" s="53" t="s">
        <v>935</v>
      </c>
      <c r="C1441" s="53" t="s">
        <v>2785</v>
      </c>
      <c r="D1441" s="53" t="s">
        <v>2785</v>
      </c>
      <c r="E1441" s="53" t="s">
        <v>1182</v>
      </c>
      <c r="L1441" s="53" t="s">
        <v>14657</v>
      </c>
      <c r="M1441" s="53" t="s">
        <v>9895</v>
      </c>
      <c r="N1441" s="53" t="s">
        <v>15079</v>
      </c>
      <c r="P1441" s="53" t="s">
        <v>15501</v>
      </c>
      <c r="R1441" s="53" t="s">
        <v>15911</v>
      </c>
      <c r="T1441" s="53" t="s">
        <v>16332</v>
      </c>
      <c r="V1441" s="53" t="s">
        <v>16722</v>
      </c>
    </row>
    <row r="1442" spans="1:22" s="53" customFormat="1" ht="15" hidden="1" customHeight="1" x14ac:dyDescent="0.25">
      <c r="A1442" s="53" t="s">
        <v>1183</v>
      </c>
      <c r="B1442" s="53" t="s">
        <v>935</v>
      </c>
      <c r="C1442" s="53" t="s">
        <v>2785</v>
      </c>
      <c r="D1442" s="53" t="s">
        <v>2785</v>
      </c>
      <c r="E1442" s="53" t="s">
        <v>1183</v>
      </c>
      <c r="L1442" s="53" t="s">
        <v>10827</v>
      </c>
      <c r="M1442" s="53" t="s">
        <v>9895</v>
      </c>
      <c r="N1442" s="53" t="s">
        <v>10828</v>
      </c>
      <c r="P1442" s="53" t="s">
        <v>10829</v>
      </c>
      <c r="R1442" s="53" t="s">
        <v>10830</v>
      </c>
      <c r="T1442" s="53" t="s">
        <v>10831</v>
      </c>
      <c r="V1442" s="53" t="s">
        <v>10832</v>
      </c>
    </row>
    <row r="1443" spans="1:22" s="53" customFormat="1" ht="15" hidden="1" customHeight="1" x14ac:dyDescent="0.25">
      <c r="A1443" s="53" t="s">
        <v>1184</v>
      </c>
      <c r="B1443" s="53" t="s">
        <v>935</v>
      </c>
      <c r="C1443" s="53" t="s">
        <v>2785</v>
      </c>
      <c r="D1443" s="53" t="s">
        <v>2785</v>
      </c>
      <c r="E1443" s="53" t="s">
        <v>1184</v>
      </c>
      <c r="L1443" s="53" t="s">
        <v>14658</v>
      </c>
      <c r="M1443" s="53" t="s">
        <v>9895</v>
      </c>
      <c r="N1443" s="53" t="s">
        <v>15080</v>
      </c>
      <c r="P1443" s="53" t="s">
        <v>15502</v>
      </c>
      <c r="R1443" s="53" t="s">
        <v>15912</v>
      </c>
      <c r="T1443" s="53" t="s">
        <v>16333</v>
      </c>
      <c r="V1443" s="53" t="s">
        <v>16723</v>
      </c>
    </row>
    <row r="1444" spans="1:22" s="53" customFormat="1" ht="15" hidden="1" customHeight="1" x14ac:dyDescent="0.25">
      <c r="A1444" s="53" t="s">
        <v>1185</v>
      </c>
      <c r="B1444" s="53" t="s">
        <v>935</v>
      </c>
      <c r="C1444" s="53" t="s">
        <v>2785</v>
      </c>
      <c r="D1444" s="53" t="s">
        <v>2785</v>
      </c>
      <c r="E1444" s="53" t="s">
        <v>1185</v>
      </c>
      <c r="L1444" s="53" t="s">
        <v>10833</v>
      </c>
      <c r="M1444" s="53" t="s">
        <v>9895</v>
      </c>
      <c r="N1444" s="53" t="s">
        <v>10834</v>
      </c>
      <c r="P1444" s="53" t="s">
        <v>10835</v>
      </c>
      <c r="R1444" s="53" t="s">
        <v>10836</v>
      </c>
      <c r="T1444" s="53" t="s">
        <v>10837</v>
      </c>
      <c r="V1444" s="53" t="s">
        <v>10838</v>
      </c>
    </row>
    <row r="1445" spans="1:22" s="53" customFormat="1" ht="15" hidden="1" customHeight="1" x14ac:dyDescent="0.25">
      <c r="A1445" s="53" t="s">
        <v>1186</v>
      </c>
      <c r="B1445" s="53" t="s">
        <v>935</v>
      </c>
      <c r="C1445" s="53" t="s">
        <v>2785</v>
      </c>
      <c r="D1445" s="53" t="s">
        <v>2785</v>
      </c>
      <c r="E1445" s="53" t="s">
        <v>1186</v>
      </c>
      <c r="L1445" s="53" t="s">
        <v>14659</v>
      </c>
      <c r="M1445" s="53" t="s">
        <v>9895</v>
      </c>
      <c r="N1445" s="53" t="s">
        <v>15081</v>
      </c>
      <c r="P1445" s="53" t="s">
        <v>15503</v>
      </c>
      <c r="R1445" s="53" t="s">
        <v>15913</v>
      </c>
      <c r="T1445" s="53" t="s">
        <v>16334</v>
      </c>
      <c r="V1445" s="53" t="s">
        <v>16724</v>
      </c>
    </row>
    <row r="1446" spans="1:22" s="53" customFormat="1" ht="15" hidden="1" customHeight="1" x14ac:dyDescent="0.25">
      <c r="A1446" s="53" t="s">
        <v>1187</v>
      </c>
      <c r="B1446" s="53" t="s">
        <v>935</v>
      </c>
      <c r="C1446" s="53" t="s">
        <v>2785</v>
      </c>
      <c r="D1446" s="53" t="s">
        <v>2785</v>
      </c>
      <c r="E1446" s="53" t="s">
        <v>1187</v>
      </c>
      <c r="L1446" s="53" t="s">
        <v>10839</v>
      </c>
      <c r="M1446" s="53" t="s">
        <v>9532</v>
      </c>
      <c r="N1446" s="53" t="s">
        <v>10840</v>
      </c>
      <c r="P1446" s="53" t="s">
        <v>10841</v>
      </c>
      <c r="R1446" s="53" t="s">
        <v>10842</v>
      </c>
      <c r="T1446" s="53" t="s">
        <v>10843</v>
      </c>
      <c r="V1446" s="53" t="s">
        <v>10844</v>
      </c>
    </row>
    <row r="1447" spans="1:22" s="53" customFormat="1" ht="15" hidden="1" customHeight="1" x14ac:dyDescent="0.25">
      <c r="A1447" s="53" t="s">
        <v>1188</v>
      </c>
      <c r="B1447" s="53" t="s">
        <v>935</v>
      </c>
      <c r="C1447" s="53" t="s">
        <v>2785</v>
      </c>
      <c r="D1447" s="53" t="s">
        <v>2785</v>
      </c>
      <c r="E1447" s="53" t="s">
        <v>1188</v>
      </c>
      <c r="L1447" s="53" t="s">
        <v>14660</v>
      </c>
      <c r="M1447" s="53" t="s">
        <v>9532</v>
      </c>
      <c r="N1447" s="53" t="s">
        <v>15082</v>
      </c>
      <c r="P1447" s="53" t="s">
        <v>15504</v>
      </c>
      <c r="R1447" s="53" t="s">
        <v>15914</v>
      </c>
      <c r="T1447" s="53" t="s">
        <v>16335</v>
      </c>
      <c r="V1447" s="53" t="s">
        <v>16725</v>
      </c>
    </row>
    <row r="1448" spans="1:22" s="53" customFormat="1" ht="15" hidden="1" customHeight="1" x14ac:dyDescent="0.25">
      <c r="A1448" s="53" t="s">
        <v>1189</v>
      </c>
      <c r="B1448" s="53" t="s">
        <v>935</v>
      </c>
      <c r="C1448" s="53" t="s">
        <v>2785</v>
      </c>
      <c r="D1448" s="53" t="s">
        <v>2785</v>
      </c>
      <c r="E1448" s="53" t="s">
        <v>1189</v>
      </c>
      <c r="L1448" s="53" t="s">
        <v>10845</v>
      </c>
      <c r="M1448" s="53" t="s">
        <v>9532</v>
      </c>
      <c r="N1448" s="53" t="s">
        <v>10846</v>
      </c>
      <c r="P1448" s="53" t="s">
        <v>10847</v>
      </c>
      <c r="R1448" s="53" t="s">
        <v>10848</v>
      </c>
      <c r="T1448" s="53" t="s">
        <v>10849</v>
      </c>
      <c r="V1448" s="53" t="s">
        <v>10850</v>
      </c>
    </row>
    <row r="1449" spans="1:22" s="53" customFormat="1" ht="15" hidden="1" customHeight="1" x14ac:dyDescent="0.25">
      <c r="A1449" s="53" t="s">
        <v>1190</v>
      </c>
      <c r="B1449" s="53" t="s">
        <v>935</v>
      </c>
      <c r="C1449" s="53" t="s">
        <v>2785</v>
      </c>
      <c r="D1449" s="53" t="s">
        <v>2785</v>
      </c>
      <c r="E1449" s="53" t="s">
        <v>1190</v>
      </c>
      <c r="L1449" s="53" t="s">
        <v>14661</v>
      </c>
      <c r="M1449" s="53" t="s">
        <v>9532</v>
      </c>
      <c r="N1449" s="53" t="s">
        <v>15083</v>
      </c>
      <c r="P1449" s="53" t="s">
        <v>15505</v>
      </c>
      <c r="R1449" s="53" t="s">
        <v>15915</v>
      </c>
      <c r="T1449" s="53" t="s">
        <v>16336</v>
      </c>
      <c r="V1449" s="53" t="s">
        <v>16726</v>
      </c>
    </row>
    <row r="1450" spans="1:22" s="53" customFormat="1" ht="15" hidden="1" customHeight="1" x14ac:dyDescent="0.25">
      <c r="A1450" s="53" t="s">
        <v>1191</v>
      </c>
      <c r="B1450" s="53" t="s">
        <v>935</v>
      </c>
      <c r="C1450" s="53" t="s">
        <v>2785</v>
      </c>
      <c r="D1450" s="53" t="s">
        <v>2785</v>
      </c>
      <c r="E1450" s="53" t="s">
        <v>1191</v>
      </c>
      <c r="L1450" s="53" t="s">
        <v>10851</v>
      </c>
      <c r="M1450" s="53" t="s">
        <v>9532</v>
      </c>
      <c r="N1450" s="53" t="s">
        <v>10852</v>
      </c>
      <c r="P1450" s="53" t="s">
        <v>10853</v>
      </c>
      <c r="R1450" s="53" t="s">
        <v>10854</v>
      </c>
      <c r="T1450" s="53" t="s">
        <v>10855</v>
      </c>
      <c r="V1450" s="53" t="s">
        <v>10856</v>
      </c>
    </row>
    <row r="1451" spans="1:22" s="53" customFormat="1" ht="15" hidden="1" customHeight="1" x14ac:dyDescent="0.25">
      <c r="A1451" s="53" t="s">
        <v>1192</v>
      </c>
      <c r="B1451" s="53" t="s">
        <v>935</v>
      </c>
      <c r="C1451" s="53" t="s">
        <v>2785</v>
      </c>
      <c r="D1451" s="53" t="s">
        <v>2785</v>
      </c>
      <c r="E1451" s="53" t="s">
        <v>1192</v>
      </c>
      <c r="L1451" s="53" t="s">
        <v>14662</v>
      </c>
      <c r="M1451" s="53" t="s">
        <v>9532</v>
      </c>
      <c r="N1451" s="53" t="s">
        <v>15084</v>
      </c>
      <c r="P1451" s="53" t="s">
        <v>15506</v>
      </c>
      <c r="R1451" s="53" t="s">
        <v>15916</v>
      </c>
      <c r="T1451" s="53" t="s">
        <v>16337</v>
      </c>
      <c r="V1451" s="53" t="s">
        <v>16727</v>
      </c>
    </row>
    <row r="1452" spans="1:22" s="53" customFormat="1" ht="15" hidden="1" customHeight="1" x14ac:dyDescent="0.25">
      <c r="A1452" s="53" t="s">
        <v>1193</v>
      </c>
      <c r="B1452" s="53" t="s">
        <v>935</v>
      </c>
      <c r="C1452" s="53" t="s">
        <v>2785</v>
      </c>
      <c r="D1452" s="53" t="s">
        <v>2785</v>
      </c>
      <c r="E1452" s="53" t="s">
        <v>1193</v>
      </c>
      <c r="L1452" s="53" t="s">
        <v>10857</v>
      </c>
      <c r="M1452" s="53" t="s">
        <v>9532</v>
      </c>
      <c r="N1452" s="53" t="s">
        <v>10858</v>
      </c>
      <c r="P1452" s="53" t="s">
        <v>10859</v>
      </c>
      <c r="R1452" s="53" t="s">
        <v>10860</v>
      </c>
      <c r="T1452" s="53" t="s">
        <v>10861</v>
      </c>
      <c r="V1452" s="53" t="s">
        <v>10862</v>
      </c>
    </row>
    <row r="1453" spans="1:22" s="53" customFormat="1" ht="15" hidden="1" customHeight="1" x14ac:dyDescent="0.25">
      <c r="A1453" s="53" t="s">
        <v>1194</v>
      </c>
      <c r="B1453" s="53" t="s">
        <v>935</v>
      </c>
      <c r="C1453" s="53" t="s">
        <v>2785</v>
      </c>
      <c r="D1453" s="53" t="s">
        <v>2785</v>
      </c>
      <c r="E1453" s="53" t="s">
        <v>1194</v>
      </c>
      <c r="L1453" s="53" t="s">
        <v>14663</v>
      </c>
      <c r="M1453" s="53" t="s">
        <v>9532</v>
      </c>
      <c r="N1453" s="53" t="s">
        <v>15085</v>
      </c>
      <c r="P1453" s="53" t="s">
        <v>15507</v>
      </c>
      <c r="R1453" s="53" t="s">
        <v>15917</v>
      </c>
      <c r="T1453" s="53" t="s">
        <v>16338</v>
      </c>
      <c r="V1453" s="53" t="s">
        <v>16728</v>
      </c>
    </row>
    <row r="1454" spans="1:22" s="53" customFormat="1" ht="15" hidden="1" customHeight="1" x14ac:dyDescent="0.25">
      <c r="A1454" s="53" t="s">
        <v>1195</v>
      </c>
      <c r="B1454" s="53" t="s">
        <v>935</v>
      </c>
      <c r="C1454" s="53" t="s">
        <v>2785</v>
      </c>
      <c r="D1454" s="53" t="s">
        <v>2785</v>
      </c>
      <c r="E1454" s="53" t="s">
        <v>1195</v>
      </c>
      <c r="L1454" s="53" t="s">
        <v>10863</v>
      </c>
      <c r="M1454" s="53" t="s">
        <v>9532</v>
      </c>
      <c r="N1454" s="53" t="s">
        <v>10864</v>
      </c>
      <c r="P1454" s="53" t="s">
        <v>10865</v>
      </c>
      <c r="R1454" s="53" t="s">
        <v>10866</v>
      </c>
      <c r="T1454" s="53" t="s">
        <v>10867</v>
      </c>
      <c r="V1454" s="53" t="s">
        <v>10868</v>
      </c>
    </row>
    <row r="1455" spans="1:22" s="53" customFormat="1" ht="15" hidden="1" customHeight="1" x14ac:dyDescent="0.25">
      <c r="A1455" s="53" t="s">
        <v>1196</v>
      </c>
      <c r="B1455" s="53" t="s">
        <v>935</v>
      </c>
      <c r="C1455" s="53" t="s">
        <v>2785</v>
      </c>
      <c r="D1455" s="53" t="s">
        <v>2785</v>
      </c>
      <c r="E1455" s="53" t="s">
        <v>1196</v>
      </c>
      <c r="L1455" s="53" t="s">
        <v>14664</v>
      </c>
      <c r="M1455" s="53" t="s">
        <v>9532</v>
      </c>
      <c r="N1455" s="53" t="s">
        <v>15086</v>
      </c>
      <c r="P1455" s="53" t="s">
        <v>15508</v>
      </c>
      <c r="R1455" s="53" t="s">
        <v>15918</v>
      </c>
      <c r="T1455" s="53" t="s">
        <v>16339</v>
      </c>
      <c r="V1455" s="53" t="s">
        <v>16729</v>
      </c>
    </row>
    <row r="1456" spans="1:22" s="53" customFormat="1" ht="15" hidden="1" customHeight="1" x14ac:dyDescent="0.25">
      <c r="A1456" s="53" t="s">
        <v>1197</v>
      </c>
      <c r="B1456" s="53" t="s">
        <v>935</v>
      </c>
      <c r="C1456" s="53" t="s">
        <v>2785</v>
      </c>
      <c r="D1456" s="53" t="s">
        <v>2785</v>
      </c>
      <c r="E1456" s="53" t="s">
        <v>1197</v>
      </c>
      <c r="L1456" s="53" t="s">
        <v>10869</v>
      </c>
      <c r="M1456" s="53" t="s">
        <v>9532</v>
      </c>
      <c r="N1456" s="53" t="s">
        <v>10870</v>
      </c>
      <c r="P1456" s="53" t="s">
        <v>10871</v>
      </c>
      <c r="R1456" s="53" t="s">
        <v>10872</v>
      </c>
      <c r="T1456" s="53" t="s">
        <v>10873</v>
      </c>
      <c r="V1456" s="53" t="s">
        <v>10874</v>
      </c>
    </row>
    <row r="1457" spans="1:22" s="53" customFormat="1" ht="15" hidden="1" customHeight="1" x14ac:dyDescent="0.25">
      <c r="A1457" s="53" t="s">
        <v>1198</v>
      </c>
      <c r="B1457" s="53" t="s">
        <v>935</v>
      </c>
      <c r="C1457" s="53" t="s">
        <v>2785</v>
      </c>
      <c r="D1457" s="53" t="s">
        <v>2785</v>
      </c>
      <c r="E1457" s="53" t="s">
        <v>1198</v>
      </c>
      <c r="L1457" s="53" t="s">
        <v>14665</v>
      </c>
      <c r="M1457" s="53" t="s">
        <v>9532</v>
      </c>
      <c r="N1457" s="53" t="s">
        <v>15087</v>
      </c>
      <c r="P1457" s="53" t="s">
        <v>15509</v>
      </c>
      <c r="R1457" s="53" t="s">
        <v>15919</v>
      </c>
      <c r="T1457" s="53" t="s">
        <v>16340</v>
      </c>
      <c r="V1457" s="53" t="s">
        <v>16730</v>
      </c>
    </row>
    <row r="1458" spans="1:22" s="53" customFormat="1" ht="15" hidden="1" customHeight="1" x14ac:dyDescent="0.25">
      <c r="A1458" s="53" t="s">
        <v>1199</v>
      </c>
      <c r="B1458" s="53" t="s">
        <v>935</v>
      </c>
      <c r="C1458" s="53" t="s">
        <v>2785</v>
      </c>
      <c r="D1458" s="53" t="s">
        <v>2785</v>
      </c>
      <c r="E1458" s="53" t="s">
        <v>1199</v>
      </c>
      <c r="L1458" s="53" t="s">
        <v>10875</v>
      </c>
      <c r="M1458" s="53" t="s">
        <v>9532</v>
      </c>
      <c r="N1458" s="53" t="s">
        <v>10876</v>
      </c>
      <c r="P1458" s="53" t="s">
        <v>10877</v>
      </c>
      <c r="R1458" s="53" t="s">
        <v>10878</v>
      </c>
      <c r="T1458" s="53" t="s">
        <v>10879</v>
      </c>
      <c r="V1458" s="53" t="s">
        <v>10880</v>
      </c>
    </row>
    <row r="1459" spans="1:22" s="53" customFormat="1" ht="15" hidden="1" customHeight="1" x14ac:dyDescent="0.25">
      <c r="A1459" s="53" t="s">
        <v>1200</v>
      </c>
      <c r="B1459" s="53" t="s">
        <v>935</v>
      </c>
      <c r="C1459" s="53" t="s">
        <v>2785</v>
      </c>
      <c r="D1459" s="53" t="s">
        <v>2785</v>
      </c>
      <c r="E1459" s="53" t="s">
        <v>1200</v>
      </c>
      <c r="L1459" s="53" t="s">
        <v>14666</v>
      </c>
      <c r="M1459" s="53" t="s">
        <v>9532</v>
      </c>
      <c r="N1459" s="53" t="s">
        <v>15088</v>
      </c>
      <c r="P1459" s="53" t="s">
        <v>15510</v>
      </c>
      <c r="R1459" s="53" t="s">
        <v>15920</v>
      </c>
      <c r="T1459" s="53" t="s">
        <v>16341</v>
      </c>
      <c r="V1459" s="53" t="s">
        <v>16731</v>
      </c>
    </row>
    <row r="1460" spans="1:22" s="53" customFormat="1" ht="15" hidden="1" customHeight="1" x14ac:dyDescent="0.25">
      <c r="A1460" s="53" t="s">
        <v>1201</v>
      </c>
      <c r="B1460" s="53" t="s">
        <v>935</v>
      </c>
      <c r="C1460" s="53" t="s">
        <v>2785</v>
      </c>
      <c r="D1460" s="53" t="s">
        <v>2785</v>
      </c>
      <c r="E1460" s="53" t="s">
        <v>1201</v>
      </c>
      <c r="L1460" s="53" t="s">
        <v>10881</v>
      </c>
      <c r="M1460" s="53" t="s">
        <v>9532</v>
      </c>
      <c r="N1460" s="53" t="s">
        <v>10882</v>
      </c>
      <c r="P1460" s="53" t="s">
        <v>10883</v>
      </c>
      <c r="R1460" s="53" t="s">
        <v>10884</v>
      </c>
      <c r="T1460" s="53" t="s">
        <v>10885</v>
      </c>
      <c r="V1460" s="53" t="s">
        <v>10886</v>
      </c>
    </row>
    <row r="1461" spans="1:22" s="53" customFormat="1" ht="15" hidden="1" customHeight="1" x14ac:dyDescent="0.25">
      <c r="A1461" s="53" t="s">
        <v>1202</v>
      </c>
      <c r="B1461" s="53" t="s">
        <v>935</v>
      </c>
      <c r="C1461" s="53" t="s">
        <v>2785</v>
      </c>
      <c r="D1461" s="53" t="s">
        <v>2785</v>
      </c>
      <c r="E1461" s="53" t="s">
        <v>1202</v>
      </c>
      <c r="L1461" s="53" t="s">
        <v>14667</v>
      </c>
      <c r="M1461" s="53" t="s">
        <v>9532</v>
      </c>
      <c r="N1461" s="53" t="s">
        <v>15089</v>
      </c>
      <c r="P1461" s="53" t="s">
        <v>15511</v>
      </c>
      <c r="R1461" s="53" t="s">
        <v>15921</v>
      </c>
      <c r="T1461" s="53" t="s">
        <v>16342</v>
      </c>
      <c r="V1461" s="53" t="s">
        <v>16732</v>
      </c>
    </row>
    <row r="1462" spans="1:22" s="53" customFormat="1" ht="15" hidden="1" customHeight="1" x14ac:dyDescent="0.25">
      <c r="A1462" s="53" t="s">
        <v>1203</v>
      </c>
      <c r="B1462" s="53" t="s">
        <v>935</v>
      </c>
      <c r="C1462" s="53" t="s">
        <v>2785</v>
      </c>
      <c r="D1462" s="53" t="s">
        <v>2785</v>
      </c>
      <c r="E1462" s="53" t="s">
        <v>1203</v>
      </c>
      <c r="L1462" s="53" t="s">
        <v>10887</v>
      </c>
      <c r="M1462" s="53" t="s">
        <v>9895</v>
      </c>
      <c r="N1462" s="53" t="s">
        <v>10888</v>
      </c>
      <c r="P1462" s="53" t="s">
        <v>10889</v>
      </c>
      <c r="R1462" s="53" t="s">
        <v>10890</v>
      </c>
      <c r="T1462" s="53" t="s">
        <v>10891</v>
      </c>
      <c r="V1462" s="53" t="s">
        <v>10892</v>
      </c>
    </row>
    <row r="1463" spans="1:22" s="53" customFormat="1" ht="15" hidden="1" customHeight="1" x14ac:dyDescent="0.25">
      <c r="A1463" s="53" t="s">
        <v>1204</v>
      </c>
      <c r="B1463" s="53" t="s">
        <v>935</v>
      </c>
      <c r="C1463" s="53" t="s">
        <v>2785</v>
      </c>
      <c r="D1463" s="53" t="s">
        <v>2785</v>
      </c>
      <c r="E1463" s="53" t="s">
        <v>1204</v>
      </c>
      <c r="L1463" s="53" t="s">
        <v>14668</v>
      </c>
      <c r="M1463" s="53" t="s">
        <v>9895</v>
      </c>
      <c r="N1463" s="53" t="s">
        <v>15090</v>
      </c>
      <c r="P1463" s="53" t="s">
        <v>15512</v>
      </c>
      <c r="R1463" s="53" t="s">
        <v>15922</v>
      </c>
      <c r="T1463" s="53" t="s">
        <v>16343</v>
      </c>
      <c r="V1463" s="53" t="s">
        <v>16733</v>
      </c>
    </row>
    <row r="1464" spans="1:22" s="53" customFormat="1" ht="15" hidden="1" customHeight="1" x14ac:dyDescent="0.25">
      <c r="A1464" s="53" t="s">
        <v>1205</v>
      </c>
      <c r="B1464" s="53" t="s">
        <v>935</v>
      </c>
      <c r="C1464" s="53" t="s">
        <v>2785</v>
      </c>
      <c r="D1464" s="53" t="s">
        <v>2785</v>
      </c>
      <c r="E1464" s="53" t="s">
        <v>1205</v>
      </c>
      <c r="L1464" s="53" t="s">
        <v>10893</v>
      </c>
      <c r="M1464" s="53" t="s">
        <v>9895</v>
      </c>
      <c r="N1464" s="53" t="s">
        <v>10894</v>
      </c>
      <c r="P1464" s="53" t="s">
        <v>10895</v>
      </c>
      <c r="R1464" s="53" t="s">
        <v>10896</v>
      </c>
      <c r="T1464" s="53" t="s">
        <v>10897</v>
      </c>
      <c r="V1464" s="53" t="s">
        <v>10898</v>
      </c>
    </row>
    <row r="1465" spans="1:22" s="53" customFormat="1" ht="15" hidden="1" customHeight="1" x14ac:dyDescent="0.25">
      <c r="A1465" s="53" t="s">
        <v>1206</v>
      </c>
      <c r="B1465" s="53" t="s">
        <v>935</v>
      </c>
      <c r="C1465" s="53" t="s">
        <v>2785</v>
      </c>
      <c r="D1465" s="53" t="s">
        <v>2785</v>
      </c>
      <c r="E1465" s="53" t="s">
        <v>1206</v>
      </c>
      <c r="L1465" s="53" t="s">
        <v>14669</v>
      </c>
      <c r="M1465" s="53" t="s">
        <v>9895</v>
      </c>
      <c r="N1465" s="53" t="s">
        <v>15091</v>
      </c>
      <c r="P1465" s="53" t="s">
        <v>15513</v>
      </c>
      <c r="R1465" s="53" t="s">
        <v>15923</v>
      </c>
      <c r="T1465" s="53" t="s">
        <v>16344</v>
      </c>
      <c r="V1465" s="53" t="s">
        <v>16734</v>
      </c>
    </row>
    <row r="1466" spans="1:22" s="53" customFormat="1" ht="15" hidden="1" customHeight="1" x14ac:dyDescent="0.25">
      <c r="A1466" s="53" t="s">
        <v>1207</v>
      </c>
      <c r="B1466" s="53" t="s">
        <v>935</v>
      </c>
      <c r="C1466" s="53" t="s">
        <v>2785</v>
      </c>
      <c r="D1466" s="53" t="s">
        <v>2785</v>
      </c>
      <c r="E1466" s="53" t="s">
        <v>1207</v>
      </c>
      <c r="L1466" s="53" t="s">
        <v>10899</v>
      </c>
      <c r="M1466" s="53" t="s">
        <v>9895</v>
      </c>
      <c r="N1466" s="53" t="s">
        <v>10900</v>
      </c>
      <c r="P1466" s="53" t="s">
        <v>10901</v>
      </c>
      <c r="R1466" s="53" t="s">
        <v>10902</v>
      </c>
      <c r="T1466" s="53" t="s">
        <v>10903</v>
      </c>
      <c r="V1466" s="53" t="s">
        <v>10904</v>
      </c>
    </row>
    <row r="1467" spans="1:22" s="53" customFormat="1" ht="15" hidden="1" customHeight="1" x14ac:dyDescent="0.25">
      <c r="A1467" s="53" t="s">
        <v>1208</v>
      </c>
      <c r="B1467" s="53" t="s">
        <v>935</v>
      </c>
      <c r="C1467" s="53" t="s">
        <v>2785</v>
      </c>
      <c r="D1467" s="53" t="s">
        <v>2785</v>
      </c>
      <c r="E1467" s="53" t="s">
        <v>1208</v>
      </c>
      <c r="L1467" s="53" t="s">
        <v>14670</v>
      </c>
      <c r="M1467" s="53" t="s">
        <v>9895</v>
      </c>
      <c r="N1467" s="53" t="s">
        <v>15092</v>
      </c>
      <c r="P1467" s="53" t="s">
        <v>15514</v>
      </c>
      <c r="R1467" s="53" t="s">
        <v>15924</v>
      </c>
      <c r="T1467" s="53" t="s">
        <v>16345</v>
      </c>
      <c r="V1467" s="53" t="s">
        <v>16735</v>
      </c>
    </row>
    <row r="1468" spans="1:22" s="53" customFormat="1" ht="15" hidden="1" customHeight="1" x14ac:dyDescent="0.25">
      <c r="A1468" s="53" t="s">
        <v>1209</v>
      </c>
      <c r="B1468" s="53" t="s">
        <v>935</v>
      </c>
      <c r="C1468" s="53" t="s">
        <v>2785</v>
      </c>
      <c r="D1468" s="53" t="s">
        <v>2785</v>
      </c>
      <c r="E1468" s="53" t="s">
        <v>1209</v>
      </c>
      <c r="L1468" s="53" t="s">
        <v>10905</v>
      </c>
      <c r="M1468" s="53" t="s">
        <v>9895</v>
      </c>
      <c r="N1468" s="53" t="s">
        <v>10906</v>
      </c>
      <c r="P1468" s="53" t="s">
        <v>10907</v>
      </c>
      <c r="R1468" s="53" t="s">
        <v>10908</v>
      </c>
      <c r="T1468" s="53" t="s">
        <v>10909</v>
      </c>
      <c r="V1468" s="53" t="s">
        <v>10910</v>
      </c>
    </row>
    <row r="1469" spans="1:22" s="53" customFormat="1" ht="15" hidden="1" customHeight="1" x14ac:dyDescent="0.25">
      <c r="A1469" s="53" t="s">
        <v>1210</v>
      </c>
      <c r="B1469" s="53" t="s">
        <v>935</v>
      </c>
      <c r="C1469" s="53" t="s">
        <v>2785</v>
      </c>
      <c r="D1469" s="53" t="s">
        <v>2785</v>
      </c>
      <c r="E1469" s="53" t="s">
        <v>1210</v>
      </c>
      <c r="L1469" s="53" t="s">
        <v>14671</v>
      </c>
      <c r="M1469" s="53" t="s">
        <v>9895</v>
      </c>
      <c r="N1469" s="53" t="s">
        <v>15093</v>
      </c>
      <c r="P1469" s="53" t="s">
        <v>15515</v>
      </c>
      <c r="R1469" s="53" t="s">
        <v>15925</v>
      </c>
      <c r="T1469" s="53" t="s">
        <v>16346</v>
      </c>
      <c r="V1469" s="53" t="s">
        <v>16736</v>
      </c>
    </row>
    <row r="1470" spans="1:22" s="53" customFormat="1" ht="15" hidden="1" customHeight="1" x14ac:dyDescent="0.25">
      <c r="A1470" s="53" t="s">
        <v>1211</v>
      </c>
      <c r="B1470" s="53" t="s">
        <v>935</v>
      </c>
      <c r="C1470" s="53" t="s">
        <v>2785</v>
      </c>
      <c r="D1470" s="53" t="s">
        <v>2785</v>
      </c>
      <c r="E1470" s="53" t="s">
        <v>1211</v>
      </c>
      <c r="L1470" s="53" t="s">
        <v>10911</v>
      </c>
      <c r="M1470" s="53" t="s">
        <v>9895</v>
      </c>
      <c r="N1470" s="53" t="s">
        <v>10912</v>
      </c>
      <c r="P1470" s="53" t="s">
        <v>10913</v>
      </c>
      <c r="R1470" s="53" t="s">
        <v>10914</v>
      </c>
      <c r="T1470" s="53" t="s">
        <v>10915</v>
      </c>
      <c r="V1470" s="53" t="s">
        <v>10916</v>
      </c>
    </row>
    <row r="1471" spans="1:22" s="53" customFormat="1" ht="15" hidden="1" customHeight="1" x14ac:dyDescent="0.25">
      <c r="A1471" s="53" t="s">
        <v>1212</v>
      </c>
      <c r="B1471" s="53" t="s">
        <v>935</v>
      </c>
      <c r="C1471" s="53" t="s">
        <v>2785</v>
      </c>
      <c r="D1471" s="53" t="s">
        <v>2785</v>
      </c>
      <c r="E1471" s="53" t="s">
        <v>1212</v>
      </c>
      <c r="L1471" s="53" t="s">
        <v>14672</v>
      </c>
      <c r="M1471" s="53" t="s">
        <v>9895</v>
      </c>
      <c r="N1471" s="53" t="s">
        <v>15094</v>
      </c>
      <c r="P1471" s="53" t="s">
        <v>15516</v>
      </c>
      <c r="R1471" s="53" t="s">
        <v>15926</v>
      </c>
      <c r="T1471" s="53" t="s">
        <v>16347</v>
      </c>
      <c r="V1471" s="53" t="s">
        <v>16737</v>
      </c>
    </row>
    <row r="1472" spans="1:22" s="53" customFormat="1" ht="15" hidden="1" customHeight="1" x14ac:dyDescent="0.25">
      <c r="A1472" s="53" t="s">
        <v>1213</v>
      </c>
      <c r="B1472" s="53" t="s">
        <v>935</v>
      </c>
      <c r="C1472" s="53" t="s">
        <v>2785</v>
      </c>
      <c r="D1472" s="53" t="s">
        <v>2785</v>
      </c>
      <c r="E1472" s="53" t="s">
        <v>1213</v>
      </c>
      <c r="L1472" s="53" t="s">
        <v>10917</v>
      </c>
      <c r="M1472" s="53" t="s">
        <v>9895</v>
      </c>
      <c r="N1472" s="53" t="s">
        <v>10918</v>
      </c>
      <c r="P1472" s="53" t="s">
        <v>10919</v>
      </c>
      <c r="R1472" s="53" t="s">
        <v>10920</v>
      </c>
      <c r="T1472" s="53" t="s">
        <v>10921</v>
      </c>
      <c r="V1472" s="53" t="s">
        <v>10922</v>
      </c>
    </row>
    <row r="1473" spans="1:22" s="53" customFormat="1" ht="15" hidden="1" customHeight="1" x14ac:dyDescent="0.25">
      <c r="A1473" s="53" t="s">
        <v>1214</v>
      </c>
      <c r="B1473" s="53" t="s">
        <v>935</v>
      </c>
      <c r="C1473" s="53" t="s">
        <v>2785</v>
      </c>
      <c r="D1473" s="53" t="s">
        <v>2785</v>
      </c>
      <c r="E1473" s="53" t="s">
        <v>1214</v>
      </c>
      <c r="L1473" s="53" t="s">
        <v>14673</v>
      </c>
      <c r="M1473" s="53" t="s">
        <v>9895</v>
      </c>
      <c r="N1473" s="53" t="s">
        <v>15095</v>
      </c>
      <c r="P1473" s="53" t="s">
        <v>15517</v>
      </c>
      <c r="R1473" s="53" t="s">
        <v>15927</v>
      </c>
      <c r="T1473" s="53" t="s">
        <v>16348</v>
      </c>
      <c r="V1473" s="53" t="s">
        <v>16738</v>
      </c>
    </row>
    <row r="1474" spans="1:22" s="53" customFormat="1" ht="15" hidden="1" customHeight="1" x14ac:dyDescent="0.25">
      <c r="A1474" s="53" t="s">
        <v>1215</v>
      </c>
      <c r="B1474" s="53" t="s">
        <v>935</v>
      </c>
      <c r="C1474" s="53" t="s">
        <v>2785</v>
      </c>
      <c r="D1474" s="53" t="s">
        <v>2785</v>
      </c>
      <c r="E1474" s="53" t="s">
        <v>1215</v>
      </c>
      <c r="L1474" s="53" t="s">
        <v>10923</v>
      </c>
      <c r="M1474" s="53" t="s">
        <v>9895</v>
      </c>
      <c r="N1474" s="53" t="s">
        <v>10924</v>
      </c>
      <c r="P1474" s="53" t="s">
        <v>10925</v>
      </c>
      <c r="R1474" s="53" t="s">
        <v>10926</v>
      </c>
      <c r="T1474" s="53" t="s">
        <v>10927</v>
      </c>
      <c r="V1474" s="53" t="s">
        <v>10928</v>
      </c>
    </row>
    <row r="1475" spans="1:22" s="53" customFormat="1" ht="15" hidden="1" customHeight="1" x14ac:dyDescent="0.25">
      <c r="A1475" s="53" t="s">
        <v>1216</v>
      </c>
      <c r="B1475" s="53" t="s">
        <v>935</v>
      </c>
      <c r="C1475" s="53" t="s">
        <v>2785</v>
      </c>
      <c r="D1475" s="53" t="s">
        <v>2785</v>
      </c>
      <c r="E1475" s="53" t="s">
        <v>1216</v>
      </c>
      <c r="L1475" s="53" t="s">
        <v>14674</v>
      </c>
      <c r="M1475" s="53" t="s">
        <v>9895</v>
      </c>
      <c r="N1475" s="53" t="s">
        <v>15096</v>
      </c>
      <c r="P1475" s="53" t="s">
        <v>15518</v>
      </c>
      <c r="R1475" s="53" t="s">
        <v>15928</v>
      </c>
      <c r="T1475" s="53" t="s">
        <v>16349</v>
      </c>
      <c r="V1475" s="53" t="s">
        <v>16739</v>
      </c>
    </row>
    <row r="1476" spans="1:22" s="53" customFormat="1" ht="15" hidden="1" customHeight="1" x14ac:dyDescent="0.25">
      <c r="A1476" s="53" t="s">
        <v>1217</v>
      </c>
      <c r="B1476" s="53" t="s">
        <v>935</v>
      </c>
      <c r="C1476" s="53" t="s">
        <v>2785</v>
      </c>
      <c r="D1476" s="53" t="s">
        <v>2785</v>
      </c>
      <c r="E1476" s="53" t="s">
        <v>1217</v>
      </c>
      <c r="L1476" s="53" t="s">
        <v>10929</v>
      </c>
      <c r="M1476" s="53" t="s">
        <v>9895</v>
      </c>
      <c r="N1476" s="53" t="s">
        <v>10930</v>
      </c>
      <c r="P1476" s="53" t="s">
        <v>10931</v>
      </c>
      <c r="R1476" s="53" t="s">
        <v>10932</v>
      </c>
      <c r="T1476" s="53" t="s">
        <v>10933</v>
      </c>
      <c r="V1476" s="53" t="s">
        <v>10934</v>
      </c>
    </row>
    <row r="1477" spans="1:22" s="53" customFormat="1" ht="15" hidden="1" customHeight="1" x14ac:dyDescent="0.25">
      <c r="A1477" s="53" t="s">
        <v>1218</v>
      </c>
      <c r="B1477" s="53" t="s">
        <v>935</v>
      </c>
      <c r="C1477" s="53" t="s">
        <v>2785</v>
      </c>
      <c r="D1477" s="53" t="s">
        <v>2785</v>
      </c>
      <c r="E1477" s="53" t="s">
        <v>1218</v>
      </c>
      <c r="L1477" s="53" t="s">
        <v>14675</v>
      </c>
      <c r="M1477" s="53" t="s">
        <v>9895</v>
      </c>
      <c r="N1477" s="53" t="s">
        <v>15097</v>
      </c>
      <c r="P1477" s="53" t="s">
        <v>15519</v>
      </c>
      <c r="R1477" s="53" t="s">
        <v>15929</v>
      </c>
      <c r="T1477" s="53" t="s">
        <v>16350</v>
      </c>
      <c r="V1477" s="53" t="s">
        <v>16740</v>
      </c>
    </row>
    <row r="1478" spans="1:22" ht="15" hidden="1" customHeight="1" x14ac:dyDescent="0.25">
      <c r="A1478" t="s">
        <v>1220</v>
      </c>
      <c r="B1478" t="s">
        <v>1219</v>
      </c>
      <c r="C1478" t="s">
        <v>2785</v>
      </c>
      <c r="D1478" t="s">
        <v>2785</v>
      </c>
      <c r="E1478" s="53" t="s">
        <v>1500</v>
      </c>
      <c r="L1478" t="s">
        <v>10935</v>
      </c>
      <c r="M1478" t="s">
        <v>10936</v>
      </c>
      <c r="N1478" t="s">
        <v>10937</v>
      </c>
      <c r="P1478" t="s">
        <v>10938</v>
      </c>
      <c r="R1478" t="s">
        <v>10939</v>
      </c>
      <c r="T1478" t="s">
        <v>10940</v>
      </c>
      <c r="V1478" t="s">
        <v>10941</v>
      </c>
    </row>
    <row r="1479" spans="1:22" ht="15" hidden="1" customHeight="1" x14ac:dyDescent="0.25">
      <c r="A1479" t="s">
        <v>1221</v>
      </c>
      <c r="B1479" t="s">
        <v>1219</v>
      </c>
      <c r="C1479" t="s">
        <v>2785</v>
      </c>
      <c r="D1479" t="s">
        <v>2785</v>
      </c>
      <c r="E1479" s="53" t="s">
        <v>1501</v>
      </c>
      <c r="L1479" t="s">
        <v>10942</v>
      </c>
      <c r="M1479" t="s">
        <v>10936</v>
      </c>
      <c r="N1479" t="s">
        <v>10943</v>
      </c>
      <c r="P1479" t="s">
        <v>10944</v>
      </c>
      <c r="R1479" t="s">
        <v>10945</v>
      </c>
      <c r="T1479" t="s">
        <v>10946</v>
      </c>
      <c r="V1479" t="s">
        <v>10947</v>
      </c>
    </row>
    <row r="1480" spans="1:22" ht="15" hidden="1" customHeight="1" x14ac:dyDescent="0.25">
      <c r="A1480" t="s">
        <v>1222</v>
      </c>
      <c r="B1480" t="s">
        <v>1219</v>
      </c>
      <c r="C1480" t="s">
        <v>2785</v>
      </c>
      <c r="D1480" t="s">
        <v>2785</v>
      </c>
      <c r="E1480" s="53" t="s">
        <v>1502</v>
      </c>
      <c r="L1480" t="s">
        <v>10948</v>
      </c>
      <c r="M1480" t="s">
        <v>10936</v>
      </c>
      <c r="N1480" t="s">
        <v>10949</v>
      </c>
      <c r="P1480" t="s">
        <v>10950</v>
      </c>
      <c r="R1480" t="s">
        <v>10951</v>
      </c>
      <c r="T1480" t="s">
        <v>10952</v>
      </c>
      <c r="V1480" t="s">
        <v>10953</v>
      </c>
    </row>
    <row r="1481" spans="1:22" ht="15" hidden="1" customHeight="1" x14ac:dyDescent="0.25">
      <c r="A1481" t="s">
        <v>1223</v>
      </c>
      <c r="B1481" t="s">
        <v>1219</v>
      </c>
      <c r="C1481" t="s">
        <v>2785</v>
      </c>
      <c r="D1481" t="s">
        <v>2785</v>
      </c>
      <c r="E1481" s="53" t="s">
        <v>1503</v>
      </c>
      <c r="L1481" t="s">
        <v>10954</v>
      </c>
      <c r="M1481" t="s">
        <v>10936</v>
      </c>
      <c r="N1481" t="s">
        <v>10955</v>
      </c>
      <c r="P1481" t="s">
        <v>10956</v>
      </c>
      <c r="R1481" t="s">
        <v>10957</v>
      </c>
      <c r="T1481" t="s">
        <v>10958</v>
      </c>
      <c r="V1481" t="s">
        <v>10959</v>
      </c>
    </row>
    <row r="1482" spans="1:22" ht="15" hidden="1" customHeight="1" x14ac:dyDescent="0.25">
      <c r="A1482" t="s">
        <v>1224</v>
      </c>
      <c r="B1482" t="s">
        <v>1219</v>
      </c>
      <c r="C1482" t="s">
        <v>2785</v>
      </c>
      <c r="D1482" t="s">
        <v>2785</v>
      </c>
      <c r="E1482" s="53" t="s">
        <v>1504</v>
      </c>
      <c r="L1482" t="s">
        <v>10960</v>
      </c>
      <c r="M1482" t="s">
        <v>10936</v>
      </c>
      <c r="N1482" t="s">
        <v>10961</v>
      </c>
      <c r="P1482" t="s">
        <v>10962</v>
      </c>
      <c r="R1482" t="s">
        <v>10963</v>
      </c>
      <c r="T1482" t="s">
        <v>10964</v>
      </c>
      <c r="V1482" t="s">
        <v>10965</v>
      </c>
    </row>
    <row r="1483" spans="1:22" ht="15" hidden="1" customHeight="1" x14ac:dyDescent="0.25">
      <c r="A1483" t="s">
        <v>1225</v>
      </c>
      <c r="B1483" t="s">
        <v>1219</v>
      </c>
      <c r="C1483" t="s">
        <v>2785</v>
      </c>
      <c r="D1483" t="s">
        <v>2785</v>
      </c>
      <c r="E1483" s="53" t="s">
        <v>1505</v>
      </c>
      <c r="L1483" t="s">
        <v>14676</v>
      </c>
      <c r="M1483" t="s">
        <v>10936</v>
      </c>
      <c r="N1483" t="s">
        <v>15098</v>
      </c>
      <c r="P1483" t="s">
        <v>15520</v>
      </c>
      <c r="R1483" t="s">
        <v>15930</v>
      </c>
      <c r="T1483" t="s">
        <v>16351</v>
      </c>
      <c r="V1483" t="s">
        <v>16741</v>
      </c>
    </row>
    <row r="1484" spans="1:22" ht="15" hidden="1" customHeight="1" x14ac:dyDescent="0.25">
      <c r="A1484" t="s">
        <v>1226</v>
      </c>
      <c r="B1484" t="s">
        <v>1219</v>
      </c>
      <c r="C1484" t="s">
        <v>2785</v>
      </c>
      <c r="D1484" t="s">
        <v>2785</v>
      </c>
      <c r="E1484" s="53" t="s">
        <v>1506</v>
      </c>
      <c r="L1484" t="s">
        <v>10966</v>
      </c>
      <c r="M1484" t="s">
        <v>10936</v>
      </c>
      <c r="N1484" t="s">
        <v>10967</v>
      </c>
      <c r="P1484" t="s">
        <v>10968</v>
      </c>
      <c r="R1484" t="s">
        <v>10969</v>
      </c>
      <c r="T1484" t="s">
        <v>10970</v>
      </c>
      <c r="V1484" t="s">
        <v>10971</v>
      </c>
    </row>
    <row r="1485" spans="1:22" ht="15" hidden="1" customHeight="1" x14ac:dyDescent="0.25">
      <c r="A1485" t="s">
        <v>1227</v>
      </c>
      <c r="B1485" t="s">
        <v>1219</v>
      </c>
      <c r="C1485" t="s">
        <v>2785</v>
      </c>
      <c r="D1485" t="s">
        <v>2785</v>
      </c>
      <c r="E1485" s="53" t="s">
        <v>1507</v>
      </c>
      <c r="L1485" t="s">
        <v>10972</v>
      </c>
      <c r="M1485" t="s">
        <v>10936</v>
      </c>
      <c r="N1485" t="s">
        <v>10973</v>
      </c>
      <c r="P1485" t="s">
        <v>10974</v>
      </c>
      <c r="R1485" t="s">
        <v>10975</v>
      </c>
      <c r="T1485" t="s">
        <v>10976</v>
      </c>
      <c r="V1485" t="s">
        <v>10977</v>
      </c>
    </row>
    <row r="1486" spans="1:22" ht="15" hidden="1" customHeight="1" x14ac:dyDescent="0.25">
      <c r="A1486" t="s">
        <v>1228</v>
      </c>
      <c r="B1486" t="s">
        <v>1219</v>
      </c>
      <c r="C1486" t="s">
        <v>2785</v>
      </c>
      <c r="D1486" t="s">
        <v>2785</v>
      </c>
      <c r="E1486" s="53" t="s">
        <v>1508</v>
      </c>
      <c r="L1486" t="s">
        <v>10978</v>
      </c>
      <c r="M1486" t="s">
        <v>10936</v>
      </c>
      <c r="N1486" t="s">
        <v>10979</v>
      </c>
      <c r="P1486" t="s">
        <v>10980</v>
      </c>
      <c r="R1486" t="s">
        <v>10981</v>
      </c>
      <c r="T1486" t="s">
        <v>10982</v>
      </c>
      <c r="V1486" t="s">
        <v>10983</v>
      </c>
    </row>
    <row r="1487" spans="1:22" ht="15" hidden="1" customHeight="1" x14ac:dyDescent="0.25">
      <c r="A1487" t="s">
        <v>1229</v>
      </c>
      <c r="B1487" t="s">
        <v>1219</v>
      </c>
      <c r="C1487" t="s">
        <v>2785</v>
      </c>
      <c r="D1487" t="s">
        <v>2785</v>
      </c>
      <c r="E1487" s="53" t="s">
        <v>1509</v>
      </c>
      <c r="L1487" t="s">
        <v>10984</v>
      </c>
      <c r="M1487" t="s">
        <v>10936</v>
      </c>
      <c r="N1487" t="s">
        <v>10985</v>
      </c>
      <c r="P1487" t="s">
        <v>10986</v>
      </c>
      <c r="R1487" t="s">
        <v>10987</v>
      </c>
      <c r="T1487" t="s">
        <v>10988</v>
      </c>
      <c r="V1487" t="s">
        <v>10989</v>
      </c>
    </row>
    <row r="1488" spans="1:22" ht="15" hidden="1" customHeight="1" x14ac:dyDescent="0.25">
      <c r="A1488" t="s">
        <v>1230</v>
      </c>
      <c r="B1488" t="s">
        <v>1219</v>
      </c>
      <c r="C1488" t="s">
        <v>2785</v>
      </c>
      <c r="D1488" t="s">
        <v>2785</v>
      </c>
      <c r="E1488" s="53" t="s">
        <v>1510</v>
      </c>
      <c r="L1488" t="s">
        <v>10990</v>
      </c>
      <c r="M1488" t="s">
        <v>10936</v>
      </c>
      <c r="N1488" t="s">
        <v>10991</v>
      </c>
      <c r="P1488" t="s">
        <v>10992</v>
      </c>
      <c r="R1488" t="s">
        <v>10993</v>
      </c>
      <c r="T1488" t="s">
        <v>10994</v>
      </c>
      <c r="V1488" t="s">
        <v>10995</v>
      </c>
    </row>
    <row r="1489" spans="1:22" ht="15" hidden="1" customHeight="1" x14ac:dyDescent="0.25">
      <c r="A1489" t="s">
        <v>1231</v>
      </c>
      <c r="B1489" t="s">
        <v>1219</v>
      </c>
      <c r="C1489" t="s">
        <v>2785</v>
      </c>
      <c r="D1489" t="s">
        <v>2785</v>
      </c>
      <c r="E1489" s="53" t="s">
        <v>1511</v>
      </c>
      <c r="L1489" t="s">
        <v>14677</v>
      </c>
      <c r="M1489" t="s">
        <v>10936</v>
      </c>
      <c r="N1489" t="s">
        <v>15099</v>
      </c>
      <c r="P1489" t="s">
        <v>15521</v>
      </c>
      <c r="R1489" t="s">
        <v>15931</v>
      </c>
      <c r="T1489" t="s">
        <v>16352</v>
      </c>
      <c r="V1489" t="s">
        <v>16742</v>
      </c>
    </row>
    <row r="1490" spans="1:22" ht="15" hidden="1" customHeight="1" x14ac:dyDescent="0.25">
      <c r="A1490" t="s">
        <v>1232</v>
      </c>
      <c r="B1490" t="s">
        <v>1219</v>
      </c>
      <c r="C1490" t="s">
        <v>2785</v>
      </c>
      <c r="D1490" t="s">
        <v>2785</v>
      </c>
      <c r="E1490" s="53" t="s">
        <v>1512</v>
      </c>
      <c r="L1490" t="s">
        <v>10996</v>
      </c>
      <c r="M1490" t="s">
        <v>10936</v>
      </c>
      <c r="N1490" t="s">
        <v>10997</v>
      </c>
      <c r="P1490" t="s">
        <v>10998</v>
      </c>
      <c r="R1490" t="s">
        <v>10999</v>
      </c>
      <c r="T1490" t="s">
        <v>11000</v>
      </c>
      <c r="V1490" t="s">
        <v>11001</v>
      </c>
    </row>
    <row r="1491" spans="1:22" ht="15" hidden="1" customHeight="1" x14ac:dyDescent="0.25">
      <c r="A1491" t="s">
        <v>1233</v>
      </c>
      <c r="B1491" t="s">
        <v>1219</v>
      </c>
      <c r="C1491" t="s">
        <v>2785</v>
      </c>
      <c r="D1491" t="s">
        <v>2785</v>
      </c>
      <c r="E1491" s="53" t="s">
        <v>1513</v>
      </c>
      <c r="L1491" t="s">
        <v>11002</v>
      </c>
      <c r="M1491" t="s">
        <v>10936</v>
      </c>
      <c r="N1491" t="s">
        <v>11003</v>
      </c>
      <c r="P1491" t="s">
        <v>11004</v>
      </c>
      <c r="R1491" t="s">
        <v>11005</v>
      </c>
      <c r="T1491" t="s">
        <v>11006</v>
      </c>
      <c r="V1491" t="s">
        <v>11007</v>
      </c>
    </row>
    <row r="1492" spans="1:22" ht="15" hidden="1" customHeight="1" x14ac:dyDescent="0.25">
      <c r="A1492" t="s">
        <v>1234</v>
      </c>
      <c r="B1492" t="s">
        <v>1219</v>
      </c>
      <c r="C1492" t="s">
        <v>2785</v>
      </c>
      <c r="D1492" t="s">
        <v>2785</v>
      </c>
      <c r="E1492" s="53" t="s">
        <v>1514</v>
      </c>
      <c r="L1492" t="s">
        <v>11008</v>
      </c>
      <c r="M1492" t="s">
        <v>10936</v>
      </c>
      <c r="N1492" t="s">
        <v>11009</v>
      </c>
      <c r="P1492" t="s">
        <v>11010</v>
      </c>
      <c r="R1492" t="s">
        <v>11011</v>
      </c>
      <c r="T1492" t="s">
        <v>11012</v>
      </c>
      <c r="V1492" t="s">
        <v>11013</v>
      </c>
    </row>
    <row r="1493" spans="1:22" ht="15" hidden="1" customHeight="1" x14ac:dyDescent="0.25">
      <c r="A1493" t="s">
        <v>1235</v>
      </c>
      <c r="B1493" t="s">
        <v>1219</v>
      </c>
      <c r="C1493" t="s">
        <v>2785</v>
      </c>
      <c r="D1493" t="s">
        <v>2785</v>
      </c>
      <c r="E1493" s="53" t="s">
        <v>1515</v>
      </c>
      <c r="L1493" t="s">
        <v>11014</v>
      </c>
      <c r="M1493" t="s">
        <v>10936</v>
      </c>
      <c r="N1493" t="s">
        <v>11015</v>
      </c>
      <c r="P1493" t="s">
        <v>11016</v>
      </c>
      <c r="R1493" t="s">
        <v>11017</v>
      </c>
      <c r="T1493" t="s">
        <v>11018</v>
      </c>
      <c r="V1493" t="s">
        <v>11019</v>
      </c>
    </row>
    <row r="1494" spans="1:22" ht="15" hidden="1" customHeight="1" x14ac:dyDescent="0.25">
      <c r="A1494" t="s">
        <v>1236</v>
      </c>
      <c r="B1494" t="s">
        <v>1219</v>
      </c>
      <c r="C1494" t="s">
        <v>2785</v>
      </c>
      <c r="D1494" t="s">
        <v>2785</v>
      </c>
      <c r="E1494" s="53" t="s">
        <v>1516</v>
      </c>
      <c r="L1494" t="s">
        <v>11020</v>
      </c>
      <c r="M1494" t="s">
        <v>10936</v>
      </c>
      <c r="N1494" t="s">
        <v>11021</v>
      </c>
      <c r="P1494" t="s">
        <v>11022</v>
      </c>
      <c r="R1494" t="s">
        <v>11023</v>
      </c>
      <c r="T1494" t="s">
        <v>11024</v>
      </c>
      <c r="V1494" t="s">
        <v>11025</v>
      </c>
    </row>
    <row r="1495" spans="1:22" ht="15" hidden="1" customHeight="1" x14ac:dyDescent="0.25">
      <c r="A1495" t="s">
        <v>1237</v>
      </c>
      <c r="B1495" t="s">
        <v>1219</v>
      </c>
      <c r="C1495" t="s">
        <v>2785</v>
      </c>
      <c r="D1495" t="s">
        <v>2785</v>
      </c>
      <c r="E1495" s="53" t="s">
        <v>1517</v>
      </c>
      <c r="L1495" t="s">
        <v>14678</v>
      </c>
      <c r="M1495" t="s">
        <v>10936</v>
      </c>
      <c r="N1495" t="s">
        <v>15100</v>
      </c>
      <c r="P1495" t="s">
        <v>15522</v>
      </c>
      <c r="R1495" t="s">
        <v>15932</v>
      </c>
      <c r="T1495" t="s">
        <v>16353</v>
      </c>
      <c r="V1495" t="s">
        <v>16743</v>
      </c>
    </row>
    <row r="1496" spans="1:22" ht="15" hidden="1" customHeight="1" x14ac:dyDescent="0.25">
      <c r="A1496" t="s">
        <v>1238</v>
      </c>
      <c r="B1496" t="s">
        <v>1219</v>
      </c>
      <c r="C1496" t="s">
        <v>2785</v>
      </c>
      <c r="D1496" t="s">
        <v>2785</v>
      </c>
      <c r="E1496" s="53" t="s">
        <v>1518</v>
      </c>
      <c r="L1496" t="s">
        <v>11026</v>
      </c>
      <c r="M1496" t="s">
        <v>10936</v>
      </c>
      <c r="N1496" t="s">
        <v>11027</v>
      </c>
      <c r="P1496" t="s">
        <v>11028</v>
      </c>
      <c r="R1496" t="s">
        <v>11029</v>
      </c>
      <c r="T1496" t="s">
        <v>11030</v>
      </c>
      <c r="V1496" t="s">
        <v>11031</v>
      </c>
    </row>
    <row r="1497" spans="1:22" ht="15" hidden="1" customHeight="1" x14ac:dyDescent="0.25">
      <c r="A1497" t="s">
        <v>1239</v>
      </c>
      <c r="B1497" t="s">
        <v>1219</v>
      </c>
      <c r="C1497" t="s">
        <v>2785</v>
      </c>
      <c r="D1497" t="s">
        <v>2785</v>
      </c>
      <c r="E1497" s="53" t="s">
        <v>1519</v>
      </c>
      <c r="L1497" t="s">
        <v>11032</v>
      </c>
      <c r="M1497" t="s">
        <v>10936</v>
      </c>
      <c r="N1497" t="s">
        <v>11033</v>
      </c>
      <c r="P1497" t="s">
        <v>11034</v>
      </c>
      <c r="R1497" t="s">
        <v>11035</v>
      </c>
      <c r="T1497" t="s">
        <v>11036</v>
      </c>
      <c r="V1497" t="s">
        <v>11037</v>
      </c>
    </row>
    <row r="1498" spans="1:22" ht="15" hidden="1" customHeight="1" x14ac:dyDescent="0.25">
      <c r="A1498" t="s">
        <v>1240</v>
      </c>
      <c r="B1498" t="s">
        <v>1219</v>
      </c>
      <c r="C1498" t="s">
        <v>2785</v>
      </c>
      <c r="D1498" t="s">
        <v>2785</v>
      </c>
      <c r="E1498" s="53" t="s">
        <v>1520</v>
      </c>
      <c r="L1498" t="s">
        <v>11038</v>
      </c>
      <c r="M1498" t="s">
        <v>10936</v>
      </c>
      <c r="N1498" t="s">
        <v>11039</v>
      </c>
      <c r="P1498" t="s">
        <v>11040</v>
      </c>
      <c r="R1498" t="s">
        <v>11041</v>
      </c>
      <c r="T1498" t="s">
        <v>11042</v>
      </c>
      <c r="V1498" t="s">
        <v>11043</v>
      </c>
    </row>
    <row r="1499" spans="1:22" ht="15" hidden="1" customHeight="1" x14ac:dyDescent="0.25">
      <c r="A1499" t="s">
        <v>1241</v>
      </c>
      <c r="B1499" t="s">
        <v>1219</v>
      </c>
      <c r="C1499" t="s">
        <v>2785</v>
      </c>
      <c r="D1499" t="s">
        <v>2785</v>
      </c>
      <c r="E1499" s="53" t="s">
        <v>1521</v>
      </c>
      <c r="L1499" t="s">
        <v>11044</v>
      </c>
      <c r="M1499" t="s">
        <v>10936</v>
      </c>
      <c r="N1499" t="s">
        <v>11045</v>
      </c>
      <c r="P1499" t="s">
        <v>11046</v>
      </c>
      <c r="R1499" t="s">
        <v>11047</v>
      </c>
      <c r="T1499" t="s">
        <v>11048</v>
      </c>
      <c r="V1499" t="s">
        <v>11049</v>
      </c>
    </row>
    <row r="1500" spans="1:22" ht="15" hidden="1" customHeight="1" x14ac:dyDescent="0.25">
      <c r="A1500" t="s">
        <v>1242</v>
      </c>
      <c r="B1500" t="s">
        <v>1219</v>
      </c>
      <c r="C1500" t="s">
        <v>2785</v>
      </c>
      <c r="D1500" t="s">
        <v>2785</v>
      </c>
      <c r="E1500" s="53" t="s">
        <v>1522</v>
      </c>
      <c r="L1500" t="s">
        <v>11050</v>
      </c>
      <c r="M1500" t="s">
        <v>10936</v>
      </c>
      <c r="N1500" t="s">
        <v>11051</v>
      </c>
      <c r="P1500" t="s">
        <v>11052</v>
      </c>
      <c r="R1500" t="s">
        <v>11053</v>
      </c>
      <c r="T1500" t="s">
        <v>11054</v>
      </c>
      <c r="V1500" t="s">
        <v>11055</v>
      </c>
    </row>
    <row r="1501" spans="1:22" ht="15" hidden="1" customHeight="1" x14ac:dyDescent="0.25">
      <c r="A1501" t="s">
        <v>1243</v>
      </c>
      <c r="B1501" t="s">
        <v>1219</v>
      </c>
      <c r="C1501" t="s">
        <v>2785</v>
      </c>
      <c r="D1501" t="s">
        <v>2785</v>
      </c>
      <c r="E1501" s="53" t="s">
        <v>1523</v>
      </c>
      <c r="L1501" t="s">
        <v>14679</v>
      </c>
      <c r="M1501" t="s">
        <v>10936</v>
      </c>
      <c r="N1501" t="s">
        <v>15101</v>
      </c>
      <c r="P1501" t="s">
        <v>15523</v>
      </c>
      <c r="R1501" t="s">
        <v>15933</v>
      </c>
      <c r="T1501" t="s">
        <v>16354</v>
      </c>
      <c r="V1501" t="s">
        <v>16744</v>
      </c>
    </row>
    <row r="1502" spans="1:22" ht="15" hidden="1" customHeight="1" x14ac:dyDescent="0.25">
      <c r="A1502" t="s">
        <v>1244</v>
      </c>
      <c r="B1502" t="s">
        <v>1219</v>
      </c>
      <c r="C1502" t="s">
        <v>2785</v>
      </c>
      <c r="D1502" t="s">
        <v>2785</v>
      </c>
      <c r="E1502" s="53" t="s">
        <v>1524</v>
      </c>
      <c r="L1502" t="s">
        <v>11056</v>
      </c>
      <c r="M1502" t="s">
        <v>10936</v>
      </c>
      <c r="N1502" t="s">
        <v>11057</v>
      </c>
      <c r="P1502" t="s">
        <v>11058</v>
      </c>
      <c r="R1502" t="s">
        <v>11059</v>
      </c>
      <c r="T1502" t="s">
        <v>11060</v>
      </c>
      <c r="V1502" t="s">
        <v>11061</v>
      </c>
    </row>
    <row r="1503" spans="1:22" ht="15" hidden="1" customHeight="1" x14ac:dyDescent="0.25">
      <c r="A1503" t="s">
        <v>1245</v>
      </c>
      <c r="B1503" t="s">
        <v>1219</v>
      </c>
      <c r="C1503" t="s">
        <v>2785</v>
      </c>
      <c r="D1503" t="s">
        <v>2785</v>
      </c>
      <c r="E1503" s="53" t="s">
        <v>1525</v>
      </c>
      <c r="L1503" t="s">
        <v>11062</v>
      </c>
      <c r="M1503" t="s">
        <v>10936</v>
      </c>
      <c r="N1503" t="s">
        <v>11063</v>
      </c>
      <c r="P1503" t="s">
        <v>11064</v>
      </c>
      <c r="R1503" t="s">
        <v>11065</v>
      </c>
      <c r="T1503" t="s">
        <v>11066</v>
      </c>
      <c r="V1503" t="s">
        <v>11067</v>
      </c>
    </row>
    <row r="1504" spans="1:22" ht="15" hidden="1" customHeight="1" x14ac:dyDescent="0.25">
      <c r="A1504" t="s">
        <v>1246</v>
      </c>
      <c r="B1504" t="s">
        <v>1219</v>
      </c>
      <c r="C1504" t="s">
        <v>2785</v>
      </c>
      <c r="D1504" t="s">
        <v>2785</v>
      </c>
      <c r="E1504" s="53" t="s">
        <v>1526</v>
      </c>
      <c r="L1504" t="s">
        <v>11068</v>
      </c>
      <c r="M1504" t="s">
        <v>10936</v>
      </c>
      <c r="N1504" t="s">
        <v>11069</v>
      </c>
      <c r="P1504" t="s">
        <v>11070</v>
      </c>
      <c r="R1504" t="s">
        <v>11071</v>
      </c>
      <c r="T1504" t="s">
        <v>11072</v>
      </c>
      <c r="V1504" t="s">
        <v>11073</v>
      </c>
    </row>
    <row r="1505" spans="1:22" ht="15" hidden="1" customHeight="1" x14ac:dyDescent="0.25">
      <c r="A1505" t="s">
        <v>1247</v>
      </c>
      <c r="B1505" t="s">
        <v>1219</v>
      </c>
      <c r="C1505" t="s">
        <v>2785</v>
      </c>
      <c r="D1505" t="s">
        <v>2785</v>
      </c>
      <c r="E1505" s="53" t="s">
        <v>1527</v>
      </c>
      <c r="L1505" t="s">
        <v>11074</v>
      </c>
      <c r="M1505" t="s">
        <v>10936</v>
      </c>
      <c r="N1505" t="s">
        <v>11075</v>
      </c>
      <c r="P1505" t="s">
        <v>11076</v>
      </c>
      <c r="R1505" t="s">
        <v>11077</v>
      </c>
      <c r="T1505" t="s">
        <v>11078</v>
      </c>
      <c r="V1505" t="s">
        <v>11079</v>
      </c>
    </row>
    <row r="1506" spans="1:22" ht="15" hidden="1" customHeight="1" x14ac:dyDescent="0.25">
      <c r="A1506" t="s">
        <v>1248</v>
      </c>
      <c r="B1506" t="s">
        <v>1219</v>
      </c>
      <c r="C1506" t="s">
        <v>2785</v>
      </c>
      <c r="D1506" t="s">
        <v>2785</v>
      </c>
      <c r="E1506" s="53" t="s">
        <v>1528</v>
      </c>
      <c r="L1506" t="s">
        <v>11080</v>
      </c>
      <c r="M1506" t="s">
        <v>10936</v>
      </c>
      <c r="N1506" t="s">
        <v>11081</v>
      </c>
      <c r="P1506" t="s">
        <v>11082</v>
      </c>
      <c r="R1506" t="s">
        <v>11083</v>
      </c>
      <c r="T1506" t="s">
        <v>11084</v>
      </c>
      <c r="V1506" t="s">
        <v>11085</v>
      </c>
    </row>
    <row r="1507" spans="1:22" ht="15" hidden="1" customHeight="1" x14ac:dyDescent="0.25">
      <c r="A1507" t="s">
        <v>1249</v>
      </c>
      <c r="B1507" t="s">
        <v>1219</v>
      </c>
      <c r="C1507" t="s">
        <v>2785</v>
      </c>
      <c r="D1507" t="s">
        <v>2785</v>
      </c>
      <c r="E1507" s="53" t="s">
        <v>1529</v>
      </c>
      <c r="L1507" t="s">
        <v>14680</v>
      </c>
      <c r="M1507" t="s">
        <v>10936</v>
      </c>
      <c r="N1507" t="s">
        <v>15102</v>
      </c>
      <c r="P1507" t="s">
        <v>15524</v>
      </c>
      <c r="R1507" t="s">
        <v>15934</v>
      </c>
      <c r="T1507" t="s">
        <v>16355</v>
      </c>
      <c r="V1507" t="s">
        <v>16745</v>
      </c>
    </row>
    <row r="1508" spans="1:22" ht="15" hidden="1" customHeight="1" x14ac:dyDescent="0.25">
      <c r="A1508" t="s">
        <v>1250</v>
      </c>
      <c r="B1508" t="s">
        <v>1219</v>
      </c>
      <c r="C1508" t="s">
        <v>2785</v>
      </c>
      <c r="D1508" t="s">
        <v>2785</v>
      </c>
      <c r="E1508" s="53" t="s">
        <v>1530</v>
      </c>
      <c r="L1508" t="s">
        <v>11086</v>
      </c>
      <c r="M1508" t="s">
        <v>10936</v>
      </c>
      <c r="N1508" t="s">
        <v>11087</v>
      </c>
      <c r="P1508" t="s">
        <v>11088</v>
      </c>
      <c r="R1508" t="s">
        <v>11089</v>
      </c>
      <c r="T1508" t="s">
        <v>11090</v>
      </c>
      <c r="V1508" t="s">
        <v>11091</v>
      </c>
    </row>
    <row r="1509" spans="1:22" ht="15" hidden="1" customHeight="1" x14ac:dyDescent="0.25">
      <c r="A1509" t="s">
        <v>1251</v>
      </c>
      <c r="B1509" t="s">
        <v>1219</v>
      </c>
      <c r="C1509" t="s">
        <v>2785</v>
      </c>
      <c r="D1509" t="s">
        <v>2785</v>
      </c>
      <c r="E1509" s="53" t="s">
        <v>1531</v>
      </c>
      <c r="L1509" t="s">
        <v>11092</v>
      </c>
      <c r="M1509" t="s">
        <v>10936</v>
      </c>
      <c r="N1509" t="s">
        <v>11093</v>
      </c>
      <c r="P1509" t="s">
        <v>11094</v>
      </c>
      <c r="R1509" t="s">
        <v>11095</v>
      </c>
      <c r="T1509" t="s">
        <v>11096</v>
      </c>
      <c r="V1509" t="s">
        <v>11097</v>
      </c>
    </row>
    <row r="1510" spans="1:22" ht="15" hidden="1" customHeight="1" x14ac:dyDescent="0.25">
      <c r="A1510" t="s">
        <v>1252</v>
      </c>
      <c r="B1510" t="s">
        <v>1219</v>
      </c>
      <c r="C1510" t="s">
        <v>2785</v>
      </c>
      <c r="D1510" t="s">
        <v>2785</v>
      </c>
      <c r="E1510" s="53" t="s">
        <v>1532</v>
      </c>
      <c r="L1510" t="s">
        <v>11098</v>
      </c>
      <c r="M1510" t="s">
        <v>10936</v>
      </c>
      <c r="N1510" t="s">
        <v>11099</v>
      </c>
      <c r="P1510" t="s">
        <v>11100</v>
      </c>
      <c r="R1510" t="s">
        <v>11101</v>
      </c>
      <c r="T1510" t="s">
        <v>11102</v>
      </c>
      <c r="V1510" t="s">
        <v>11103</v>
      </c>
    </row>
    <row r="1511" spans="1:22" ht="15" hidden="1" customHeight="1" x14ac:dyDescent="0.25">
      <c r="A1511" t="s">
        <v>1253</v>
      </c>
      <c r="B1511" t="s">
        <v>1219</v>
      </c>
      <c r="C1511" t="s">
        <v>2785</v>
      </c>
      <c r="D1511" t="s">
        <v>2785</v>
      </c>
      <c r="E1511" s="53" t="s">
        <v>1533</v>
      </c>
      <c r="L1511" t="s">
        <v>11104</v>
      </c>
      <c r="M1511" t="s">
        <v>10936</v>
      </c>
      <c r="N1511" t="s">
        <v>11105</v>
      </c>
      <c r="P1511" t="s">
        <v>11106</v>
      </c>
      <c r="R1511" t="s">
        <v>11107</v>
      </c>
      <c r="T1511" t="s">
        <v>11108</v>
      </c>
      <c r="V1511" t="s">
        <v>11109</v>
      </c>
    </row>
    <row r="1512" spans="1:22" ht="15" hidden="1" customHeight="1" x14ac:dyDescent="0.25">
      <c r="A1512" t="s">
        <v>1254</v>
      </c>
      <c r="B1512" t="s">
        <v>1219</v>
      </c>
      <c r="C1512" t="s">
        <v>2785</v>
      </c>
      <c r="D1512" t="s">
        <v>2785</v>
      </c>
      <c r="E1512" s="53" t="s">
        <v>1534</v>
      </c>
      <c r="L1512" t="s">
        <v>11110</v>
      </c>
      <c r="M1512" t="s">
        <v>10936</v>
      </c>
      <c r="N1512" t="s">
        <v>11111</v>
      </c>
      <c r="P1512" t="s">
        <v>11112</v>
      </c>
      <c r="R1512" t="s">
        <v>11113</v>
      </c>
      <c r="T1512" t="s">
        <v>11114</v>
      </c>
      <c r="V1512" t="s">
        <v>11115</v>
      </c>
    </row>
    <row r="1513" spans="1:22" ht="15" hidden="1" customHeight="1" x14ac:dyDescent="0.25">
      <c r="A1513" t="s">
        <v>1255</v>
      </c>
      <c r="B1513" t="s">
        <v>1219</v>
      </c>
      <c r="C1513" t="s">
        <v>2785</v>
      </c>
      <c r="D1513" t="s">
        <v>2785</v>
      </c>
      <c r="E1513" s="53" t="s">
        <v>1535</v>
      </c>
      <c r="L1513" t="s">
        <v>14681</v>
      </c>
      <c r="M1513" t="s">
        <v>10936</v>
      </c>
      <c r="N1513" t="s">
        <v>15103</v>
      </c>
      <c r="P1513" t="s">
        <v>15525</v>
      </c>
      <c r="R1513" t="s">
        <v>15935</v>
      </c>
      <c r="T1513" t="s">
        <v>16356</v>
      </c>
      <c r="V1513" t="s">
        <v>16746</v>
      </c>
    </row>
    <row r="1514" spans="1:22" ht="15" hidden="1" customHeight="1" x14ac:dyDescent="0.25">
      <c r="A1514" t="s">
        <v>1256</v>
      </c>
      <c r="B1514" t="s">
        <v>1219</v>
      </c>
      <c r="C1514" t="s">
        <v>2785</v>
      </c>
      <c r="D1514" t="s">
        <v>2785</v>
      </c>
      <c r="E1514" s="53" t="s">
        <v>1536</v>
      </c>
      <c r="L1514" t="s">
        <v>11116</v>
      </c>
      <c r="M1514" t="s">
        <v>10936</v>
      </c>
      <c r="N1514" t="s">
        <v>11117</v>
      </c>
      <c r="P1514" t="s">
        <v>11118</v>
      </c>
      <c r="R1514" t="s">
        <v>11119</v>
      </c>
      <c r="T1514" t="s">
        <v>11120</v>
      </c>
      <c r="V1514" t="s">
        <v>11121</v>
      </c>
    </row>
    <row r="1515" spans="1:22" ht="15" hidden="1" customHeight="1" x14ac:dyDescent="0.25">
      <c r="A1515" t="s">
        <v>1257</v>
      </c>
      <c r="B1515" t="s">
        <v>1219</v>
      </c>
      <c r="C1515" t="s">
        <v>2785</v>
      </c>
      <c r="D1515" t="s">
        <v>2785</v>
      </c>
      <c r="E1515" s="53" t="s">
        <v>1537</v>
      </c>
      <c r="L1515" t="s">
        <v>11122</v>
      </c>
      <c r="M1515" t="s">
        <v>10936</v>
      </c>
      <c r="N1515" t="s">
        <v>11123</v>
      </c>
      <c r="P1515" t="s">
        <v>11124</v>
      </c>
      <c r="R1515" t="s">
        <v>11125</v>
      </c>
      <c r="T1515" t="s">
        <v>11126</v>
      </c>
      <c r="V1515" t="s">
        <v>11127</v>
      </c>
    </row>
    <row r="1516" spans="1:22" ht="15" hidden="1" customHeight="1" x14ac:dyDescent="0.25">
      <c r="A1516" t="s">
        <v>1258</v>
      </c>
      <c r="B1516" t="s">
        <v>1219</v>
      </c>
      <c r="C1516" t="s">
        <v>2785</v>
      </c>
      <c r="D1516" t="s">
        <v>2785</v>
      </c>
      <c r="E1516" s="53" t="s">
        <v>1538</v>
      </c>
      <c r="L1516" t="s">
        <v>11128</v>
      </c>
      <c r="M1516" t="s">
        <v>10936</v>
      </c>
      <c r="N1516" t="s">
        <v>11129</v>
      </c>
      <c r="P1516" t="s">
        <v>11130</v>
      </c>
      <c r="R1516" t="s">
        <v>11131</v>
      </c>
      <c r="T1516" t="s">
        <v>11132</v>
      </c>
      <c r="V1516" t="s">
        <v>11133</v>
      </c>
    </row>
    <row r="1517" spans="1:22" ht="15" hidden="1" customHeight="1" x14ac:dyDescent="0.25">
      <c r="A1517" t="s">
        <v>1259</v>
      </c>
      <c r="B1517" t="s">
        <v>1219</v>
      </c>
      <c r="C1517" t="s">
        <v>2785</v>
      </c>
      <c r="D1517" t="s">
        <v>2785</v>
      </c>
      <c r="E1517" s="53" t="s">
        <v>1539</v>
      </c>
      <c r="L1517" t="s">
        <v>11134</v>
      </c>
      <c r="M1517" t="s">
        <v>10936</v>
      </c>
      <c r="N1517" t="s">
        <v>11135</v>
      </c>
      <c r="P1517" t="s">
        <v>11136</v>
      </c>
      <c r="R1517" t="s">
        <v>11137</v>
      </c>
      <c r="T1517" t="s">
        <v>11138</v>
      </c>
      <c r="V1517" t="s">
        <v>11139</v>
      </c>
    </row>
    <row r="1518" spans="1:22" ht="15" hidden="1" customHeight="1" x14ac:dyDescent="0.25">
      <c r="A1518" t="s">
        <v>1260</v>
      </c>
      <c r="B1518" t="s">
        <v>1219</v>
      </c>
      <c r="C1518" t="s">
        <v>2785</v>
      </c>
      <c r="D1518" t="s">
        <v>2785</v>
      </c>
      <c r="E1518" s="53" t="s">
        <v>1540</v>
      </c>
      <c r="L1518" t="s">
        <v>11140</v>
      </c>
      <c r="M1518" t="s">
        <v>10936</v>
      </c>
      <c r="N1518" t="s">
        <v>11141</v>
      </c>
      <c r="P1518" t="s">
        <v>11142</v>
      </c>
      <c r="R1518" t="s">
        <v>11143</v>
      </c>
      <c r="T1518" t="s">
        <v>11144</v>
      </c>
      <c r="V1518" t="s">
        <v>11145</v>
      </c>
    </row>
    <row r="1519" spans="1:22" ht="15" hidden="1" customHeight="1" x14ac:dyDescent="0.25">
      <c r="A1519" t="s">
        <v>1261</v>
      </c>
      <c r="B1519" t="s">
        <v>1219</v>
      </c>
      <c r="C1519" t="s">
        <v>2785</v>
      </c>
      <c r="D1519" t="s">
        <v>2785</v>
      </c>
      <c r="E1519" s="53" t="s">
        <v>1541</v>
      </c>
      <c r="L1519" t="s">
        <v>14682</v>
      </c>
      <c r="M1519" t="s">
        <v>10936</v>
      </c>
      <c r="N1519" t="s">
        <v>15104</v>
      </c>
      <c r="P1519" t="s">
        <v>15526</v>
      </c>
      <c r="R1519" t="s">
        <v>15936</v>
      </c>
      <c r="T1519" t="s">
        <v>16357</v>
      </c>
      <c r="V1519" t="s">
        <v>16747</v>
      </c>
    </row>
    <row r="1520" spans="1:22" ht="15" hidden="1" customHeight="1" x14ac:dyDescent="0.25">
      <c r="A1520" t="s">
        <v>1262</v>
      </c>
      <c r="B1520" t="s">
        <v>1219</v>
      </c>
      <c r="C1520" t="s">
        <v>2785</v>
      </c>
      <c r="D1520" t="s">
        <v>2785</v>
      </c>
      <c r="E1520" s="53" t="s">
        <v>1542</v>
      </c>
      <c r="L1520" t="s">
        <v>11146</v>
      </c>
      <c r="M1520" t="s">
        <v>10936</v>
      </c>
      <c r="N1520" t="s">
        <v>11147</v>
      </c>
      <c r="P1520" t="s">
        <v>11148</v>
      </c>
      <c r="R1520" t="s">
        <v>11149</v>
      </c>
      <c r="T1520" t="s">
        <v>11150</v>
      </c>
      <c r="V1520" t="s">
        <v>11151</v>
      </c>
    </row>
    <row r="1521" spans="1:22" ht="15" hidden="1" customHeight="1" x14ac:dyDescent="0.25">
      <c r="A1521" t="s">
        <v>1263</v>
      </c>
      <c r="B1521" t="s">
        <v>1219</v>
      </c>
      <c r="C1521" t="s">
        <v>2785</v>
      </c>
      <c r="D1521" t="s">
        <v>2785</v>
      </c>
      <c r="E1521" s="53" t="s">
        <v>1543</v>
      </c>
      <c r="L1521" t="s">
        <v>11152</v>
      </c>
      <c r="M1521" t="s">
        <v>10936</v>
      </c>
      <c r="N1521" t="s">
        <v>11153</v>
      </c>
      <c r="P1521" t="s">
        <v>11154</v>
      </c>
      <c r="R1521" t="s">
        <v>11155</v>
      </c>
      <c r="T1521" t="s">
        <v>11156</v>
      </c>
      <c r="V1521" t="s">
        <v>11157</v>
      </c>
    </row>
    <row r="1522" spans="1:22" ht="15" hidden="1" customHeight="1" x14ac:dyDescent="0.25">
      <c r="A1522" t="s">
        <v>1264</v>
      </c>
      <c r="B1522" t="s">
        <v>1219</v>
      </c>
      <c r="C1522" t="s">
        <v>2785</v>
      </c>
      <c r="D1522" t="s">
        <v>2785</v>
      </c>
      <c r="E1522" s="53" t="s">
        <v>1544</v>
      </c>
      <c r="L1522" t="s">
        <v>11158</v>
      </c>
      <c r="M1522" t="s">
        <v>10936</v>
      </c>
      <c r="N1522" t="s">
        <v>11159</v>
      </c>
      <c r="P1522" t="s">
        <v>11160</v>
      </c>
      <c r="R1522" t="s">
        <v>11161</v>
      </c>
      <c r="T1522" t="s">
        <v>11162</v>
      </c>
      <c r="V1522" t="s">
        <v>11163</v>
      </c>
    </row>
    <row r="1523" spans="1:22" ht="15" hidden="1" customHeight="1" x14ac:dyDescent="0.25">
      <c r="A1523" t="s">
        <v>1265</v>
      </c>
      <c r="B1523" t="s">
        <v>1219</v>
      </c>
      <c r="C1523" t="s">
        <v>2785</v>
      </c>
      <c r="D1523" t="s">
        <v>2785</v>
      </c>
      <c r="E1523" s="53" t="s">
        <v>1545</v>
      </c>
      <c r="L1523" t="s">
        <v>11164</v>
      </c>
      <c r="M1523" t="s">
        <v>10936</v>
      </c>
      <c r="N1523" t="s">
        <v>11165</v>
      </c>
      <c r="P1523" t="s">
        <v>11166</v>
      </c>
      <c r="R1523" t="s">
        <v>11167</v>
      </c>
      <c r="T1523" t="s">
        <v>11168</v>
      </c>
      <c r="V1523" t="s">
        <v>11169</v>
      </c>
    </row>
    <row r="1524" spans="1:22" ht="15" hidden="1" customHeight="1" x14ac:dyDescent="0.25">
      <c r="A1524" t="s">
        <v>1266</v>
      </c>
      <c r="B1524" t="s">
        <v>1219</v>
      </c>
      <c r="C1524" t="s">
        <v>2785</v>
      </c>
      <c r="D1524" t="s">
        <v>2785</v>
      </c>
      <c r="E1524" s="53" t="s">
        <v>1546</v>
      </c>
      <c r="L1524" t="s">
        <v>11170</v>
      </c>
      <c r="M1524" t="s">
        <v>10936</v>
      </c>
      <c r="N1524" t="s">
        <v>11171</v>
      </c>
      <c r="P1524" t="s">
        <v>11172</v>
      </c>
      <c r="R1524" t="s">
        <v>11173</v>
      </c>
      <c r="T1524" t="s">
        <v>11174</v>
      </c>
      <c r="V1524" t="s">
        <v>11175</v>
      </c>
    </row>
    <row r="1525" spans="1:22" ht="15" hidden="1" customHeight="1" x14ac:dyDescent="0.25">
      <c r="A1525" t="s">
        <v>1267</v>
      </c>
      <c r="B1525" t="s">
        <v>1219</v>
      </c>
      <c r="C1525" t="s">
        <v>2785</v>
      </c>
      <c r="D1525" t="s">
        <v>2785</v>
      </c>
      <c r="E1525" s="53" t="s">
        <v>1547</v>
      </c>
      <c r="L1525" t="s">
        <v>14683</v>
      </c>
      <c r="M1525" t="s">
        <v>10936</v>
      </c>
      <c r="N1525" t="s">
        <v>15105</v>
      </c>
      <c r="P1525" t="s">
        <v>15527</v>
      </c>
      <c r="R1525" t="s">
        <v>15937</v>
      </c>
      <c r="T1525" t="s">
        <v>16358</v>
      </c>
      <c r="V1525" t="s">
        <v>16748</v>
      </c>
    </row>
    <row r="1526" spans="1:22" ht="15" hidden="1" customHeight="1" x14ac:dyDescent="0.25">
      <c r="A1526" t="s">
        <v>1268</v>
      </c>
      <c r="B1526" t="s">
        <v>1219</v>
      </c>
      <c r="C1526" t="s">
        <v>2785</v>
      </c>
      <c r="D1526" t="s">
        <v>2785</v>
      </c>
      <c r="E1526" s="53" t="s">
        <v>1548</v>
      </c>
      <c r="L1526" t="s">
        <v>11176</v>
      </c>
      <c r="M1526" t="s">
        <v>10936</v>
      </c>
      <c r="N1526" t="s">
        <v>11177</v>
      </c>
      <c r="P1526" t="s">
        <v>11178</v>
      </c>
      <c r="R1526" t="s">
        <v>11179</v>
      </c>
      <c r="T1526" t="s">
        <v>11180</v>
      </c>
      <c r="V1526" t="s">
        <v>11181</v>
      </c>
    </row>
    <row r="1527" spans="1:22" ht="15" hidden="1" customHeight="1" x14ac:dyDescent="0.25">
      <c r="A1527" t="s">
        <v>1269</v>
      </c>
      <c r="B1527" t="s">
        <v>1219</v>
      </c>
      <c r="C1527" t="s">
        <v>2785</v>
      </c>
      <c r="D1527" t="s">
        <v>2785</v>
      </c>
      <c r="E1527" s="53" t="s">
        <v>1549</v>
      </c>
      <c r="L1527" t="s">
        <v>11182</v>
      </c>
      <c r="M1527" t="s">
        <v>10936</v>
      </c>
      <c r="N1527" t="s">
        <v>11183</v>
      </c>
      <c r="P1527" t="s">
        <v>11184</v>
      </c>
      <c r="R1527" t="s">
        <v>11185</v>
      </c>
      <c r="T1527" t="s">
        <v>11186</v>
      </c>
      <c r="V1527" t="s">
        <v>11187</v>
      </c>
    </row>
    <row r="1528" spans="1:22" ht="15" hidden="1" customHeight="1" x14ac:dyDescent="0.25">
      <c r="A1528" t="s">
        <v>1270</v>
      </c>
      <c r="B1528" t="s">
        <v>1219</v>
      </c>
      <c r="C1528" t="s">
        <v>2785</v>
      </c>
      <c r="D1528" t="s">
        <v>2785</v>
      </c>
      <c r="E1528" s="53" t="s">
        <v>1550</v>
      </c>
      <c r="L1528" t="s">
        <v>11188</v>
      </c>
      <c r="M1528" t="s">
        <v>10936</v>
      </c>
      <c r="N1528" t="s">
        <v>11189</v>
      </c>
      <c r="P1528" t="s">
        <v>11190</v>
      </c>
      <c r="R1528" t="s">
        <v>11191</v>
      </c>
      <c r="T1528" t="s">
        <v>11192</v>
      </c>
      <c r="V1528" t="s">
        <v>11193</v>
      </c>
    </row>
    <row r="1529" spans="1:22" ht="15" hidden="1" customHeight="1" x14ac:dyDescent="0.25">
      <c r="A1529" t="s">
        <v>1271</v>
      </c>
      <c r="B1529" t="s">
        <v>1219</v>
      </c>
      <c r="C1529" t="s">
        <v>2785</v>
      </c>
      <c r="D1529" t="s">
        <v>2785</v>
      </c>
      <c r="E1529" s="53" t="s">
        <v>1551</v>
      </c>
      <c r="L1529" t="s">
        <v>11194</v>
      </c>
      <c r="M1529" t="s">
        <v>10936</v>
      </c>
      <c r="N1529" t="s">
        <v>11195</v>
      </c>
      <c r="P1529" t="s">
        <v>11196</v>
      </c>
      <c r="R1529" t="s">
        <v>11197</v>
      </c>
      <c r="T1529" t="s">
        <v>11198</v>
      </c>
      <c r="V1529" t="s">
        <v>11199</v>
      </c>
    </row>
    <row r="1530" spans="1:22" ht="15" hidden="1" customHeight="1" x14ac:dyDescent="0.25">
      <c r="A1530" t="s">
        <v>1272</v>
      </c>
      <c r="B1530" t="s">
        <v>1219</v>
      </c>
      <c r="C1530" t="s">
        <v>2785</v>
      </c>
      <c r="D1530" t="s">
        <v>2785</v>
      </c>
      <c r="E1530" s="53" t="s">
        <v>1552</v>
      </c>
      <c r="L1530" t="s">
        <v>11200</v>
      </c>
      <c r="M1530" t="s">
        <v>10936</v>
      </c>
      <c r="N1530" t="s">
        <v>11201</v>
      </c>
      <c r="P1530" t="s">
        <v>11202</v>
      </c>
      <c r="R1530" t="s">
        <v>11203</v>
      </c>
      <c r="T1530" t="s">
        <v>11204</v>
      </c>
      <c r="V1530" t="s">
        <v>11205</v>
      </c>
    </row>
    <row r="1531" spans="1:22" ht="15" hidden="1" customHeight="1" x14ac:dyDescent="0.25">
      <c r="A1531" t="s">
        <v>1273</v>
      </c>
      <c r="B1531" t="s">
        <v>1219</v>
      </c>
      <c r="C1531" t="s">
        <v>2785</v>
      </c>
      <c r="D1531" t="s">
        <v>2785</v>
      </c>
      <c r="E1531" s="53" t="s">
        <v>1553</v>
      </c>
      <c r="L1531" t="s">
        <v>14684</v>
      </c>
      <c r="M1531" t="s">
        <v>10936</v>
      </c>
      <c r="N1531" t="s">
        <v>15106</v>
      </c>
      <c r="P1531" t="s">
        <v>15528</v>
      </c>
      <c r="R1531" t="s">
        <v>15938</v>
      </c>
      <c r="T1531" t="s">
        <v>16359</v>
      </c>
      <c r="V1531" t="s">
        <v>16749</v>
      </c>
    </row>
    <row r="1532" spans="1:22" ht="15" hidden="1" customHeight="1" x14ac:dyDescent="0.25">
      <c r="A1532" t="s">
        <v>1274</v>
      </c>
      <c r="B1532" t="s">
        <v>1219</v>
      </c>
      <c r="C1532" t="s">
        <v>2785</v>
      </c>
      <c r="D1532" t="s">
        <v>2785</v>
      </c>
      <c r="E1532" s="53" t="s">
        <v>1554</v>
      </c>
      <c r="L1532" t="s">
        <v>11206</v>
      </c>
      <c r="M1532" t="s">
        <v>10936</v>
      </c>
      <c r="N1532" t="s">
        <v>11207</v>
      </c>
      <c r="P1532" t="s">
        <v>11208</v>
      </c>
      <c r="R1532" t="s">
        <v>11209</v>
      </c>
      <c r="T1532" t="s">
        <v>11210</v>
      </c>
      <c r="V1532" t="s">
        <v>11211</v>
      </c>
    </row>
    <row r="1533" spans="1:22" ht="15" hidden="1" customHeight="1" x14ac:dyDescent="0.25">
      <c r="A1533" t="s">
        <v>1275</v>
      </c>
      <c r="B1533" t="s">
        <v>1219</v>
      </c>
      <c r="C1533" t="s">
        <v>2785</v>
      </c>
      <c r="D1533" t="s">
        <v>2785</v>
      </c>
      <c r="E1533" s="53" t="s">
        <v>1555</v>
      </c>
      <c r="L1533" t="s">
        <v>11212</v>
      </c>
      <c r="M1533" t="s">
        <v>10936</v>
      </c>
      <c r="N1533" t="s">
        <v>11213</v>
      </c>
      <c r="P1533" t="s">
        <v>11214</v>
      </c>
      <c r="R1533" t="s">
        <v>11215</v>
      </c>
      <c r="T1533" t="s">
        <v>11216</v>
      </c>
      <c r="V1533" t="s">
        <v>11217</v>
      </c>
    </row>
    <row r="1534" spans="1:22" ht="15" hidden="1" customHeight="1" x14ac:dyDescent="0.25">
      <c r="A1534" t="s">
        <v>1276</v>
      </c>
      <c r="B1534" t="s">
        <v>1219</v>
      </c>
      <c r="C1534" t="s">
        <v>2785</v>
      </c>
      <c r="D1534" t="s">
        <v>2785</v>
      </c>
      <c r="E1534" s="53" t="s">
        <v>1556</v>
      </c>
      <c r="L1534" t="s">
        <v>11218</v>
      </c>
      <c r="M1534" t="s">
        <v>10936</v>
      </c>
      <c r="N1534" t="s">
        <v>11219</v>
      </c>
      <c r="P1534" t="s">
        <v>11220</v>
      </c>
      <c r="R1534" t="s">
        <v>11221</v>
      </c>
      <c r="T1534" t="s">
        <v>11222</v>
      </c>
      <c r="V1534" t="s">
        <v>11223</v>
      </c>
    </row>
    <row r="1535" spans="1:22" ht="15" hidden="1" customHeight="1" x14ac:dyDescent="0.25">
      <c r="A1535" t="s">
        <v>1277</v>
      </c>
      <c r="B1535" t="s">
        <v>1219</v>
      </c>
      <c r="C1535" t="s">
        <v>2785</v>
      </c>
      <c r="D1535" t="s">
        <v>2785</v>
      </c>
      <c r="E1535" s="53" t="s">
        <v>1557</v>
      </c>
      <c r="L1535" t="s">
        <v>11224</v>
      </c>
      <c r="M1535" t="s">
        <v>10936</v>
      </c>
      <c r="N1535" t="s">
        <v>11225</v>
      </c>
      <c r="P1535" t="s">
        <v>11226</v>
      </c>
      <c r="R1535" t="s">
        <v>11227</v>
      </c>
      <c r="T1535" t="s">
        <v>11228</v>
      </c>
      <c r="V1535" t="s">
        <v>11229</v>
      </c>
    </row>
    <row r="1536" spans="1:22" ht="15" hidden="1" customHeight="1" x14ac:dyDescent="0.25">
      <c r="A1536" t="s">
        <v>1278</v>
      </c>
      <c r="B1536" t="s">
        <v>1219</v>
      </c>
      <c r="C1536" t="s">
        <v>2785</v>
      </c>
      <c r="D1536" t="s">
        <v>2785</v>
      </c>
      <c r="E1536" s="53" t="s">
        <v>1558</v>
      </c>
      <c r="L1536" t="s">
        <v>11230</v>
      </c>
      <c r="M1536" t="s">
        <v>10936</v>
      </c>
      <c r="N1536" t="s">
        <v>11231</v>
      </c>
      <c r="P1536" t="s">
        <v>11232</v>
      </c>
      <c r="R1536" t="s">
        <v>11233</v>
      </c>
      <c r="T1536" t="s">
        <v>11234</v>
      </c>
      <c r="V1536" t="s">
        <v>11235</v>
      </c>
    </row>
    <row r="1537" spans="1:22" ht="15" hidden="1" customHeight="1" x14ac:dyDescent="0.25">
      <c r="A1537" t="s">
        <v>1279</v>
      </c>
      <c r="B1537" t="s">
        <v>1219</v>
      </c>
      <c r="C1537" t="s">
        <v>2785</v>
      </c>
      <c r="D1537" t="s">
        <v>2785</v>
      </c>
      <c r="E1537" s="53" t="s">
        <v>1559</v>
      </c>
      <c r="L1537" t="s">
        <v>14685</v>
      </c>
      <c r="M1537" t="s">
        <v>10936</v>
      </c>
      <c r="N1537" t="s">
        <v>15107</v>
      </c>
      <c r="P1537" t="s">
        <v>15529</v>
      </c>
      <c r="R1537" t="s">
        <v>15939</v>
      </c>
      <c r="T1537" t="s">
        <v>16360</v>
      </c>
      <c r="V1537" t="s">
        <v>16750</v>
      </c>
    </row>
    <row r="1538" spans="1:22" ht="15" hidden="1" customHeight="1" x14ac:dyDescent="0.25">
      <c r="A1538" t="s">
        <v>1280</v>
      </c>
      <c r="B1538" t="s">
        <v>1219</v>
      </c>
      <c r="C1538" t="s">
        <v>2785</v>
      </c>
      <c r="D1538" t="s">
        <v>2785</v>
      </c>
      <c r="E1538" s="53" t="s">
        <v>1560</v>
      </c>
      <c r="L1538" t="s">
        <v>11236</v>
      </c>
      <c r="M1538" t="s">
        <v>10936</v>
      </c>
      <c r="N1538" t="s">
        <v>11237</v>
      </c>
      <c r="P1538" t="s">
        <v>11238</v>
      </c>
      <c r="R1538" t="s">
        <v>11239</v>
      </c>
      <c r="T1538" t="s">
        <v>11240</v>
      </c>
      <c r="V1538" t="s">
        <v>11241</v>
      </c>
    </row>
    <row r="1539" spans="1:22" ht="15" hidden="1" customHeight="1" x14ac:dyDescent="0.25">
      <c r="A1539" t="s">
        <v>1281</v>
      </c>
      <c r="B1539" t="s">
        <v>1219</v>
      </c>
      <c r="C1539" t="s">
        <v>2785</v>
      </c>
      <c r="D1539" t="s">
        <v>2785</v>
      </c>
      <c r="E1539" s="53" t="s">
        <v>1561</v>
      </c>
      <c r="L1539" t="s">
        <v>11242</v>
      </c>
      <c r="M1539" t="s">
        <v>10936</v>
      </c>
      <c r="N1539" t="s">
        <v>11243</v>
      </c>
      <c r="P1539" t="s">
        <v>11244</v>
      </c>
      <c r="R1539" t="s">
        <v>11245</v>
      </c>
      <c r="T1539" t="s">
        <v>11246</v>
      </c>
      <c r="V1539" t="s">
        <v>11247</v>
      </c>
    </row>
    <row r="1540" spans="1:22" ht="15" hidden="1" customHeight="1" x14ac:dyDescent="0.25">
      <c r="A1540" t="s">
        <v>1282</v>
      </c>
      <c r="B1540" t="s">
        <v>1219</v>
      </c>
      <c r="C1540" t="s">
        <v>2785</v>
      </c>
      <c r="D1540" t="s">
        <v>2785</v>
      </c>
      <c r="E1540" s="53" t="s">
        <v>1562</v>
      </c>
      <c r="L1540" t="s">
        <v>11248</v>
      </c>
      <c r="M1540" t="s">
        <v>10936</v>
      </c>
      <c r="N1540" t="s">
        <v>11249</v>
      </c>
      <c r="P1540" t="s">
        <v>11250</v>
      </c>
      <c r="R1540" t="s">
        <v>11251</v>
      </c>
      <c r="T1540" t="s">
        <v>11252</v>
      </c>
      <c r="V1540" t="s">
        <v>11253</v>
      </c>
    </row>
    <row r="1541" spans="1:22" ht="15" hidden="1" customHeight="1" x14ac:dyDescent="0.25">
      <c r="A1541" t="s">
        <v>1283</v>
      </c>
      <c r="B1541" t="s">
        <v>1219</v>
      </c>
      <c r="C1541" t="s">
        <v>2785</v>
      </c>
      <c r="D1541" t="s">
        <v>2785</v>
      </c>
      <c r="E1541" s="53" t="s">
        <v>1563</v>
      </c>
      <c r="L1541" t="s">
        <v>11254</v>
      </c>
      <c r="M1541" t="s">
        <v>10936</v>
      </c>
      <c r="N1541" t="s">
        <v>11255</v>
      </c>
      <c r="P1541" t="s">
        <v>11256</v>
      </c>
      <c r="R1541" t="s">
        <v>11257</v>
      </c>
      <c r="T1541" t="s">
        <v>11258</v>
      </c>
      <c r="V1541" t="s">
        <v>11259</v>
      </c>
    </row>
    <row r="1542" spans="1:22" ht="15" hidden="1" customHeight="1" x14ac:dyDescent="0.25">
      <c r="A1542" t="s">
        <v>1284</v>
      </c>
      <c r="B1542" t="s">
        <v>1219</v>
      </c>
      <c r="C1542" t="s">
        <v>2785</v>
      </c>
      <c r="D1542" t="s">
        <v>2785</v>
      </c>
      <c r="E1542" s="53" t="s">
        <v>1564</v>
      </c>
      <c r="L1542" t="s">
        <v>11260</v>
      </c>
      <c r="M1542" t="s">
        <v>10936</v>
      </c>
      <c r="N1542" t="s">
        <v>11261</v>
      </c>
      <c r="P1542" t="s">
        <v>11262</v>
      </c>
      <c r="R1542" t="s">
        <v>11263</v>
      </c>
      <c r="T1542" t="s">
        <v>11264</v>
      </c>
      <c r="V1542" t="s">
        <v>11265</v>
      </c>
    </row>
    <row r="1543" spans="1:22" ht="15" hidden="1" customHeight="1" x14ac:dyDescent="0.25">
      <c r="A1543" t="s">
        <v>1285</v>
      </c>
      <c r="B1543" t="s">
        <v>1219</v>
      </c>
      <c r="C1543" t="s">
        <v>2785</v>
      </c>
      <c r="D1543" t="s">
        <v>2785</v>
      </c>
      <c r="E1543" s="53" t="s">
        <v>1565</v>
      </c>
      <c r="L1543" t="s">
        <v>14686</v>
      </c>
      <c r="M1543" t="s">
        <v>10936</v>
      </c>
      <c r="N1543" t="s">
        <v>15108</v>
      </c>
      <c r="P1543" t="s">
        <v>15530</v>
      </c>
      <c r="R1543" t="s">
        <v>15940</v>
      </c>
      <c r="T1543" t="s">
        <v>16361</v>
      </c>
      <c r="V1543" t="s">
        <v>16751</v>
      </c>
    </row>
    <row r="1544" spans="1:22" ht="15" hidden="1" customHeight="1" x14ac:dyDescent="0.25">
      <c r="A1544" t="s">
        <v>1286</v>
      </c>
      <c r="B1544" t="s">
        <v>1219</v>
      </c>
      <c r="C1544" t="s">
        <v>2785</v>
      </c>
      <c r="D1544" t="s">
        <v>2785</v>
      </c>
      <c r="E1544" s="53" t="s">
        <v>1566</v>
      </c>
      <c r="L1544" t="s">
        <v>11266</v>
      </c>
      <c r="M1544" t="s">
        <v>10936</v>
      </c>
      <c r="N1544" t="s">
        <v>11267</v>
      </c>
      <c r="P1544" t="s">
        <v>11268</v>
      </c>
      <c r="R1544" t="s">
        <v>11269</v>
      </c>
      <c r="T1544" t="s">
        <v>11270</v>
      </c>
      <c r="V1544" t="s">
        <v>11271</v>
      </c>
    </row>
    <row r="1545" spans="1:22" ht="15" hidden="1" customHeight="1" x14ac:dyDescent="0.25">
      <c r="A1545" t="s">
        <v>1287</v>
      </c>
      <c r="B1545" t="s">
        <v>1219</v>
      </c>
      <c r="C1545" t="s">
        <v>2785</v>
      </c>
      <c r="D1545" t="s">
        <v>2785</v>
      </c>
      <c r="E1545" s="53" t="s">
        <v>1567</v>
      </c>
      <c r="L1545" t="s">
        <v>11272</v>
      </c>
      <c r="M1545" t="s">
        <v>10936</v>
      </c>
      <c r="N1545" t="s">
        <v>11273</v>
      </c>
      <c r="P1545" t="s">
        <v>11274</v>
      </c>
      <c r="R1545" t="s">
        <v>11275</v>
      </c>
      <c r="T1545" t="s">
        <v>11276</v>
      </c>
      <c r="V1545" t="s">
        <v>11277</v>
      </c>
    </row>
    <row r="1546" spans="1:22" ht="15" hidden="1" customHeight="1" x14ac:dyDescent="0.25">
      <c r="A1546" t="s">
        <v>1288</v>
      </c>
      <c r="B1546" t="s">
        <v>1219</v>
      </c>
      <c r="C1546" t="s">
        <v>2785</v>
      </c>
      <c r="D1546" t="s">
        <v>2785</v>
      </c>
      <c r="E1546" s="53" t="s">
        <v>1568</v>
      </c>
      <c r="L1546" t="s">
        <v>11278</v>
      </c>
      <c r="M1546" t="s">
        <v>10936</v>
      </c>
      <c r="N1546" t="s">
        <v>11279</v>
      </c>
      <c r="P1546" t="s">
        <v>11280</v>
      </c>
      <c r="R1546" t="s">
        <v>11281</v>
      </c>
      <c r="T1546" t="s">
        <v>11282</v>
      </c>
      <c r="V1546" t="s">
        <v>11283</v>
      </c>
    </row>
    <row r="1547" spans="1:22" ht="15" hidden="1" customHeight="1" x14ac:dyDescent="0.25">
      <c r="A1547" t="s">
        <v>1289</v>
      </c>
      <c r="B1547" t="s">
        <v>1219</v>
      </c>
      <c r="C1547" t="s">
        <v>2785</v>
      </c>
      <c r="D1547" t="s">
        <v>2785</v>
      </c>
      <c r="E1547" s="53" t="s">
        <v>1569</v>
      </c>
      <c r="L1547" t="s">
        <v>11284</v>
      </c>
      <c r="M1547" t="s">
        <v>10936</v>
      </c>
      <c r="N1547" t="s">
        <v>11285</v>
      </c>
      <c r="P1547" t="s">
        <v>11286</v>
      </c>
      <c r="R1547" t="s">
        <v>11287</v>
      </c>
      <c r="T1547" t="s">
        <v>11288</v>
      </c>
      <c r="V1547" t="s">
        <v>11289</v>
      </c>
    </row>
    <row r="1548" spans="1:22" ht="15" hidden="1" customHeight="1" x14ac:dyDescent="0.25">
      <c r="A1548" t="s">
        <v>1290</v>
      </c>
      <c r="B1548" t="s">
        <v>1219</v>
      </c>
      <c r="C1548" t="s">
        <v>2785</v>
      </c>
      <c r="D1548" t="s">
        <v>2785</v>
      </c>
      <c r="E1548" s="53" t="s">
        <v>1570</v>
      </c>
      <c r="L1548" t="s">
        <v>11290</v>
      </c>
      <c r="M1548" t="s">
        <v>10936</v>
      </c>
      <c r="N1548" t="s">
        <v>11291</v>
      </c>
      <c r="P1548" t="s">
        <v>11292</v>
      </c>
      <c r="R1548" t="s">
        <v>11293</v>
      </c>
      <c r="T1548" t="s">
        <v>11294</v>
      </c>
      <c r="V1548" t="s">
        <v>11295</v>
      </c>
    </row>
    <row r="1549" spans="1:22" ht="15" hidden="1" customHeight="1" x14ac:dyDescent="0.25">
      <c r="A1549" t="s">
        <v>1291</v>
      </c>
      <c r="B1549" t="s">
        <v>1219</v>
      </c>
      <c r="C1549" t="s">
        <v>2785</v>
      </c>
      <c r="D1549" t="s">
        <v>2785</v>
      </c>
      <c r="E1549" s="53" t="s">
        <v>1571</v>
      </c>
      <c r="L1549" t="s">
        <v>14687</v>
      </c>
      <c r="M1549" t="s">
        <v>10936</v>
      </c>
      <c r="N1549" t="s">
        <v>15109</v>
      </c>
      <c r="P1549" t="s">
        <v>15531</v>
      </c>
      <c r="R1549" t="s">
        <v>15941</v>
      </c>
      <c r="T1549" t="s">
        <v>16362</v>
      </c>
      <c r="V1549" t="s">
        <v>16752</v>
      </c>
    </row>
    <row r="1550" spans="1:22" ht="15" hidden="1" customHeight="1" x14ac:dyDescent="0.25">
      <c r="A1550" t="s">
        <v>1292</v>
      </c>
      <c r="B1550" t="s">
        <v>1219</v>
      </c>
      <c r="C1550" t="s">
        <v>2785</v>
      </c>
      <c r="D1550" t="s">
        <v>2785</v>
      </c>
      <c r="E1550" s="53" t="s">
        <v>1572</v>
      </c>
      <c r="L1550" t="s">
        <v>11296</v>
      </c>
      <c r="M1550" t="s">
        <v>10936</v>
      </c>
      <c r="N1550" t="s">
        <v>11297</v>
      </c>
      <c r="P1550" t="s">
        <v>11298</v>
      </c>
      <c r="R1550" t="s">
        <v>11299</v>
      </c>
      <c r="T1550" t="s">
        <v>11300</v>
      </c>
      <c r="V1550" t="s">
        <v>11301</v>
      </c>
    </row>
    <row r="1551" spans="1:22" ht="15" hidden="1" customHeight="1" x14ac:dyDescent="0.25">
      <c r="A1551" t="s">
        <v>1293</v>
      </c>
      <c r="B1551" t="s">
        <v>1219</v>
      </c>
      <c r="C1551" t="s">
        <v>2785</v>
      </c>
      <c r="D1551" t="s">
        <v>2785</v>
      </c>
      <c r="E1551" s="53" t="s">
        <v>1573</v>
      </c>
      <c r="L1551" t="s">
        <v>11302</v>
      </c>
      <c r="M1551" t="s">
        <v>10936</v>
      </c>
      <c r="N1551" t="s">
        <v>11303</v>
      </c>
      <c r="P1551" t="s">
        <v>11304</v>
      </c>
      <c r="R1551" t="s">
        <v>11305</v>
      </c>
      <c r="T1551" t="s">
        <v>11306</v>
      </c>
      <c r="V1551" t="s">
        <v>11307</v>
      </c>
    </row>
    <row r="1552" spans="1:22" ht="15" hidden="1" customHeight="1" x14ac:dyDescent="0.25">
      <c r="A1552" t="s">
        <v>1294</v>
      </c>
      <c r="B1552" t="s">
        <v>1219</v>
      </c>
      <c r="C1552" t="s">
        <v>2785</v>
      </c>
      <c r="D1552" t="s">
        <v>2785</v>
      </c>
      <c r="E1552" s="53" t="s">
        <v>1574</v>
      </c>
      <c r="L1552" t="s">
        <v>11308</v>
      </c>
      <c r="M1552" t="s">
        <v>10936</v>
      </c>
      <c r="N1552" t="s">
        <v>11309</v>
      </c>
      <c r="P1552" t="s">
        <v>11310</v>
      </c>
      <c r="R1552" t="s">
        <v>11311</v>
      </c>
      <c r="T1552" t="s">
        <v>11312</v>
      </c>
      <c r="V1552" t="s">
        <v>11313</v>
      </c>
    </row>
    <row r="1553" spans="1:22" ht="15" hidden="1" customHeight="1" x14ac:dyDescent="0.25">
      <c r="A1553" t="s">
        <v>1295</v>
      </c>
      <c r="B1553" t="s">
        <v>1219</v>
      </c>
      <c r="C1553" t="s">
        <v>2785</v>
      </c>
      <c r="D1553" t="s">
        <v>2785</v>
      </c>
      <c r="E1553" s="53" t="s">
        <v>1575</v>
      </c>
      <c r="L1553" t="s">
        <v>11314</v>
      </c>
      <c r="M1553" t="s">
        <v>10936</v>
      </c>
      <c r="N1553" t="s">
        <v>11315</v>
      </c>
      <c r="P1553" t="s">
        <v>11316</v>
      </c>
      <c r="R1553" t="s">
        <v>11317</v>
      </c>
      <c r="T1553" t="s">
        <v>11318</v>
      </c>
      <c r="V1553" t="s">
        <v>11319</v>
      </c>
    </row>
    <row r="1554" spans="1:22" ht="15" hidden="1" customHeight="1" x14ac:dyDescent="0.25">
      <c r="A1554" t="s">
        <v>1296</v>
      </c>
      <c r="B1554" t="s">
        <v>1219</v>
      </c>
      <c r="C1554" t="s">
        <v>2785</v>
      </c>
      <c r="D1554" t="s">
        <v>2785</v>
      </c>
      <c r="E1554" s="53" t="s">
        <v>1576</v>
      </c>
      <c r="L1554" t="s">
        <v>11320</v>
      </c>
      <c r="M1554" t="s">
        <v>10936</v>
      </c>
      <c r="N1554" t="s">
        <v>11321</v>
      </c>
      <c r="P1554" t="s">
        <v>11322</v>
      </c>
      <c r="R1554" t="s">
        <v>11323</v>
      </c>
      <c r="T1554" t="s">
        <v>11324</v>
      </c>
      <c r="V1554" t="s">
        <v>11325</v>
      </c>
    </row>
    <row r="1555" spans="1:22" ht="15" hidden="1" customHeight="1" x14ac:dyDescent="0.25">
      <c r="A1555" t="s">
        <v>1297</v>
      </c>
      <c r="B1555" t="s">
        <v>1219</v>
      </c>
      <c r="C1555" t="s">
        <v>2785</v>
      </c>
      <c r="D1555" t="s">
        <v>2785</v>
      </c>
      <c r="E1555" s="53" t="s">
        <v>1577</v>
      </c>
      <c r="L1555" t="s">
        <v>14688</v>
      </c>
      <c r="M1555" t="s">
        <v>10936</v>
      </c>
      <c r="N1555" t="s">
        <v>15110</v>
      </c>
      <c r="P1555" t="s">
        <v>15532</v>
      </c>
      <c r="R1555" t="s">
        <v>15942</v>
      </c>
      <c r="T1555" t="s">
        <v>16363</v>
      </c>
      <c r="V1555" t="s">
        <v>16753</v>
      </c>
    </row>
    <row r="1556" spans="1:22" ht="15" hidden="1" customHeight="1" x14ac:dyDescent="0.25">
      <c r="A1556" t="s">
        <v>1298</v>
      </c>
      <c r="B1556" t="s">
        <v>1219</v>
      </c>
      <c r="C1556" t="s">
        <v>2785</v>
      </c>
      <c r="D1556" t="s">
        <v>2785</v>
      </c>
      <c r="E1556" s="53" t="s">
        <v>1578</v>
      </c>
      <c r="L1556" t="s">
        <v>11326</v>
      </c>
      <c r="M1556" t="s">
        <v>10936</v>
      </c>
      <c r="N1556" t="s">
        <v>11327</v>
      </c>
      <c r="P1556" t="s">
        <v>11328</v>
      </c>
      <c r="R1556" t="s">
        <v>11329</v>
      </c>
      <c r="T1556" t="s">
        <v>11330</v>
      </c>
      <c r="V1556" t="s">
        <v>11331</v>
      </c>
    </row>
    <row r="1557" spans="1:22" ht="15" hidden="1" customHeight="1" x14ac:dyDescent="0.25">
      <c r="A1557" t="s">
        <v>1299</v>
      </c>
      <c r="B1557" t="s">
        <v>1219</v>
      </c>
      <c r="C1557" t="s">
        <v>2785</v>
      </c>
      <c r="D1557" t="s">
        <v>2785</v>
      </c>
      <c r="E1557" s="53" t="s">
        <v>1579</v>
      </c>
      <c r="L1557" t="s">
        <v>11332</v>
      </c>
      <c r="M1557" t="s">
        <v>10936</v>
      </c>
      <c r="N1557" t="s">
        <v>11333</v>
      </c>
      <c r="P1557" t="s">
        <v>11334</v>
      </c>
      <c r="R1557" t="s">
        <v>11335</v>
      </c>
      <c r="T1557" t="s">
        <v>11336</v>
      </c>
      <c r="V1557" t="s">
        <v>11337</v>
      </c>
    </row>
    <row r="1558" spans="1:22" ht="15" hidden="1" customHeight="1" x14ac:dyDescent="0.25">
      <c r="A1558" t="s">
        <v>1300</v>
      </c>
      <c r="B1558" t="s">
        <v>1219</v>
      </c>
      <c r="C1558" t="s">
        <v>2785</v>
      </c>
      <c r="D1558" t="s">
        <v>2785</v>
      </c>
      <c r="E1558" s="53" t="s">
        <v>1580</v>
      </c>
      <c r="L1558" t="s">
        <v>11338</v>
      </c>
      <c r="M1558" t="s">
        <v>10936</v>
      </c>
      <c r="N1558" t="s">
        <v>11339</v>
      </c>
      <c r="P1558" t="s">
        <v>11340</v>
      </c>
      <c r="R1558" t="s">
        <v>11341</v>
      </c>
      <c r="T1558" t="s">
        <v>11342</v>
      </c>
      <c r="V1558" t="s">
        <v>11343</v>
      </c>
    </row>
    <row r="1559" spans="1:22" ht="15" hidden="1" customHeight="1" x14ac:dyDescent="0.25">
      <c r="A1559" t="s">
        <v>1301</v>
      </c>
      <c r="B1559" t="s">
        <v>1219</v>
      </c>
      <c r="C1559" t="s">
        <v>2785</v>
      </c>
      <c r="D1559" t="s">
        <v>2785</v>
      </c>
      <c r="E1559" s="53" t="s">
        <v>1581</v>
      </c>
      <c r="L1559" t="s">
        <v>11344</v>
      </c>
      <c r="M1559" t="s">
        <v>10936</v>
      </c>
      <c r="N1559" t="s">
        <v>11345</v>
      </c>
      <c r="P1559" t="s">
        <v>11346</v>
      </c>
      <c r="R1559" t="s">
        <v>11347</v>
      </c>
      <c r="T1559" t="s">
        <v>11348</v>
      </c>
      <c r="V1559" t="s">
        <v>11349</v>
      </c>
    </row>
    <row r="1560" spans="1:22" ht="15" hidden="1" customHeight="1" x14ac:dyDescent="0.25">
      <c r="A1560" t="s">
        <v>1302</v>
      </c>
      <c r="B1560" t="s">
        <v>1219</v>
      </c>
      <c r="C1560" t="s">
        <v>2785</v>
      </c>
      <c r="D1560" t="s">
        <v>2785</v>
      </c>
      <c r="E1560" s="53" t="s">
        <v>1582</v>
      </c>
      <c r="L1560" t="s">
        <v>11350</v>
      </c>
      <c r="M1560" t="s">
        <v>10936</v>
      </c>
      <c r="N1560" t="s">
        <v>11351</v>
      </c>
      <c r="P1560" t="s">
        <v>11352</v>
      </c>
      <c r="R1560" t="s">
        <v>11353</v>
      </c>
      <c r="T1560" t="s">
        <v>11354</v>
      </c>
      <c r="V1560" t="s">
        <v>11355</v>
      </c>
    </row>
    <row r="1561" spans="1:22" ht="15" hidden="1" customHeight="1" x14ac:dyDescent="0.25">
      <c r="A1561" t="s">
        <v>1303</v>
      </c>
      <c r="B1561" t="s">
        <v>1219</v>
      </c>
      <c r="C1561" t="s">
        <v>2785</v>
      </c>
      <c r="D1561" t="s">
        <v>2785</v>
      </c>
      <c r="E1561" s="53" t="s">
        <v>1583</v>
      </c>
      <c r="L1561" t="s">
        <v>14689</v>
      </c>
      <c r="M1561" t="s">
        <v>10936</v>
      </c>
      <c r="N1561" t="s">
        <v>15111</v>
      </c>
      <c r="P1561" t="s">
        <v>15533</v>
      </c>
      <c r="R1561" t="s">
        <v>15943</v>
      </c>
      <c r="T1561" t="s">
        <v>16364</v>
      </c>
      <c r="V1561" t="s">
        <v>16754</v>
      </c>
    </row>
    <row r="1562" spans="1:22" ht="15" hidden="1" customHeight="1" x14ac:dyDescent="0.25">
      <c r="A1562" t="s">
        <v>1304</v>
      </c>
      <c r="B1562" t="s">
        <v>1219</v>
      </c>
      <c r="C1562" t="s">
        <v>2785</v>
      </c>
      <c r="D1562" t="s">
        <v>2785</v>
      </c>
      <c r="E1562" s="53" t="s">
        <v>1584</v>
      </c>
      <c r="L1562" t="s">
        <v>11356</v>
      </c>
      <c r="M1562" t="s">
        <v>10936</v>
      </c>
      <c r="N1562" t="s">
        <v>11357</v>
      </c>
      <c r="P1562" t="s">
        <v>11358</v>
      </c>
      <c r="R1562" t="s">
        <v>11359</v>
      </c>
      <c r="T1562" t="s">
        <v>11360</v>
      </c>
      <c r="V1562" t="s">
        <v>11361</v>
      </c>
    </row>
    <row r="1563" spans="1:22" ht="15" hidden="1" customHeight="1" x14ac:dyDescent="0.25">
      <c r="A1563" t="s">
        <v>1305</v>
      </c>
      <c r="B1563" t="s">
        <v>1219</v>
      </c>
      <c r="C1563" t="s">
        <v>2785</v>
      </c>
      <c r="D1563" t="s">
        <v>2785</v>
      </c>
      <c r="E1563" s="53" t="s">
        <v>1585</v>
      </c>
      <c r="L1563" t="s">
        <v>11362</v>
      </c>
      <c r="M1563" t="s">
        <v>10936</v>
      </c>
      <c r="N1563" t="s">
        <v>11363</v>
      </c>
      <c r="P1563" t="s">
        <v>11364</v>
      </c>
      <c r="R1563" t="s">
        <v>11365</v>
      </c>
      <c r="T1563" t="s">
        <v>11366</v>
      </c>
      <c r="V1563" t="s">
        <v>11367</v>
      </c>
    </row>
    <row r="1564" spans="1:22" ht="15" hidden="1" customHeight="1" x14ac:dyDescent="0.25">
      <c r="A1564" t="s">
        <v>1306</v>
      </c>
      <c r="B1564" t="s">
        <v>1219</v>
      </c>
      <c r="C1564" t="s">
        <v>2785</v>
      </c>
      <c r="D1564" t="s">
        <v>2785</v>
      </c>
      <c r="E1564" s="53" t="s">
        <v>1586</v>
      </c>
      <c r="L1564" t="s">
        <v>11368</v>
      </c>
      <c r="M1564" t="s">
        <v>10936</v>
      </c>
      <c r="N1564" t="s">
        <v>11369</v>
      </c>
      <c r="P1564" t="s">
        <v>11370</v>
      </c>
      <c r="R1564" t="s">
        <v>11371</v>
      </c>
      <c r="T1564" t="s">
        <v>11372</v>
      </c>
      <c r="V1564" t="s">
        <v>11373</v>
      </c>
    </row>
    <row r="1565" spans="1:22" ht="15" hidden="1" customHeight="1" x14ac:dyDescent="0.25">
      <c r="A1565" t="s">
        <v>1307</v>
      </c>
      <c r="B1565" t="s">
        <v>1219</v>
      </c>
      <c r="C1565" t="s">
        <v>2785</v>
      </c>
      <c r="D1565" t="s">
        <v>2785</v>
      </c>
      <c r="E1565" s="53" t="s">
        <v>1587</v>
      </c>
      <c r="L1565" t="s">
        <v>11374</v>
      </c>
      <c r="M1565" t="s">
        <v>10936</v>
      </c>
      <c r="N1565" t="s">
        <v>11375</v>
      </c>
      <c r="P1565" t="s">
        <v>11376</v>
      </c>
      <c r="R1565" t="s">
        <v>11377</v>
      </c>
      <c r="T1565" t="s">
        <v>11378</v>
      </c>
      <c r="V1565" t="s">
        <v>11379</v>
      </c>
    </row>
    <row r="1566" spans="1:22" ht="15" hidden="1" customHeight="1" x14ac:dyDescent="0.25">
      <c r="A1566" t="s">
        <v>1308</v>
      </c>
      <c r="B1566" t="s">
        <v>1219</v>
      </c>
      <c r="C1566" t="s">
        <v>2785</v>
      </c>
      <c r="D1566" t="s">
        <v>2785</v>
      </c>
      <c r="E1566" s="53" t="s">
        <v>1588</v>
      </c>
      <c r="L1566" t="s">
        <v>11380</v>
      </c>
      <c r="M1566" t="s">
        <v>10936</v>
      </c>
      <c r="N1566" t="s">
        <v>11381</v>
      </c>
      <c r="P1566" t="s">
        <v>11382</v>
      </c>
      <c r="R1566" t="s">
        <v>11383</v>
      </c>
      <c r="T1566" t="s">
        <v>11384</v>
      </c>
      <c r="V1566" t="s">
        <v>11385</v>
      </c>
    </row>
    <row r="1567" spans="1:22" ht="15" hidden="1" customHeight="1" x14ac:dyDescent="0.25">
      <c r="A1567" t="s">
        <v>1309</v>
      </c>
      <c r="B1567" t="s">
        <v>1219</v>
      </c>
      <c r="C1567" t="s">
        <v>2785</v>
      </c>
      <c r="D1567" t="s">
        <v>2785</v>
      </c>
      <c r="E1567" s="53" t="s">
        <v>1589</v>
      </c>
      <c r="L1567" t="s">
        <v>14690</v>
      </c>
      <c r="M1567" t="s">
        <v>10936</v>
      </c>
      <c r="N1567" t="s">
        <v>15112</v>
      </c>
      <c r="P1567" t="s">
        <v>15534</v>
      </c>
      <c r="R1567" t="s">
        <v>15944</v>
      </c>
      <c r="T1567" t="s">
        <v>16365</v>
      </c>
      <c r="V1567" t="s">
        <v>16755</v>
      </c>
    </row>
    <row r="1568" spans="1:22" ht="15" hidden="1" customHeight="1" x14ac:dyDescent="0.25">
      <c r="A1568" t="s">
        <v>1310</v>
      </c>
      <c r="B1568" t="s">
        <v>1219</v>
      </c>
      <c r="C1568" t="s">
        <v>2785</v>
      </c>
      <c r="D1568" t="s">
        <v>2785</v>
      </c>
      <c r="E1568" s="53" t="s">
        <v>1590</v>
      </c>
      <c r="L1568" t="s">
        <v>11386</v>
      </c>
      <c r="M1568" t="s">
        <v>10936</v>
      </c>
      <c r="N1568" t="s">
        <v>11387</v>
      </c>
      <c r="P1568" t="s">
        <v>11388</v>
      </c>
      <c r="R1568" t="s">
        <v>11389</v>
      </c>
      <c r="T1568" t="s">
        <v>11390</v>
      </c>
      <c r="V1568" t="s">
        <v>11391</v>
      </c>
    </row>
    <row r="1569" spans="1:22" ht="15" hidden="1" customHeight="1" x14ac:dyDescent="0.25">
      <c r="A1569" t="s">
        <v>1311</v>
      </c>
      <c r="B1569" t="s">
        <v>1219</v>
      </c>
      <c r="C1569" t="s">
        <v>2785</v>
      </c>
      <c r="D1569" t="s">
        <v>2785</v>
      </c>
      <c r="E1569" s="53" t="s">
        <v>1591</v>
      </c>
      <c r="L1569" t="s">
        <v>11392</v>
      </c>
      <c r="M1569" t="s">
        <v>10936</v>
      </c>
      <c r="N1569" t="s">
        <v>11393</v>
      </c>
      <c r="P1569" t="s">
        <v>11394</v>
      </c>
      <c r="R1569" t="s">
        <v>11395</v>
      </c>
      <c r="T1569" t="s">
        <v>11396</v>
      </c>
      <c r="V1569" t="s">
        <v>11397</v>
      </c>
    </row>
    <row r="1570" spans="1:22" ht="15" hidden="1" customHeight="1" x14ac:dyDescent="0.25">
      <c r="A1570" t="s">
        <v>1312</v>
      </c>
      <c r="B1570" t="s">
        <v>1219</v>
      </c>
      <c r="C1570" t="s">
        <v>2785</v>
      </c>
      <c r="D1570" t="s">
        <v>2785</v>
      </c>
      <c r="E1570" s="53" t="s">
        <v>1592</v>
      </c>
      <c r="L1570" t="s">
        <v>11398</v>
      </c>
      <c r="M1570" t="s">
        <v>10936</v>
      </c>
      <c r="N1570" t="s">
        <v>11399</v>
      </c>
      <c r="P1570" t="s">
        <v>11400</v>
      </c>
      <c r="R1570" t="s">
        <v>11401</v>
      </c>
      <c r="T1570" t="s">
        <v>11402</v>
      </c>
      <c r="V1570" t="s">
        <v>11403</v>
      </c>
    </row>
    <row r="1571" spans="1:22" ht="15" hidden="1" customHeight="1" x14ac:dyDescent="0.25">
      <c r="A1571" t="s">
        <v>1313</v>
      </c>
      <c r="B1571" t="s">
        <v>1219</v>
      </c>
      <c r="C1571" t="s">
        <v>2785</v>
      </c>
      <c r="D1571" t="s">
        <v>2785</v>
      </c>
      <c r="E1571" s="53" t="s">
        <v>1593</v>
      </c>
      <c r="L1571" t="s">
        <v>11404</v>
      </c>
      <c r="M1571" t="s">
        <v>10936</v>
      </c>
      <c r="N1571" t="s">
        <v>11405</v>
      </c>
      <c r="P1571" t="s">
        <v>11406</v>
      </c>
      <c r="R1571" t="s">
        <v>11407</v>
      </c>
      <c r="T1571" t="s">
        <v>11408</v>
      </c>
      <c r="V1571" t="s">
        <v>11409</v>
      </c>
    </row>
    <row r="1572" spans="1:22" ht="15" hidden="1" customHeight="1" x14ac:dyDescent="0.25">
      <c r="A1572" t="s">
        <v>1314</v>
      </c>
      <c r="B1572" t="s">
        <v>1219</v>
      </c>
      <c r="C1572" t="s">
        <v>2785</v>
      </c>
      <c r="D1572" t="s">
        <v>2785</v>
      </c>
      <c r="E1572" s="53" t="s">
        <v>1594</v>
      </c>
      <c r="L1572" t="s">
        <v>11410</v>
      </c>
      <c r="M1572" t="s">
        <v>10936</v>
      </c>
      <c r="N1572" t="s">
        <v>11411</v>
      </c>
      <c r="P1572" t="s">
        <v>11412</v>
      </c>
      <c r="R1572" t="s">
        <v>11413</v>
      </c>
      <c r="T1572" t="s">
        <v>11414</v>
      </c>
      <c r="V1572" t="s">
        <v>11415</v>
      </c>
    </row>
    <row r="1573" spans="1:22" ht="15" hidden="1" customHeight="1" x14ac:dyDescent="0.25">
      <c r="A1573" t="s">
        <v>1315</v>
      </c>
      <c r="B1573" t="s">
        <v>1219</v>
      </c>
      <c r="C1573" t="s">
        <v>2785</v>
      </c>
      <c r="D1573" t="s">
        <v>2785</v>
      </c>
      <c r="E1573" s="53" t="s">
        <v>1595</v>
      </c>
      <c r="L1573" t="s">
        <v>14691</v>
      </c>
      <c r="M1573" t="s">
        <v>10936</v>
      </c>
      <c r="N1573" t="s">
        <v>15113</v>
      </c>
      <c r="P1573" t="s">
        <v>15535</v>
      </c>
      <c r="R1573" t="s">
        <v>15945</v>
      </c>
      <c r="T1573" t="s">
        <v>16366</v>
      </c>
      <c r="V1573" t="s">
        <v>16756</v>
      </c>
    </row>
    <row r="1574" spans="1:22" ht="15" hidden="1" customHeight="1" x14ac:dyDescent="0.25">
      <c r="A1574" t="s">
        <v>1316</v>
      </c>
      <c r="B1574" t="s">
        <v>1219</v>
      </c>
      <c r="C1574" t="s">
        <v>2785</v>
      </c>
      <c r="D1574" t="s">
        <v>2785</v>
      </c>
      <c r="E1574" s="53" t="s">
        <v>1596</v>
      </c>
      <c r="L1574" t="s">
        <v>11416</v>
      </c>
      <c r="M1574" t="s">
        <v>11417</v>
      </c>
      <c r="N1574" t="s">
        <v>11418</v>
      </c>
      <c r="P1574" t="s">
        <v>11419</v>
      </c>
      <c r="R1574" t="s">
        <v>11420</v>
      </c>
      <c r="T1574" t="s">
        <v>11421</v>
      </c>
      <c r="V1574" t="s">
        <v>11422</v>
      </c>
    </row>
    <row r="1575" spans="1:22" ht="15" hidden="1" customHeight="1" x14ac:dyDescent="0.25">
      <c r="A1575" t="s">
        <v>1317</v>
      </c>
      <c r="B1575" t="s">
        <v>1219</v>
      </c>
      <c r="C1575" t="s">
        <v>2785</v>
      </c>
      <c r="D1575" t="s">
        <v>2785</v>
      </c>
      <c r="E1575" s="53" t="s">
        <v>1597</v>
      </c>
      <c r="L1575" t="s">
        <v>11423</v>
      </c>
      <c r="M1575" t="s">
        <v>11417</v>
      </c>
      <c r="N1575" t="s">
        <v>11424</v>
      </c>
      <c r="P1575" t="s">
        <v>11425</v>
      </c>
      <c r="R1575" t="s">
        <v>11426</v>
      </c>
      <c r="T1575" t="s">
        <v>11427</v>
      </c>
      <c r="V1575" t="s">
        <v>11428</v>
      </c>
    </row>
    <row r="1576" spans="1:22" ht="15" hidden="1" customHeight="1" x14ac:dyDescent="0.25">
      <c r="A1576" t="s">
        <v>1318</v>
      </c>
      <c r="B1576" t="s">
        <v>1219</v>
      </c>
      <c r="C1576" t="s">
        <v>2785</v>
      </c>
      <c r="D1576" t="s">
        <v>2785</v>
      </c>
      <c r="E1576" s="53" t="s">
        <v>1598</v>
      </c>
      <c r="L1576" t="s">
        <v>11429</v>
      </c>
      <c r="M1576" t="s">
        <v>11417</v>
      </c>
      <c r="N1576" t="s">
        <v>11430</v>
      </c>
      <c r="P1576" t="s">
        <v>11431</v>
      </c>
      <c r="R1576" t="s">
        <v>11432</v>
      </c>
      <c r="T1576" t="s">
        <v>11433</v>
      </c>
      <c r="V1576" t="s">
        <v>11434</v>
      </c>
    </row>
    <row r="1577" spans="1:22" ht="15" hidden="1" customHeight="1" x14ac:dyDescent="0.25">
      <c r="A1577" t="s">
        <v>1319</v>
      </c>
      <c r="B1577" t="s">
        <v>1219</v>
      </c>
      <c r="C1577" t="s">
        <v>2785</v>
      </c>
      <c r="D1577" t="s">
        <v>2785</v>
      </c>
      <c r="E1577" s="53" t="s">
        <v>1599</v>
      </c>
      <c r="L1577" t="s">
        <v>11435</v>
      </c>
      <c r="M1577" t="s">
        <v>11417</v>
      </c>
      <c r="N1577" t="s">
        <v>11436</v>
      </c>
      <c r="P1577" t="s">
        <v>11437</v>
      </c>
      <c r="R1577" t="s">
        <v>11438</v>
      </c>
      <c r="T1577" t="s">
        <v>11439</v>
      </c>
      <c r="V1577" t="s">
        <v>11440</v>
      </c>
    </row>
    <row r="1578" spans="1:22" ht="15" hidden="1" customHeight="1" x14ac:dyDescent="0.25">
      <c r="A1578" t="s">
        <v>1320</v>
      </c>
      <c r="B1578" t="s">
        <v>1219</v>
      </c>
      <c r="C1578" t="s">
        <v>2785</v>
      </c>
      <c r="D1578" t="s">
        <v>2785</v>
      </c>
      <c r="E1578" s="53" t="s">
        <v>1600</v>
      </c>
      <c r="L1578" t="s">
        <v>11441</v>
      </c>
      <c r="M1578" t="s">
        <v>11417</v>
      </c>
      <c r="N1578" t="s">
        <v>11442</v>
      </c>
      <c r="P1578" t="s">
        <v>11443</v>
      </c>
      <c r="R1578" t="s">
        <v>11444</v>
      </c>
      <c r="T1578" t="s">
        <v>11445</v>
      </c>
      <c r="V1578" t="s">
        <v>11446</v>
      </c>
    </row>
    <row r="1579" spans="1:22" ht="15" hidden="1" customHeight="1" x14ac:dyDescent="0.25">
      <c r="A1579" t="s">
        <v>1321</v>
      </c>
      <c r="B1579" t="s">
        <v>1219</v>
      </c>
      <c r="C1579" t="s">
        <v>2785</v>
      </c>
      <c r="D1579" t="s">
        <v>2785</v>
      </c>
      <c r="E1579" s="53" t="s">
        <v>1601</v>
      </c>
      <c r="L1579" t="s">
        <v>14692</v>
      </c>
      <c r="M1579" t="s">
        <v>11417</v>
      </c>
      <c r="N1579" t="s">
        <v>15114</v>
      </c>
      <c r="P1579" t="s">
        <v>15536</v>
      </c>
      <c r="R1579" t="s">
        <v>15946</v>
      </c>
      <c r="T1579" t="s">
        <v>16367</v>
      </c>
      <c r="V1579" t="s">
        <v>16757</v>
      </c>
    </row>
    <row r="1580" spans="1:22" ht="15" hidden="1" customHeight="1" x14ac:dyDescent="0.25">
      <c r="A1580" t="s">
        <v>1322</v>
      </c>
      <c r="B1580" t="s">
        <v>1219</v>
      </c>
      <c r="C1580" t="s">
        <v>2785</v>
      </c>
      <c r="D1580" t="s">
        <v>2785</v>
      </c>
      <c r="E1580" s="53" t="s">
        <v>1602</v>
      </c>
      <c r="L1580" t="s">
        <v>11447</v>
      </c>
      <c r="M1580" t="s">
        <v>11417</v>
      </c>
      <c r="N1580" t="s">
        <v>11448</v>
      </c>
      <c r="P1580" t="s">
        <v>11449</v>
      </c>
      <c r="R1580" t="s">
        <v>11450</v>
      </c>
      <c r="T1580" t="s">
        <v>11451</v>
      </c>
      <c r="V1580" t="s">
        <v>11452</v>
      </c>
    </row>
    <row r="1581" spans="1:22" ht="15" hidden="1" customHeight="1" x14ac:dyDescent="0.25">
      <c r="A1581" t="s">
        <v>1323</v>
      </c>
      <c r="B1581" t="s">
        <v>1219</v>
      </c>
      <c r="C1581" t="s">
        <v>2785</v>
      </c>
      <c r="D1581" t="s">
        <v>2785</v>
      </c>
      <c r="E1581" s="53" t="s">
        <v>1603</v>
      </c>
      <c r="L1581" t="s">
        <v>11453</v>
      </c>
      <c r="M1581" t="s">
        <v>11417</v>
      </c>
      <c r="N1581" t="s">
        <v>11454</v>
      </c>
      <c r="P1581" t="s">
        <v>11455</v>
      </c>
      <c r="R1581" t="s">
        <v>11456</v>
      </c>
      <c r="T1581" t="s">
        <v>11457</v>
      </c>
      <c r="V1581" t="s">
        <v>11458</v>
      </c>
    </row>
    <row r="1582" spans="1:22" ht="15" hidden="1" customHeight="1" x14ac:dyDescent="0.25">
      <c r="A1582" t="s">
        <v>1324</v>
      </c>
      <c r="B1582" t="s">
        <v>1219</v>
      </c>
      <c r="C1582" t="s">
        <v>2785</v>
      </c>
      <c r="D1582" t="s">
        <v>2785</v>
      </c>
      <c r="E1582" s="53" t="s">
        <v>1604</v>
      </c>
      <c r="L1582" t="s">
        <v>11459</v>
      </c>
      <c r="M1582" t="s">
        <v>11417</v>
      </c>
      <c r="N1582" t="s">
        <v>11460</v>
      </c>
      <c r="P1582" t="s">
        <v>11461</v>
      </c>
      <c r="R1582" t="s">
        <v>11462</v>
      </c>
      <c r="T1582" t="s">
        <v>11463</v>
      </c>
      <c r="V1582" t="s">
        <v>11464</v>
      </c>
    </row>
    <row r="1583" spans="1:22" ht="15" hidden="1" customHeight="1" x14ac:dyDescent="0.25">
      <c r="A1583" t="s">
        <v>1325</v>
      </c>
      <c r="B1583" t="s">
        <v>1219</v>
      </c>
      <c r="C1583" t="s">
        <v>2785</v>
      </c>
      <c r="D1583" t="s">
        <v>2785</v>
      </c>
      <c r="E1583" s="53" t="s">
        <v>1605</v>
      </c>
      <c r="L1583" t="s">
        <v>11465</v>
      </c>
      <c r="M1583" t="s">
        <v>11417</v>
      </c>
      <c r="N1583" t="s">
        <v>11466</v>
      </c>
      <c r="P1583" t="s">
        <v>11467</v>
      </c>
      <c r="R1583" t="s">
        <v>11468</v>
      </c>
      <c r="T1583" t="s">
        <v>11469</v>
      </c>
      <c r="V1583" t="s">
        <v>11470</v>
      </c>
    </row>
    <row r="1584" spans="1:22" ht="15" hidden="1" customHeight="1" x14ac:dyDescent="0.25">
      <c r="A1584" t="s">
        <v>1326</v>
      </c>
      <c r="B1584" t="s">
        <v>1219</v>
      </c>
      <c r="C1584" t="s">
        <v>2785</v>
      </c>
      <c r="D1584" t="s">
        <v>2785</v>
      </c>
      <c r="E1584" s="53" t="s">
        <v>1606</v>
      </c>
      <c r="L1584" t="s">
        <v>11471</v>
      </c>
      <c r="M1584" t="s">
        <v>11417</v>
      </c>
      <c r="N1584" t="s">
        <v>11472</v>
      </c>
      <c r="P1584" t="s">
        <v>11473</v>
      </c>
      <c r="R1584" t="s">
        <v>11474</v>
      </c>
      <c r="T1584" t="s">
        <v>11475</v>
      </c>
      <c r="V1584" t="s">
        <v>11476</v>
      </c>
    </row>
    <row r="1585" spans="1:22" ht="15" hidden="1" customHeight="1" x14ac:dyDescent="0.25">
      <c r="A1585" t="s">
        <v>1327</v>
      </c>
      <c r="B1585" t="s">
        <v>1219</v>
      </c>
      <c r="C1585" t="s">
        <v>2785</v>
      </c>
      <c r="D1585" t="s">
        <v>2785</v>
      </c>
      <c r="E1585" s="53" t="s">
        <v>1607</v>
      </c>
      <c r="L1585" t="s">
        <v>14693</v>
      </c>
      <c r="M1585" t="s">
        <v>11417</v>
      </c>
      <c r="N1585" t="s">
        <v>15115</v>
      </c>
      <c r="P1585" t="s">
        <v>15537</v>
      </c>
      <c r="R1585" t="s">
        <v>15947</v>
      </c>
      <c r="T1585" t="s">
        <v>16368</v>
      </c>
      <c r="V1585" t="s">
        <v>16758</v>
      </c>
    </row>
    <row r="1586" spans="1:22" ht="15" hidden="1" customHeight="1" x14ac:dyDescent="0.25">
      <c r="A1586" t="s">
        <v>1328</v>
      </c>
      <c r="B1586" t="s">
        <v>1219</v>
      </c>
      <c r="C1586" t="s">
        <v>2785</v>
      </c>
      <c r="D1586" t="s">
        <v>2785</v>
      </c>
      <c r="E1586" s="53" t="s">
        <v>1608</v>
      </c>
      <c r="L1586" t="s">
        <v>11477</v>
      </c>
      <c r="M1586" t="s">
        <v>11417</v>
      </c>
      <c r="N1586" t="s">
        <v>11478</v>
      </c>
      <c r="P1586" t="s">
        <v>11479</v>
      </c>
      <c r="R1586" t="s">
        <v>11480</v>
      </c>
      <c r="T1586" t="s">
        <v>11481</v>
      </c>
      <c r="V1586" t="s">
        <v>11482</v>
      </c>
    </row>
    <row r="1587" spans="1:22" ht="15" hidden="1" customHeight="1" x14ac:dyDescent="0.25">
      <c r="A1587" t="s">
        <v>1329</v>
      </c>
      <c r="B1587" t="s">
        <v>1219</v>
      </c>
      <c r="C1587" t="s">
        <v>2785</v>
      </c>
      <c r="D1587" t="s">
        <v>2785</v>
      </c>
      <c r="E1587" s="53" t="s">
        <v>1609</v>
      </c>
      <c r="L1587" t="s">
        <v>11483</v>
      </c>
      <c r="M1587" t="s">
        <v>11417</v>
      </c>
      <c r="N1587" t="s">
        <v>11484</v>
      </c>
      <c r="P1587" t="s">
        <v>11485</v>
      </c>
      <c r="R1587" t="s">
        <v>11486</v>
      </c>
      <c r="T1587" t="s">
        <v>11487</v>
      </c>
      <c r="V1587" t="s">
        <v>11488</v>
      </c>
    </row>
    <row r="1588" spans="1:22" ht="15" hidden="1" customHeight="1" x14ac:dyDescent="0.25">
      <c r="A1588" t="s">
        <v>1330</v>
      </c>
      <c r="B1588" t="s">
        <v>1219</v>
      </c>
      <c r="C1588" t="s">
        <v>2785</v>
      </c>
      <c r="D1588" t="s">
        <v>2785</v>
      </c>
      <c r="E1588" s="53" t="s">
        <v>1610</v>
      </c>
      <c r="L1588" t="s">
        <v>11489</v>
      </c>
      <c r="M1588" t="s">
        <v>11417</v>
      </c>
      <c r="N1588" t="s">
        <v>11490</v>
      </c>
      <c r="P1588" t="s">
        <v>11491</v>
      </c>
      <c r="R1588" t="s">
        <v>11492</v>
      </c>
      <c r="T1588" t="s">
        <v>11493</v>
      </c>
      <c r="V1588" t="s">
        <v>11494</v>
      </c>
    </row>
    <row r="1589" spans="1:22" ht="15" hidden="1" customHeight="1" x14ac:dyDescent="0.25">
      <c r="A1589" t="s">
        <v>1331</v>
      </c>
      <c r="B1589" t="s">
        <v>1219</v>
      </c>
      <c r="C1589" t="s">
        <v>2785</v>
      </c>
      <c r="D1589" t="s">
        <v>2785</v>
      </c>
      <c r="E1589" s="53" t="s">
        <v>1611</v>
      </c>
      <c r="L1589" t="s">
        <v>11495</v>
      </c>
      <c r="M1589" t="s">
        <v>11417</v>
      </c>
      <c r="N1589" t="s">
        <v>11496</v>
      </c>
      <c r="P1589" t="s">
        <v>11497</v>
      </c>
      <c r="R1589" t="s">
        <v>11498</v>
      </c>
      <c r="T1589" t="s">
        <v>11499</v>
      </c>
      <c r="V1589" t="s">
        <v>11500</v>
      </c>
    </row>
    <row r="1590" spans="1:22" ht="15" hidden="1" customHeight="1" x14ac:dyDescent="0.25">
      <c r="A1590" t="s">
        <v>1332</v>
      </c>
      <c r="B1590" t="s">
        <v>1219</v>
      </c>
      <c r="C1590" t="s">
        <v>2785</v>
      </c>
      <c r="D1590" t="s">
        <v>2785</v>
      </c>
      <c r="E1590" s="53" t="s">
        <v>1612</v>
      </c>
      <c r="L1590" t="s">
        <v>11501</v>
      </c>
      <c r="M1590" t="s">
        <v>11417</v>
      </c>
      <c r="N1590" t="s">
        <v>11502</v>
      </c>
      <c r="P1590" t="s">
        <v>11503</v>
      </c>
      <c r="R1590" t="s">
        <v>11504</v>
      </c>
      <c r="T1590" t="s">
        <v>11505</v>
      </c>
      <c r="V1590" t="s">
        <v>11506</v>
      </c>
    </row>
    <row r="1591" spans="1:22" ht="15" hidden="1" customHeight="1" x14ac:dyDescent="0.25">
      <c r="A1591" t="s">
        <v>1333</v>
      </c>
      <c r="B1591" t="s">
        <v>1219</v>
      </c>
      <c r="C1591" t="s">
        <v>2785</v>
      </c>
      <c r="D1591" t="s">
        <v>2785</v>
      </c>
      <c r="E1591" s="53" t="s">
        <v>1613</v>
      </c>
      <c r="L1591" t="s">
        <v>14694</v>
      </c>
      <c r="M1591" t="s">
        <v>11417</v>
      </c>
      <c r="N1591" t="s">
        <v>15116</v>
      </c>
      <c r="P1591" t="s">
        <v>15538</v>
      </c>
      <c r="R1591" t="s">
        <v>15948</v>
      </c>
      <c r="T1591" t="s">
        <v>16369</v>
      </c>
      <c r="V1591" t="s">
        <v>16759</v>
      </c>
    </row>
    <row r="1592" spans="1:22" ht="15" hidden="1" customHeight="1" x14ac:dyDescent="0.25">
      <c r="A1592" t="s">
        <v>1334</v>
      </c>
      <c r="B1592" t="s">
        <v>1219</v>
      </c>
      <c r="C1592" t="s">
        <v>2785</v>
      </c>
      <c r="D1592" t="s">
        <v>2785</v>
      </c>
      <c r="E1592" s="53" t="s">
        <v>1614</v>
      </c>
      <c r="L1592" t="s">
        <v>11507</v>
      </c>
      <c r="M1592" t="s">
        <v>11417</v>
      </c>
      <c r="N1592" t="s">
        <v>11508</v>
      </c>
      <c r="P1592" t="s">
        <v>11509</v>
      </c>
      <c r="R1592" t="s">
        <v>11510</v>
      </c>
      <c r="T1592" t="s">
        <v>11511</v>
      </c>
      <c r="V1592" t="s">
        <v>11512</v>
      </c>
    </row>
    <row r="1593" spans="1:22" ht="15" hidden="1" customHeight="1" x14ac:dyDescent="0.25">
      <c r="A1593" t="s">
        <v>1335</v>
      </c>
      <c r="B1593" t="s">
        <v>1219</v>
      </c>
      <c r="C1593" t="s">
        <v>2785</v>
      </c>
      <c r="D1593" t="s">
        <v>2785</v>
      </c>
      <c r="E1593" s="53" t="s">
        <v>1615</v>
      </c>
      <c r="L1593" t="s">
        <v>11513</v>
      </c>
      <c r="M1593" t="s">
        <v>11417</v>
      </c>
      <c r="N1593" t="s">
        <v>11514</v>
      </c>
      <c r="P1593" t="s">
        <v>11515</v>
      </c>
      <c r="R1593" t="s">
        <v>11516</v>
      </c>
      <c r="T1593" t="s">
        <v>11517</v>
      </c>
      <c r="V1593" t="s">
        <v>11518</v>
      </c>
    </row>
    <row r="1594" spans="1:22" ht="15" hidden="1" customHeight="1" x14ac:dyDescent="0.25">
      <c r="A1594" t="s">
        <v>1336</v>
      </c>
      <c r="B1594" t="s">
        <v>1219</v>
      </c>
      <c r="C1594" t="s">
        <v>2785</v>
      </c>
      <c r="D1594" t="s">
        <v>2785</v>
      </c>
      <c r="E1594" s="53" t="s">
        <v>1616</v>
      </c>
      <c r="L1594" t="s">
        <v>11519</v>
      </c>
      <c r="M1594" t="s">
        <v>11417</v>
      </c>
      <c r="N1594" t="s">
        <v>11520</v>
      </c>
      <c r="P1594" t="s">
        <v>11521</v>
      </c>
      <c r="R1594" t="s">
        <v>11522</v>
      </c>
      <c r="T1594" t="s">
        <v>11523</v>
      </c>
      <c r="V1594" t="s">
        <v>11524</v>
      </c>
    </row>
    <row r="1595" spans="1:22" ht="15" hidden="1" customHeight="1" x14ac:dyDescent="0.25">
      <c r="A1595" t="s">
        <v>1337</v>
      </c>
      <c r="B1595" t="s">
        <v>1219</v>
      </c>
      <c r="C1595" t="s">
        <v>2785</v>
      </c>
      <c r="D1595" t="s">
        <v>2785</v>
      </c>
      <c r="E1595" s="53" t="s">
        <v>1617</v>
      </c>
      <c r="L1595" t="s">
        <v>11525</v>
      </c>
      <c r="M1595" t="s">
        <v>11417</v>
      </c>
      <c r="N1595" t="s">
        <v>11526</v>
      </c>
      <c r="P1595" t="s">
        <v>11527</v>
      </c>
      <c r="R1595" t="s">
        <v>11528</v>
      </c>
      <c r="T1595" t="s">
        <v>11529</v>
      </c>
      <c r="V1595" t="s">
        <v>11530</v>
      </c>
    </row>
    <row r="1596" spans="1:22" ht="15" hidden="1" customHeight="1" x14ac:dyDescent="0.25">
      <c r="A1596" t="s">
        <v>1338</v>
      </c>
      <c r="B1596" t="s">
        <v>1219</v>
      </c>
      <c r="C1596" t="s">
        <v>2785</v>
      </c>
      <c r="D1596" t="s">
        <v>2785</v>
      </c>
      <c r="E1596" s="53" t="s">
        <v>1618</v>
      </c>
      <c r="L1596" t="s">
        <v>11531</v>
      </c>
      <c r="M1596" t="s">
        <v>11417</v>
      </c>
      <c r="N1596" t="s">
        <v>11532</v>
      </c>
      <c r="P1596" t="s">
        <v>11533</v>
      </c>
      <c r="R1596" t="s">
        <v>11534</v>
      </c>
      <c r="T1596" t="s">
        <v>11535</v>
      </c>
      <c r="V1596" t="s">
        <v>11536</v>
      </c>
    </row>
    <row r="1597" spans="1:22" ht="15" hidden="1" customHeight="1" x14ac:dyDescent="0.25">
      <c r="A1597" t="s">
        <v>1339</v>
      </c>
      <c r="B1597" t="s">
        <v>1219</v>
      </c>
      <c r="C1597" t="s">
        <v>2785</v>
      </c>
      <c r="D1597" t="s">
        <v>2785</v>
      </c>
      <c r="E1597" s="53" t="s">
        <v>1619</v>
      </c>
      <c r="L1597" t="s">
        <v>14695</v>
      </c>
      <c r="M1597" t="s">
        <v>11417</v>
      </c>
      <c r="N1597" t="s">
        <v>15117</v>
      </c>
      <c r="P1597" t="s">
        <v>15539</v>
      </c>
      <c r="R1597" t="s">
        <v>15949</v>
      </c>
      <c r="T1597" t="s">
        <v>16370</v>
      </c>
      <c r="V1597" t="s">
        <v>16760</v>
      </c>
    </row>
    <row r="1598" spans="1:22" ht="15" hidden="1" customHeight="1" x14ac:dyDescent="0.25">
      <c r="A1598" t="s">
        <v>1340</v>
      </c>
      <c r="B1598" t="s">
        <v>1219</v>
      </c>
      <c r="C1598" t="s">
        <v>2785</v>
      </c>
      <c r="D1598" t="s">
        <v>2785</v>
      </c>
      <c r="E1598" s="53" t="s">
        <v>1620</v>
      </c>
      <c r="L1598" t="s">
        <v>11537</v>
      </c>
      <c r="M1598" t="s">
        <v>10936</v>
      </c>
      <c r="N1598" t="s">
        <v>11538</v>
      </c>
      <c r="P1598" t="s">
        <v>11539</v>
      </c>
      <c r="R1598" t="s">
        <v>11540</v>
      </c>
      <c r="T1598" t="s">
        <v>11541</v>
      </c>
      <c r="V1598" t="s">
        <v>11542</v>
      </c>
    </row>
    <row r="1599" spans="1:22" ht="15" hidden="1" customHeight="1" x14ac:dyDescent="0.25">
      <c r="A1599" t="s">
        <v>11543</v>
      </c>
      <c r="B1599" t="s">
        <v>1219</v>
      </c>
      <c r="C1599" t="s">
        <v>2785</v>
      </c>
      <c r="D1599" t="s">
        <v>2785</v>
      </c>
      <c r="E1599" s="53" t="s">
        <v>1621</v>
      </c>
      <c r="L1599" t="s">
        <v>11544</v>
      </c>
      <c r="M1599" t="s">
        <v>10936</v>
      </c>
      <c r="N1599" t="s">
        <v>11545</v>
      </c>
      <c r="P1599" t="s">
        <v>11546</v>
      </c>
      <c r="R1599" t="s">
        <v>11547</v>
      </c>
      <c r="T1599" t="s">
        <v>11548</v>
      </c>
      <c r="V1599" t="s">
        <v>11549</v>
      </c>
    </row>
    <row r="1600" spans="1:22" ht="15" hidden="1" customHeight="1" x14ac:dyDescent="0.25">
      <c r="A1600" t="s">
        <v>1341</v>
      </c>
      <c r="B1600" t="s">
        <v>1219</v>
      </c>
      <c r="C1600" t="s">
        <v>2785</v>
      </c>
      <c r="D1600" t="s">
        <v>2785</v>
      </c>
      <c r="E1600" s="53" t="s">
        <v>1622</v>
      </c>
      <c r="L1600" t="s">
        <v>14696</v>
      </c>
      <c r="M1600" t="s">
        <v>10936</v>
      </c>
      <c r="N1600" t="s">
        <v>15118</v>
      </c>
      <c r="P1600" t="s">
        <v>15540</v>
      </c>
      <c r="R1600" t="s">
        <v>15950</v>
      </c>
      <c r="T1600" t="s">
        <v>16371</v>
      </c>
      <c r="V1600" t="s">
        <v>16761</v>
      </c>
    </row>
    <row r="1601" spans="1:22" ht="15" hidden="1" customHeight="1" x14ac:dyDescent="0.25">
      <c r="A1601" t="s">
        <v>1342</v>
      </c>
      <c r="B1601" t="s">
        <v>1219</v>
      </c>
      <c r="C1601" t="s">
        <v>2785</v>
      </c>
      <c r="D1601" t="s">
        <v>2785</v>
      </c>
      <c r="E1601" s="53" t="s">
        <v>1623</v>
      </c>
      <c r="L1601" t="s">
        <v>11550</v>
      </c>
      <c r="M1601" t="s">
        <v>10936</v>
      </c>
      <c r="N1601" t="s">
        <v>11551</v>
      </c>
      <c r="P1601" t="s">
        <v>11552</v>
      </c>
      <c r="R1601" t="s">
        <v>11553</v>
      </c>
      <c r="T1601" t="s">
        <v>11554</v>
      </c>
      <c r="V1601" t="s">
        <v>11555</v>
      </c>
    </row>
    <row r="1602" spans="1:22" ht="15" hidden="1" customHeight="1" x14ac:dyDescent="0.25">
      <c r="A1602" t="s">
        <v>11556</v>
      </c>
      <c r="B1602" t="s">
        <v>1219</v>
      </c>
      <c r="C1602" t="s">
        <v>2785</v>
      </c>
      <c r="D1602" t="s">
        <v>2785</v>
      </c>
      <c r="E1602" s="53" t="s">
        <v>1624</v>
      </c>
      <c r="L1602" t="s">
        <v>11557</v>
      </c>
      <c r="M1602" t="s">
        <v>10936</v>
      </c>
      <c r="N1602" t="s">
        <v>11558</v>
      </c>
      <c r="P1602" t="s">
        <v>11559</v>
      </c>
      <c r="R1602" t="s">
        <v>11560</v>
      </c>
      <c r="T1602" t="s">
        <v>11561</v>
      </c>
      <c r="V1602" t="s">
        <v>11562</v>
      </c>
    </row>
    <row r="1603" spans="1:22" ht="15" hidden="1" customHeight="1" x14ac:dyDescent="0.25">
      <c r="A1603" t="s">
        <v>1343</v>
      </c>
      <c r="B1603" t="s">
        <v>1219</v>
      </c>
      <c r="C1603" t="s">
        <v>2785</v>
      </c>
      <c r="D1603" t="s">
        <v>2785</v>
      </c>
      <c r="E1603" s="53" t="s">
        <v>1625</v>
      </c>
      <c r="L1603" t="s">
        <v>14697</v>
      </c>
      <c r="M1603" t="s">
        <v>10936</v>
      </c>
      <c r="N1603" t="s">
        <v>15119</v>
      </c>
      <c r="P1603" t="s">
        <v>15541</v>
      </c>
      <c r="R1603" t="s">
        <v>15951</v>
      </c>
      <c r="T1603" t="s">
        <v>16372</v>
      </c>
      <c r="V1603" t="s">
        <v>16762</v>
      </c>
    </row>
    <row r="1604" spans="1:22" ht="15" hidden="1" customHeight="1" x14ac:dyDescent="0.25">
      <c r="A1604" t="s">
        <v>1344</v>
      </c>
      <c r="B1604" t="s">
        <v>1219</v>
      </c>
      <c r="C1604" t="s">
        <v>2785</v>
      </c>
      <c r="D1604" t="s">
        <v>2785</v>
      </c>
      <c r="E1604" s="53" t="s">
        <v>1626</v>
      </c>
      <c r="L1604" t="s">
        <v>11563</v>
      </c>
      <c r="M1604" t="s">
        <v>10936</v>
      </c>
      <c r="N1604" t="s">
        <v>11564</v>
      </c>
      <c r="P1604" t="s">
        <v>11565</v>
      </c>
      <c r="R1604" t="s">
        <v>11566</v>
      </c>
      <c r="T1604" t="s">
        <v>11567</v>
      </c>
      <c r="V1604" t="s">
        <v>11568</v>
      </c>
    </row>
    <row r="1605" spans="1:22" ht="15" hidden="1" customHeight="1" x14ac:dyDescent="0.25">
      <c r="A1605" t="s">
        <v>11569</v>
      </c>
      <c r="B1605" t="s">
        <v>1219</v>
      </c>
      <c r="C1605" t="s">
        <v>2785</v>
      </c>
      <c r="D1605" t="s">
        <v>2785</v>
      </c>
      <c r="E1605" s="53" t="s">
        <v>1627</v>
      </c>
      <c r="L1605" t="s">
        <v>11570</v>
      </c>
      <c r="M1605" t="s">
        <v>10936</v>
      </c>
      <c r="N1605" t="s">
        <v>11571</v>
      </c>
      <c r="P1605" t="s">
        <v>11572</v>
      </c>
      <c r="R1605" t="s">
        <v>11573</v>
      </c>
      <c r="T1605" t="s">
        <v>11574</v>
      </c>
      <c r="V1605" t="s">
        <v>11575</v>
      </c>
    </row>
    <row r="1606" spans="1:22" ht="15" hidden="1" customHeight="1" x14ac:dyDescent="0.25">
      <c r="A1606" t="s">
        <v>1345</v>
      </c>
      <c r="B1606" t="s">
        <v>1219</v>
      </c>
      <c r="C1606" t="s">
        <v>2785</v>
      </c>
      <c r="D1606" t="s">
        <v>2785</v>
      </c>
      <c r="E1606" s="53" t="s">
        <v>1628</v>
      </c>
      <c r="L1606" t="s">
        <v>14698</v>
      </c>
      <c r="M1606" t="s">
        <v>10936</v>
      </c>
      <c r="N1606" t="s">
        <v>15120</v>
      </c>
      <c r="P1606" t="s">
        <v>15542</v>
      </c>
      <c r="R1606" t="s">
        <v>15952</v>
      </c>
      <c r="T1606" t="s">
        <v>16373</v>
      </c>
      <c r="V1606" t="s">
        <v>16763</v>
      </c>
    </row>
    <row r="1607" spans="1:22" ht="15" hidden="1" customHeight="1" x14ac:dyDescent="0.25">
      <c r="A1607" t="s">
        <v>1346</v>
      </c>
      <c r="B1607" t="s">
        <v>1219</v>
      </c>
      <c r="C1607" t="s">
        <v>2785</v>
      </c>
      <c r="D1607" t="s">
        <v>2785</v>
      </c>
      <c r="E1607" s="53" t="s">
        <v>1629</v>
      </c>
      <c r="L1607" t="s">
        <v>11576</v>
      </c>
      <c r="M1607" t="s">
        <v>10936</v>
      </c>
      <c r="N1607" t="s">
        <v>11577</v>
      </c>
      <c r="P1607" t="s">
        <v>11578</v>
      </c>
      <c r="R1607" t="s">
        <v>11579</v>
      </c>
      <c r="T1607" t="s">
        <v>11580</v>
      </c>
      <c r="V1607" t="s">
        <v>11581</v>
      </c>
    </row>
    <row r="1608" spans="1:22" ht="15" hidden="1" customHeight="1" x14ac:dyDescent="0.25">
      <c r="A1608" t="s">
        <v>11582</v>
      </c>
      <c r="B1608" t="s">
        <v>1219</v>
      </c>
      <c r="C1608" t="s">
        <v>2785</v>
      </c>
      <c r="D1608" t="s">
        <v>2785</v>
      </c>
      <c r="E1608" t="s">
        <v>11582</v>
      </c>
      <c r="L1608" t="s">
        <v>11583</v>
      </c>
      <c r="M1608" t="s">
        <v>10936</v>
      </c>
      <c r="N1608" t="s">
        <v>11584</v>
      </c>
      <c r="P1608" t="s">
        <v>11585</v>
      </c>
      <c r="R1608" t="s">
        <v>11586</v>
      </c>
      <c r="T1608" t="s">
        <v>11587</v>
      </c>
      <c r="V1608" t="s">
        <v>11588</v>
      </c>
    </row>
    <row r="1609" spans="1:22" ht="15" hidden="1" customHeight="1" x14ac:dyDescent="0.25">
      <c r="A1609" t="s">
        <v>1347</v>
      </c>
      <c r="B1609" t="s">
        <v>1219</v>
      </c>
      <c r="C1609" t="s">
        <v>2785</v>
      </c>
      <c r="D1609" t="s">
        <v>2785</v>
      </c>
      <c r="E1609" t="s">
        <v>1347</v>
      </c>
      <c r="L1609" t="s">
        <v>14699</v>
      </c>
      <c r="M1609" t="s">
        <v>10936</v>
      </c>
      <c r="N1609" t="s">
        <v>15121</v>
      </c>
      <c r="P1609" t="s">
        <v>15543</v>
      </c>
      <c r="R1609" t="s">
        <v>15953</v>
      </c>
      <c r="T1609" t="s">
        <v>16374</v>
      </c>
      <c r="V1609" t="s">
        <v>16764</v>
      </c>
    </row>
    <row r="1610" spans="1:22" ht="15" hidden="1" customHeight="1" x14ac:dyDescent="0.25">
      <c r="A1610" t="s">
        <v>1348</v>
      </c>
      <c r="B1610" t="s">
        <v>1219</v>
      </c>
      <c r="C1610" t="s">
        <v>2785</v>
      </c>
      <c r="D1610" t="s">
        <v>2785</v>
      </c>
      <c r="E1610" t="s">
        <v>1348</v>
      </c>
      <c r="L1610" t="s">
        <v>11589</v>
      </c>
      <c r="M1610" t="s">
        <v>10936</v>
      </c>
      <c r="N1610" t="s">
        <v>11590</v>
      </c>
      <c r="P1610" t="s">
        <v>11591</v>
      </c>
      <c r="R1610" t="s">
        <v>11592</v>
      </c>
      <c r="T1610" t="s">
        <v>11593</v>
      </c>
      <c r="V1610" t="s">
        <v>11594</v>
      </c>
    </row>
    <row r="1611" spans="1:22" ht="15" hidden="1" customHeight="1" x14ac:dyDescent="0.25">
      <c r="A1611" t="s">
        <v>11595</v>
      </c>
      <c r="B1611" t="s">
        <v>1219</v>
      </c>
      <c r="C1611" t="s">
        <v>2785</v>
      </c>
      <c r="D1611" t="s">
        <v>2785</v>
      </c>
      <c r="E1611" t="s">
        <v>11595</v>
      </c>
      <c r="L1611" t="s">
        <v>11596</v>
      </c>
      <c r="M1611" t="s">
        <v>10936</v>
      </c>
      <c r="N1611" t="s">
        <v>11597</v>
      </c>
      <c r="P1611" t="s">
        <v>11598</v>
      </c>
      <c r="R1611" t="s">
        <v>11599</v>
      </c>
      <c r="T1611" t="s">
        <v>11600</v>
      </c>
      <c r="V1611" t="s">
        <v>11601</v>
      </c>
    </row>
    <row r="1612" spans="1:22" ht="15" hidden="1" customHeight="1" x14ac:dyDescent="0.25">
      <c r="A1612" t="s">
        <v>1349</v>
      </c>
      <c r="B1612" t="s">
        <v>1219</v>
      </c>
      <c r="C1612" t="s">
        <v>2785</v>
      </c>
      <c r="D1612" t="s">
        <v>2785</v>
      </c>
      <c r="E1612" t="s">
        <v>1349</v>
      </c>
      <c r="L1612" t="s">
        <v>14700</v>
      </c>
      <c r="M1612" t="s">
        <v>10936</v>
      </c>
      <c r="N1612" t="s">
        <v>15122</v>
      </c>
      <c r="P1612" t="s">
        <v>15544</v>
      </c>
      <c r="R1612" t="s">
        <v>15954</v>
      </c>
      <c r="T1612" t="s">
        <v>16375</v>
      </c>
      <c r="V1612" t="s">
        <v>16765</v>
      </c>
    </row>
    <row r="1613" spans="1:22" ht="15" hidden="1" customHeight="1" x14ac:dyDescent="0.25">
      <c r="A1613" t="s">
        <v>1350</v>
      </c>
      <c r="B1613" t="s">
        <v>1219</v>
      </c>
      <c r="C1613" t="s">
        <v>2785</v>
      </c>
      <c r="D1613" t="s">
        <v>2785</v>
      </c>
      <c r="E1613" t="s">
        <v>1350</v>
      </c>
      <c r="L1613" t="s">
        <v>11602</v>
      </c>
      <c r="M1613" t="s">
        <v>10936</v>
      </c>
      <c r="N1613" t="s">
        <v>11603</v>
      </c>
      <c r="P1613" t="s">
        <v>11604</v>
      </c>
      <c r="R1613" t="s">
        <v>11605</v>
      </c>
      <c r="T1613" t="s">
        <v>11606</v>
      </c>
      <c r="V1613" t="s">
        <v>11607</v>
      </c>
    </row>
    <row r="1614" spans="1:22" ht="15" hidden="1" customHeight="1" x14ac:dyDescent="0.25">
      <c r="A1614" t="s">
        <v>11608</v>
      </c>
      <c r="B1614" t="s">
        <v>1219</v>
      </c>
      <c r="C1614" t="s">
        <v>2785</v>
      </c>
      <c r="D1614" t="s">
        <v>2785</v>
      </c>
      <c r="E1614" t="s">
        <v>11608</v>
      </c>
      <c r="L1614" t="s">
        <v>11609</v>
      </c>
      <c r="M1614" t="s">
        <v>10936</v>
      </c>
      <c r="N1614" t="s">
        <v>11610</v>
      </c>
      <c r="P1614" t="s">
        <v>11611</v>
      </c>
      <c r="R1614" t="s">
        <v>11612</v>
      </c>
      <c r="T1614" t="s">
        <v>11613</v>
      </c>
      <c r="V1614" t="s">
        <v>11614</v>
      </c>
    </row>
    <row r="1615" spans="1:22" ht="15" hidden="1" customHeight="1" x14ac:dyDescent="0.25">
      <c r="A1615" t="s">
        <v>1351</v>
      </c>
      <c r="B1615" t="s">
        <v>1219</v>
      </c>
      <c r="C1615" t="s">
        <v>2785</v>
      </c>
      <c r="D1615" t="s">
        <v>2785</v>
      </c>
      <c r="E1615" t="s">
        <v>1351</v>
      </c>
      <c r="L1615" t="s">
        <v>14701</v>
      </c>
      <c r="M1615" t="s">
        <v>10936</v>
      </c>
      <c r="N1615" t="s">
        <v>15123</v>
      </c>
      <c r="P1615" t="s">
        <v>15545</v>
      </c>
      <c r="R1615" t="s">
        <v>15955</v>
      </c>
      <c r="T1615" t="s">
        <v>16376</v>
      </c>
      <c r="V1615" t="s">
        <v>16766</v>
      </c>
    </row>
    <row r="1616" spans="1:22" ht="15" hidden="1" customHeight="1" x14ac:dyDescent="0.25">
      <c r="A1616" t="s">
        <v>1352</v>
      </c>
      <c r="B1616" t="s">
        <v>1219</v>
      </c>
      <c r="C1616" t="s">
        <v>2785</v>
      </c>
      <c r="D1616" t="s">
        <v>2785</v>
      </c>
      <c r="E1616" t="s">
        <v>1352</v>
      </c>
      <c r="L1616" t="s">
        <v>11615</v>
      </c>
      <c r="M1616" t="s">
        <v>10936</v>
      </c>
      <c r="N1616" t="s">
        <v>11616</v>
      </c>
      <c r="P1616" t="s">
        <v>11617</v>
      </c>
      <c r="R1616" t="s">
        <v>11618</v>
      </c>
      <c r="T1616" t="s">
        <v>11619</v>
      </c>
      <c r="V1616" t="s">
        <v>11620</v>
      </c>
    </row>
    <row r="1617" spans="1:22" ht="15" hidden="1" customHeight="1" x14ac:dyDescent="0.25">
      <c r="A1617" t="s">
        <v>11621</v>
      </c>
      <c r="B1617" t="s">
        <v>1219</v>
      </c>
      <c r="C1617" t="s">
        <v>2785</v>
      </c>
      <c r="D1617" t="s">
        <v>2785</v>
      </c>
      <c r="E1617" t="s">
        <v>11621</v>
      </c>
      <c r="L1617" t="s">
        <v>11622</v>
      </c>
      <c r="M1617" t="s">
        <v>10936</v>
      </c>
      <c r="N1617" t="s">
        <v>11623</v>
      </c>
      <c r="P1617" t="s">
        <v>11624</v>
      </c>
      <c r="R1617" t="s">
        <v>11625</v>
      </c>
      <c r="T1617" t="s">
        <v>11626</v>
      </c>
      <c r="V1617" t="s">
        <v>11627</v>
      </c>
    </row>
    <row r="1618" spans="1:22" ht="15" hidden="1" customHeight="1" x14ac:dyDescent="0.25">
      <c r="A1618" t="s">
        <v>1353</v>
      </c>
      <c r="B1618" t="s">
        <v>1219</v>
      </c>
      <c r="C1618" t="s">
        <v>2785</v>
      </c>
      <c r="D1618" t="s">
        <v>2785</v>
      </c>
      <c r="E1618" t="s">
        <v>1353</v>
      </c>
      <c r="L1618" t="s">
        <v>14702</v>
      </c>
      <c r="M1618" t="s">
        <v>10936</v>
      </c>
      <c r="N1618" t="s">
        <v>15124</v>
      </c>
      <c r="P1618" t="s">
        <v>15546</v>
      </c>
      <c r="R1618" t="s">
        <v>15956</v>
      </c>
      <c r="T1618" t="s">
        <v>16377</v>
      </c>
      <c r="V1618" t="s">
        <v>16767</v>
      </c>
    </row>
    <row r="1619" spans="1:22" ht="15" hidden="1" customHeight="1" x14ac:dyDescent="0.25">
      <c r="A1619" t="s">
        <v>1354</v>
      </c>
      <c r="B1619" t="s">
        <v>1219</v>
      </c>
      <c r="C1619" t="s">
        <v>2785</v>
      </c>
      <c r="D1619" t="s">
        <v>2785</v>
      </c>
      <c r="E1619" t="s">
        <v>1354</v>
      </c>
      <c r="L1619" t="s">
        <v>11628</v>
      </c>
      <c r="M1619" t="s">
        <v>10936</v>
      </c>
      <c r="N1619" t="s">
        <v>11629</v>
      </c>
      <c r="P1619" t="s">
        <v>11630</v>
      </c>
      <c r="R1619" t="s">
        <v>11631</v>
      </c>
      <c r="T1619" t="s">
        <v>11632</v>
      </c>
      <c r="V1619" t="s">
        <v>11633</v>
      </c>
    </row>
    <row r="1620" spans="1:22" ht="15" hidden="1" customHeight="1" x14ac:dyDescent="0.25">
      <c r="A1620" t="s">
        <v>11634</v>
      </c>
      <c r="B1620" t="s">
        <v>1219</v>
      </c>
      <c r="C1620" t="s">
        <v>2785</v>
      </c>
      <c r="D1620" t="s">
        <v>2785</v>
      </c>
      <c r="E1620" t="s">
        <v>11634</v>
      </c>
      <c r="L1620" t="s">
        <v>11635</v>
      </c>
      <c r="M1620" t="s">
        <v>10936</v>
      </c>
      <c r="N1620" t="s">
        <v>11636</v>
      </c>
      <c r="P1620" t="s">
        <v>11637</v>
      </c>
      <c r="R1620" t="s">
        <v>11638</v>
      </c>
      <c r="T1620" t="s">
        <v>11639</v>
      </c>
      <c r="V1620" t="s">
        <v>11640</v>
      </c>
    </row>
    <row r="1621" spans="1:22" ht="15" hidden="1" customHeight="1" x14ac:dyDescent="0.25">
      <c r="A1621" t="s">
        <v>1355</v>
      </c>
      <c r="B1621" t="s">
        <v>1219</v>
      </c>
      <c r="C1621" t="s">
        <v>2785</v>
      </c>
      <c r="D1621" t="s">
        <v>2785</v>
      </c>
      <c r="E1621" t="s">
        <v>1355</v>
      </c>
      <c r="L1621" t="s">
        <v>14703</v>
      </c>
      <c r="M1621" t="s">
        <v>10936</v>
      </c>
      <c r="N1621" t="s">
        <v>15125</v>
      </c>
      <c r="P1621" t="s">
        <v>15547</v>
      </c>
      <c r="R1621" t="s">
        <v>15957</v>
      </c>
      <c r="T1621" t="s">
        <v>16378</v>
      </c>
      <c r="V1621" t="s">
        <v>16768</v>
      </c>
    </row>
    <row r="1622" spans="1:22" ht="15" hidden="1" customHeight="1" x14ac:dyDescent="0.25">
      <c r="A1622" t="s">
        <v>1356</v>
      </c>
      <c r="B1622" t="s">
        <v>1219</v>
      </c>
      <c r="C1622" t="s">
        <v>2785</v>
      </c>
      <c r="D1622" t="s">
        <v>2785</v>
      </c>
      <c r="E1622" t="s">
        <v>1356</v>
      </c>
      <c r="L1622" t="s">
        <v>11641</v>
      </c>
      <c r="M1622" t="s">
        <v>10936</v>
      </c>
      <c r="N1622" t="s">
        <v>11642</v>
      </c>
      <c r="P1622" t="s">
        <v>11643</v>
      </c>
      <c r="R1622" t="s">
        <v>11644</v>
      </c>
      <c r="T1622" t="s">
        <v>11645</v>
      </c>
      <c r="V1622" t="s">
        <v>11646</v>
      </c>
    </row>
    <row r="1623" spans="1:22" ht="15" hidden="1" customHeight="1" x14ac:dyDescent="0.25">
      <c r="A1623" t="s">
        <v>11647</v>
      </c>
      <c r="B1623" t="s">
        <v>1219</v>
      </c>
      <c r="C1623" t="s">
        <v>2785</v>
      </c>
      <c r="D1623" t="s">
        <v>2785</v>
      </c>
      <c r="E1623" t="s">
        <v>11647</v>
      </c>
      <c r="L1623" t="s">
        <v>11648</v>
      </c>
      <c r="M1623" t="s">
        <v>10936</v>
      </c>
      <c r="N1623" t="s">
        <v>11649</v>
      </c>
      <c r="P1623" t="s">
        <v>11650</v>
      </c>
      <c r="R1623" t="s">
        <v>11651</v>
      </c>
      <c r="T1623" t="s">
        <v>11652</v>
      </c>
      <c r="V1623" t="s">
        <v>11653</v>
      </c>
    </row>
    <row r="1624" spans="1:22" ht="15" hidden="1" customHeight="1" x14ac:dyDescent="0.25">
      <c r="A1624" t="s">
        <v>1357</v>
      </c>
      <c r="B1624" t="s">
        <v>1219</v>
      </c>
      <c r="C1624" t="s">
        <v>2785</v>
      </c>
      <c r="D1624" t="s">
        <v>2785</v>
      </c>
      <c r="E1624" t="s">
        <v>1357</v>
      </c>
      <c r="L1624" t="s">
        <v>14704</v>
      </c>
      <c r="M1624" t="s">
        <v>10936</v>
      </c>
      <c r="N1624" t="s">
        <v>15126</v>
      </c>
      <c r="P1624" t="s">
        <v>15548</v>
      </c>
      <c r="R1624" t="s">
        <v>15958</v>
      </c>
      <c r="T1624" t="s">
        <v>16379</v>
      </c>
      <c r="V1624" t="s">
        <v>16769</v>
      </c>
    </row>
    <row r="1625" spans="1:22" ht="15" hidden="1" customHeight="1" x14ac:dyDescent="0.25">
      <c r="A1625" t="s">
        <v>1358</v>
      </c>
      <c r="B1625" t="s">
        <v>1219</v>
      </c>
      <c r="C1625" t="s">
        <v>2785</v>
      </c>
      <c r="D1625" t="s">
        <v>2785</v>
      </c>
      <c r="E1625" t="s">
        <v>1358</v>
      </c>
      <c r="L1625" t="s">
        <v>11654</v>
      </c>
      <c r="M1625" t="s">
        <v>10936</v>
      </c>
      <c r="N1625" t="s">
        <v>11655</v>
      </c>
      <c r="P1625" t="s">
        <v>11656</v>
      </c>
      <c r="R1625" t="s">
        <v>11657</v>
      </c>
      <c r="T1625" t="s">
        <v>11658</v>
      </c>
      <c r="V1625" t="s">
        <v>11659</v>
      </c>
    </row>
    <row r="1626" spans="1:22" ht="15" hidden="1" customHeight="1" x14ac:dyDescent="0.25">
      <c r="A1626" t="s">
        <v>11660</v>
      </c>
      <c r="B1626" t="s">
        <v>1219</v>
      </c>
      <c r="C1626" t="s">
        <v>2785</v>
      </c>
      <c r="D1626" t="s">
        <v>2785</v>
      </c>
      <c r="E1626" t="s">
        <v>11660</v>
      </c>
      <c r="L1626" t="s">
        <v>11661</v>
      </c>
      <c r="M1626" t="s">
        <v>10936</v>
      </c>
      <c r="N1626" t="s">
        <v>11662</v>
      </c>
      <c r="P1626" t="s">
        <v>11663</v>
      </c>
      <c r="R1626" t="s">
        <v>11664</v>
      </c>
      <c r="T1626" t="s">
        <v>11665</v>
      </c>
      <c r="V1626" t="s">
        <v>11666</v>
      </c>
    </row>
    <row r="1627" spans="1:22" ht="15" hidden="1" customHeight="1" x14ac:dyDescent="0.25">
      <c r="A1627" t="s">
        <v>1359</v>
      </c>
      <c r="B1627" t="s">
        <v>1219</v>
      </c>
      <c r="C1627" t="s">
        <v>2785</v>
      </c>
      <c r="D1627" t="s">
        <v>2785</v>
      </c>
      <c r="E1627" t="s">
        <v>1359</v>
      </c>
      <c r="L1627" t="s">
        <v>14705</v>
      </c>
      <c r="M1627" t="s">
        <v>10936</v>
      </c>
      <c r="N1627" t="s">
        <v>15127</v>
      </c>
      <c r="P1627" t="s">
        <v>15549</v>
      </c>
      <c r="R1627" t="s">
        <v>15959</v>
      </c>
      <c r="T1627" t="s">
        <v>16380</v>
      </c>
      <c r="V1627" t="s">
        <v>16770</v>
      </c>
    </row>
    <row r="1628" spans="1:22" ht="15" hidden="1" customHeight="1" x14ac:dyDescent="0.25">
      <c r="A1628" t="s">
        <v>1360</v>
      </c>
      <c r="B1628" t="s">
        <v>1219</v>
      </c>
      <c r="C1628" t="s">
        <v>2785</v>
      </c>
      <c r="D1628" t="s">
        <v>2785</v>
      </c>
      <c r="E1628" t="s">
        <v>1360</v>
      </c>
      <c r="L1628" t="s">
        <v>11667</v>
      </c>
      <c r="M1628" t="s">
        <v>10936</v>
      </c>
      <c r="N1628" t="s">
        <v>11668</v>
      </c>
      <c r="P1628" t="s">
        <v>11669</v>
      </c>
      <c r="R1628" t="s">
        <v>11670</v>
      </c>
      <c r="T1628" t="s">
        <v>11671</v>
      </c>
      <c r="V1628" t="s">
        <v>11672</v>
      </c>
    </row>
    <row r="1629" spans="1:22" ht="15" hidden="1" customHeight="1" x14ac:dyDescent="0.25">
      <c r="A1629" t="s">
        <v>11673</v>
      </c>
      <c r="B1629" t="s">
        <v>1219</v>
      </c>
      <c r="C1629" t="s">
        <v>2785</v>
      </c>
      <c r="D1629" t="s">
        <v>2785</v>
      </c>
      <c r="E1629" t="s">
        <v>11673</v>
      </c>
      <c r="L1629" t="s">
        <v>11674</v>
      </c>
      <c r="M1629" t="s">
        <v>10936</v>
      </c>
      <c r="N1629" t="s">
        <v>11675</v>
      </c>
      <c r="P1629" t="s">
        <v>11676</v>
      </c>
      <c r="R1629" t="s">
        <v>11677</v>
      </c>
      <c r="T1629" t="s">
        <v>11678</v>
      </c>
      <c r="V1629" t="s">
        <v>11679</v>
      </c>
    </row>
    <row r="1630" spans="1:22" ht="15" hidden="1" customHeight="1" x14ac:dyDescent="0.25">
      <c r="A1630" t="s">
        <v>1361</v>
      </c>
      <c r="B1630" t="s">
        <v>1219</v>
      </c>
      <c r="C1630" t="s">
        <v>2785</v>
      </c>
      <c r="D1630" t="s">
        <v>2785</v>
      </c>
      <c r="E1630" t="s">
        <v>1361</v>
      </c>
      <c r="L1630" t="s">
        <v>14706</v>
      </c>
      <c r="M1630" t="s">
        <v>10936</v>
      </c>
      <c r="N1630" t="s">
        <v>15128</v>
      </c>
      <c r="P1630" t="s">
        <v>15550</v>
      </c>
      <c r="R1630" t="s">
        <v>15960</v>
      </c>
      <c r="T1630" t="s">
        <v>16381</v>
      </c>
      <c r="V1630" t="s">
        <v>16771</v>
      </c>
    </row>
    <row r="1631" spans="1:22" ht="15" hidden="1" customHeight="1" x14ac:dyDescent="0.25">
      <c r="A1631" t="s">
        <v>1362</v>
      </c>
      <c r="B1631" t="s">
        <v>1219</v>
      </c>
      <c r="C1631" t="s">
        <v>2785</v>
      </c>
      <c r="D1631" t="s">
        <v>2785</v>
      </c>
      <c r="E1631" t="s">
        <v>1362</v>
      </c>
      <c r="L1631" t="s">
        <v>11680</v>
      </c>
      <c r="M1631" t="s">
        <v>10936</v>
      </c>
      <c r="N1631" t="s">
        <v>11681</v>
      </c>
      <c r="P1631" t="s">
        <v>11682</v>
      </c>
      <c r="R1631" t="s">
        <v>11683</v>
      </c>
      <c r="T1631" t="s">
        <v>11684</v>
      </c>
      <c r="V1631" t="s">
        <v>11685</v>
      </c>
    </row>
    <row r="1632" spans="1:22" ht="15" hidden="1" customHeight="1" x14ac:dyDescent="0.25">
      <c r="A1632" t="s">
        <v>11686</v>
      </c>
      <c r="B1632" t="s">
        <v>1219</v>
      </c>
      <c r="C1632" t="s">
        <v>2785</v>
      </c>
      <c r="D1632" t="s">
        <v>2785</v>
      </c>
      <c r="E1632" t="s">
        <v>11686</v>
      </c>
      <c r="L1632" t="s">
        <v>11687</v>
      </c>
      <c r="M1632" t="s">
        <v>10936</v>
      </c>
      <c r="N1632" t="s">
        <v>11688</v>
      </c>
      <c r="P1632" t="s">
        <v>11689</v>
      </c>
      <c r="R1632" t="s">
        <v>11690</v>
      </c>
      <c r="T1632" t="s">
        <v>11691</v>
      </c>
      <c r="V1632" t="s">
        <v>11692</v>
      </c>
    </row>
    <row r="1633" spans="1:22" ht="15" hidden="1" customHeight="1" x14ac:dyDescent="0.25">
      <c r="A1633" t="s">
        <v>1363</v>
      </c>
      <c r="B1633" t="s">
        <v>1219</v>
      </c>
      <c r="C1633" t="s">
        <v>2785</v>
      </c>
      <c r="D1633" t="s">
        <v>2785</v>
      </c>
      <c r="E1633" t="s">
        <v>1363</v>
      </c>
      <c r="L1633" t="s">
        <v>14707</v>
      </c>
      <c r="M1633" t="s">
        <v>10936</v>
      </c>
      <c r="N1633" t="s">
        <v>15129</v>
      </c>
      <c r="P1633" t="s">
        <v>15551</v>
      </c>
      <c r="R1633" t="s">
        <v>15961</v>
      </c>
      <c r="T1633" t="s">
        <v>16382</v>
      </c>
      <c r="V1633" t="s">
        <v>16772</v>
      </c>
    </row>
    <row r="1634" spans="1:22" ht="15" hidden="1" customHeight="1" x14ac:dyDescent="0.25">
      <c r="A1634" t="s">
        <v>1364</v>
      </c>
      <c r="B1634" t="s">
        <v>1219</v>
      </c>
      <c r="C1634" t="s">
        <v>2785</v>
      </c>
      <c r="D1634" t="s">
        <v>2785</v>
      </c>
      <c r="E1634" t="s">
        <v>1364</v>
      </c>
      <c r="L1634" t="s">
        <v>11693</v>
      </c>
      <c r="M1634" t="s">
        <v>10936</v>
      </c>
      <c r="N1634" t="s">
        <v>11694</v>
      </c>
      <c r="P1634" t="s">
        <v>11695</v>
      </c>
      <c r="R1634" t="s">
        <v>11696</v>
      </c>
      <c r="T1634" t="s">
        <v>11697</v>
      </c>
      <c r="V1634" t="s">
        <v>11698</v>
      </c>
    </row>
    <row r="1635" spans="1:22" ht="15" hidden="1" customHeight="1" x14ac:dyDescent="0.25">
      <c r="A1635" t="s">
        <v>11699</v>
      </c>
      <c r="B1635" t="s">
        <v>1219</v>
      </c>
      <c r="C1635" t="s">
        <v>2785</v>
      </c>
      <c r="D1635" t="s">
        <v>2785</v>
      </c>
      <c r="E1635" t="s">
        <v>11699</v>
      </c>
      <c r="L1635" t="s">
        <v>11700</v>
      </c>
      <c r="M1635" t="s">
        <v>10936</v>
      </c>
      <c r="N1635" t="s">
        <v>11701</v>
      </c>
      <c r="P1635" t="s">
        <v>11702</v>
      </c>
      <c r="R1635" t="s">
        <v>11703</v>
      </c>
      <c r="T1635" t="s">
        <v>11704</v>
      </c>
      <c r="V1635" t="s">
        <v>11705</v>
      </c>
    </row>
    <row r="1636" spans="1:22" ht="15" hidden="1" customHeight="1" x14ac:dyDescent="0.25">
      <c r="A1636" t="s">
        <v>1365</v>
      </c>
      <c r="B1636" t="s">
        <v>1219</v>
      </c>
      <c r="C1636" t="s">
        <v>2785</v>
      </c>
      <c r="D1636" t="s">
        <v>2785</v>
      </c>
      <c r="E1636" t="s">
        <v>1365</v>
      </c>
      <c r="L1636" t="s">
        <v>14708</v>
      </c>
      <c r="M1636" t="s">
        <v>10936</v>
      </c>
      <c r="N1636" t="s">
        <v>15130</v>
      </c>
      <c r="P1636" t="s">
        <v>15552</v>
      </c>
      <c r="R1636" t="s">
        <v>15962</v>
      </c>
      <c r="T1636" t="s">
        <v>16383</v>
      </c>
      <c r="V1636" t="s">
        <v>16773</v>
      </c>
    </row>
    <row r="1637" spans="1:22" ht="15" hidden="1" customHeight="1" x14ac:dyDescent="0.25">
      <c r="A1637" t="s">
        <v>1366</v>
      </c>
      <c r="B1637" t="s">
        <v>1219</v>
      </c>
      <c r="C1637" t="s">
        <v>2785</v>
      </c>
      <c r="D1637" t="s">
        <v>2785</v>
      </c>
      <c r="E1637" t="s">
        <v>1366</v>
      </c>
      <c r="L1637" t="s">
        <v>11706</v>
      </c>
      <c r="M1637" t="s">
        <v>10936</v>
      </c>
      <c r="N1637" t="s">
        <v>11707</v>
      </c>
      <c r="P1637" t="s">
        <v>11708</v>
      </c>
      <c r="R1637" t="s">
        <v>11709</v>
      </c>
      <c r="T1637" t="s">
        <v>11710</v>
      </c>
      <c r="V1637" t="s">
        <v>11711</v>
      </c>
    </row>
    <row r="1638" spans="1:22" ht="15" hidden="1" customHeight="1" x14ac:dyDescent="0.25">
      <c r="A1638" t="s">
        <v>11712</v>
      </c>
      <c r="B1638" t="s">
        <v>1219</v>
      </c>
      <c r="C1638" t="s">
        <v>2785</v>
      </c>
      <c r="D1638" t="s">
        <v>2785</v>
      </c>
      <c r="E1638" t="s">
        <v>11712</v>
      </c>
      <c r="L1638" t="s">
        <v>11713</v>
      </c>
      <c r="M1638" t="s">
        <v>10936</v>
      </c>
      <c r="N1638" t="s">
        <v>11714</v>
      </c>
      <c r="P1638" t="s">
        <v>11715</v>
      </c>
      <c r="R1638" t="s">
        <v>11716</v>
      </c>
      <c r="T1638" t="s">
        <v>11717</v>
      </c>
      <c r="V1638" t="s">
        <v>11718</v>
      </c>
    </row>
    <row r="1639" spans="1:22" ht="15" hidden="1" customHeight="1" x14ac:dyDescent="0.25">
      <c r="A1639" t="s">
        <v>1367</v>
      </c>
      <c r="B1639" t="s">
        <v>1219</v>
      </c>
      <c r="C1639" t="s">
        <v>2785</v>
      </c>
      <c r="D1639" t="s">
        <v>2785</v>
      </c>
      <c r="E1639" t="s">
        <v>1367</v>
      </c>
      <c r="L1639" t="s">
        <v>14709</v>
      </c>
      <c r="M1639" t="s">
        <v>10936</v>
      </c>
      <c r="N1639" t="s">
        <v>15131</v>
      </c>
      <c r="P1639" t="s">
        <v>15553</v>
      </c>
      <c r="R1639" t="s">
        <v>15963</v>
      </c>
      <c r="T1639" t="s">
        <v>16384</v>
      </c>
      <c r="V1639" t="s">
        <v>16774</v>
      </c>
    </row>
    <row r="1640" spans="1:22" ht="15" hidden="1" customHeight="1" x14ac:dyDescent="0.25">
      <c r="A1640" t="s">
        <v>1368</v>
      </c>
      <c r="B1640" t="s">
        <v>1219</v>
      </c>
      <c r="C1640" t="s">
        <v>2785</v>
      </c>
      <c r="D1640" t="s">
        <v>2785</v>
      </c>
      <c r="E1640" t="s">
        <v>1368</v>
      </c>
      <c r="L1640" t="s">
        <v>11719</v>
      </c>
      <c r="M1640" t="s">
        <v>10936</v>
      </c>
      <c r="N1640" t="s">
        <v>11720</v>
      </c>
      <c r="P1640" t="s">
        <v>11721</v>
      </c>
      <c r="R1640" t="s">
        <v>11722</v>
      </c>
      <c r="T1640" t="s">
        <v>11723</v>
      </c>
      <c r="V1640" t="s">
        <v>11724</v>
      </c>
    </row>
    <row r="1641" spans="1:22" ht="15" hidden="1" customHeight="1" x14ac:dyDescent="0.25">
      <c r="A1641" t="s">
        <v>11725</v>
      </c>
      <c r="B1641" t="s">
        <v>1219</v>
      </c>
      <c r="C1641" t="s">
        <v>2785</v>
      </c>
      <c r="D1641" t="s">
        <v>2785</v>
      </c>
      <c r="E1641" t="s">
        <v>11725</v>
      </c>
      <c r="L1641" t="s">
        <v>11726</v>
      </c>
      <c r="M1641" t="s">
        <v>10936</v>
      </c>
      <c r="N1641" t="s">
        <v>11727</v>
      </c>
      <c r="P1641" t="s">
        <v>11728</v>
      </c>
      <c r="R1641" t="s">
        <v>11729</v>
      </c>
      <c r="T1641" t="s">
        <v>11730</v>
      </c>
      <c r="V1641" t="s">
        <v>11731</v>
      </c>
    </row>
    <row r="1642" spans="1:22" ht="15" hidden="1" customHeight="1" x14ac:dyDescent="0.25">
      <c r="A1642" t="s">
        <v>1369</v>
      </c>
      <c r="B1642" t="s">
        <v>1219</v>
      </c>
      <c r="C1642" t="s">
        <v>2785</v>
      </c>
      <c r="D1642" t="s">
        <v>2785</v>
      </c>
      <c r="E1642" t="s">
        <v>1369</v>
      </c>
      <c r="L1642" t="s">
        <v>14710</v>
      </c>
      <c r="M1642" t="s">
        <v>10936</v>
      </c>
      <c r="N1642" t="s">
        <v>15132</v>
      </c>
      <c r="P1642" t="s">
        <v>15554</v>
      </c>
      <c r="R1642" t="s">
        <v>15964</v>
      </c>
      <c r="T1642" t="s">
        <v>16385</v>
      </c>
      <c r="V1642" t="s">
        <v>16775</v>
      </c>
    </row>
    <row r="1643" spans="1:22" ht="15" hidden="1" customHeight="1" x14ac:dyDescent="0.25">
      <c r="A1643" t="s">
        <v>1370</v>
      </c>
      <c r="B1643" t="s">
        <v>1219</v>
      </c>
      <c r="C1643" t="s">
        <v>2785</v>
      </c>
      <c r="D1643" t="s">
        <v>2785</v>
      </c>
      <c r="E1643" t="s">
        <v>1370</v>
      </c>
      <c r="L1643" t="s">
        <v>11732</v>
      </c>
      <c r="M1643" t="s">
        <v>10936</v>
      </c>
      <c r="N1643" t="s">
        <v>11733</v>
      </c>
      <c r="P1643" t="s">
        <v>11734</v>
      </c>
      <c r="R1643" t="s">
        <v>11735</v>
      </c>
      <c r="T1643" t="s">
        <v>11736</v>
      </c>
      <c r="V1643" t="s">
        <v>11737</v>
      </c>
    </row>
    <row r="1644" spans="1:22" ht="15" hidden="1" customHeight="1" x14ac:dyDescent="0.25">
      <c r="A1644" t="s">
        <v>11738</v>
      </c>
      <c r="B1644" t="s">
        <v>1219</v>
      </c>
      <c r="C1644" t="s">
        <v>2785</v>
      </c>
      <c r="D1644" t="s">
        <v>2785</v>
      </c>
      <c r="E1644" t="s">
        <v>11738</v>
      </c>
      <c r="L1644" t="s">
        <v>11739</v>
      </c>
      <c r="M1644" t="s">
        <v>10936</v>
      </c>
      <c r="N1644" t="s">
        <v>11740</v>
      </c>
      <c r="P1644" t="s">
        <v>11741</v>
      </c>
      <c r="R1644" t="s">
        <v>11742</v>
      </c>
      <c r="T1644" t="s">
        <v>11743</v>
      </c>
      <c r="V1644" t="s">
        <v>11744</v>
      </c>
    </row>
    <row r="1645" spans="1:22" ht="15" hidden="1" customHeight="1" x14ac:dyDescent="0.25">
      <c r="A1645" t="s">
        <v>1371</v>
      </c>
      <c r="B1645" t="s">
        <v>1219</v>
      </c>
      <c r="C1645" t="s">
        <v>2785</v>
      </c>
      <c r="D1645" t="s">
        <v>2785</v>
      </c>
      <c r="E1645" t="s">
        <v>1371</v>
      </c>
      <c r="L1645" t="s">
        <v>14711</v>
      </c>
      <c r="M1645" t="s">
        <v>10936</v>
      </c>
      <c r="N1645" t="s">
        <v>15133</v>
      </c>
      <c r="P1645" t="s">
        <v>15555</v>
      </c>
      <c r="R1645" t="s">
        <v>15965</v>
      </c>
      <c r="T1645" t="s">
        <v>16386</v>
      </c>
      <c r="V1645" t="s">
        <v>16776</v>
      </c>
    </row>
    <row r="1646" spans="1:22" ht="15" hidden="1" customHeight="1" x14ac:dyDescent="0.25">
      <c r="A1646" t="s">
        <v>1372</v>
      </c>
      <c r="B1646" t="s">
        <v>1219</v>
      </c>
      <c r="C1646" t="s">
        <v>2785</v>
      </c>
      <c r="D1646" t="s">
        <v>2785</v>
      </c>
      <c r="E1646" t="s">
        <v>1372</v>
      </c>
      <c r="L1646" t="s">
        <v>11745</v>
      </c>
      <c r="M1646" t="s">
        <v>10936</v>
      </c>
      <c r="N1646" t="s">
        <v>11746</v>
      </c>
      <c r="P1646" t="s">
        <v>11747</v>
      </c>
      <c r="R1646" t="s">
        <v>11748</v>
      </c>
      <c r="T1646" t="s">
        <v>11749</v>
      </c>
      <c r="V1646" t="s">
        <v>11750</v>
      </c>
    </row>
    <row r="1647" spans="1:22" ht="15" hidden="1" customHeight="1" x14ac:dyDescent="0.25">
      <c r="A1647" t="s">
        <v>11751</v>
      </c>
      <c r="B1647" t="s">
        <v>1219</v>
      </c>
      <c r="C1647" t="s">
        <v>2785</v>
      </c>
      <c r="D1647" t="s">
        <v>2785</v>
      </c>
      <c r="E1647" t="s">
        <v>11751</v>
      </c>
      <c r="L1647" t="s">
        <v>11752</v>
      </c>
      <c r="M1647" t="s">
        <v>10936</v>
      </c>
      <c r="N1647" t="s">
        <v>11753</v>
      </c>
      <c r="P1647" t="s">
        <v>11754</v>
      </c>
      <c r="R1647" t="s">
        <v>11755</v>
      </c>
      <c r="T1647" t="s">
        <v>11756</v>
      </c>
      <c r="V1647" t="s">
        <v>11757</v>
      </c>
    </row>
    <row r="1648" spans="1:22" ht="15" hidden="1" customHeight="1" x14ac:dyDescent="0.25">
      <c r="A1648" t="s">
        <v>1373</v>
      </c>
      <c r="B1648" t="s">
        <v>1219</v>
      </c>
      <c r="C1648" t="s">
        <v>2785</v>
      </c>
      <c r="D1648" t="s">
        <v>2785</v>
      </c>
      <c r="E1648" t="s">
        <v>1373</v>
      </c>
      <c r="L1648" t="s">
        <v>14712</v>
      </c>
      <c r="M1648" t="s">
        <v>10936</v>
      </c>
      <c r="N1648" t="s">
        <v>15134</v>
      </c>
      <c r="P1648" t="s">
        <v>15556</v>
      </c>
      <c r="R1648" t="s">
        <v>15966</v>
      </c>
      <c r="T1648" t="s">
        <v>16387</v>
      </c>
      <c r="V1648" t="s">
        <v>16777</v>
      </c>
    </row>
    <row r="1649" spans="1:22" ht="15" hidden="1" customHeight="1" x14ac:dyDescent="0.25">
      <c r="A1649" t="s">
        <v>1374</v>
      </c>
      <c r="B1649" t="s">
        <v>1219</v>
      </c>
      <c r="C1649" t="s">
        <v>2785</v>
      </c>
      <c r="D1649" t="s">
        <v>2785</v>
      </c>
      <c r="E1649" t="s">
        <v>1374</v>
      </c>
      <c r="L1649" t="s">
        <v>11758</v>
      </c>
      <c r="M1649" t="s">
        <v>10936</v>
      </c>
      <c r="N1649" t="s">
        <v>11759</v>
      </c>
      <c r="P1649" t="s">
        <v>11760</v>
      </c>
      <c r="R1649" t="s">
        <v>11761</v>
      </c>
      <c r="T1649" t="s">
        <v>11762</v>
      </c>
      <c r="V1649" t="s">
        <v>11763</v>
      </c>
    </row>
    <row r="1650" spans="1:22" ht="15" hidden="1" customHeight="1" x14ac:dyDescent="0.25">
      <c r="A1650" t="s">
        <v>11764</v>
      </c>
      <c r="B1650" t="s">
        <v>1219</v>
      </c>
      <c r="C1650" t="s">
        <v>2785</v>
      </c>
      <c r="D1650" t="s">
        <v>2785</v>
      </c>
      <c r="E1650" t="s">
        <v>11764</v>
      </c>
      <c r="L1650" t="s">
        <v>11765</v>
      </c>
      <c r="M1650" t="s">
        <v>10936</v>
      </c>
      <c r="N1650" t="s">
        <v>11766</v>
      </c>
      <c r="P1650" t="s">
        <v>11767</v>
      </c>
      <c r="R1650" t="s">
        <v>11768</v>
      </c>
      <c r="T1650" t="s">
        <v>11769</v>
      </c>
      <c r="V1650" t="s">
        <v>11770</v>
      </c>
    </row>
    <row r="1651" spans="1:22" ht="15" hidden="1" customHeight="1" x14ac:dyDescent="0.25">
      <c r="A1651" t="s">
        <v>1375</v>
      </c>
      <c r="B1651" t="s">
        <v>1219</v>
      </c>
      <c r="C1651" t="s">
        <v>2785</v>
      </c>
      <c r="D1651" t="s">
        <v>2785</v>
      </c>
      <c r="E1651" t="s">
        <v>1375</v>
      </c>
      <c r="L1651" t="s">
        <v>14713</v>
      </c>
      <c r="M1651" t="s">
        <v>10936</v>
      </c>
      <c r="N1651" t="s">
        <v>15135</v>
      </c>
      <c r="P1651" t="s">
        <v>15557</v>
      </c>
      <c r="R1651" t="s">
        <v>15967</v>
      </c>
      <c r="T1651" t="s">
        <v>16388</v>
      </c>
      <c r="V1651" t="s">
        <v>16778</v>
      </c>
    </row>
    <row r="1652" spans="1:22" ht="15" hidden="1" customHeight="1" x14ac:dyDescent="0.25">
      <c r="A1652" t="s">
        <v>1376</v>
      </c>
      <c r="B1652" t="s">
        <v>1219</v>
      </c>
      <c r="C1652" t="s">
        <v>2785</v>
      </c>
      <c r="D1652" t="s">
        <v>2785</v>
      </c>
      <c r="E1652" t="s">
        <v>1376</v>
      </c>
      <c r="L1652" t="s">
        <v>11771</v>
      </c>
      <c r="M1652" t="s">
        <v>10936</v>
      </c>
      <c r="N1652" t="s">
        <v>11772</v>
      </c>
      <c r="P1652" t="s">
        <v>11773</v>
      </c>
      <c r="R1652" t="s">
        <v>11774</v>
      </c>
      <c r="T1652" t="s">
        <v>11775</v>
      </c>
      <c r="V1652" t="s">
        <v>11776</v>
      </c>
    </row>
    <row r="1653" spans="1:22" ht="15" hidden="1" customHeight="1" x14ac:dyDescent="0.25">
      <c r="A1653" t="s">
        <v>11777</v>
      </c>
      <c r="B1653" t="s">
        <v>1219</v>
      </c>
      <c r="C1653" t="s">
        <v>2785</v>
      </c>
      <c r="D1653" t="s">
        <v>2785</v>
      </c>
      <c r="E1653" t="s">
        <v>11777</v>
      </c>
      <c r="L1653" t="s">
        <v>11778</v>
      </c>
      <c r="M1653" t="s">
        <v>10936</v>
      </c>
      <c r="N1653" t="s">
        <v>11779</v>
      </c>
      <c r="P1653" t="s">
        <v>11780</v>
      </c>
      <c r="R1653" t="s">
        <v>11781</v>
      </c>
      <c r="T1653" t="s">
        <v>11782</v>
      </c>
      <c r="V1653" t="s">
        <v>11783</v>
      </c>
    </row>
    <row r="1654" spans="1:22" ht="15" hidden="1" customHeight="1" x14ac:dyDescent="0.25">
      <c r="A1654" t="s">
        <v>1377</v>
      </c>
      <c r="B1654" t="s">
        <v>1219</v>
      </c>
      <c r="C1654" t="s">
        <v>2785</v>
      </c>
      <c r="D1654" t="s">
        <v>2785</v>
      </c>
      <c r="E1654" t="s">
        <v>1377</v>
      </c>
      <c r="L1654" t="s">
        <v>14714</v>
      </c>
      <c r="M1654" t="s">
        <v>10936</v>
      </c>
      <c r="N1654" t="s">
        <v>15136</v>
      </c>
      <c r="P1654" t="s">
        <v>15558</v>
      </c>
      <c r="R1654" t="s">
        <v>15968</v>
      </c>
      <c r="T1654" t="s">
        <v>16389</v>
      </c>
      <c r="V1654" t="s">
        <v>16779</v>
      </c>
    </row>
    <row r="1655" spans="1:22" ht="15" hidden="1" customHeight="1" x14ac:dyDescent="0.25">
      <c r="A1655" t="s">
        <v>1378</v>
      </c>
      <c r="B1655" t="s">
        <v>1219</v>
      </c>
      <c r="C1655" t="s">
        <v>2785</v>
      </c>
      <c r="D1655" t="s">
        <v>2785</v>
      </c>
      <c r="E1655" t="s">
        <v>1378</v>
      </c>
      <c r="L1655" t="s">
        <v>11784</v>
      </c>
      <c r="M1655" t="s">
        <v>10936</v>
      </c>
      <c r="N1655" t="s">
        <v>11785</v>
      </c>
      <c r="P1655" t="s">
        <v>11786</v>
      </c>
      <c r="R1655" t="s">
        <v>11787</v>
      </c>
      <c r="T1655" t="s">
        <v>11788</v>
      </c>
      <c r="V1655" t="s">
        <v>11789</v>
      </c>
    </row>
    <row r="1656" spans="1:22" ht="15" hidden="1" customHeight="1" x14ac:dyDescent="0.25">
      <c r="A1656" t="s">
        <v>11790</v>
      </c>
      <c r="B1656" t="s">
        <v>1219</v>
      </c>
      <c r="C1656" t="s">
        <v>2785</v>
      </c>
      <c r="D1656" t="s">
        <v>2785</v>
      </c>
      <c r="E1656" t="s">
        <v>11790</v>
      </c>
      <c r="L1656" t="s">
        <v>11791</v>
      </c>
      <c r="M1656" t="s">
        <v>10936</v>
      </c>
      <c r="N1656" t="s">
        <v>11792</v>
      </c>
      <c r="P1656" t="s">
        <v>11793</v>
      </c>
      <c r="R1656" t="s">
        <v>11794</v>
      </c>
      <c r="T1656" t="s">
        <v>11795</v>
      </c>
      <c r="V1656" t="s">
        <v>11796</v>
      </c>
    </row>
    <row r="1657" spans="1:22" ht="15" hidden="1" customHeight="1" x14ac:dyDescent="0.25">
      <c r="A1657" t="s">
        <v>1379</v>
      </c>
      <c r="B1657" t="s">
        <v>1219</v>
      </c>
      <c r="C1657" t="s">
        <v>2785</v>
      </c>
      <c r="D1657" t="s">
        <v>2785</v>
      </c>
      <c r="E1657" t="s">
        <v>1379</v>
      </c>
      <c r="L1657" t="s">
        <v>14715</v>
      </c>
      <c r="M1657" t="s">
        <v>10936</v>
      </c>
      <c r="N1657" t="s">
        <v>15137</v>
      </c>
      <c r="P1657" t="s">
        <v>15559</v>
      </c>
      <c r="R1657" t="s">
        <v>15969</v>
      </c>
      <c r="T1657" t="s">
        <v>16390</v>
      </c>
      <c r="V1657" t="s">
        <v>16780</v>
      </c>
    </row>
    <row r="1658" spans="1:22" ht="15" hidden="1" customHeight="1" x14ac:dyDescent="0.25">
      <c r="A1658" t="s">
        <v>1380</v>
      </c>
      <c r="B1658" t="s">
        <v>1219</v>
      </c>
      <c r="C1658" t="s">
        <v>2785</v>
      </c>
      <c r="D1658" t="s">
        <v>2785</v>
      </c>
      <c r="E1658" t="s">
        <v>1380</v>
      </c>
      <c r="L1658" t="s">
        <v>11797</v>
      </c>
      <c r="M1658" t="s">
        <v>10936</v>
      </c>
      <c r="N1658" t="s">
        <v>11798</v>
      </c>
      <c r="P1658" t="s">
        <v>11799</v>
      </c>
      <c r="R1658" t="s">
        <v>11800</v>
      </c>
      <c r="T1658" t="s">
        <v>11801</v>
      </c>
      <c r="V1658" t="s">
        <v>11802</v>
      </c>
    </row>
    <row r="1659" spans="1:22" ht="15" hidden="1" customHeight="1" x14ac:dyDescent="0.25">
      <c r="A1659" t="s">
        <v>11803</v>
      </c>
      <c r="B1659" t="s">
        <v>1219</v>
      </c>
      <c r="C1659" t="s">
        <v>2785</v>
      </c>
      <c r="D1659" t="s">
        <v>2785</v>
      </c>
      <c r="E1659" t="s">
        <v>11803</v>
      </c>
      <c r="L1659" t="s">
        <v>11804</v>
      </c>
      <c r="M1659" t="s">
        <v>10936</v>
      </c>
      <c r="N1659" t="s">
        <v>11805</v>
      </c>
      <c r="P1659" t="s">
        <v>11806</v>
      </c>
      <c r="R1659" t="s">
        <v>11807</v>
      </c>
      <c r="T1659" t="s">
        <v>11808</v>
      </c>
      <c r="V1659" t="s">
        <v>11809</v>
      </c>
    </row>
    <row r="1660" spans="1:22" ht="15" hidden="1" customHeight="1" x14ac:dyDescent="0.25">
      <c r="A1660" t="s">
        <v>1381</v>
      </c>
      <c r="B1660" t="s">
        <v>1219</v>
      </c>
      <c r="C1660" t="s">
        <v>2785</v>
      </c>
      <c r="D1660" t="s">
        <v>2785</v>
      </c>
      <c r="E1660" t="s">
        <v>1381</v>
      </c>
      <c r="L1660" t="s">
        <v>14716</v>
      </c>
      <c r="M1660" t="s">
        <v>10936</v>
      </c>
      <c r="N1660" t="s">
        <v>15138</v>
      </c>
      <c r="P1660" t="s">
        <v>15560</v>
      </c>
      <c r="R1660" t="s">
        <v>15970</v>
      </c>
      <c r="T1660" t="s">
        <v>16391</v>
      </c>
      <c r="V1660" t="s">
        <v>16781</v>
      </c>
    </row>
    <row r="1661" spans="1:22" ht="15" hidden="1" customHeight="1" x14ac:dyDescent="0.25">
      <c r="A1661" t="s">
        <v>1382</v>
      </c>
      <c r="B1661" t="s">
        <v>1219</v>
      </c>
      <c r="C1661" t="s">
        <v>2785</v>
      </c>
      <c r="D1661" t="s">
        <v>2785</v>
      </c>
      <c r="E1661" t="s">
        <v>1382</v>
      </c>
      <c r="L1661" t="s">
        <v>11810</v>
      </c>
      <c r="M1661" t="s">
        <v>10936</v>
      </c>
      <c r="N1661" t="s">
        <v>11811</v>
      </c>
      <c r="P1661" t="s">
        <v>11812</v>
      </c>
      <c r="R1661" t="s">
        <v>11813</v>
      </c>
      <c r="T1661" t="s">
        <v>11814</v>
      </c>
      <c r="V1661" t="s">
        <v>11815</v>
      </c>
    </row>
    <row r="1662" spans="1:22" ht="15" hidden="1" customHeight="1" x14ac:dyDescent="0.25">
      <c r="A1662" t="s">
        <v>11816</v>
      </c>
      <c r="B1662" t="s">
        <v>1219</v>
      </c>
      <c r="C1662" t="s">
        <v>2785</v>
      </c>
      <c r="D1662" t="s">
        <v>2785</v>
      </c>
      <c r="E1662" t="s">
        <v>11816</v>
      </c>
      <c r="L1662" t="s">
        <v>11817</v>
      </c>
      <c r="M1662" t="s">
        <v>10936</v>
      </c>
      <c r="N1662" t="s">
        <v>11818</v>
      </c>
      <c r="P1662" t="s">
        <v>11819</v>
      </c>
      <c r="R1662" t="s">
        <v>11820</v>
      </c>
      <c r="T1662" t="s">
        <v>11821</v>
      </c>
      <c r="V1662" t="s">
        <v>11822</v>
      </c>
    </row>
    <row r="1663" spans="1:22" ht="15" hidden="1" customHeight="1" x14ac:dyDescent="0.25">
      <c r="A1663" t="s">
        <v>1383</v>
      </c>
      <c r="B1663" t="s">
        <v>1219</v>
      </c>
      <c r="C1663" t="s">
        <v>2785</v>
      </c>
      <c r="D1663" t="s">
        <v>2785</v>
      </c>
      <c r="E1663" t="s">
        <v>1383</v>
      </c>
      <c r="L1663" t="s">
        <v>14717</v>
      </c>
      <c r="M1663" t="s">
        <v>10936</v>
      </c>
      <c r="N1663" t="s">
        <v>15139</v>
      </c>
      <c r="P1663" t="s">
        <v>15561</v>
      </c>
      <c r="R1663" t="s">
        <v>15971</v>
      </c>
      <c r="T1663" t="s">
        <v>16392</v>
      </c>
      <c r="V1663" t="s">
        <v>16782</v>
      </c>
    </row>
    <row r="1664" spans="1:22" ht="15" hidden="1" customHeight="1" x14ac:dyDescent="0.25">
      <c r="A1664" t="s">
        <v>1384</v>
      </c>
      <c r="B1664" t="s">
        <v>1219</v>
      </c>
      <c r="C1664" t="s">
        <v>2785</v>
      </c>
      <c r="D1664" t="s">
        <v>2785</v>
      </c>
      <c r="E1664" t="s">
        <v>1384</v>
      </c>
      <c r="L1664" t="s">
        <v>11823</v>
      </c>
      <c r="M1664" t="s">
        <v>10936</v>
      </c>
      <c r="N1664" t="s">
        <v>11824</v>
      </c>
      <c r="P1664" t="s">
        <v>11825</v>
      </c>
      <c r="R1664" t="s">
        <v>11826</v>
      </c>
      <c r="T1664" t="s">
        <v>11827</v>
      </c>
      <c r="V1664" t="s">
        <v>11828</v>
      </c>
    </row>
    <row r="1665" spans="1:22" ht="15" hidden="1" customHeight="1" x14ac:dyDescent="0.25">
      <c r="A1665" t="s">
        <v>11829</v>
      </c>
      <c r="B1665" t="s">
        <v>1219</v>
      </c>
      <c r="C1665" t="s">
        <v>2785</v>
      </c>
      <c r="D1665" t="s">
        <v>2785</v>
      </c>
      <c r="E1665" t="s">
        <v>11829</v>
      </c>
      <c r="L1665" t="s">
        <v>11830</v>
      </c>
      <c r="M1665" t="s">
        <v>10936</v>
      </c>
      <c r="N1665" t="s">
        <v>11831</v>
      </c>
      <c r="P1665" t="s">
        <v>11832</v>
      </c>
      <c r="R1665" t="s">
        <v>11833</v>
      </c>
      <c r="T1665" t="s">
        <v>11834</v>
      </c>
      <c r="V1665" t="s">
        <v>11835</v>
      </c>
    </row>
    <row r="1666" spans="1:22" ht="15" hidden="1" customHeight="1" x14ac:dyDescent="0.25">
      <c r="A1666" t="s">
        <v>1385</v>
      </c>
      <c r="B1666" t="s">
        <v>1219</v>
      </c>
      <c r="C1666" t="s">
        <v>2785</v>
      </c>
      <c r="D1666" t="s">
        <v>2785</v>
      </c>
      <c r="E1666" t="s">
        <v>1385</v>
      </c>
      <c r="L1666" t="s">
        <v>14718</v>
      </c>
      <c r="M1666" t="s">
        <v>10936</v>
      </c>
      <c r="N1666" t="s">
        <v>15140</v>
      </c>
      <c r="P1666" t="s">
        <v>15562</v>
      </c>
      <c r="R1666" t="s">
        <v>15972</v>
      </c>
      <c r="T1666" t="s">
        <v>16393</v>
      </c>
      <c r="V1666" t="s">
        <v>16783</v>
      </c>
    </row>
    <row r="1667" spans="1:22" ht="15" hidden="1" customHeight="1" x14ac:dyDescent="0.25">
      <c r="A1667" t="s">
        <v>1386</v>
      </c>
      <c r="B1667" t="s">
        <v>1219</v>
      </c>
      <c r="C1667" t="s">
        <v>2785</v>
      </c>
      <c r="D1667" t="s">
        <v>2785</v>
      </c>
      <c r="E1667" t="s">
        <v>1386</v>
      </c>
      <c r="L1667" t="s">
        <v>11836</v>
      </c>
      <c r="M1667" t="s">
        <v>10936</v>
      </c>
      <c r="N1667" t="s">
        <v>11837</v>
      </c>
      <c r="P1667" t="s">
        <v>11838</v>
      </c>
      <c r="R1667" t="s">
        <v>11839</v>
      </c>
      <c r="T1667" t="s">
        <v>11840</v>
      </c>
      <c r="V1667" t="s">
        <v>11841</v>
      </c>
    </row>
    <row r="1668" spans="1:22" ht="15" hidden="1" customHeight="1" x14ac:dyDescent="0.25">
      <c r="A1668" t="s">
        <v>11842</v>
      </c>
      <c r="B1668" t="s">
        <v>1219</v>
      </c>
      <c r="C1668" t="s">
        <v>2785</v>
      </c>
      <c r="D1668" t="s">
        <v>2785</v>
      </c>
      <c r="E1668" t="s">
        <v>11842</v>
      </c>
      <c r="L1668" t="s">
        <v>11843</v>
      </c>
      <c r="M1668" t="s">
        <v>10936</v>
      </c>
      <c r="N1668" t="s">
        <v>11844</v>
      </c>
      <c r="P1668" t="s">
        <v>11845</v>
      </c>
      <c r="R1668" t="s">
        <v>11846</v>
      </c>
      <c r="T1668" t="s">
        <v>11847</v>
      </c>
      <c r="V1668" t="s">
        <v>11848</v>
      </c>
    </row>
    <row r="1669" spans="1:22" ht="15" hidden="1" customHeight="1" x14ac:dyDescent="0.25">
      <c r="A1669" t="s">
        <v>1387</v>
      </c>
      <c r="B1669" t="s">
        <v>1219</v>
      </c>
      <c r="C1669" t="s">
        <v>2785</v>
      </c>
      <c r="D1669" t="s">
        <v>2785</v>
      </c>
      <c r="E1669" t="s">
        <v>1387</v>
      </c>
      <c r="L1669" t="s">
        <v>14719</v>
      </c>
      <c r="M1669" t="s">
        <v>10936</v>
      </c>
      <c r="N1669" t="s">
        <v>15141</v>
      </c>
      <c r="P1669" t="s">
        <v>15563</v>
      </c>
      <c r="R1669" t="s">
        <v>15973</v>
      </c>
      <c r="T1669" t="s">
        <v>16394</v>
      </c>
      <c r="V1669" t="s">
        <v>16784</v>
      </c>
    </row>
    <row r="1670" spans="1:22" ht="15" hidden="1" customHeight="1" x14ac:dyDescent="0.25">
      <c r="A1670" t="s">
        <v>1388</v>
      </c>
      <c r="B1670" t="s">
        <v>1219</v>
      </c>
      <c r="C1670" t="s">
        <v>2785</v>
      </c>
      <c r="D1670" t="s">
        <v>2785</v>
      </c>
      <c r="E1670" t="s">
        <v>1388</v>
      </c>
      <c r="L1670" t="s">
        <v>11849</v>
      </c>
      <c r="M1670" t="s">
        <v>10936</v>
      </c>
      <c r="N1670" t="s">
        <v>11850</v>
      </c>
      <c r="P1670" t="s">
        <v>11851</v>
      </c>
      <c r="R1670" t="s">
        <v>11852</v>
      </c>
      <c r="T1670" t="s">
        <v>11853</v>
      </c>
      <c r="V1670" t="s">
        <v>11854</v>
      </c>
    </row>
    <row r="1671" spans="1:22" ht="15" hidden="1" customHeight="1" x14ac:dyDescent="0.25">
      <c r="A1671" t="s">
        <v>11855</v>
      </c>
      <c r="B1671" t="s">
        <v>1219</v>
      </c>
      <c r="C1671" t="s">
        <v>2785</v>
      </c>
      <c r="D1671" t="s">
        <v>2785</v>
      </c>
      <c r="E1671" t="s">
        <v>11855</v>
      </c>
      <c r="L1671" t="s">
        <v>11856</v>
      </c>
      <c r="M1671" t="s">
        <v>10936</v>
      </c>
      <c r="N1671" t="s">
        <v>11857</v>
      </c>
      <c r="P1671" t="s">
        <v>11858</v>
      </c>
      <c r="R1671" t="s">
        <v>11859</v>
      </c>
      <c r="T1671" t="s">
        <v>11860</v>
      </c>
      <c r="V1671" t="s">
        <v>11861</v>
      </c>
    </row>
    <row r="1672" spans="1:22" ht="15" hidden="1" customHeight="1" x14ac:dyDescent="0.25">
      <c r="A1672" t="s">
        <v>1389</v>
      </c>
      <c r="B1672" t="s">
        <v>1219</v>
      </c>
      <c r="C1672" t="s">
        <v>2785</v>
      </c>
      <c r="D1672" t="s">
        <v>2785</v>
      </c>
      <c r="E1672" t="s">
        <v>1389</v>
      </c>
      <c r="L1672" t="s">
        <v>14720</v>
      </c>
      <c r="M1672" t="s">
        <v>10936</v>
      </c>
      <c r="N1672" t="s">
        <v>15142</v>
      </c>
      <c r="P1672" t="s">
        <v>15564</v>
      </c>
      <c r="R1672" t="s">
        <v>15974</v>
      </c>
      <c r="T1672" t="s">
        <v>16395</v>
      </c>
      <c r="V1672" t="s">
        <v>16785</v>
      </c>
    </row>
    <row r="1673" spans="1:22" ht="15" hidden="1" customHeight="1" x14ac:dyDescent="0.25">
      <c r="A1673" t="s">
        <v>1390</v>
      </c>
      <c r="B1673" t="s">
        <v>1219</v>
      </c>
      <c r="C1673" t="s">
        <v>2785</v>
      </c>
      <c r="D1673" t="s">
        <v>2785</v>
      </c>
      <c r="E1673" t="s">
        <v>1390</v>
      </c>
      <c r="L1673" t="s">
        <v>11862</v>
      </c>
      <c r="M1673" t="s">
        <v>10936</v>
      </c>
      <c r="N1673" t="s">
        <v>11863</v>
      </c>
      <c r="P1673" t="s">
        <v>11864</v>
      </c>
      <c r="R1673" t="s">
        <v>11865</v>
      </c>
      <c r="T1673" t="s">
        <v>11866</v>
      </c>
      <c r="V1673" t="s">
        <v>11867</v>
      </c>
    </row>
    <row r="1674" spans="1:22" ht="15" hidden="1" customHeight="1" x14ac:dyDescent="0.25">
      <c r="A1674" t="s">
        <v>11868</v>
      </c>
      <c r="B1674" t="s">
        <v>1219</v>
      </c>
      <c r="C1674" t="s">
        <v>2785</v>
      </c>
      <c r="D1674" t="s">
        <v>2785</v>
      </c>
      <c r="E1674" t="s">
        <v>11868</v>
      </c>
      <c r="L1674" t="s">
        <v>11869</v>
      </c>
      <c r="M1674" t="s">
        <v>10936</v>
      </c>
      <c r="N1674" t="s">
        <v>11870</v>
      </c>
      <c r="P1674" t="s">
        <v>11871</v>
      </c>
      <c r="R1674" t="s">
        <v>11872</v>
      </c>
      <c r="T1674" t="s">
        <v>11873</v>
      </c>
      <c r="V1674" t="s">
        <v>11874</v>
      </c>
    </row>
    <row r="1675" spans="1:22" ht="15" hidden="1" customHeight="1" x14ac:dyDescent="0.25">
      <c r="A1675" t="s">
        <v>1391</v>
      </c>
      <c r="B1675" t="s">
        <v>1219</v>
      </c>
      <c r="C1675" t="s">
        <v>2785</v>
      </c>
      <c r="D1675" t="s">
        <v>2785</v>
      </c>
      <c r="E1675" t="s">
        <v>1391</v>
      </c>
      <c r="L1675" t="s">
        <v>14721</v>
      </c>
      <c r="M1675" t="s">
        <v>10936</v>
      </c>
      <c r="N1675" t="s">
        <v>15143</v>
      </c>
      <c r="P1675" t="s">
        <v>15565</v>
      </c>
      <c r="R1675" t="s">
        <v>15975</v>
      </c>
      <c r="T1675" t="s">
        <v>16396</v>
      </c>
      <c r="V1675" t="s">
        <v>16786</v>
      </c>
    </row>
    <row r="1676" spans="1:22" ht="15" hidden="1" customHeight="1" x14ac:dyDescent="0.25">
      <c r="A1676" t="s">
        <v>1392</v>
      </c>
      <c r="B1676" t="s">
        <v>1219</v>
      </c>
      <c r="C1676" t="s">
        <v>2785</v>
      </c>
      <c r="D1676" t="s">
        <v>2785</v>
      </c>
      <c r="E1676" t="s">
        <v>1392</v>
      </c>
      <c r="L1676" t="s">
        <v>11875</v>
      </c>
      <c r="M1676" t="s">
        <v>10936</v>
      </c>
      <c r="N1676" t="s">
        <v>11876</v>
      </c>
      <c r="P1676" t="s">
        <v>11877</v>
      </c>
      <c r="R1676" t="s">
        <v>11878</v>
      </c>
      <c r="T1676" t="s">
        <v>11879</v>
      </c>
      <c r="V1676" t="s">
        <v>11880</v>
      </c>
    </row>
    <row r="1677" spans="1:22" ht="15" hidden="1" customHeight="1" x14ac:dyDescent="0.25">
      <c r="A1677" t="s">
        <v>11881</v>
      </c>
      <c r="B1677" t="s">
        <v>1219</v>
      </c>
      <c r="C1677" t="s">
        <v>2785</v>
      </c>
      <c r="D1677" t="s">
        <v>2785</v>
      </c>
      <c r="E1677" t="s">
        <v>11881</v>
      </c>
      <c r="L1677" t="s">
        <v>11882</v>
      </c>
      <c r="M1677" t="s">
        <v>10936</v>
      </c>
      <c r="N1677" t="s">
        <v>11883</v>
      </c>
      <c r="P1677" t="s">
        <v>11884</v>
      </c>
      <c r="R1677" t="s">
        <v>11885</v>
      </c>
      <c r="T1677" t="s">
        <v>11886</v>
      </c>
      <c r="V1677" t="s">
        <v>11887</v>
      </c>
    </row>
    <row r="1678" spans="1:22" ht="15" hidden="1" customHeight="1" x14ac:dyDescent="0.25">
      <c r="A1678" t="s">
        <v>1393</v>
      </c>
      <c r="B1678" t="s">
        <v>1219</v>
      </c>
      <c r="C1678" t="s">
        <v>2785</v>
      </c>
      <c r="D1678" t="s">
        <v>2785</v>
      </c>
      <c r="E1678" t="s">
        <v>1393</v>
      </c>
      <c r="L1678" t="s">
        <v>14722</v>
      </c>
      <c r="M1678" t="s">
        <v>10936</v>
      </c>
      <c r="N1678" t="s">
        <v>15144</v>
      </c>
      <c r="P1678" t="s">
        <v>15566</v>
      </c>
      <c r="R1678" t="s">
        <v>15976</v>
      </c>
      <c r="T1678" t="s">
        <v>16397</v>
      </c>
      <c r="V1678" t="s">
        <v>16787</v>
      </c>
    </row>
    <row r="1679" spans="1:22" ht="15" hidden="1" customHeight="1" x14ac:dyDescent="0.25">
      <c r="A1679" t="s">
        <v>1394</v>
      </c>
      <c r="B1679" t="s">
        <v>1219</v>
      </c>
      <c r="C1679" t="s">
        <v>2785</v>
      </c>
      <c r="D1679" t="s">
        <v>2785</v>
      </c>
      <c r="E1679" t="s">
        <v>1394</v>
      </c>
      <c r="L1679" t="s">
        <v>11888</v>
      </c>
      <c r="M1679" t="s">
        <v>10936</v>
      </c>
      <c r="N1679" t="s">
        <v>11889</v>
      </c>
      <c r="P1679" t="s">
        <v>11890</v>
      </c>
      <c r="R1679" t="s">
        <v>11891</v>
      </c>
      <c r="T1679" t="s">
        <v>11892</v>
      </c>
      <c r="V1679" t="s">
        <v>11893</v>
      </c>
    </row>
    <row r="1680" spans="1:22" ht="15" hidden="1" customHeight="1" x14ac:dyDescent="0.25">
      <c r="A1680" t="s">
        <v>11894</v>
      </c>
      <c r="B1680" t="s">
        <v>1219</v>
      </c>
      <c r="C1680" t="s">
        <v>2785</v>
      </c>
      <c r="D1680" t="s">
        <v>2785</v>
      </c>
      <c r="E1680" t="s">
        <v>11894</v>
      </c>
      <c r="L1680" t="s">
        <v>11895</v>
      </c>
      <c r="M1680" t="s">
        <v>10936</v>
      </c>
      <c r="N1680" t="s">
        <v>11896</v>
      </c>
      <c r="P1680" t="s">
        <v>11897</v>
      </c>
      <c r="R1680" t="s">
        <v>11898</v>
      </c>
      <c r="T1680" t="s">
        <v>11899</v>
      </c>
      <c r="V1680" t="s">
        <v>11900</v>
      </c>
    </row>
    <row r="1681" spans="1:22" ht="15" hidden="1" customHeight="1" x14ac:dyDescent="0.25">
      <c r="A1681" t="s">
        <v>1395</v>
      </c>
      <c r="B1681" t="s">
        <v>1219</v>
      </c>
      <c r="C1681" t="s">
        <v>2785</v>
      </c>
      <c r="D1681" t="s">
        <v>2785</v>
      </c>
      <c r="E1681" t="s">
        <v>1395</v>
      </c>
      <c r="L1681" t="s">
        <v>14723</v>
      </c>
      <c r="M1681" t="s">
        <v>10936</v>
      </c>
      <c r="N1681" t="s">
        <v>15145</v>
      </c>
      <c r="P1681" t="s">
        <v>15567</v>
      </c>
      <c r="R1681" t="s">
        <v>15977</v>
      </c>
      <c r="T1681" t="s">
        <v>16398</v>
      </c>
      <c r="V1681" t="s">
        <v>16788</v>
      </c>
    </row>
    <row r="1682" spans="1:22" ht="15" hidden="1" customHeight="1" x14ac:dyDescent="0.25">
      <c r="A1682" t="s">
        <v>1396</v>
      </c>
      <c r="B1682" t="s">
        <v>1219</v>
      </c>
      <c r="C1682" t="s">
        <v>2785</v>
      </c>
      <c r="D1682" t="s">
        <v>2785</v>
      </c>
      <c r="E1682" t="s">
        <v>1396</v>
      </c>
      <c r="L1682" t="s">
        <v>11901</v>
      </c>
      <c r="M1682" t="s">
        <v>10936</v>
      </c>
      <c r="N1682" t="s">
        <v>11902</v>
      </c>
      <c r="P1682" t="s">
        <v>11903</v>
      </c>
      <c r="R1682" t="s">
        <v>11904</v>
      </c>
      <c r="T1682" t="s">
        <v>11905</v>
      </c>
      <c r="V1682" t="s">
        <v>11906</v>
      </c>
    </row>
    <row r="1683" spans="1:22" ht="15" hidden="1" customHeight="1" x14ac:dyDescent="0.25">
      <c r="A1683" t="s">
        <v>11907</v>
      </c>
      <c r="B1683" t="s">
        <v>1219</v>
      </c>
      <c r="C1683" t="s">
        <v>2785</v>
      </c>
      <c r="D1683" t="s">
        <v>2785</v>
      </c>
      <c r="E1683" t="s">
        <v>11907</v>
      </c>
      <c r="L1683" t="s">
        <v>11908</v>
      </c>
      <c r="M1683" t="s">
        <v>10936</v>
      </c>
      <c r="N1683" t="s">
        <v>11909</v>
      </c>
      <c r="P1683" t="s">
        <v>11910</v>
      </c>
      <c r="R1683" t="s">
        <v>11911</v>
      </c>
      <c r="T1683" t="s">
        <v>11912</v>
      </c>
      <c r="V1683" t="s">
        <v>11913</v>
      </c>
    </row>
    <row r="1684" spans="1:22" ht="15" hidden="1" customHeight="1" x14ac:dyDescent="0.25">
      <c r="A1684" t="s">
        <v>1397</v>
      </c>
      <c r="B1684" t="s">
        <v>1219</v>
      </c>
      <c r="C1684" t="s">
        <v>2785</v>
      </c>
      <c r="D1684" t="s">
        <v>2785</v>
      </c>
      <c r="E1684" t="s">
        <v>1397</v>
      </c>
      <c r="L1684" t="s">
        <v>14724</v>
      </c>
      <c r="M1684" t="s">
        <v>10936</v>
      </c>
      <c r="N1684" t="s">
        <v>15146</v>
      </c>
      <c r="P1684" t="s">
        <v>15568</v>
      </c>
      <c r="R1684" t="s">
        <v>15978</v>
      </c>
      <c r="T1684" t="s">
        <v>16399</v>
      </c>
      <c r="V1684" t="s">
        <v>16789</v>
      </c>
    </row>
    <row r="1685" spans="1:22" ht="15" hidden="1" customHeight="1" x14ac:dyDescent="0.25">
      <c r="A1685" t="s">
        <v>1398</v>
      </c>
      <c r="B1685" t="s">
        <v>1219</v>
      </c>
      <c r="C1685" t="s">
        <v>2785</v>
      </c>
      <c r="D1685" t="s">
        <v>2785</v>
      </c>
      <c r="E1685" t="s">
        <v>1398</v>
      </c>
      <c r="L1685" t="s">
        <v>11914</v>
      </c>
      <c r="M1685" t="s">
        <v>10936</v>
      </c>
      <c r="N1685" t="s">
        <v>11915</v>
      </c>
      <c r="P1685" t="s">
        <v>11916</v>
      </c>
      <c r="R1685" t="s">
        <v>11917</v>
      </c>
      <c r="T1685" t="s">
        <v>11918</v>
      </c>
      <c r="V1685" t="s">
        <v>11919</v>
      </c>
    </row>
    <row r="1686" spans="1:22" ht="15" hidden="1" customHeight="1" x14ac:dyDescent="0.25">
      <c r="A1686" t="s">
        <v>11920</v>
      </c>
      <c r="B1686" t="s">
        <v>1219</v>
      </c>
      <c r="C1686" t="s">
        <v>2785</v>
      </c>
      <c r="D1686" t="s">
        <v>2785</v>
      </c>
      <c r="E1686" t="s">
        <v>11920</v>
      </c>
      <c r="L1686" t="s">
        <v>11921</v>
      </c>
      <c r="M1686" t="s">
        <v>10936</v>
      </c>
      <c r="N1686" t="s">
        <v>11922</v>
      </c>
      <c r="P1686" t="s">
        <v>11923</v>
      </c>
      <c r="R1686" t="s">
        <v>11924</v>
      </c>
      <c r="T1686" t="s">
        <v>11925</v>
      </c>
      <c r="V1686" t="s">
        <v>11926</v>
      </c>
    </row>
    <row r="1687" spans="1:22" ht="15" hidden="1" customHeight="1" x14ac:dyDescent="0.25">
      <c r="A1687" t="s">
        <v>1399</v>
      </c>
      <c r="B1687" t="s">
        <v>1219</v>
      </c>
      <c r="C1687" t="s">
        <v>2785</v>
      </c>
      <c r="D1687" t="s">
        <v>2785</v>
      </c>
      <c r="E1687" t="s">
        <v>1399</v>
      </c>
      <c r="L1687" t="s">
        <v>14725</v>
      </c>
      <c r="M1687" t="s">
        <v>10936</v>
      </c>
      <c r="N1687" t="s">
        <v>15147</v>
      </c>
      <c r="P1687" t="s">
        <v>15569</v>
      </c>
      <c r="R1687" t="s">
        <v>15979</v>
      </c>
      <c r="T1687" t="s">
        <v>16400</v>
      </c>
      <c r="V1687" t="s">
        <v>16790</v>
      </c>
    </row>
    <row r="1688" spans="1:22" ht="15" hidden="1" customHeight="1" x14ac:dyDescent="0.25">
      <c r="A1688" t="s">
        <v>1400</v>
      </c>
      <c r="B1688" t="s">
        <v>1219</v>
      </c>
      <c r="C1688" t="s">
        <v>2785</v>
      </c>
      <c r="D1688" t="s">
        <v>2785</v>
      </c>
      <c r="E1688" t="s">
        <v>1400</v>
      </c>
      <c r="L1688" t="s">
        <v>11927</v>
      </c>
      <c r="M1688" t="s">
        <v>10936</v>
      </c>
      <c r="N1688" t="s">
        <v>11928</v>
      </c>
      <c r="P1688" t="s">
        <v>11929</v>
      </c>
      <c r="R1688" t="s">
        <v>11930</v>
      </c>
      <c r="T1688" t="s">
        <v>11931</v>
      </c>
      <c r="V1688" t="s">
        <v>11932</v>
      </c>
    </row>
    <row r="1689" spans="1:22" ht="15" hidden="1" customHeight="1" x14ac:dyDescent="0.25">
      <c r="A1689" t="s">
        <v>11933</v>
      </c>
      <c r="B1689" t="s">
        <v>1219</v>
      </c>
      <c r="C1689" t="s">
        <v>2785</v>
      </c>
      <c r="D1689" t="s">
        <v>2785</v>
      </c>
      <c r="E1689" t="s">
        <v>11933</v>
      </c>
      <c r="L1689" t="s">
        <v>11934</v>
      </c>
      <c r="M1689" t="s">
        <v>10936</v>
      </c>
      <c r="N1689" t="s">
        <v>11935</v>
      </c>
      <c r="P1689" t="s">
        <v>11936</v>
      </c>
      <c r="R1689" t="s">
        <v>11937</v>
      </c>
      <c r="T1689" t="s">
        <v>11938</v>
      </c>
      <c r="V1689" t="s">
        <v>11939</v>
      </c>
    </row>
    <row r="1690" spans="1:22" ht="15" hidden="1" customHeight="1" x14ac:dyDescent="0.25">
      <c r="A1690" t="s">
        <v>1401</v>
      </c>
      <c r="B1690" t="s">
        <v>1219</v>
      </c>
      <c r="C1690" t="s">
        <v>2785</v>
      </c>
      <c r="D1690" t="s">
        <v>2785</v>
      </c>
      <c r="E1690" t="s">
        <v>1401</v>
      </c>
      <c r="L1690" t="s">
        <v>14726</v>
      </c>
      <c r="M1690" t="s">
        <v>10936</v>
      </c>
      <c r="N1690" t="s">
        <v>15148</v>
      </c>
      <c r="P1690" t="s">
        <v>15570</v>
      </c>
      <c r="R1690" t="s">
        <v>15980</v>
      </c>
      <c r="T1690" t="s">
        <v>16401</v>
      </c>
      <c r="V1690" t="s">
        <v>16791</v>
      </c>
    </row>
    <row r="1691" spans="1:22" ht="15" hidden="1" customHeight="1" x14ac:dyDescent="0.25">
      <c r="A1691" t="s">
        <v>1402</v>
      </c>
      <c r="B1691" t="s">
        <v>1219</v>
      </c>
      <c r="C1691" t="s">
        <v>2785</v>
      </c>
      <c r="D1691" t="s">
        <v>2785</v>
      </c>
      <c r="E1691" t="s">
        <v>1402</v>
      </c>
      <c r="L1691" t="s">
        <v>11940</v>
      </c>
      <c r="M1691" t="s">
        <v>10936</v>
      </c>
      <c r="N1691" t="s">
        <v>11941</v>
      </c>
      <c r="P1691" t="s">
        <v>11942</v>
      </c>
      <c r="R1691" t="s">
        <v>11943</v>
      </c>
      <c r="T1691" t="s">
        <v>11944</v>
      </c>
      <c r="V1691" t="s">
        <v>11945</v>
      </c>
    </row>
    <row r="1692" spans="1:22" ht="15" hidden="1" customHeight="1" x14ac:dyDescent="0.25">
      <c r="A1692" t="s">
        <v>11946</v>
      </c>
      <c r="B1692" t="s">
        <v>1219</v>
      </c>
      <c r="C1692" t="s">
        <v>2785</v>
      </c>
      <c r="D1692" t="s">
        <v>2785</v>
      </c>
      <c r="E1692" t="s">
        <v>11946</v>
      </c>
      <c r="L1692" t="s">
        <v>11947</v>
      </c>
      <c r="M1692" t="s">
        <v>10936</v>
      </c>
      <c r="N1692" t="s">
        <v>11948</v>
      </c>
      <c r="P1692" t="s">
        <v>11949</v>
      </c>
      <c r="R1692" t="s">
        <v>11950</v>
      </c>
      <c r="T1692" t="s">
        <v>11951</v>
      </c>
      <c r="V1692" t="s">
        <v>11952</v>
      </c>
    </row>
    <row r="1693" spans="1:22" ht="15" hidden="1" customHeight="1" x14ac:dyDescent="0.25">
      <c r="A1693" t="s">
        <v>1403</v>
      </c>
      <c r="B1693" t="s">
        <v>1219</v>
      </c>
      <c r="C1693" t="s">
        <v>2785</v>
      </c>
      <c r="D1693" t="s">
        <v>2785</v>
      </c>
      <c r="E1693" t="s">
        <v>1403</v>
      </c>
      <c r="L1693" t="s">
        <v>14727</v>
      </c>
      <c r="M1693" t="s">
        <v>10936</v>
      </c>
      <c r="N1693" t="s">
        <v>15149</v>
      </c>
      <c r="P1693" t="s">
        <v>15571</v>
      </c>
      <c r="R1693" t="s">
        <v>15981</v>
      </c>
      <c r="T1693" t="s">
        <v>16402</v>
      </c>
      <c r="V1693" t="s">
        <v>16792</v>
      </c>
    </row>
    <row r="1694" spans="1:22" ht="15" hidden="1" customHeight="1" x14ac:dyDescent="0.25">
      <c r="A1694" t="s">
        <v>1404</v>
      </c>
      <c r="B1694" t="s">
        <v>1219</v>
      </c>
      <c r="C1694" t="s">
        <v>2785</v>
      </c>
      <c r="D1694" t="s">
        <v>2785</v>
      </c>
      <c r="E1694" t="s">
        <v>1404</v>
      </c>
      <c r="L1694" t="s">
        <v>11953</v>
      </c>
      <c r="M1694" t="s">
        <v>10936</v>
      </c>
      <c r="N1694" t="s">
        <v>11954</v>
      </c>
      <c r="P1694" t="s">
        <v>11955</v>
      </c>
      <c r="R1694" t="s">
        <v>11956</v>
      </c>
      <c r="T1694" t="s">
        <v>11957</v>
      </c>
      <c r="V1694" t="s">
        <v>11958</v>
      </c>
    </row>
    <row r="1695" spans="1:22" ht="15" hidden="1" customHeight="1" x14ac:dyDescent="0.25">
      <c r="A1695" t="s">
        <v>11959</v>
      </c>
      <c r="B1695" t="s">
        <v>1219</v>
      </c>
      <c r="C1695" t="s">
        <v>2785</v>
      </c>
      <c r="D1695" t="s">
        <v>2785</v>
      </c>
      <c r="E1695" t="s">
        <v>11959</v>
      </c>
      <c r="L1695" t="s">
        <v>11960</v>
      </c>
      <c r="M1695" t="s">
        <v>10936</v>
      </c>
      <c r="N1695" t="s">
        <v>11961</v>
      </c>
      <c r="P1695" t="s">
        <v>11962</v>
      </c>
      <c r="R1695" t="s">
        <v>11963</v>
      </c>
      <c r="T1695" t="s">
        <v>11964</v>
      </c>
      <c r="V1695" t="s">
        <v>11965</v>
      </c>
    </row>
    <row r="1696" spans="1:22" ht="15" hidden="1" customHeight="1" x14ac:dyDescent="0.25">
      <c r="A1696" t="s">
        <v>1405</v>
      </c>
      <c r="B1696" t="s">
        <v>1219</v>
      </c>
      <c r="C1696" t="s">
        <v>2785</v>
      </c>
      <c r="D1696" t="s">
        <v>2785</v>
      </c>
      <c r="E1696" t="s">
        <v>1405</v>
      </c>
      <c r="L1696" t="s">
        <v>14728</v>
      </c>
      <c r="M1696" t="s">
        <v>10936</v>
      </c>
      <c r="N1696" t="s">
        <v>15150</v>
      </c>
      <c r="P1696" t="s">
        <v>15572</v>
      </c>
      <c r="R1696" t="s">
        <v>15982</v>
      </c>
      <c r="T1696" t="s">
        <v>16403</v>
      </c>
      <c r="V1696" t="s">
        <v>16793</v>
      </c>
    </row>
    <row r="1697" spans="1:22" ht="15" hidden="1" customHeight="1" x14ac:dyDescent="0.25">
      <c r="A1697" t="s">
        <v>1406</v>
      </c>
      <c r="B1697" t="s">
        <v>1219</v>
      </c>
      <c r="C1697" t="s">
        <v>2785</v>
      </c>
      <c r="D1697" t="s">
        <v>2785</v>
      </c>
      <c r="E1697" t="s">
        <v>1406</v>
      </c>
      <c r="L1697" t="s">
        <v>11966</v>
      </c>
      <c r="M1697" t="s">
        <v>10936</v>
      </c>
      <c r="N1697" t="s">
        <v>11967</v>
      </c>
      <c r="P1697" t="s">
        <v>11968</v>
      </c>
      <c r="R1697" t="s">
        <v>11969</v>
      </c>
      <c r="T1697" t="s">
        <v>11970</v>
      </c>
      <c r="V1697" t="s">
        <v>11971</v>
      </c>
    </row>
    <row r="1698" spans="1:22" ht="15" hidden="1" customHeight="1" x14ac:dyDescent="0.25">
      <c r="A1698" t="s">
        <v>11972</v>
      </c>
      <c r="B1698" t="s">
        <v>1219</v>
      </c>
      <c r="C1698" t="s">
        <v>2785</v>
      </c>
      <c r="D1698" t="s">
        <v>2785</v>
      </c>
      <c r="E1698" t="s">
        <v>11972</v>
      </c>
      <c r="L1698" t="s">
        <v>11973</v>
      </c>
      <c r="M1698" t="s">
        <v>10936</v>
      </c>
      <c r="N1698" t="s">
        <v>11974</v>
      </c>
      <c r="P1698" t="s">
        <v>11975</v>
      </c>
      <c r="R1698" t="s">
        <v>11976</v>
      </c>
      <c r="T1698" t="s">
        <v>11977</v>
      </c>
      <c r="V1698" t="s">
        <v>11978</v>
      </c>
    </row>
    <row r="1699" spans="1:22" ht="15" hidden="1" customHeight="1" x14ac:dyDescent="0.25">
      <c r="A1699" t="s">
        <v>1407</v>
      </c>
      <c r="B1699" t="s">
        <v>1219</v>
      </c>
      <c r="C1699" t="s">
        <v>2785</v>
      </c>
      <c r="D1699" t="s">
        <v>2785</v>
      </c>
      <c r="E1699" t="s">
        <v>1407</v>
      </c>
      <c r="L1699" t="s">
        <v>14729</v>
      </c>
      <c r="M1699" t="s">
        <v>10936</v>
      </c>
      <c r="N1699" t="s">
        <v>15151</v>
      </c>
      <c r="P1699" t="s">
        <v>15573</v>
      </c>
      <c r="R1699" t="s">
        <v>15983</v>
      </c>
      <c r="T1699" t="s">
        <v>16404</v>
      </c>
      <c r="V1699" t="s">
        <v>16794</v>
      </c>
    </row>
    <row r="1700" spans="1:22" ht="15" hidden="1" customHeight="1" x14ac:dyDescent="0.25">
      <c r="A1700" t="s">
        <v>1408</v>
      </c>
      <c r="B1700" t="s">
        <v>1219</v>
      </c>
      <c r="C1700" t="s">
        <v>2785</v>
      </c>
      <c r="D1700" t="s">
        <v>2785</v>
      </c>
      <c r="E1700" t="s">
        <v>1408</v>
      </c>
      <c r="L1700" t="s">
        <v>11979</v>
      </c>
      <c r="M1700" t="s">
        <v>10936</v>
      </c>
      <c r="N1700" t="s">
        <v>11980</v>
      </c>
      <c r="P1700" t="s">
        <v>11981</v>
      </c>
      <c r="R1700" t="s">
        <v>11982</v>
      </c>
      <c r="T1700" t="s">
        <v>11983</v>
      </c>
      <c r="V1700" t="s">
        <v>11984</v>
      </c>
    </row>
    <row r="1701" spans="1:22" ht="15" hidden="1" customHeight="1" x14ac:dyDescent="0.25">
      <c r="A1701" t="s">
        <v>11985</v>
      </c>
      <c r="B1701" t="s">
        <v>1219</v>
      </c>
      <c r="C1701" t="s">
        <v>2785</v>
      </c>
      <c r="D1701" t="s">
        <v>2785</v>
      </c>
      <c r="E1701" t="s">
        <v>11985</v>
      </c>
      <c r="L1701" t="s">
        <v>11986</v>
      </c>
      <c r="M1701" t="s">
        <v>10936</v>
      </c>
      <c r="N1701" t="s">
        <v>11987</v>
      </c>
      <c r="P1701" t="s">
        <v>11988</v>
      </c>
      <c r="R1701" t="s">
        <v>11989</v>
      </c>
      <c r="T1701" t="s">
        <v>11990</v>
      </c>
      <c r="V1701" t="s">
        <v>11991</v>
      </c>
    </row>
    <row r="1702" spans="1:22" ht="15" hidden="1" customHeight="1" x14ac:dyDescent="0.25">
      <c r="A1702" t="s">
        <v>1409</v>
      </c>
      <c r="B1702" t="s">
        <v>1219</v>
      </c>
      <c r="C1702" t="s">
        <v>2785</v>
      </c>
      <c r="D1702" t="s">
        <v>2785</v>
      </c>
      <c r="E1702" t="s">
        <v>1409</v>
      </c>
      <c r="L1702" t="s">
        <v>14730</v>
      </c>
      <c r="M1702" t="s">
        <v>10936</v>
      </c>
      <c r="N1702" t="s">
        <v>15152</v>
      </c>
      <c r="P1702" t="s">
        <v>15574</v>
      </c>
      <c r="R1702" t="s">
        <v>15984</v>
      </c>
      <c r="T1702" t="s">
        <v>16405</v>
      </c>
      <c r="V1702" t="s">
        <v>16795</v>
      </c>
    </row>
    <row r="1703" spans="1:22" ht="15" hidden="1" customHeight="1" x14ac:dyDescent="0.25">
      <c r="A1703" t="s">
        <v>1410</v>
      </c>
      <c r="B1703" t="s">
        <v>1219</v>
      </c>
      <c r="C1703" t="s">
        <v>2785</v>
      </c>
      <c r="D1703" t="s">
        <v>2785</v>
      </c>
      <c r="E1703" t="s">
        <v>1410</v>
      </c>
      <c r="L1703" t="s">
        <v>11992</v>
      </c>
      <c r="M1703" t="s">
        <v>10936</v>
      </c>
      <c r="N1703" t="s">
        <v>11993</v>
      </c>
      <c r="P1703" t="s">
        <v>11994</v>
      </c>
      <c r="R1703" t="s">
        <v>11995</v>
      </c>
      <c r="T1703" t="s">
        <v>11996</v>
      </c>
      <c r="V1703" t="s">
        <v>11997</v>
      </c>
    </row>
    <row r="1704" spans="1:22" ht="15" hidden="1" customHeight="1" x14ac:dyDescent="0.25">
      <c r="A1704" t="s">
        <v>11998</v>
      </c>
      <c r="B1704" t="s">
        <v>1219</v>
      </c>
      <c r="C1704" t="s">
        <v>2785</v>
      </c>
      <c r="D1704" t="s">
        <v>2785</v>
      </c>
      <c r="E1704" t="s">
        <v>11998</v>
      </c>
      <c r="L1704" t="s">
        <v>11999</v>
      </c>
      <c r="M1704" t="s">
        <v>10936</v>
      </c>
      <c r="N1704" t="s">
        <v>12000</v>
      </c>
      <c r="P1704" t="s">
        <v>12001</v>
      </c>
      <c r="R1704" t="s">
        <v>12002</v>
      </c>
      <c r="T1704" t="s">
        <v>12003</v>
      </c>
      <c r="V1704" t="s">
        <v>12004</v>
      </c>
    </row>
    <row r="1705" spans="1:22" ht="15" hidden="1" customHeight="1" x14ac:dyDescent="0.25">
      <c r="A1705" t="s">
        <v>1411</v>
      </c>
      <c r="B1705" t="s">
        <v>1219</v>
      </c>
      <c r="C1705" t="s">
        <v>2785</v>
      </c>
      <c r="D1705" t="s">
        <v>2785</v>
      </c>
      <c r="E1705" t="s">
        <v>1411</v>
      </c>
      <c r="L1705" t="s">
        <v>14731</v>
      </c>
      <c r="M1705" t="s">
        <v>10936</v>
      </c>
      <c r="N1705" t="s">
        <v>15153</v>
      </c>
      <c r="P1705" t="s">
        <v>15575</v>
      </c>
      <c r="R1705" t="s">
        <v>15985</v>
      </c>
      <c r="T1705" t="s">
        <v>16406</v>
      </c>
      <c r="V1705" t="s">
        <v>16796</v>
      </c>
    </row>
    <row r="1706" spans="1:22" ht="15" hidden="1" customHeight="1" x14ac:dyDescent="0.25">
      <c r="A1706" t="s">
        <v>1412</v>
      </c>
      <c r="B1706" t="s">
        <v>1219</v>
      </c>
      <c r="C1706" t="s">
        <v>2785</v>
      </c>
      <c r="D1706" t="s">
        <v>2785</v>
      </c>
      <c r="E1706" t="s">
        <v>1412</v>
      </c>
      <c r="L1706" t="s">
        <v>12005</v>
      </c>
      <c r="M1706" t="s">
        <v>10936</v>
      </c>
      <c r="N1706" t="s">
        <v>12006</v>
      </c>
      <c r="P1706" t="s">
        <v>12007</v>
      </c>
      <c r="R1706" t="s">
        <v>12008</v>
      </c>
      <c r="T1706" t="s">
        <v>12009</v>
      </c>
      <c r="V1706" t="s">
        <v>12010</v>
      </c>
    </row>
    <row r="1707" spans="1:22" ht="15" hidden="1" customHeight="1" x14ac:dyDescent="0.25">
      <c r="A1707" t="s">
        <v>12011</v>
      </c>
      <c r="B1707" t="s">
        <v>1219</v>
      </c>
      <c r="C1707" t="s">
        <v>2785</v>
      </c>
      <c r="D1707" t="s">
        <v>2785</v>
      </c>
      <c r="E1707" t="s">
        <v>12011</v>
      </c>
      <c r="L1707" t="s">
        <v>12012</v>
      </c>
      <c r="M1707" t="s">
        <v>10936</v>
      </c>
      <c r="N1707" t="s">
        <v>12013</v>
      </c>
      <c r="P1707" t="s">
        <v>12014</v>
      </c>
      <c r="R1707" t="s">
        <v>12015</v>
      </c>
      <c r="T1707" t="s">
        <v>12016</v>
      </c>
      <c r="V1707" t="s">
        <v>12017</v>
      </c>
    </row>
    <row r="1708" spans="1:22" ht="15" hidden="1" customHeight="1" x14ac:dyDescent="0.25">
      <c r="A1708" t="s">
        <v>1413</v>
      </c>
      <c r="B1708" t="s">
        <v>1219</v>
      </c>
      <c r="C1708" t="s">
        <v>2785</v>
      </c>
      <c r="D1708" t="s">
        <v>2785</v>
      </c>
      <c r="E1708" t="s">
        <v>1413</v>
      </c>
      <c r="L1708" t="s">
        <v>14732</v>
      </c>
      <c r="M1708" t="s">
        <v>10936</v>
      </c>
      <c r="N1708" t="s">
        <v>15154</v>
      </c>
      <c r="P1708" t="s">
        <v>15576</v>
      </c>
      <c r="R1708" t="s">
        <v>15986</v>
      </c>
      <c r="T1708" t="s">
        <v>16407</v>
      </c>
      <c r="V1708" t="s">
        <v>16797</v>
      </c>
    </row>
    <row r="1709" spans="1:22" ht="15" hidden="1" customHeight="1" x14ac:dyDescent="0.25">
      <c r="A1709" t="s">
        <v>1414</v>
      </c>
      <c r="B1709" t="s">
        <v>1219</v>
      </c>
      <c r="C1709" t="s">
        <v>2785</v>
      </c>
      <c r="D1709" t="s">
        <v>2785</v>
      </c>
      <c r="E1709" t="s">
        <v>1414</v>
      </c>
      <c r="L1709" t="s">
        <v>12018</v>
      </c>
      <c r="M1709" t="s">
        <v>10936</v>
      </c>
      <c r="N1709" t="s">
        <v>12019</v>
      </c>
      <c r="P1709" t="s">
        <v>12020</v>
      </c>
      <c r="R1709" t="s">
        <v>12021</v>
      </c>
      <c r="T1709" t="s">
        <v>12022</v>
      </c>
      <c r="V1709" t="s">
        <v>12023</v>
      </c>
    </row>
    <row r="1710" spans="1:22" ht="15" hidden="1" customHeight="1" x14ac:dyDescent="0.25">
      <c r="A1710" t="s">
        <v>12024</v>
      </c>
      <c r="B1710" t="s">
        <v>1219</v>
      </c>
      <c r="C1710" t="s">
        <v>2785</v>
      </c>
      <c r="D1710" t="s">
        <v>2785</v>
      </c>
      <c r="E1710" t="s">
        <v>12024</v>
      </c>
      <c r="L1710" t="s">
        <v>12025</v>
      </c>
      <c r="M1710" t="s">
        <v>10936</v>
      </c>
      <c r="N1710" t="s">
        <v>12026</v>
      </c>
      <c r="P1710" t="s">
        <v>12027</v>
      </c>
      <c r="R1710" t="s">
        <v>12028</v>
      </c>
      <c r="T1710" t="s">
        <v>12029</v>
      </c>
      <c r="V1710" t="s">
        <v>12030</v>
      </c>
    </row>
    <row r="1711" spans="1:22" ht="15" hidden="1" customHeight="1" x14ac:dyDescent="0.25">
      <c r="A1711" t="s">
        <v>1415</v>
      </c>
      <c r="B1711" t="s">
        <v>1219</v>
      </c>
      <c r="C1711" t="s">
        <v>2785</v>
      </c>
      <c r="D1711" t="s">
        <v>2785</v>
      </c>
      <c r="E1711" t="s">
        <v>1415</v>
      </c>
      <c r="L1711" t="s">
        <v>14733</v>
      </c>
      <c r="M1711" t="s">
        <v>10936</v>
      </c>
      <c r="N1711" t="s">
        <v>15155</v>
      </c>
      <c r="P1711" t="s">
        <v>15577</v>
      </c>
      <c r="R1711" t="s">
        <v>15987</v>
      </c>
      <c r="T1711" t="s">
        <v>16408</v>
      </c>
      <c r="V1711" t="s">
        <v>16798</v>
      </c>
    </row>
    <row r="1712" spans="1:22" ht="15" hidden="1" customHeight="1" x14ac:dyDescent="0.25">
      <c r="A1712" t="s">
        <v>1416</v>
      </c>
      <c r="B1712" t="s">
        <v>1219</v>
      </c>
      <c r="C1712" t="s">
        <v>2785</v>
      </c>
      <c r="D1712" t="s">
        <v>2785</v>
      </c>
      <c r="E1712" t="s">
        <v>1416</v>
      </c>
      <c r="L1712" t="s">
        <v>12031</v>
      </c>
      <c r="M1712" t="s">
        <v>10936</v>
      </c>
      <c r="N1712" t="s">
        <v>12032</v>
      </c>
      <c r="P1712" t="s">
        <v>12033</v>
      </c>
      <c r="R1712" t="s">
        <v>12034</v>
      </c>
      <c r="T1712" t="s">
        <v>12035</v>
      </c>
      <c r="V1712" t="s">
        <v>12036</v>
      </c>
    </row>
    <row r="1713" spans="1:22" ht="15" hidden="1" customHeight="1" x14ac:dyDescent="0.25">
      <c r="A1713" t="s">
        <v>12037</v>
      </c>
      <c r="B1713" t="s">
        <v>1219</v>
      </c>
      <c r="C1713" t="s">
        <v>2785</v>
      </c>
      <c r="D1713" t="s">
        <v>2785</v>
      </c>
      <c r="E1713" t="s">
        <v>12037</v>
      </c>
      <c r="L1713" t="s">
        <v>12038</v>
      </c>
      <c r="M1713" t="s">
        <v>10936</v>
      </c>
      <c r="N1713" t="s">
        <v>12039</v>
      </c>
      <c r="P1713" t="s">
        <v>12040</v>
      </c>
      <c r="R1713" t="s">
        <v>12041</v>
      </c>
      <c r="T1713" t="s">
        <v>12042</v>
      </c>
      <c r="V1713" t="s">
        <v>12043</v>
      </c>
    </row>
    <row r="1714" spans="1:22" ht="15" hidden="1" customHeight="1" x14ac:dyDescent="0.25">
      <c r="A1714" t="s">
        <v>1417</v>
      </c>
      <c r="B1714" t="s">
        <v>1219</v>
      </c>
      <c r="C1714" t="s">
        <v>2785</v>
      </c>
      <c r="D1714" t="s">
        <v>2785</v>
      </c>
      <c r="E1714" t="s">
        <v>1417</v>
      </c>
      <c r="L1714" t="s">
        <v>14734</v>
      </c>
      <c r="M1714" t="s">
        <v>10936</v>
      </c>
      <c r="N1714" t="s">
        <v>15156</v>
      </c>
      <c r="P1714" t="s">
        <v>15578</v>
      </c>
      <c r="R1714" t="s">
        <v>15988</v>
      </c>
      <c r="T1714" t="s">
        <v>16409</v>
      </c>
      <c r="V1714" t="s">
        <v>16799</v>
      </c>
    </row>
    <row r="1715" spans="1:22" ht="15" hidden="1" customHeight="1" x14ac:dyDescent="0.25">
      <c r="A1715" t="s">
        <v>1418</v>
      </c>
      <c r="B1715" t="s">
        <v>1219</v>
      </c>
      <c r="C1715" t="s">
        <v>2785</v>
      </c>
      <c r="D1715" t="s">
        <v>2785</v>
      </c>
      <c r="E1715" t="s">
        <v>1418</v>
      </c>
      <c r="L1715" t="s">
        <v>12044</v>
      </c>
      <c r="M1715" t="s">
        <v>10936</v>
      </c>
      <c r="N1715" t="s">
        <v>12045</v>
      </c>
      <c r="P1715" t="s">
        <v>12046</v>
      </c>
      <c r="R1715" t="s">
        <v>12047</v>
      </c>
      <c r="T1715" t="s">
        <v>12048</v>
      </c>
      <c r="V1715" t="s">
        <v>12049</v>
      </c>
    </row>
    <row r="1716" spans="1:22" ht="15" hidden="1" customHeight="1" x14ac:dyDescent="0.25">
      <c r="A1716" t="s">
        <v>12050</v>
      </c>
      <c r="B1716" t="s">
        <v>1219</v>
      </c>
      <c r="C1716" t="s">
        <v>2785</v>
      </c>
      <c r="D1716" t="s">
        <v>2785</v>
      </c>
      <c r="E1716" t="s">
        <v>12050</v>
      </c>
      <c r="L1716" t="s">
        <v>12051</v>
      </c>
      <c r="M1716" t="s">
        <v>10936</v>
      </c>
      <c r="N1716" t="s">
        <v>12052</v>
      </c>
      <c r="P1716" t="s">
        <v>12053</v>
      </c>
      <c r="R1716" t="s">
        <v>12054</v>
      </c>
      <c r="T1716" t="s">
        <v>12055</v>
      </c>
      <c r="V1716" t="s">
        <v>12056</v>
      </c>
    </row>
    <row r="1717" spans="1:22" ht="15" hidden="1" customHeight="1" x14ac:dyDescent="0.25">
      <c r="A1717" t="s">
        <v>1419</v>
      </c>
      <c r="B1717" t="s">
        <v>1219</v>
      </c>
      <c r="C1717" t="s">
        <v>2785</v>
      </c>
      <c r="D1717" t="s">
        <v>2785</v>
      </c>
      <c r="E1717" t="s">
        <v>1419</v>
      </c>
      <c r="L1717" t="s">
        <v>14735</v>
      </c>
      <c r="M1717" t="s">
        <v>10936</v>
      </c>
      <c r="N1717" t="s">
        <v>15157</v>
      </c>
      <c r="P1717" t="s">
        <v>15579</v>
      </c>
      <c r="R1717" t="s">
        <v>15989</v>
      </c>
      <c r="T1717" t="s">
        <v>16410</v>
      </c>
      <c r="V1717" t="s">
        <v>16800</v>
      </c>
    </row>
    <row r="1718" spans="1:22" ht="15" hidden="1" customHeight="1" x14ac:dyDescent="0.25">
      <c r="A1718" t="s">
        <v>1420</v>
      </c>
      <c r="B1718" t="s">
        <v>1219</v>
      </c>
      <c r="C1718" t="s">
        <v>2785</v>
      </c>
      <c r="D1718" t="s">
        <v>2785</v>
      </c>
      <c r="E1718" t="s">
        <v>1420</v>
      </c>
      <c r="L1718" t="s">
        <v>12057</v>
      </c>
      <c r="M1718" t="s">
        <v>10936</v>
      </c>
      <c r="N1718" t="s">
        <v>12058</v>
      </c>
      <c r="P1718" t="s">
        <v>12059</v>
      </c>
      <c r="R1718" t="s">
        <v>12060</v>
      </c>
      <c r="T1718" t="s">
        <v>12061</v>
      </c>
      <c r="V1718" t="s">
        <v>12062</v>
      </c>
    </row>
    <row r="1719" spans="1:22" ht="15" hidden="1" customHeight="1" x14ac:dyDescent="0.25">
      <c r="A1719" t="s">
        <v>12063</v>
      </c>
      <c r="B1719" t="s">
        <v>1219</v>
      </c>
      <c r="C1719" t="s">
        <v>2785</v>
      </c>
      <c r="D1719" t="s">
        <v>2785</v>
      </c>
      <c r="E1719" t="s">
        <v>12063</v>
      </c>
      <c r="L1719" t="s">
        <v>12064</v>
      </c>
      <c r="M1719" t="s">
        <v>10936</v>
      </c>
      <c r="N1719" t="s">
        <v>12065</v>
      </c>
      <c r="P1719" t="s">
        <v>12066</v>
      </c>
      <c r="R1719" t="s">
        <v>12067</v>
      </c>
      <c r="T1719" t="s">
        <v>12068</v>
      </c>
      <c r="V1719" t="s">
        <v>12069</v>
      </c>
    </row>
    <row r="1720" spans="1:22" ht="15" hidden="1" customHeight="1" x14ac:dyDescent="0.25">
      <c r="A1720" t="s">
        <v>1421</v>
      </c>
      <c r="B1720" t="s">
        <v>1219</v>
      </c>
      <c r="C1720" t="s">
        <v>2785</v>
      </c>
      <c r="D1720" t="s">
        <v>2785</v>
      </c>
      <c r="E1720" t="s">
        <v>1421</v>
      </c>
      <c r="L1720" t="s">
        <v>14736</v>
      </c>
      <c r="M1720" t="s">
        <v>10936</v>
      </c>
      <c r="N1720" t="s">
        <v>15158</v>
      </c>
      <c r="P1720" t="s">
        <v>15580</v>
      </c>
      <c r="R1720" t="s">
        <v>15990</v>
      </c>
      <c r="T1720" t="s">
        <v>16411</v>
      </c>
      <c r="V1720" t="s">
        <v>16801</v>
      </c>
    </row>
    <row r="1721" spans="1:22" ht="15" hidden="1" customHeight="1" x14ac:dyDescent="0.25">
      <c r="A1721" t="s">
        <v>1422</v>
      </c>
      <c r="B1721" t="s">
        <v>1219</v>
      </c>
      <c r="C1721" t="s">
        <v>2785</v>
      </c>
      <c r="D1721" t="s">
        <v>2785</v>
      </c>
      <c r="E1721" t="s">
        <v>1422</v>
      </c>
      <c r="L1721" t="s">
        <v>12070</v>
      </c>
      <c r="M1721" t="s">
        <v>10936</v>
      </c>
      <c r="N1721" t="s">
        <v>12071</v>
      </c>
      <c r="P1721" t="s">
        <v>12072</v>
      </c>
      <c r="R1721" t="s">
        <v>12073</v>
      </c>
      <c r="T1721" t="s">
        <v>12074</v>
      </c>
      <c r="V1721" t="s">
        <v>12075</v>
      </c>
    </row>
    <row r="1722" spans="1:22" ht="15" hidden="1" customHeight="1" x14ac:dyDescent="0.25">
      <c r="A1722" t="s">
        <v>12076</v>
      </c>
      <c r="B1722" t="s">
        <v>1219</v>
      </c>
      <c r="C1722" t="s">
        <v>2785</v>
      </c>
      <c r="D1722" t="s">
        <v>2785</v>
      </c>
      <c r="E1722" t="s">
        <v>12076</v>
      </c>
      <c r="L1722" t="s">
        <v>12077</v>
      </c>
      <c r="M1722" t="s">
        <v>10936</v>
      </c>
      <c r="N1722" t="s">
        <v>12078</v>
      </c>
      <c r="P1722" t="s">
        <v>12079</v>
      </c>
      <c r="R1722" t="s">
        <v>12080</v>
      </c>
      <c r="T1722" t="s">
        <v>12081</v>
      </c>
      <c r="V1722" t="s">
        <v>12082</v>
      </c>
    </row>
    <row r="1723" spans="1:22" ht="15" hidden="1" customHeight="1" x14ac:dyDescent="0.25">
      <c r="A1723" t="s">
        <v>1423</v>
      </c>
      <c r="B1723" t="s">
        <v>1219</v>
      </c>
      <c r="C1723" t="s">
        <v>2785</v>
      </c>
      <c r="D1723" t="s">
        <v>2785</v>
      </c>
      <c r="E1723" t="s">
        <v>1423</v>
      </c>
      <c r="L1723" t="s">
        <v>14737</v>
      </c>
      <c r="M1723" t="s">
        <v>10936</v>
      </c>
      <c r="N1723" t="s">
        <v>15159</v>
      </c>
      <c r="P1723" t="s">
        <v>15581</v>
      </c>
      <c r="R1723" t="s">
        <v>15991</v>
      </c>
      <c r="T1723" t="s">
        <v>16412</v>
      </c>
      <c r="V1723" t="s">
        <v>16802</v>
      </c>
    </row>
    <row r="1724" spans="1:22" ht="15" hidden="1" customHeight="1" x14ac:dyDescent="0.25">
      <c r="A1724" t="s">
        <v>1424</v>
      </c>
      <c r="B1724" t="s">
        <v>1219</v>
      </c>
      <c r="C1724" t="s">
        <v>2785</v>
      </c>
      <c r="D1724" t="s">
        <v>2785</v>
      </c>
      <c r="E1724" t="s">
        <v>1424</v>
      </c>
      <c r="L1724" t="s">
        <v>12083</v>
      </c>
      <c r="M1724" t="s">
        <v>10936</v>
      </c>
      <c r="N1724" t="s">
        <v>12084</v>
      </c>
      <c r="P1724" t="s">
        <v>12085</v>
      </c>
      <c r="R1724" t="s">
        <v>12086</v>
      </c>
      <c r="T1724" t="s">
        <v>12087</v>
      </c>
      <c r="V1724" t="s">
        <v>12088</v>
      </c>
    </row>
    <row r="1725" spans="1:22" ht="15" hidden="1" customHeight="1" x14ac:dyDescent="0.25">
      <c r="A1725" t="s">
        <v>12089</v>
      </c>
      <c r="B1725" t="s">
        <v>1219</v>
      </c>
      <c r="C1725" t="s">
        <v>2785</v>
      </c>
      <c r="D1725" t="s">
        <v>2785</v>
      </c>
      <c r="E1725" t="s">
        <v>12089</v>
      </c>
      <c r="L1725" t="s">
        <v>12090</v>
      </c>
      <c r="M1725" t="s">
        <v>10936</v>
      </c>
      <c r="N1725" t="s">
        <v>12091</v>
      </c>
      <c r="P1725" t="s">
        <v>12092</v>
      </c>
      <c r="R1725" t="s">
        <v>12093</v>
      </c>
      <c r="T1725" t="s">
        <v>12094</v>
      </c>
      <c r="V1725" t="s">
        <v>12095</v>
      </c>
    </row>
    <row r="1726" spans="1:22" ht="15" hidden="1" customHeight="1" x14ac:dyDescent="0.25">
      <c r="A1726" t="s">
        <v>1425</v>
      </c>
      <c r="B1726" t="s">
        <v>1219</v>
      </c>
      <c r="C1726" t="s">
        <v>2785</v>
      </c>
      <c r="D1726" t="s">
        <v>2785</v>
      </c>
      <c r="E1726" t="s">
        <v>1425</v>
      </c>
      <c r="L1726" t="s">
        <v>14738</v>
      </c>
      <c r="M1726" t="s">
        <v>10936</v>
      </c>
      <c r="N1726" t="s">
        <v>15160</v>
      </c>
      <c r="P1726" t="s">
        <v>15582</v>
      </c>
      <c r="R1726" t="s">
        <v>15992</v>
      </c>
      <c r="T1726" t="s">
        <v>16413</v>
      </c>
      <c r="V1726" t="s">
        <v>16803</v>
      </c>
    </row>
    <row r="1727" spans="1:22" ht="15" hidden="1" customHeight="1" x14ac:dyDescent="0.25">
      <c r="A1727" t="s">
        <v>1426</v>
      </c>
      <c r="B1727" t="s">
        <v>1219</v>
      </c>
      <c r="C1727" t="s">
        <v>2785</v>
      </c>
      <c r="D1727" t="s">
        <v>2785</v>
      </c>
      <c r="E1727" t="s">
        <v>1426</v>
      </c>
      <c r="L1727" t="s">
        <v>12096</v>
      </c>
      <c r="M1727" t="s">
        <v>10936</v>
      </c>
      <c r="N1727" t="s">
        <v>12097</v>
      </c>
      <c r="P1727" t="s">
        <v>12098</v>
      </c>
      <c r="R1727" t="s">
        <v>12099</v>
      </c>
      <c r="T1727" t="s">
        <v>12100</v>
      </c>
      <c r="V1727" t="s">
        <v>12101</v>
      </c>
    </row>
    <row r="1728" spans="1:22" ht="15" hidden="1" customHeight="1" x14ac:dyDescent="0.25">
      <c r="A1728" t="s">
        <v>12102</v>
      </c>
      <c r="B1728" t="s">
        <v>1219</v>
      </c>
      <c r="C1728" t="s">
        <v>2785</v>
      </c>
      <c r="D1728" t="s">
        <v>2785</v>
      </c>
      <c r="E1728" t="s">
        <v>12102</v>
      </c>
      <c r="L1728" t="s">
        <v>12103</v>
      </c>
      <c r="M1728" t="s">
        <v>10936</v>
      </c>
      <c r="N1728" t="s">
        <v>12104</v>
      </c>
      <c r="P1728" t="s">
        <v>12105</v>
      </c>
      <c r="R1728" t="s">
        <v>12106</v>
      </c>
      <c r="T1728" t="s">
        <v>12107</v>
      </c>
      <c r="V1728" t="s">
        <v>12108</v>
      </c>
    </row>
    <row r="1729" spans="1:22" ht="15" hidden="1" customHeight="1" x14ac:dyDescent="0.25">
      <c r="A1729" t="s">
        <v>1427</v>
      </c>
      <c r="B1729" t="s">
        <v>1219</v>
      </c>
      <c r="C1729" t="s">
        <v>2785</v>
      </c>
      <c r="D1729" t="s">
        <v>2785</v>
      </c>
      <c r="E1729" t="s">
        <v>1427</v>
      </c>
      <c r="L1729" t="s">
        <v>14739</v>
      </c>
      <c r="M1729" t="s">
        <v>10936</v>
      </c>
      <c r="N1729" t="s">
        <v>15161</v>
      </c>
      <c r="P1729" t="s">
        <v>15583</v>
      </c>
      <c r="R1729" t="s">
        <v>15993</v>
      </c>
      <c r="T1729" t="s">
        <v>16414</v>
      </c>
      <c r="V1729" t="s">
        <v>16804</v>
      </c>
    </row>
    <row r="1730" spans="1:22" ht="15" hidden="1" customHeight="1" x14ac:dyDescent="0.25">
      <c r="A1730" t="s">
        <v>1428</v>
      </c>
      <c r="B1730" t="s">
        <v>1219</v>
      </c>
      <c r="C1730" t="s">
        <v>2785</v>
      </c>
      <c r="D1730" t="s">
        <v>2785</v>
      </c>
      <c r="E1730" t="s">
        <v>1428</v>
      </c>
      <c r="L1730" t="s">
        <v>12109</v>
      </c>
      <c r="M1730" t="s">
        <v>10936</v>
      </c>
      <c r="N1730" t="s">
        <v>12110</v>
      </c>
      <c r="P1730" t="s">
        <v>12111</v>
      </c>
      <c r="R1730" t="s">
        <v>12112</v>
      </c>
      <c r="T1730" t="s">
        <v>12113</v>
      </c>
      <c r="V1730" t="s">
        <v>12114</v>
      </c>
    </row>
    <row r="1731" spans="1:22" ht="15" hidden="1" customHeight="1" x14ac:dyDescent="0.25">
      <c r="A1731" t="s">
        <v>12115</v>
      </c>
      <c r="B1731" t="s">
        <v>1219</v>
      </c>
      <c r="C1731" t="s">
        <v>2785</v>
      </c>
      <c r="D1731" t="s">
        <v>2785</v>
      </c>
      <c r="E1731" t="s">
        <v>12115</v>
      </c>
      <c r="L1731" t="s">
        <v>12116</v>
      </c>
      <c r="M1731" t="s">
        <v>10936</v>
      </c>
      <c r="N1731" t="s">
        <v>12117</v>
      </c>
      <c r="P1731" t="s">
        <v>12118</v>
      </c>
      <c r="R1731" t="s">
        <v>12119</v>
      </c>
      <c r="T1731" t="s">
        <v>12120</v>
      </c>
      <c r="V1731" t="s">
        <v>12121</v>
      </c>
    </row>
    <row r="1732" spans="1:22" ht="15" hidden="1" customHeight="1" x14ac:dyDescent="0.25">
      <c r="A1732" t="s">
        <v>1429</v>
      </c>
      <c r="B1732" t="s">
        <v>1219</v>
      </c>
      <c r="C1732" t="s">
        <v>2785</v>
      </c>
      <c r="D1732" t="s">
        <v>2785</v>
      </c>
      <c r="E1732" t="s">
        <v>1429</v>
      </c>
      <c r="L1732" t="s">
        <v>14740</v>
      </c>
      <c r="M1732" t="s">
        <v>10936</v>
      </c>
      <c r="N1732" t="s">
        <v>15162</v>
      </c>
      <c r="P1732" t="s">
        <v>15584</v>
      </c>
      <c r="R1732" t="s">
        <v>15994</v>
      </c>
      <c r="T1732" t="s">
        <v>16415</v>
      </c>
      <c r="V1732" t="s">
        <v>16805</v>
      </c>
    </row>
    <row r="1733" spans="1:22" ht="15" hidden="1" customHeight="1" x14ac:dyDescent="0.25">
      <c r="A1733" t="s">
        <v>1430</v>
      </c>
      <c r="B1733" t="s">
        <v>1219</v>
      </c>
      <c r="C1733" t="s">
        <v>2785</v>
      </c>
      <c r="D1733" t="s">
        <v>2785</v>
      </c>
      <c r="E1733" t="s">
        <v>1430</v>
      </c>
      <c r="L1733" t="s">
        <v>12122</v>
      </c>
      <c r="M1733" t="s">
        <v>10936</v>
      </c>
      <c r="N1733" t="s">
        <v>12123</v>
      </c>
      <c r="P1733" t="s">
        <v>12124</v>
      </c>
      <c r="R1733" t="s">
        <v>12125</v>
      </c>
      <c r="T1733" t="s">
        <v>12126</v>
      </c>
      <c r="V1733" t="s">
        <v>12127</v>
      </c>
    </row>
    <row r="1734" spans="1:22" ht="15" hidden="1" customHeight="1" x14ac:dyDescent="0.25">
      <c r="A1734" t="s">
        <v>12128</v>
      </c>
      <c r="B1734" t="s">
        <v>1219</v>
      </c>
      <c r="C1734" t="s">
        <v>2785</v>
      </c>
      <c r="D1734" t="s">
        <v>2785</v>
      </c>
      <c r="E1734" t="s">
        <v>12128</v>
      </c>
      <c r="L1734" t="s">
        <v>12129</v>
      </c>
      <c r="M1734" t="s">
        <v>10936</v>
      </c>
      <c r="N1734" t="s">
        <v>12130</v>
      </c>
      <c r="P1734" t="s">
        <v>12131</v>
      </c>
      <c r="R1734" t="s">
        <v>12132</v>
      </c>
      <c r="T1734" t="s">
        <v>12133</v>
      </c>
      <c r="V1734" t="s">
        <v>12134</v>
      </c>
    </row>
    <row r="1735" spans="1:22" ht="15" hidden="1" customHeight="1" x14ac:dyDescent="0.25">
      <c r="A1735" t="s">
        <v>1431</v>
      </c>
      <c r="B1735" t="s">
        <v>1219</v>
      </c>
      <c r="C1735" t="s">
        <v>2785</v>
      </c>
      <c r="D1735" t="s">
        <v>2785</v>
      </c>
      <c r="E1735" t="s">
        <v>1431</v>
      </c>
      <c r="L1735" t="s">
        <v>14741</v>
      </c>
      <c r="M1735" t="s">
        <v>10936</v>
      </c>
      <c r="N1735" t="s">
        <v>15163</v>
      </c>
      <c r="P1735" t="s">
        <v>15585</v>
      </c>
      <c r="R1735" t="s">
        <v>15995</v>
      </c>
      <c r="T1735" t="s">
        <v>16416</v>
      </c>
      <c r="V1735" t="s">
        <v>16806</v>
      </c>
    </row>
    <row r="1736" spans="1:22" ht="15" hidden="1" customHeight="1" x14ac:dyDescent="0.25">
      <c r="A1736" t="s">
        <v>1432</v>
      </c>
      <c r="B1736" t="s">
        <v>1219</v>
      </c>
      <c r="C1736" t="s">
        <v>2785</v>
      </c>
      <c r="D1736" t="s">
        <v>2785</v>
      </c>
      <c r="E1736" t="s">
        <v>1432</v>
      </c>
      <c r="L1736" t="s">
        <v>12135</v>
      </c>
      <c r="M1736" t="s">
        <v>10936</v>
      </c>
      <c r="N1736" t="s">
        <v>12136</v>
      </c>
      <c r="P1736" t="s">
        <v>12137</v>
      </c>
      <c r="R1736" t="s">
        <v>12138</v>
      </c>
      <c r="T1736" t="s">
        <v>12139</v>
      </c>
      <c r="V1736" t="s">
        <v>12140</v>
      </c>
    </row>
    <row r="1737" spans="1:22" ht="15" hidden="1" customHeight="1" x14ac:dyDescent="0.25">
      <c r="A1737" t="s">
        <v>12141</v>
      </c>
      <c r="B1737" t="s">
        <v>1219</v>
      </c>
      <c r="C1737" t="s">
        <v>2785</v>
      </c>
      <c r="D1737" t="s">
        <v>2785</v>
      </c>
      <c r="E1737" t="s">
        <v>12141</v>
      </c>
      <c r="L1737" t="s">
        <v>12142</v>
      </c>
      <c r="M1737" t="s">
        <v>10936</v>
      </c>
      <c r="N1737" t="s">
        <v>12143</v>
      </c>
      <c r="P1737" t="s">
        <v>12144</v>
      </c>
      <c r="R1737" t="s">
        <v>12145</v>
      </c>
      <c r="T1737" t="s">
        <v>12146</v>
      </c>
      <c r="V1737" t="s">
        <v>12147</v>
      </c>
    </row>
    <row r="1738" spans="1:22" ht="15" hidden="1" customHeight="1" x14ac:dyDescent="0.25">
      <c r="A1738" t="s">
        <v>1433</v>
      </c>
      <c r="B1738" t="s">
        <v>1219</v>
      </c>
      <c r="C1738" t="s">
        <v>2785</v>
      </c>
      <c r="D1738" t="s">
        <v>2785</v>
      </c>
      <c r="E1738" t="s">
        <v>1433</v>
      </c>
      <c r="L1738" t="s">
        <v>14742</v>
      </c>
      <c r="M1738" t="s">
        <v>10936</v>
      </c>
      <c r="N1738" t="s">
        <v>15164</v>
      </c>
      <c r="P1738" t="s">
        <v>15586</v>
      </c>
      <c r="R1738" t="s">
        <v>15996</v>
      </c>
      <c r="T1738" t="s">
        <v>16417</v>
      </c>
      <c r="V1738" t="s">
        <v>16807</v>
      </c>
    </row>
    <row r="1739" spans="1:22" ht="15" hidden="1" customHeight="1" x14ac:dyDescent="0.25">
      <c r="A1739" t="s">
        <v>1434</v>
      </c>
      <c r="B1739" t="s">
        <v>1219</v>
      </c>
      <c r="C1739" t="s">
        <v>2785</v>
      </c>
      <c r="D1739" t="s">
        <v>2785</v>
      </c>
      <c r="E1739" t="s">
        <v>1434</v>
      </c>
      <c r="L1739" t="s">
        <v>12148</v>
      </c>
      <c r="M1739" t="s">
        <v>10936</v>
      </c>
      <c r="N1739" t="s">
        <v>12149</v>
      </c>
      <c r="P1739" t="s">
        <v>12150</v>
      </c>
      <c r="R1739" t="s">
        <v>12151</v>
      </c>
      <c r="T1739" t="s">
        <v>12152</v>
      </c>
      <c r="V1739" t="s">
        <v>12153</v>
      </c>
    </row>
    <row r="1740" spans="1:22" ht="15" hidden="1" customHeight="1" x14ac:dyDescent="0.25">
      <c r="A1740" t="s">
        <v>12154</v>
      </c>
      <c r="B1740" t="s">
        <v>1219</v>
      </c>
      <c r="C1740" t="s">
        <v>2785</v>
      </c>
      <c r="D1740" t="s">
        <v>2785</v>
      </c>
      <c r="E1740" t="s">
        <v>12154</v>
      </c>
      <c r="L1740" t="s">
        <v>12155</v>
      </c>
      <c r="M1740" t="s">
        <v>10936</v>
      </c>
      <c r="N1740" t="s">
        <v>12156</v>
      </c>
      <c r="P1740" t="s">
        <v>12157</v>
      </c>
      <c r="R1740" t="s">
        <v>12158</v>
      </c>
      <c r="T1740" t="s">
        <v>12159</v>
      </c>
      <c r="V1740" t="s">
        <v>12160</v>
      </c>
    </row>
    <row r="1741" spans="1:22" ht="15" hidden="1" customHeight="1" x14ac:dyDescent="0.25">
      <c r="A1741" t="s">
        <v>1435</v>
      </c>
      <c r="B1741" t="s">
        <v>1219</v>
      </c>
      <c r="C1741" t="s">
        <v>2785</v>
      </c>
      <c r="D1741" t="s">
        <v>2785</v>
      </c>
      <c r="E1741" t="s">
        <v>1435</v>
      </c>
      <c r="L1741" t="s">
        <v>14743</v>
      </c>
      <c r="M1741" t="s">
        <v>10936</v>
      </c>
      <c r="N1741" t="s">
        <v>15165</v>
      </c>
      <c r="P1741" t="s">
        <v>15587</v>
      </c>
      <c r="R1741" t="s">
        <v>15997</v>
      </c>
      <c r="T1741" t="s">
        <v>16418</v>
      </c>
      <c r="V1741" t="s">
        <v>16808</v>
      </c>
    </row>
    <row r="1742" spans="1:22" ht="15" hidden="1" customHeight="1" x14ac:dyDescent="0.25">
      <c r="A1742" t="s">
        <v>1436</v>
      </c>
      <c r="B1742" t="s">
        <v>1219</v>
      </c>
      <c r="C1742" t="s">
        <v>2785</v>
      </c>
      <c r="D1742" t="s">
        <v>2785</v>
      </c>
      <c r="E1742" t="s">
        <v>1436</v>
      </c>
      <c r="L1742" t="s">
        <v>12161</v>
      </c>
      <c r="M1742" t="s">
        <v>10936</v>
      </c>
      <c r="N1742" t="s">
        <v>12162</v>
      </c>
      <c r="P1742" t="s">
        <v>12163</v>
      </c>
      <c r="R1742" t="s">
        <v>12164</v>
      </c>
      <c r="T1742" t="s">
        <v>12165</v>
      </c>
      <c r="V1742" t="s">
        <v>12166</v>
      </c>
    </row>
    <row r="1743" spans="1:22" ht="15" hidden="1" customHeight="1" x14ac:dyDescent="0.25">
      <c r="A1743" t="s">
        <v>12167</v>
      </c>
      <c r="B1743" t="s">
        <v>1219</v>
      </c>
      <c r="C1743" t="s">
        <v>2785</v>
      </c>
      <c r="D1743" t="s">
        <v>2785</v>
      </c>
      <c r="E1743" t="s">
        <v>12167</v>
      </c>
      <c r="L1743" t="s">
        <v>12168</v>
      </c>
      <c r="M1743" t="s">
        <v>10936</v>
      </c>
      <c r="N1743" t="s">
        <v>12169</v>
      </c>
      <c r="P1743" t="s">
        <v>12170</v>
      </c>
      <c r="R1743" t="s">
        <v>12171</v>
      </c>
      <c r="T1743" t="s">
        <v>12172</v>
      </c>
      <c r="V1743" t="s">
        <v>12173</v>
      </c>
    </row>
    <row r="1744" spans="1:22" ht="15" hidden="1" customHeight="1" x14ac:dyDescent="0.25">
      <c r="A1744" t="s">
        <v>1437</v>
      </c>
      <c r="B1744" t="s">
        <v>1219</v>
      </c>
      <c r="C1744" t="s">
        <v>2785</v>
      </c>
      <c r="D1744" t="s">
        <v>2785</v>
      </c>
      <c r="E1744" t="s">
        <v>1437</v>
      </c>
      <c r="L1744" t="s">
        <v>14744</v>
      </c>
      <c r="M1744" t="s">
        <v>10936</v>
      </c>
      <c r="N1744" t="s">
        <v>15166</v>
      </c>
      <c r="P1744" t="s">
        <v>15588</v>
      </c>
      <c r="R1744" t="s">
        <v>15998</v>
      </c>
      <c r="T1744" t="s">
        <v>16419</v>
      </c>
      <c r="V1744" t="s">
        <v>16809</v>
      </c>
    </row>
    <row r="1745" spans="1:22" ht="15" hidden="1" customHeight="1" x14ac:dyDescent="0.25">
      <c r="A1745" t="s">
        <v>1438</v>
      </c>
      <c r="B1745" t="s">
        <v>1219</v>
      </c>
      <c r="C1745" t="s">
        <v>2785</v>
      </c>
      <c r="D1745" t="s">
        <v>2785</v>
      </c>
      <c r="E1745" t="s">
        <v>1438</v>
      </c>
      <c r="L1745" t="s">
        <v>12174</v>
      </c>
      <c r="M1745" t="s">
        <v>10936</v>
      </c>
      <c r="N1745" t="s">
        <v>12175</v>
      </c>
      <c r="P1745" t="s">
        <v>12176</v>
      </c>
      <c r="R1745" t="s">
        <v>12177</v>
      </c>
      <c r="T1745" t="s">
        <v>12178</v>
      </c>
      <c r="V1745" t="s">
        <v>12179</v>
      </c>
    </row>
    <row r="1746" spans="1:22" ht="15" hidden="1" customHeight="1" x14ac:dyDescent="0.25">
      <c r="A1746" t="s">
        <v>12180</v>
      </c>
      <c r="B1746" t="s">
        <v>1219</v>
      </c>
      <c r="C1746" t="s">
        <v>2785</v>
      </c>
      <c r="D1746" t="s">
        <v>2785</v>
      </c>
      <c r="E1746" t="s">
        <v>12180</v>
      </c>
      <c r="L1746" t="s">
        <v>12181</v>
      </c>
      <c r="M1746" t="s">
        <v>10936</v>
      </c>
      <c r="N1746" t="s">
        <v>12182</v>
      </c>
      <c r="P1746" t="s">
        <v>12183</v>
      </c>
      <c r="R1746" t="s">
        <v>12184</v>
      </c>
      <c r="T1746" t="s">
        <v>12185</v>
      </c>
      <c r="V1746" t="s">
        <v>12186</v>
      </c>
    </row>
    <row r="1747" spans="1:22" ht="15" hidden="1" customHeight="1" x14ac:dyDescent="0.25">
      <c r="A1747" t="s">
        <v>1439</v>
      </c>
      <c r="B1747" t="s">
        <v>1219</v>
      </c>
      <c r="C1747" t="s">
        <v>2785</v>
      </c>
      <c r="D1747" t="s">
        <v>2785</v>
      </c>
      <c r="E1747" t="s">
        <v>1439</v>
      </c>
      <c r="L1747" t="s">
        <v>14745</v>
      </c>
      <c r="M1747" t="s">
        <v>10936</v>
      </c>
      <c r="N1747" t="s">
        <v>15167</v>
      </c>
      <c r="P1747" t="s">
        <v>15589</v>
      </c>
      <c r="R1747" t="s">
        <v>15999</v>
      </c>
      <c r="T1747" t="s">
        <v>16420</v>
      </c>
      <c r="V1747" t="s">
        <v>16810</v>
      </c>
    </row>
    <row r="1748" spans="1:22" ht="15" hidden="1" customHeight="1" x14ac:dyDescent="0.25">
      <c r="A1748" t="s">
        <v>1440</v>
      </c>
      <c r="B1748" t="s">
        <v>1219</v>
      </c>
      <c r="C1748" t="s">
        <v>2785</v>
      </c>
      <c r="D1748" t="s">
        <v>2785</v>
      </c>
      <c r="E1748" t="s">
        <v>1440</v>
      </c>
      <c r="L1748" t="s">
        <v>12187</v>
      </c>
      <c r="M1748" t="s">
        <v>10936</v>
      </c>
      <c r="N1748" t="s">
        <v>12188</v>
      </c>
      <c r="P1748" t="s">
        <v>12189</v>
      </c>
      <c r="R1748" t="s">
        <v>12190</v>
      </c>
      <c r="T1748" t="s">
        <v>12191</v>
      </c>
      <c r="V1748" t="s">
        <v>12192</v>
      </c>
    </row>
    <row r="1749" spans="1:22" ht="15" hidden="1" customHeight="1" x14ac:dyDescent="0.25">
      <c r="A1749" t="s">
        <v>12193</v>
      </c>
      <c r="B1749" t="s">
        <v>1219</v>
      </c>
      <c r="C1749" t="s">
        <v>2785</v>
      </c>
      <c r="D1749" t="s">
        <v>2785</v>
      </c>
      <c r="E1749" t="s">
        <v>12193</v>
      </c>
      <c r="L1749" t="s">
        <v>12194</v>
      </c>
      <c r="M1749" t="s">
        <v>10936</v>
      </c>
      <c r="N1749" t="s">
        <v>12195</v>
      </c>
      <c r="P1749" t="s">
        <v>12196</v>
      </c>
      <c r="R1749" t="s">
        <v>12197</v>
      </c>
      <c r="T1749" t="s">
        <v>12198</v>
      </c>
      <c r="V1749" t="s">
        <v>12199</v>
      </c>
    </row>
    <row r="1750" spans="1:22" ht="15" hidden="1" customHeight="1" x14ac:dyDescent="0.25">
      <c r="A1750" t="s">
        <v>1441</v>
      </c>
      <c r="B1750" t="s">
        <v>1219</v>
      </c>
      <c r="C1750" t="s">
        <v>2785</v>
      </c>
      <c r="D1750" t="s">
        <v>2785</v>
      </c>
      <c r="E1750" t="s">
        <v>1441</v>
      </c>
      <c r="L1750" t="s">
        <v>14746</v>
      </c>
      <c r="M1750" t="s">
        <v>10936</v>
      </c>
      <c r="N1750" t="s">
        <v>15168</v>
      </c>
      <c r="P1750" t="s">
        <v>15590</v>
      </c>
      <c r="R1750" t="s">
        <v>16000</v>
      </c>
      <c r="T1750" t="s">
        <v>16421</v>
      </c>
      <c r="V1750" t="s">
        <v>16811</v>
      </c>
    </row>
    <row r="1751" spans="1:22" ht="15" hidden="1" customHeight="1" x14ac:dyDescent="0.25">
      <c r="A1751" t="s">
        <v>1442</v>
      </c>
      <c r="B1751" t="s">
        <v>1219</v>
      </c>
      <c r="C1751" t="s">
        <v>2785</v>
      </c>
      <c r="D1751" t="s">
        <v>2785</v>
      </c>
      <c r="E1751" t="s">
        <v>1442</v>
      </c>
      <c r="L1751" t="s">
        <v>12200</v>
      </c>
      <c r="M1751" t="s">
        <v>10936</v>
      </c>
      <c r="N1751" t="s">
        <v>12201</v>
      </c>
      <c r="P1751" t="s">
        <v>12202</v>
      </c>
      <c r="R1751" t="s">
        <v>12203</v>
      </c>
      <c r="T1751" t="s">
        <v>12204</v>
      </c>
      <c r="V1751" t="s">
        <v>12205</v>
      </c>
    </row>
    <row r="1752" spans="1:22" ht="15" hidden="1" customHeight="1" x14ac:dyDescent="0.25">
      <c r="A1752" t="s">
        <v>12206</v>
      </c>
      <c r="B1752" t="s">
        <v>1219</v>
      </c>
      <c r="C1752" t="s">
        <v>2785</v>
      </c>
      <c r="D1752" t="s">
        <v>2785</v>
      </c>
      <c r="E1752" t="s">
        <v>12206</v>
      </c>
      <c r="L1752" t="s">
        <v>12207</v>
      </c>
      <c r="M1752" t="s">
        <v>10936</v>
      </c>
      <c r="N1752" t="s">
        <v>12208</v>
      </c>
      <c r="P1752" t="s">
        <v>12209</v>
      </c>
      <c r="R1752" t="s">
        <v>12210</v>
      </c>
      <c r="T1752" t="s">
        <v>12211</v>
      </c>
      <c r="V1752" t="s">
        <v>12212</v>
      </c>
    </row>
    <row r="1753" spans="1:22" ht="15" hidden="1" customHeight="1" x14ac:dyDescent="0.25">
      <c r="A1753" t="s">
        <v>1443</v>
      </c>
      <c r="B1753" t="s">
        <v>1219</v>
      </c>
      <c r="C1753" t="s">
        <v>2785</v>
      </c>
      <c r="D1753" t="s">
        <v>2785</v>
      </c>
      <c r="E1753" t="s">
        <v>1443</v>
      </c>
      <c r="L1753" t="s">
        <v>14747</v>
      </c>
      <c r="M1753" t="s">
        <v>10936</v>
      </c>
      <c r="N1753" t="s">
        <v>15169</v>
      </c>
      <c r="P1753" t="s">
        <v>15591</v>
      </c>
      <c r="R1753" t="s">
        <v>16001</v>
      </c>
      <c r="T1753" t="s">
        <v>16422</v>
      </c>
      <c r="V1753" t="s">
        <v>16812</v>
      </c>
    </row>
    <row r="1754" spans="1:22" ht="15" hidden="1" customHeight="1" x14ac:dyDescent="0.25">
      <c r="A1754" t="s">
        <v>1444</v>
      </c>
      <c r="B1754" t="s">
        <v>1219</v>
      </c>
      <c r="C1754" t="s">
        <v>2785</v>
      </c>
      <c r="D1754" t="s">
        <v>2785</v>
      </c>
      <c r="E1754" t="s">
        <v>1444</v>
      </c>
      <c r="L1754" t="s">
        <v>12213</v>
      </c>
      <c r="M1754" t="s">
        <v>10936</v>
      </c>
      <c r="N1754" t="s">
        <v>12214</v>
      </c>
      <c r="P1754" t="s">
        <v>12215</v>
      </c>
      <c r="R1754" t="s">
        <v>12216</v>
      </c>
      <c r="T1754" t="s">
        <v>12217</v>
      </c>
      <c r="V1754" t="s">
        <v>12218</v>
      </c>
    </row>
    <row r="1755" spans="1:22" ht="15" hidden="1" customHeight="1" x14ac:dyDescent="0.25">
      <c r="A1755" t="s">
        <v>12219</v>
      </c>
      <c r="B1755" t="s">
        <v>1219</v>
      </c>
      <c r="C1755" t="s">
        <v>2785</v>
      </c>
      <c r="D1755" t="s">
        <v>2785</v>
      </c>
      <c r="E1755" t="s">
        <v>12219</v>
      </c>
      <c r="L1755" t="s">
        <v>12220</v>
      </c>
      <c r="M1755" t="s">
        <v>10936</v>
      </c>
      <c r="N1755" t="s">
        <v>12221</v>
      </c>
      <c r="P1755" t="s">
        <v>12222</v>
      </c>
      <c r="R1755" t="s">
        <v>12223</v>
      </c>
      <c r="T1755" t="s">
        <v>12224</v>
      </c>
      <c r="V1755" t="s">
        <v>12225</v>
      </c>
    </row>
    <row r="1756" spans="1:22" ht="15" hidden="1" customHeight="1" x14ac:dyDescent="0.25">
      <c r="A1756" t="s">
        <v>1445</v>
      </c>
      <c r="B1756" t="s">
        <v>1219</v>
      </c>
      <c r="C1756" t="s">
        <v>2785</v>
      </c>
      <c r="D1756" t="s">
        <v>2785</v>
      </c>
      <c r="E1756" t="s">
        <v>1445</v>
      </c>
      <c r="L1756" t="s">
        <v>14748</v>
      </c>
      <c r="M1756" t="s">
        <v>10936</v>
      </c>
      <c r="N1756" t="s">
        <v>15170</v>
      </c>
      <c r="P1756" t="s">
        <v>15592</v>
      </c>
      <c r="R1756" t="s">
        <v>16002</v>
      </c>
      <c r="T1756" t="s">
        <v>16423</v>
      </c>
      <c r="V1756" t="s">
        <v>16813</v>
      </c>
    </row>
    <row r="1757" spans="1:22" ht="15" hidden="1" customHeight="1" x14ac:dyDescent="0.25">
      <c r="A1757" t="s">
        <v>1446</v>
      </c>
      <c r="B1757" t="s">
        <v>1219</v>
      </c>
      <c r="C1757" t="s">
        <v>2785</v>
      </c>
      <c r="D1757" t="s">
        <v>2785</v>
      </c>
      <c r="E1757" t="s">
        <v>1446</v>
      </c>
      <c r="L1757" t="s">
        <v>12226</v>
      </c>
      <c r="M1757" t="s">
        <v>10936</v>
      </c>
      <c r="N1757" t="s">
        <v>12227</v>
      </c>
      <c r="P1757" t="s">
        <v>12228</v>
      </c>
      <c r="R1757" t="s">
        <v>12229</v>
      </c>
      <c r="T1757" t="s">
        <v>12230</v>
      </c>
      <c r="V1757" t="s">
        <v>12231</v>
      </c>
    </row>
    <row r="1758" spans="1:22" ht="15" hidden="1" customHeight="1" x14ac:dyDescent="0.25">
      <c r="A1758" t="s">
        <v>12232</v>
      </c>
      <c r="B1758" t="s">
        <v>1219</v>
      </c>
      <c r="C1758" t="s">
        <v>2785</v>
      </c>
      <c r="D1758" t="s">
        <v>2785</v>
      </c>
      <c r="E1758" t="s">
        <v>12232</v>
      </c>
      <c r="L1758" t="s">
        <v>12233</v>
      </c>
      <c r="M1758" t="s">
        <v>10936</v>
      </c>
      <c r="N1758" t="s">
        <v>12234</v>
      </c>
      <c r="P1758" t="s">
        <v>12235</v>
      </c>
      <c r="R1758" t="s">
        <v>12236</v>
      </c>
      <c r="T1758" t="s">
        <v>12237</v>
      </c>
      <c r="V1758" t="s">
        <v>12238</v>
      </c>
    </row>
    <row r="1759" spans="1:22" ht="15" hidden="1" customHeight="1" x14ac:dyDescent="0.25">
      <c r="A1759" t="s">
        <v>1447</v>
      </c>
      <c r="B1759" t="s">
        <v>1219</v>
      </c>
      <c r="C1759" t="s">
        <v>2785</v>
      </c>
      <c r="D1759" t="s">
        <v>2785</v>
      </c>
      <c r="E1759" t="s">
        <v>1447</v>
      </c>
      <c r="L1759" t="s">
        <v>14749</v>
      </c>
      <c r="M1759" t="s">
        <v>10936</v>
      </c>
      <c r="N1759" t="s">
        <v>15171</v>
      </c>
      <c r="P1759" t="s">
        <v>15593</v>
      </c>
      <c r="R1759" t="s">
        <v>16003</v>
      </c>
      <c r="T1759" t="s">
        <v>16424</v>
      </c>
      <c r="V1759" t="s">
        <v>16814</v>
      </c>
    </row>
    <row r="1760" spans="1:22" ht="15" hidden="1" customHeight="1" x14ac:dyDescent="0.25">
      <c r="A1760" t="s">
        <v>1448</v>
      </c>
      <c r="B1760" t="s">
        <v>1219</v>
      </c>
      <c r="C1760" t="s">
        <v>2785</v>
      </c>
      <c r="D1760" t="s">
        <v>2785</v>
      </c>
      <c r="E1760" t="s">
        <v>1448</v>
      </c>
      <c r="L1760" t="s">
        <v>12239</v>
      </c>
      <c r="M1760" t="s">
        <v>10936</v>
      </c>
      <c r="N1760" t="s">
        <v>12240</v>
      </c>
      <c r="P1760" t="s">
        <v>12241</v>
      </c>
      <c r="R1760" t="s">
        <v>12242</v>
      </c>
      <c r="T1760" t="s">
        <v>12243</v>
      </c>
      <c r="V1760" t="s">
        <v>12244</v>
      </c>
    </row>
    <row r="1761" spans="1:22" ht="15" hidden="1" customHeight="1" x14ac:dyDescent="0.25">
      <c r="A1761" t="s">
        <v>12245</v>
      </c>
      <c r="B1761" t="s">
        <v>1219</v>
      </c>
      <c r="C1761" t="s">
        <v>2785</v>
      </c>
      <c r="D1761" t="s">
        <v>2785</v>
      </c>
      <c r="E1761" t="s">
        <v>12245</v>
      </c>
      <c r="L1761" t="s">
        <v>12246</v>
      </c>
      <c r="M1761" t="s">
        <v>10936</v>
      </c>
      <c r="N1761" t="s">
        <v>12247</v>
      </c>
      <c r="P1761" t="s">
        <v>12248</v>
      </c>
      <c r="R1761" t="s">
        <v>12249</v>
      </c>
      <c r="T1761" t="s">
        <v>12250</v>
      </c>
      <c r="V1761" t="s">
        <v>12251</v>
      </c>
    </row>
    <row r="1762" spans="1:22" ht="15" hidden="1" customHeight="1" x14ac:dyDescent="0.25">
      <c r="A1762" t="s">
        <v>1449</v>
      </c>
      <c r="B1762" t="s">
        <v>1219</v>
      </c>
      <c r="C1762" t="s">
        <v>2785</v>
      </c>
      <c r="D1762" t="s">
        <v>2785</v>
      </c>
      <c r="E1762" t="s">
        <v>1449</v>
      </c>
      <c r="L1762" t="s">
        <v>14750</v>
      </c>
      <c r="M1762" t="s">
        <v>10936</v>
      </c>
      <c r="N1762" t="s">
        <v>15172</v>
      </c>
      <c r="P1762" t="s">
        <v>15594</v>
      </c>
      <c r="R1762" t="s">
        <v>16004</v>
      </c>
      <c r="T1762" t="s">
        <v>16425</v>
      </c>
      <c r="V1762" t="s">
        <v>16815</v>
      </c>
    </row>
    <row r="1763" spans="1:22" ht="15" hidden="1" customHeight="1" x14ac:dyDescent="0.25">
      <c r="A1763" t="s">
        <v>1450</v>
      </c>
      <c r="B1763" t="s">
        <v>1219</v>
      </c>
      <c r="C1763" t="s">
        <v>2785</v>
      </c>
      <c r="D1763" t="s">
        <v>2785</v>
      </c>
      <c r="E1763" t="s">
        <v>1450</v>
      </c>
      <c r="L1763" t="s">
        <v>12252</v>
      </c>
      <c r="M1763" t="s">
        <v>10936</v>
      </c>
      <c r="N1763" t="s">
        <v>12253</v>
      </c>
      <c r="P1763" t="s">
        <v>12254</v>
      </c>
      <c r="R1763" t="s">
        <v>12255</v>
      </c>
      <c r="T1763" t="s">
        <v>12256</v>
      </c>
      <c r="V1763" t="s">
        <v>12257</v>
      </c>
    </row>
    <row r="1764" spans="1:22" ht="15" hidden="1" customHeight="1" x14ac:dyDescent="0.25">
      <c r="A1764" t="s">
        <v>12258</v>
      </c>
      <c r="B1764" t="s">
        <v>1219</v>
      </c>
      <c r="C1764" t="s">
        <v>2785</v>
      </c>
      <c r="D1764" t="s">
        <v>2785</v>
      </c>
      <c r="E1764" t="s">
        <v>12258</v>
      </c>
      <c r="L1764" t="s">
        <v>12259</v>
      </c>
      <c r="M1764" t="s">
        <v>10936</v>
      </c>
      <c r="N1764" t="s">
        <v>12260</v>
      </c>
      <c r="P1764" t="s">
        <v>12261</v>
      </c>
      <c r="R1764" t="s">
        <v>12262</v>
      </c>
      <c r="T1764" t="s">
        <v>12263</v>
      </c>
      <c r="V1764" t="s">
        <v>12264</v>
      </c>
    </row>
    <row r="1765" spans="1:22" ht="15" hidden="1" customHeight="1" x14ac:dyDescent="0.25">
      <c r="A1765" t="s">
        <v>1451</v>
      </c>
      <c r="B1765" t="s">
        <v>1219</v>
      </c>
      <c r="C1765" t="s">
        <v>2785</v>
      </c>
      <c r="D1765" t="s">
        <v>2785</v>
      </c>
      <c r="E1765" t="s">
        <v>1451</v>
      </c>
      <c r="L1765" t="s">
        <v>14751</v>
      </c>
      <c r="M1765" t="s">
        <v>10936</v>
      </c>
      <c r="N1765" t="s">
        <v>15173</v>
      </c>
      <c r="P1765" t="s">
        <v>15595</v>
      </c>
      <c r="R1765" t="s">
        <v>16005</v>
      </c>
      <c r="T1765" t="s">
        <v>16426</v>
      </c>
      <c r="V1765" t="s">
        <v>16816</v>
      </c>
    </row>
    <row r="1766" spans="1:22" ht="15" hidden="1" customHeight="1" x14ac:dyDescent="0.25">
      <c r="A1766" t="s">
        <v>1452</v>
      </c>
      <c r="B1766" t="s">
        <v>1219</v>
      </c>
      <c r="C1766" t="s">
        <v>2785</v>
      </c>
      <c r="D1766" t="s">
        <v>2785</v>
      </c>
      <c r="E1766" t="s">
        <v>1452</v>
      </c>
      <c r="L1766" t="s">
        <v>12265</v>
      </c>
      <c r="M1766" t="s">
        <v>10936</v>
      </c>
      <c r="N1766" t="s">
        <v>12266</v>
      </c>
      <c r="P1766" t="s">
        <v>12267</v>
      </c>
      <c r="R1766" t="s">
        <v>12268</v>
      </c>
      <c r="T1766" t="s">
        <v>12269</v>
      </c>
      <c r="V1766" t="s">
        <v>12270</v>
      </c>
    </row>
    <row r="1767" spans="1:22" ht="15" hidden="1" customHeight="1" x14ac:dyDescent="0.25">
      <c r="A1767" t="s">
        <v>12271</v>
      </c>
      <c r="B1767" t="s">
        <v>1219</v>
      </c>
      <c r="C1767" t="s">
        <v>2785</v>
      </c>
      <c r="D1767" t="s">
        <v>2785</v>
      </c>
      <c r="E1767" t="s">
        <v>12271</v>
      </c>
      <c r="L1767" t="s">
        <v>12272</v>
      </c>
      <c r="M1767" t="s">
        <v>10936</v>
      </c>
      <c r="N1767" t="s">
        <v>12273</v>
      </c>
      <c r="P1767" t="s">
        <v>12274</v>
      </c>
      <c r="R1767" t="s">
        <v>12275</v>
      </c>
      <c r="T1767" t="s">
        <v>12276</v>
      </c>
      <c r="V1767" t="s">
        <v>12277</v>
      </c>
    </row>
    <row r="1768" spans="1:22" ht="15" hidden="1" customHeight="1" x14ac:dyDescent="0.25">
      <c r="A1768" t="s">
        <v>1453</v>
      </c>
      <c r="B1768" t="s">
        <v>1219</v>
      </c>
      <c r="C1768" t="s">
        <v>2785</v>
      </c>
      <c r="D1768" t="s">
        <v>2785</v>
      </c>
      <c r="E1768" t="s">
        <v>1453</v>
      </c>
      <c r="L1768" t="s">
        <v>14752</v>
      </c>
      <c r="M1768" t="s">
        <v>10936</v>
      </c>
      <c r="N1768" t="s">
        <v>15174</v>
      </c>
      <c r="P1768" t="s">
        <v>15596</v>
      </c>
      <c r="R1768" t="s">
        <v>16006</v>
      </c>
      <c r="T1768" t="s">
        <v>16427</v>
      </c>
      <c r="V1768" t="s">
        <v>16817</v>
      </c>
    </row>
    <row r="1769" spans="1:22" ht="15" hidden="1" customHeight="1" x14ac:dyDescent="0.25">
      <c r="A1769" t="s">
        <v>1454</v>
      </c>
      <c r="B1769" t="s">
        <v>1219</v>
      </c>
      <c r="C1769" t="s">
        <v>2785</v>
      </c>
      <c r="D1769" t="s">
        <v>2785</v>
      </c>
      <c r="E1769" t="s">
        <v>1454</v>
      </c>
      <c r="L1769" t="s">
        <v>12278</v>
      </c>
      <c r="M1769" t="s">
        <v>10936</v>
      </c>
      <c r="N1769" t="s">
        <v>12279</v>
      </c>
      <c r="P1769" t="s">
        <v>12280</v>
      </c>
      <c r="R1769" t="s">
        <v>12281</v>
      </c>
      <c r="T1769" t="s">
        <v>12282</v>
      </c>
      <c r="V1769" t="s">
        <v>12283</v>
      </c>
    </row>
    <row r="1770" spans="1:22" ht="15" hidden="1" customHeight="1" x14ac:dyDescent="0.25">
      <c r="A1770" t="s">
        <v>12284</v>
      </c>
      <c r="B1770" t="s">
        <v>1219</v>
      </c>
      <c r="C1770" t="s">
        <v>2785</v>
      </c>
      <c r="D1770" t="s">
        <v>2785</v>
      </c>
      <c r="E1770" t="s">
        <v>12284</v>
      </c>
      <c r="L1770" t="s">
        <v>12285</v>
      </c>
      <c r="M1770" t="s">
        <v>10936</v>
      </c>
      <c r="N1770" t="s">
        <v>12286</v>
      </c>
      <c r="P1770" t="s">
        <v>12287</v>
      </c>
      <c r="R1770" t="s">
        <v>12288</v>
      </c>
      <c r="T1770" t="s">
        <v>12289</v>
      </c>
      <c r="V1770" t="s">
        <v>12290</v>
      </c>
    </row>
    <row r="1771" spans="1:22" ht="15" hidden="1" customHeight="1" x14ac:dyDescent="0.25">
      <c r="A1771" t="s">
        <v>1455</v>
      </c>
      <c r="B1771" t="s">
        <v>1219</v>
      </c>
      <c r="C1771" t="s">
        <v>2785</v>
      </c>
      <c r="D1771" t="s">
        <v>2785</v>
      </c>
      <c r="E1771" t="s">
        <v>1455</v>
      </c>
      <c r="L1771" t="s">
        <v>14753</v>
      </c>
      <c r="M1771" t="s">
        <v>10936</v>
      </c>
      <c r="N1771" t="s">
        <v>15175</v>
      </c>
      <c r="P1771" t="s">
        <v>15597</v>
      </c>
      <c r="R1771" t="s">
        <v>16007</v>
      </c>
      <c r="T1771" t="s">
        <v>16428</v>
      </c>
      <c r="V1771" t="s">
        <v>16818</v>
      </c>
    </row>
    <row r="1772" spans="1:22" ht="15" hidden="1" customHeight="1" x14ac:dyDescent="0.25">
      <c r="A1772" t="s">
        <v>1456</v>
      </c>
      <c r="B1772" t="s">
        <v>1219</v>
      </c>
      <c r="C1772" t="s">
        <v>2785</v>
      </c>
      <c r="D1772" t="s">
        <v>2785</v>
      </c>
      <c r="E1772" t="s">
        <v>1456</v>
      </c>
      <c r="L1772" t="s">
        <v>12291</v>
      </c>
      <c r="M1772" t="s">
        <v>10936</v>
      </c>
      <c r="N1772" t="s">
        <v>12292</v>
      </c>
      <c r="P1772" t="s">
        <v>12293</v>
      </c>
      <c r="R1772" t="s">
        <v>12294</v>
      </c>
      <c r="T1772" t="s">
        <v>12295</v>
      </c>
      <c r="V1772" t="s">
        <v>12296</v>
      </c>
    </row>
    <row r="1773" spans="1:22" ht="15" hidden="1" customHeight="1" x14ac:dyDescent="0.25">
      <c r="A1773" t="s">
        <v>12297</v>
      </c>
      <c r="B1773" t="s">
        <v>1219</v>
      </c>
      <c r="C1773" t="s">
        <v>2785</v>
      </c>
      <c r="D1773" t="s">
        <v>2785</v>
      </c>
      <c r="E1773" t="s">
        <v>12297</v>
      </c>
      <c r="L1773" t="s">
        <v>12298</v>
      </c>
      <c r="M1773" t="s">
        <v>10936</v>
      </c>
      <c r="N1773" t="s">
        <v>12299</v>
      </c>
      <c r="P1773" t="s">
        <v>12300</v>
      </c>
      <c r="R1773" t="s">
        <v>12301</v>
      </c>
      <c r="T1773" t="s">
        <v>12302</v>
      </c>
      <c r="V1773" t="s">
        <v>12303</v>
      </c>
    </row>
    <row r="1774" spans="1:22" ht="15" hidden="1" customHeight="1" x14ac:dyDescent="0.25">
      <c r="A1774" t="s">
        <v>1457</v>
      </c>
      <c r="B1774" t="s">
        <v>1219</v>
      </c>
      <c r="C1774" t="s">
        <v>2785</v>
      </c>
      <c r="D1774" t="s">
        <v>2785</v>
      </c>
      <c r="E1774" t="s">
        <v>1457</v>
      </c>
      <c r="L1774" t="s">
        <v>14754</v>
      </c>
      <c r="M1774" t="s">
        <v>10936</v>
      </c>
      <c r="N1774" t="s">
        <v>15176</v>
      </c>
      <c r="P1774" t="s">
        <v>15598</v>
      </c>
      <c r="R1774" t="s">
        <v>16008</v>
      </c>
      <c r="T1774" t="s">
        <v>16429</v>
      </c>
      <c r="V1774" t="s">
        <v>16819</v>
      </c>
    </row>
    <row r="1775" spans="1:22" ht="15" hidden="1" customHeight="1" x14ac:dyDescent="0.25">
      <c r="A1775" t="s">
        <v>1458</v>
      </c>
      <c r="B1775" t="s">
        <v>1219</v>
      </c>
      <c r="C1775" t="s">
        <v>2785</v>
      </c>
      <c r="D1775" t="s">
        <v>2785</v>
      </c>
      <c r="E1775" t="s">
        <v>1458</v>
      </c>
      <c r="L1775" t="s">
        <v>12304</v>
      </c>
      <c r="M1775" t="s">
        <v>10936</v>
      </c>
      <c r="N1775" t="s">
        <v>12305</v>
      </c>
      <c r="P1775" t="s">
        <v>12306</v>
      </c>
      <c r="R1775" t="s">
        <v>12307</v>
      </c>
      <c r="T1775" t="s">
        <v>12308</v>
      </c>
      <c r="V1775" t="s">
        <v>12309</v>
      </c>
    </row>
    <row r="1776" spans="1:22" ht="15" hidden="1" customHeight="1" x14ac:dyDescent="0.25">
      <c r="A1776" t="s">
        <v>12310</v>
      </c>
      <c r="B1776" t="s">
        <v>1219</v>
      </c>
      <c r="C1776" t="s">
        <v>2785</v>
      </c>
      <c r="D1776" t="s">
        <v>2785</v>
      </c>
      <c r="E1776" t="s">
        <v>12310</v>
      </c>
      <c r="L1776" t="s">
        <v>12311</v>
      </c>
      <c r="M1776" t="s">
        <v>10936</v>
      </c>
      <c r="N1776" t="s">
        <v>12312</v>
      </c>
      <c r="P1776" t="s">
        <v>12313</v>
      </c>
      <c r="R1776" t="s">
        <v>12314</v>
      </c>
      <c r="T1776" t="s">
        <v>12315</v>
      </c>
      <c r="V1776" t="s">
        <v>12316</v>
      </c>
    </row>
    <row r="1777" spans="1:22" ht="15" hidden="1" customHeight="1" x14ac:dyDescent="0.25">
      <c r="A1777" t="s">
        <v>1459</v>
      </c>
      <c r="B1777" t="s">
        <v>1219</v>
      </c>
      <c r="C1777" t="s">
        <v>2785</v>
      </c>
      <c r="D1777" t="s">
        <v>2785</v>
      </c>
      <c r="E1777" t="s">
        <v>1459</v>
      </c>
      <c r="L1777" t="s">
        <v>14755</v>
      </c>
      <c r="M1777" t="s">
        <v>10936</v>
      </c>
      <c r="N1777" t="s">
        <v>15177</v>
      </c>
      <c r="P1777" t="s">
        <v>15599</v>
      </c>
      <c r="R1777" t="s">
        <v>16009</v>
      </c>
      <c r="T1777" t="s">
        <v>16430</v>
      </c>
      <c r="V1777" t="s">
        <v>16820</v>
      </c>
    </row>
    <row r="1778" spans="1:22" ht="15" hidden="1" customHeight="1" x14ac:dyDescent="0.25">
      <c r="A1778" t="s">
        <v>1460</v>
      </c>
      <c r="B1778" t="s">
        <v>1219</v>
      </c>
      <c r="C1778" t="s">
        <v>2785</v>
      </c>
      <c r="D1778" t="s">
        <v>2785</v>
      </c>
      <c r="E1778" t="s">
        <v>1460</v>
      </c>
      <c r="L1778" t="s">
        <v>12317</v>
      </c>
      <c r="M1778" t="s">
        <v>10936</v>
      </c>
      <c r="N1778" t="s">
        <v>12318</v>
      </c>
      <c r="P1778" t="s">
        <v>12319</v>
      </c>
      <c r="R1778" t="s">
        <v>12320</v>
      </c>
      <c r="T1778" t="s">
        <v>12321</v>
      </c>
      <c r="V1778" t="s">
        <v>12322</v>
      </c>
    </row>
    <row r="1779" spans="1:22" ht="15" hidden="1" customHeight="1" x14ac:dyDescent="0.25">
      <c r="A1779" t="s">
        <v>12323</v>
      </c>
      <c r="B1779" t="s">
        <v>1219</v>
      </c>
      <c r="C1779" t="s">
        <v>2785</v>
      </c>
      <c r="D1779" t="s">
        <v>2785</v>
      </c>
      <c r="E1779" t="s">
        <v>12323</v>
      </c>
      <c r="L1779" t="s">
        <v>12324</v>
      </c>
      <c r="M1779" t="s">
        <v>10936</v>
      </c>
      <c r="N1779" t="s">
        <v>12325</v>
      </c>
      <c r="P1779" t="s">
        <v>12326</v>
      </c>
      <c r="R1779" t="s">
        <v>12327</v>
      </c>
      <c r="T1779" t="s">
        <v>12328</v>
      </c>
      <c r="V1779" t="s">
        <v>12329</v>
      </c>
    </row>
    <row r="1780" spans="1:22" ht="15" hidden="1" customHeight="1" x14ac:dyDescent="0.25">
      <c r="A1780" t="s">
        <v>1461</v>
      </c>
      <c r="B1780" t="s">
        <v>1219</v>
      </c>
      <c r="C1780" t="s">
        <v>2785</v>
      </c>
      <c r="D1780" t="s">
        <v>2785</v>
      </c>
      <c r="E1780" t="s">
        <v>1461</v>
      </c>
      <c r="L1780" t="s">
        <v>14756</v>
      </c>
      <c r="M1780" t="s">
        <v>10936</v>
      </c>
      <c r="N1780" t="s">
        <v>15178</v>
      </c>
      <c r="P1780" t="s">
        <v>15600</v>
      </c>
      <c r="R1780" t="s">
        <v>16010</v>
      </c>
      <c r="T1780" t="s">
        <v>16431</v>
      </c>
      <c r="V1780" t="s">
        <v>16821</v>
      </c>
    </row>
    <row r="1781" spans="1:22" ht="15" hidden="1" customHeight="1" x14ac:dyDescent="0.25">
      <c r="A1781" t="s">
        <v>1462</v>
      </c>
      <c r="B1781" t="s">
        <v>1219</v>
      </c>
      <c r="C1781" t="s">
        <v>2785</v>
      </c>
      <c r="D1781" t="s">
        <v>2785</v>
      </c>
      <c r="E1781" t="s">
        <v>1462</v>
      </c>
      <c r="L1781" t="s">
        <v>12330</v>
      </c>
      <c r="M1781" t="s">
        <v>10936</v>
      </c>
      <c r="N1781" t="s">
        <v>12331</v>
      </c>
      <c r="P1781" t="s">
        <v>12332</v>
      </c>
      <c r="R1781" t="s">
        <v>12333</v>
      </c>
      <c r="T1781" t="s">
        <v>12334</v>
      </c>
      <c r="V1781" t="s">
        <v>12335</v>
      </c>
    </row>
    <row r="1782" spans="1:22" ht="15" hidden="1" customHeight="1" x14ac:dyDescent="0.25">
      <c r="A1782" t="s">
        <v>12336</v>
      </c>
      <c r="B1782" t="s">
        <v>1219</v>
      </c>
      <c r="C1782" t="s">
        <v>2785</v>
      </c>
      <c r="D1782" t="s">
        <v>2785</v>
      </c>
      <c r="E1782" t="s">
        <v>12336</v>
      </c>
      <c r="L1782" t="s">
        <v>12337</v>
      </c>
      <c r="M1782" t="s">
        <v>10936</v>
      </c>
      <c r="N1782" t="s">
        <v>12338</v>
      </c>
      <c r="P1782" t="s">
        <v>12339</v>
      </c>
      <c r="R1782" t="s">
        <v>12340</v>
      </c>
      <c r="T1782" t="s">
        <v>12341</v>
      </c>
      <c r="V1782" t="s">
        <v>12342</v>
      </c>
    </row>
    <row r="1783" spans="1:22" ht="15" hidden="1" customHeight="1" x14ac:dyDescent="0.25">
      <c r="A1783" t="s">
        <v>1463</v>
      </c>
      <c r="B1783" t="s">
        <v>1219</v>
      </c>
      <c r="C1783" t="s">
        <v>2785</v>
      </c>
      <c r="D1783" t="s">
        <v>2785</v>
      </c>
      <c r="E1783" t="s">
        <v>1463</v>
      </c>
      <c r="L1783" t="s">
        <v>14757</v>
      </c>
      <c r="M1783" t="s">
        <v>10936</v>
      </c>
      <c r="N1783" t="s">
        <v>15179</v>
      </c>
      <c r="P1783" t="s">
        <v>15601</v>
      </c>
      <c r="R1783" t="s">
        <v>16011</v>
      </c>
      <c r="T1783" t="s">
        <v>16432</v>
      </c>
      <c r="V1783" t="s">
        <v>16822</v>
      </c>
    </row>
    <row r="1784" spans="1:22" ht="15" hidden="1" customHeight="1" x14ac:dyDescent="0.25">
      <c r="A1784" t="s">
        <v>1464</v>
      </c>
      <c r="B1784" t="s">
        <v>1219</v>
      </c>
      <c r="C1784" t="s">
        <v>2785</v>
      </c>
      <c r="D1784" t="s">
        <v>2785</v>
      </c>
      <c r="E1784" t="s">
        <v>1464</v>
      </c>
      <c r="L1784" t="s">
        <v>12343</v>
      </c>
      <c r="M1784" t="s">
        <v>10936</v>
      </c>
      <c r="N1784" t="s">
        <v>12344</v>
      </c>
      <c r="P1784" t="s">
        <v>12345</v>
      </c>
      <c r="R1784" t="s">
        <v>12346</v>
      </c>
      <c r="T1784" t="s">
        <v>12347</v>
      </c>
      <c r="V1784" t="s">
        <v>12348</v>
      </c>
    </row>
    <row r="1785" spans="1:22" ht="15" hidden="1" customHeight="1" x14ac:dyDescent="0.25">
      <c r="A1785" t="s">
        <v>12349</v>
      </c>
      <c r="B1785" t="s">
        <v>1219</v>
      </c>
      <c r="C1785" t="s">
        <v>2785</v>
      </c>
      <c r="D1785" t="s">
        <v>2785</v>
      </c>
      <c r="E1785" t="s">
        <v>12349</v>
      </c>
      <c r="L1785" t="s">
        <v>12350</v>
      </c>
      <c r="M1785" t="s">
        <v>10936</v>
      </c>
      <c r="N1785" t="s">
        <v>12351</v>
      </c>
      <c r="P1785" t="s">
        <v>12352</v>
      </c>
      <c r="R1785" t="s">
        <v>12353</v>
      </c>
      <c r="T1785" t="s">
        <v>12354</v>
      </c>
      <c r="V1785" t="s">
        <v>12355</v>
      </c>
    </row>
    <row r="1786" spans="1:22" ht="15" hidden="1" customHeight="1" x14ac:dyDescent="0.25">
      <c r="A1786" t="s">
        <v>1465</v>
      </c>
      <c r="B1786" t="s">
        <v>1219</v>
      </c>
      <c r="C1786" t="s">
        <v>2785</v>
      </c>
      <c r="D1786" t="s">
        <v>2785</v>
      </c>
      <c r="E1786" t="s">
        <v>1465</v>
      </c>
      <c r="L1786" t="s">
        <v>14758</v>
      </c>
      <c r="M1786" t="s">
        <v>10936</v>
      </c>
      <c r="N1786" t="s">
        <v>15180</v>
      </c>
      <c r="P1786" t="s">
        <v>15602</v>
      </c>
      <c r="R1786" t="s">
        <v>16012</v>
      </c>
      <c r="T1786" t="s">
        <v>16433</v>
      </c>
      <c r="V1786" t="s">
        <v>16823</v>
      </c>
    </row>
    <row r="1787" spans="1:22" ht="15" hidden="1" customHeight="1" x14ac:dyDescent="0.25">
      <c r="A1787" t="s">
        <v>1466</v>
      </c>
      <c r="B1787" t="s">
        <v>1219</v>
      </c>
      <c r="C1787" t="s">
        <v>2785</v>
      </c>
      <c r="D1787" t="s">
        <v>2785</v>
      </c>
      <c r="E1787" t="s">
        <v>1466</v>
      </c>
      <c r="L1787" t="s">
        <v>12356</v>
      </c>
      <c r="M1787" t="s">
        <v>10936</v>
      </c>
      <c r="N1787" t="s">
        <v>12357</v>
      </c>
      <c r="P1787" t="s">
        <v>12358</v>
      </c>
      <c r="R1787" t="s">
        <v>12359</v>
      </c>
      <c r="T1787" t="s">
        <v>12360</v>
      </c>
      <c r="V1787" t="s">
        <v>12361</v>
      </c>
    </row>
    <row r="1788" spans="1:22" ht="15" hidden="1" customHeight="1" x14ac:dyDescent="0.25">
      <c r="A1788" t="s">
        <v>12362</v>
      </c>
      <c r="B1788" t="s">
        <v>1219</v>
      </c>
      <c r="C1788" t="s">
        <v>2785</v>
      </c>
      <c r="D1788" t="s">
        <v>2785</v>
      </c>
      <c r="E1788" t="s">
        <v>12362</v>
      </c>
      <c r="L1788" t="s">
        <v>12363</v>
      </c>
      <c r="M1788" t="s">
        <v>10936</v>
      </c>
      <c r="N1788" t="s">
        <v>12364</v>
      </c>
      <c r="P1788" t="s">
        <v>12365</v>
      </c>
      <c r="R1788" t="s">
        <v>12366</v>
      </c>
      <c r="T1788" t="s">
        <v>12367</v>
      </c>
      <c r="V1788" t="s">
        <v>12368</v>
      </c>
    </row>
    <row r="1789" spans="1:22" ht="15" hidden="1" customHeight="1" x14ac:dyDescent="0.25">
      <c r="A1789" t="s">
        <v>1467</v>
      </c>
      <c r="B1789" t="s">
        <v>1219</v>
      </c>
      <c r="C1789" t="s">
        <v>2785</v>
      </c>
      <c r="D1789" t="s">
        <v>2785</v>
      </c>
      <c r="E1789" t="s">
        <v>1467</v>
      </c>
      <c r="L1789" t="s">
        <v>14759</v>
      </c>
      <c r="M1789" t="s">
        <v>10936</v>
      </c>
      <c r="N1789" t="s">
        <v>15181</v>
      </c>
      <c r="P1789" t="s">
        <v>15603</v>
      </c>
      <c r="R1789" t="s">
        <v>16013</v>
      </c>
      <c r="T1789" t="s">
        <v>16434</v>
      </c>
      <c r="V1789" t="s">
        <v>16824</v>
      </c>
    </row>
    <row r="1790" spans="1:22" ht="15" hidden="1" customHeight="1" x14ac:dyDescent="0.25">
      <c r="A1790" t="s">
        <v>1468</v>
      </c>
      <c r="B1790" t="s">
        <v>1219</v>
      </c>
      <c r="C1790" t="s">
        <v>2785</v>
      </c>
      <c r="D1790" t="s">
        <v>2785</v>
      </c>
      <c r="E1790" t="s">
        <v>1468</v>
      </c>
      <c r="L1790" t="s">
        <v>12369</v>
      </c>
      <c r="M1790" t="s">
        <v>11417</v>
      </c>
      <c r="N1790" t="s">
        <v>12370</v>
      </c>
      <c r="P1790" t="s">
        <v>12371</v>
      </c>
      <c r="R1790" t="s">
        <v>12372</v>
      </c>
      <c r="T1790" t="s">
        <v>12373</v>
      </c>
      <c r="V1790" t="s">
        <v>12374</v>
      </c>
    </row>
    <row r="1791" spans="1:22" ht="15" hidden="1" customHeight="1" x14ac:dyDescent="0.25">
      <c r="A1791" t="s">
        <v>12375</v>
      </c>
      <c r="B1791" t="s">
        <v>1219</v>
      </c>
      <c r="C1791" t="s">
        <v>2785</v>
      </c>
      <c r="D1791" t="s">
        <v>2785</v>
      </c>
      <c r="E1791" t="s">
        <v>12375</v>
      </c>
      <c r="L1791" t="s">
        <v>12376</v>
      </c>
      <c r="M1791" t="s">
        <v>11417</v>
      </c>
      <c r="N1791" t="s">
        <v>12377</v>
      </c>
      <c r="P1791" t="s">
        <v>12378</v>
      </c>
      <c r="R1791" t="s">
        <v>12379</v>
      </c>
      <c r="T1791" t="s">
        <v>12380</v>
      </c>
      <c r="V1791" t="s">
        <v>12381</v>
      </c>
    </row>
    <row r="1792" spans="1:22" ht="15" hidden="1" customHeight="1" x14ac:dyDescent="0.25">
      <c r="A1792" t="s">
        <v>1469</v>
      </c>
      <c r="B1792" t="s">
        <v>1219</v>
      </c>
      <c r="C1792" t="s">
        <v>2785</v>
      </c>
      <c r="D1792" t="s">
        <v>2785</v>
      </c>
      <c r="E1792" t="s">
        <v>1469</v>
      </c>
      <c r="L1792" t="s">
        <v>14760</v>
      </c>
      <c r="M1792" t="s">
        <v>11417</v>
      </c>
      <c r="N1792" t="s">
        <v>15182</v>
      </c>
      <c r="P1792" t="s">
        <v>15604</v>
      </c>
      <c r="R1792" t="s">
        <v>16014</v>
      </c>
      <c r="T1792" t="s">
        <v>16435</v>
      </c>
      <c r="V1792" t="s">
        <v>16825</v>
      </c>
    </row>
    <row r="1793" spans="1:22" ht="15" hidden="1" customHeight="1" x14ac:dyDescent="0.25">
      <c r="A1793" t="s">
        <v>1470</v>
      </c>
      <c r="B1793" t="s">
        <v>1219</v>
      </c>
      <c r="C1793" t="s">
        <v>2785</v>
      </c>
      <c r="D1793" t="s">
        <v>2785</v>
      </c>
      <c r="E1793" t="s">
        <v>1470</v>
      </c>
      <c r="L1793" t="s">
        <v>12382</v>
      </c>
      <c r="M1793" t="s">
        <v>11417</v>
      </c>
      <c r="N1793" t="s">
        <v>12383</v>
      </c>
      <c r="P1793" t="s">
        <v>12384</v>
      </c>
      <c r="R1793" t="s">
        <v>12385</v>
      </c>
      <c r="T1793" t="s">
        <v>12386</v>
      </c>
      <c r="V1793" t="s">
        <v>12387</v>
      </c>
    </row>
    <row r="1794" spans="1:22" ht="15" hidden="1" customHeight="1" x14ac:dyDescent="0.25">
      <c r="A1794" t="s">
        <v>12388</v>
      </c>
      <c r="B1794" t="s">
        <v>1219</v>
      </c>
      <c r="C1794" t="s">
        <v>2785</v>
      </c>
      <c r="D1794" t="s">
        <v>2785</v>
      </c>
      <c r="E1794" t="s">
        <v>12388</v>
      </c>
      <c r="L1794" t="s">
        <v>12389</v>
      </c>
      <c r="M1794" t="s">
        <v>11417</v>
      </c>
      <c r="N1794" t="s">
        <v>12390</v>
      </c>
      <c r="P1794" t="s">
        <v>12391</v>
      </c>
      <c r="R1794" t="s">
        <v>12392</v>
      </c>
      <c r="T1794" t="s">
        <v>12393</v>
      </c>
      <c r="V1794" t="s">
        <v>12394</v>
      </c>
    </row>
    <row r="1795" spans="1:22" ht="15" hidden="1" customHeight="1" x14ac:dyDescent="0.25">
      <c r="A1795" t="s">
        <v>1471</v>
      </c>
      <c r="B1795" t="s">
        <v>1219</v>
      </c>
      <c r="C1795" t="s">
        <v>2785</v>
      </c>
      <c r="D1795" t="s">
        <v>2785</v>
      </c>
      <c r="E1795" t="s">
        <v>1471</v>
      </c>
      <c r="L1795" t="s">
        <v>14761</v>
      </c>
      <c r="M1795" t="s">
        <v>11417</v>
      </c>
      <c r="N1795" t="s">
        <v>15183</v>
      </c>
      <c r="P1795" t="s">
        <v>15605</v>
      </c>
      <c r="R1795" t="s">
        <v>16015</v>
      </c>
      <c r="T1795" t="s">
        <v>16436</v>
      </c>
      <c r="V1795" t="s">
        <v>16826</v>
      </c>
    </row>
    <row r="1796" spans="1:22" ht="15" hidden="1" customHeight="1" x14ac:dyDescent="0.25">
      <c r="A1796" t="s">
        <v>1472</v>
      </c>
      <c r="B1796" t="s">
        <v>1219</v>
      </c>
      <c r="C1796" t="s">
        <v>2785</v>
      </c>
      <c r="D1796" t="s">
        <v>2785</v>
      </c>
      <c r="E1796" t="s">
        <v>1472</v>
      </c>
      <c r="L1796" t="s">
        <v>12395</v>
      </c>
      <c r="M1796" t="s">
        <v>11417</v>
      </c>
      <c r="N1796" t="s">
        <v>12396</v>
      </c>
      <c r="P1796" t="s">
        <v>12397</v>
      </c>
      <c r="R1796" t="s">
        <v>12398</v>
      </c>
      <c r="T1796" t="s">
        <v>12399</v>
      </c>
      <c r="V1796" t="s">
        <v>12400</v>
      </c>
    </row>
    <row r="1797" spans="1:22" ht="15" hidden="1" customHeight="1" x14ac:dyDescent="0.25">
      <c r="A1797" t="s">
        <v>12401</v>
      </c>
      <c r="B1797" t="s">
        <v>1219</v>
      </c>
      <c r="C1797" t="s">
        <v>2785</v>
      </c>
      <c r="D1797" t="s">
        <v>2785</v>
      </c>
      <c r="E1797" t="s">
        <v>12401</v>
      </c>
      <c r="L1797" t="s">
        <v>12402</v>
      </c>
      <c r="M1797" t="s">
        <v>11417</v>
      </c>
      <c r="N1797" t="s">
        <v>12403</v>
      </c>
      <c r="P1797" t="s">
        <v>12404</v>
      </c>
      <c r="R1797" t="s">
        <v>12405</v>
      </c>
      <c r="T1797" t="s">
        <v>12406</v>
      </c>
      <c r="V1797" t="s">
        <v>12407</v>
      </c>
    </row>
    <row r="1798" spans="1:22" ht="15" hidden="1" customHeight="1" x14ac:dyDescent="0.25">
      <c r="A1798" t="s">
        <v>1473</v>
      </c>
      <c r="B1798" t="s">
        <v>1219</v>
      </c>
      <c r="C1798" t="s">
        <v>2785</v>
      </c>
      <c r="D1798" t="s">
        <v>2785</v>
      </c>
      <c r="E1798" t="s">
        <v>1473</v>
      </c>
      <c r="L1798" t="s">
        <v>14762</v>
      </c>
      <c r="M1798" t="s">
        <v>11417</v>
      </c>
      <c r="N1798" t="s">
        <v>15184</v>
      </c>
      <c r="P1798" t="s">
        <v>15606</v>
      </c>
      <c r="R1798" t="s">
        <v>16016</v>
      </c>
      <c r="T1798" t="s">
        <v>16437</v>
      </c>
      <c r="V1798" t="s">
        <v>16827</v>
      </c>
    </row>
    <row r="1799" spans="1:22" ht="15" hidden="1" customHeight="1" x14ac:dyDescent="0.25">
      <c r="A1799" t="s">
        <v>1474</v>
      </c>
      <c r="B1799" t="s">
        <v>1219</v>
      </c>
      <c r="C1799" t="s">
        <v>2785</v>
      </c>
      <c r="D1799" t="s">
        <v>2785</v>
      </c>
      <c r="E1799" t="s">
        <v>1474</v>
      </c>
      <c r="L1799" t="s">
        <v>12408</v>
      </c>
      <c r="M1799" t="s">
        <v>11417</v>
      </c>
      <c r="N1799" t="s">
        <v>12409</v>
      </c>
      <c r="P1799" t="s">
        <v>12410</v>
      </c>
      <c r="R1799" t="s">
        <v>12411</v>
      </c>
      <c r="T1799" t="s">
        <v>12412</v>
      </c>
      <c r="V1799" t="s">
        <v>12413</v>
      </c>
    </row>
    <row r="1800" spans="1:22" ht="15" hidden="1" customHeight="1" x14ac:dyDescent="0.25">
      <c r="A1800" t="s">
        <v>12414</v>
      </c>
      <c r="B1800" t="s">
        <v>1219</v>
      </c>
      <c r="C1800" t="s">
        <v>2785</v>
      </c>
      <c r="D1800" t="s">
        <v>2785</v>
      </c>
      <c r="E1800" t="s">
        <v>12414</v>
      </c>
      <c r="L1800" t="s">
        <v>12415</v>
      </c>
      <c r="M1800" t="s">
        <v>11417</v>
      </c>
      <c r="N1800" t="s">
        <v>12416</v>
      </c>
      <c r="P1800" t="s">
        <v>12417</v>
      </c>
      <c r="R1800" t="s">
        <v>12418</v>
      </c>
      <c r="T1800" t="s">
        <v>12419</v>
      </c>
      <c r="V1800" t="s">
        <v>12420</v>
      </c>
    </row>
    <row r="1801" spans="1:22" ht="15" hidden="1" customHeight="1" x14ac:dyDescent="0.25">
      <c r="A1801" t="s">
        <v>1475</v>
      </c>
      <c r="B1801" t="s">
        <v>1219</v>
      </c>
      <c r="C1801" t="s">
        <v>2785</v>
      </c>
      <c r="D1801" t="s">
        <v>2785</v>
      </c>
      <c r="E1801" t="s">
        <v>1475</v>
      </c>
      <c r="L1801" t="s">
        <v>14763</v>
      </c>
      <c r="M1801" t="s">
        <v>11417</v>
      </c>
      <c r="N1801" t="s">
        <v>15185</v>
      </c>
      <c r="P1801" t="s">
        <v>15607</v>
      </c>
      <c r="R1801" t="s">
        <v>16017</v>
      </c>
      <c r="T1801" t="s">
        <v>16438</v>
      </c>
      <c r="V1801" t="s">
        <v>16828</v>
      </c>
    </row>
    <row r="1802" spans="1:22" ht="15" hidden="1" customHeight="1" x14ac:dyDescent="0.25">
      <c r="A1802" t="s">
        <v>1476</v>
      </c>
      <c r="B1802" t="s">
        <v>1219</v>
      </c>
      <c r="C1802" t="s">
        <v>2785</v>
      </c>
      <c r="D1802" t="s">
        <v>2785</v>
      </c>
      <c r="E1802" t="s">
        <v>1476</v>
      </c>
      <c r="L1802" t="s">
        <v>12421</v>
      </c>
      <c r="M1802" t="s">
        <v>11417</v>
      </c>
      <c r="N1802" t="s">
        <v>12422</v>
      </c>
      <c r="P1802" t="s">
        <v>12423</v>
      </c>
      <c r="R1802" t="s">
        <v>12424</v>
      </c>
      <c r="T1802" t="s">
        <v>12425</v>
      </c>
      <c r="V1802" t="s">
        <v>12426</v>
      </c>
    </row>
    <row r="1803" spans="1:22" ht="15" hidden="1" customHeight="1" x14ac:dyDescent="0.25">
      <c r="A1803" t="s">
        <v>12427</v>
      </c>
      <c r="B1803" t="s">
        <v>1219</v>
      </c>
      <c r="C1803" t="s">
        <v>2785</v>
      </c>
      <c r="D1803" t="s">
        <v>2785</v>
      </c>
      <c r="E1803" t="s">
        <v>12427</v>
      </c>
      <c r="L1803" t="s">
        <v>12428</v>
      </c>
      <c r="M1803" t="s">
        <v>11417</v>
      </c>
      <c r="N1803" t="s">
        <v>12429</v>
      </c>
      <c r="P1803" t="s">
        <v>12430</v>
      </c>
      <c r="R1803" t="s">
        <v>12431</v>
      </c>
      <c r="T1803" t="s">
        <v>12432</v>
      </c>
      <c r="V1803" t="s">
        <v>12433</v>
      </c>
    </row>
    <row r="1804" spans="1:22" ht="15" hidden="1" customHeight="1" x14ac:dyDescent="0.25">
      <c r="A1804" t="s">
        <v>1477</v>
      </c>
      <c r="B1804" t="s">
        <v>1219</v>
      </c>
      <c r="C1804" t="s">
        <v>2785</v>
      </c>
      <c r="D1804" t="s">
        <v>2785</v>
      </c>
      <c r="E1804" t="s">
        <v>1477</v>
      </c>
      <c r="L1804" t="s">
        <v>14764</v>
      </c>
      <c r="M1804" t="s">
        <v>11417</v>
      </c>
      <c r="N1804" t="s">
        <v>15186</v>
      </c>
      <c r="P1804" t="s">
        <v>15608</v>
      </c>
      <c r="R1804" t="s">
        <v>16018</v>
      </c>
      <c r="T1804" t="s">
        <v>16439</v>
      </c>
      <c r="V1804" t="s">
        <v>16829</v>
      </c>
    </row>
    <row r="1805" spans="1:22" ht="15" hidden="1" customHeight="1" x14ac:dyDescent="0.25">
      <c r="A1805" t="s">
        <v>1478</v>
      </c>
      <c r="B1805" t="s">
        <v>1219</v>
      </c>
      <c r="C1805" t="s">
        <v>2785</v>
      </c>
      <c r="D1805" t="s">
        <v>2785</v>
      </c>
      <c r="E1805" t="s">
        <v>1478</v>
      </c>
      <c r="L1805" t="s">
        <v>12434</v>
      </c>
      <c r="M1805" t="s">
        <v>11417</v>
      </c>
      <c r="N1805" t="s">
        <v>12435</v>
      </c>
      <c r="P1805" t="s">
        <v>12436</v>
      </c>
      <c r="R1805" t="s">
        <v>12437</v>
      </c>
      <c r="T1805" t="s">
        <v>12438</v>
      </c>
      <c r="V1805" t="s">
        <v>12439</v>
      </c>
    </row>
    <row r="1806" spans="1:22" ht="15" hidden="1" customHeight="1" x14ac:dyDescent="0.25">
      <c r="A1806" t="s">
        <v>12440</v>
      </c>
      <c r="B1806" t="s">
        <v>1219</v>
      </c>
      <c r="C1806" t="s">
        <v>2785</v>
      </c>
      <c r="D1806" t="s">
        <v>2785</v>
      </c>
      <c r="E1806" t="s">
        <v>12440</v>
      </c>
      <c r="L1806" t="s">
        <v>12441</v>
      </c>
      <c r="M1806" t="s">
        <v>11417</v>
      </c>
      <c r="N1806" t="s">
        <v>12442</v>
      </c>
      <c r="P1806" t="s">
        <v>12443</v>
      </c>
      <c r="R1806" t="s">
        <v>12444</v>
      </c>
      <c r="T1806" t="s">
        <v>12445</v>
      </c>
      <c r="V1806" t="s">
        <v>12446</v>
      </c>
    </row>
    <row r="1807" spans="1:22" ht="15" hidden="1" customHeight="1" x14ac:dyDescent="0.25">
      <c r="A1807" t="s">
        <v>1479</v>
      </c>
      <c r="B1807" t="s">
        <v>1219</v>
      </c>
      <c r="C1807" t="s">
        <v>2785</v>
      </c>
      <c r="D1807" t="s">
        <v>2785</v>
      </c>
      <c r="E1807" t="s">
        <v>1479</v>
      </c>
      <c r="L1807" t="s">
        <v>14765</v>
      </c>
      <c r="M1807" t="s">
        <v>11417</v>
      </c>
      <c r="N1807" t="s">
        <v>15187</v>
      </c>
      <c r="P1807" t="s">
        <v>15609</v>
      </c>
      <c r="R1807" t="s">
        <v>16019</v>
      </c>
      <c r="T1807" t="s">
        <v>16440</v>
      </c>
      <c r="V1807" t="s">
        <v>16830</v>
      </c>
    </row>
    <row r="1808" spans="1:22" ht="15" hidden="1" customHeight="1" x14ac:dyDescent="0.25">
      <c r="A1808" t="s">
        <v>1480</v>
      </c>
      <c r="B1808" t="s">
        <v>1219</v>
      </c>
      <c r="C1808" t="s">
        <v>2785</v>
      </c>
      <c r="D1808" t="s">
        <v>2785</v>
      </c>
      <c r="E1808" t="s">
        <v>1480</v>
      </c>
      <c r="L1808" t="s">
        <v>12447</v>
      </c>
      <c r="M1808" t="s">
        <v>11417</v>
      </c>
      <c r="N1808" t="s">
        <v>12448</v>
      </c>
      <c r="P1808" t="s">
        <v>12449</v>
      </c>
      <c r="R1808" t="s">
        <v>12450</v>
      </c>
      <c r="T1808" t="s">
        <v>12451</v>
      </c>
      <c r="V1808" t="s">
        <v>12452</v>
      </c>
    </row>
    <row r="1809" spans="1:22" ht="15" hidden="1" customHeight="1" x14ac:dyDescent="0.25">
      <c r="A1809" t="s">
        <v>12453</v>
      </c>
      <c r="B1809" t="s">
        <v>1219</v>
      </c>
      <c r="C1809" t="s">
        <v>2785</v>
      </c>
      <c r="D1809" t="s">
        <v>2785</v>
      </c>
      <c r="E1809" t="s">
        <v>12453</v>
      </c>
      <c r="L1809" t="s">
        <v>12454</v>
      </c>
      <c r="M1809" t="s">
        <v>11417</v>
      </c>
      <c r="N1809" t="s">
        <v>12455</v>
      </c>
      <c r="P1809" t="s">
        <v>12456</v>
      </c>
      <c r="R1809" t="s">
        <v>12457</v>
      </c>
      <c r="T1809" t="s">
        <v>12458</v>
      </c>
      <c r="V1809" t="s">
        <v>12459</v>
      </c>
    </row>
    <row r="1810" spans="1:22" ht="15" hidden="1" customHeight="1" x14ac:dyDescent="0.25">
      <c r="A1810" t="s">
        <v>1481</v>
      </c>
      <c r="B1810" t="s">
        <v>1219</v>
      </c>
      <c r="C1810" t="s">
        <v>2785</v>
      </c>
      <c r="D1810" t="s">
        <v>2785</v>
      </c>
      <c r="E1810" t="s">
        <v>1481</v>
      </c>
      <c r="L1810" t="s">
        <v>14766</v>
      </c>
      <c r="M1810" t="s">
        <v>11417</v>
      </c>
      <c r="N1810" t="s">
        <v>15188</v>
      </c>
      <c r="P1810" t="s">
        <v>15610</v>
      </c>
      <c r="R1810" t="s">
        <v>16020</v>
      </c>
      <c r="T1810" t="s">
        <v>16441</v>
      </c>
      <c r="V1810" t="s">
        <v>16831</v>
      </c>
    </row>
    <row r="1811" spans="1:22" ht="15" hidden="1" customHeight="1" x14ac:dyDescent="0.25">
      <c r="A1811" t="s">
        <v>1482</v>
      </c>
      <c r="B1811" t="s">
        <v>1219</v>
      </c>
      <c r="C1811" t="s">
        <v>2785</v>
      </c>
      <c r="D1811" t="s">
        <v>2785</v>
      </c>
      <c r="E1811" t="s">
        <v>1482</v>
      </c>
      <c r="L1811" t="s">
        <v>12460</v>
      </c>
      <c r="M1811" t="s">
        <v>11417</v>
      </c>
      <c r="N1811" t="s">
        <v>12461</v>
      </c>
      <c r="P1811" t="s">
        <v>12462</v>
      </c>
      <c r="R1811" t="s">
        <v>12463</v>
      </c>
      <c r="T1811" t="s">
        <v>12464</v>
      </c>
      <c r="V1811" t="s">
        <v>12465</v>
      </c>
    </row>
    <row r="1812" spans="1:22" ht="15" hidden="1" customHeight="1" x14ac:dyDescent="0.25">
      <c r="A1812" t="s">
        <v>12466</v>
      </c>
      <c r="B1812" t="s">
        <v>1219</v>
      </c>
      <c r="C1812" t="s">
        <v>2785</v>
      </c>
      <c r="D1812" t="s">
        <v>2785</v>
      </c>
      <c r="E1812" t="s">
        <v>12466</v>
      </c>
      <c r="L1812" t="s">
        <v>12467</v>
      </c>
      <c r="M1812" t="s">
        <v>11417</v>
      </c>
      <c r="N1812" t="s">
        <v>12468</v>
      </c>
      <c r="P1812" t="s">
        <v>12469</v>
      </c>
      <c r="R1812" t="s">
        <v>12470</v>
      </c>
      <c r="T1812" t="s">
        <v>12471</v>
      </c>
      <c r="V1812" t="s">
        <v>12472</v>
      </c>
    </row>
    <row r="1813" spans="1:22" ht="15" hidden="1" customHeight="1" x14ac:dyDescent="0.25">
      <c r="A1813" t="s">
        <v>1483</v>
      </c>
      <c r="B1813" t="s">
        <v>1219</v>
      </c>
      <c r="C1813" t="s">
        <v>2785</v>
      </c>
      <c r="D1813" t="s">
        <v>2785</v>
      </c>
      <c r="E1813" t="s">
        <v>1483</v>
      </c>
      <c r="L1813" t="s">
        <v>14767</v>
      </c>
      <c r="M1813" t="s">
        <v>11417</v>
      </c>
      <c r="N1813" t="s">
        <v>15189</v>
      </c>
      <c r="P1813" t="s">
        <v>15611</v>
      </c>
      <c r="R1813" t="s">
        <v>16021</v>
      </c>
      <c r="T1813" t="s">
        <v>16442</v>
      </c>
      <c r="V1813" t="s">
        <v>16832</v>
      </c>
    </row>
    <row r="1814" spans="1:22" ht="15" hidden="1" customHeight="1" x14ac:dyDescent="0.25">
      <c r="A1814" t="s">
        <v>1484</v>
      </c>
      <c r="B1814" t="s">
        <v>1219</v>
      </c>
      <c r="C1814" t="s">
        <v>2785</v>
      </c>
      <c r="D1814" t="s">
        <v>2785</v>
      </c>
      <c r="E1814" t="s">
        <v>1484</v>
      </c>
      <c r="L1814" t="s">
        <v>12473</v>
      </c>
      <c r="M1814" t="s">
        <v>11417</v>
      </c>
      <c r="N1814" t="s">
        <v>12474</v>
      </c>
      <c r="P1814" t="s">
        <v>12475</v>
      </c>
      <c r="R1814" t="s">
        <v>12476</v>
      </c>
      <c r="T1814" t="s">
        <v>12477</v>
      </c>
      <c r="V1814" t="s">
        <v>12478</v>
      </c>
    </row>
    <row r="1815" spans="1:22" ht="15" hidden="1" customHeight="1" x14ac:dyDescent="0.25">
      <c r="A1815" t="s">
        <v>12479</v>
      </c>
      <c r="B1815" t="s">
        <v>1219</v>
      </c>
      <c r="C1815" t="s">
        <v>2785</v>
      </c>
      <c r="D1815" t="s">
        <v>2785</v>
      </c>
      <c r="E1815" t="s">
        <v>12479</v>
      </c>
      <c r="L1815" t="s">
        <v>12480</v>
      </c>
      <c r="M1815" t="s">
        <v>11417</v>
      </c>
      <c r="N1815" t="s">
        <v>12481</v>
      </c>
      <c r="P1815" t="s">
        <v>12482</v>
      </c>
      <c r="R1815" t="s">
        <v>12483</v>
      </c>
      <c r="T1815" t="s">
        <v>12484</v>
      </c>
      <c r="V1815" t="s">
        <v>12485</v>
      </c>
    </row>
    <row r="1816" spans="1:22" ht="15" hidden="1" customHeight="1" x14ac:dyDescent="0.25">
      <c r="A1816" t="s">
        <v>1485</v>
      </c>
      <c r="B1816" t="s">
        <v>1219</v>
      </c>
      <c r="C1816" t="s">
        <v>2785</v>
      </c>
      <c r="D1816" t="s">
        <v>2785</v>
      </c>
      <c r="E1816" t="s">
        <v>1485</v>
      </c>
      <c r="L1816" t="s">
        <v>14768</v>
      </c>
      <c r="M1816" t="s">
        <v>11417</v>
      </c>
      <c r="N1816" t="s">
        <v>15190</v>
      </c>
      <c r="P1816" t="s">
        <v>15612</v>
      </c>
      <c r="R1816" t="s">
        <v>16022</v>
      </c>
      <c r="T1816" t="s">
        <v>16443</v>
      </c>
      <c r="V1816" t="s">
        <v>16833</v>
      </c>
    </row>
    <row r="1817" spans="1:22" ht="15" hidden="1" customHeight="1" x14ac:dyDescent="0.25">
      <c r="A1817" t="s">
        <v>1486</v>
      </c>
      <c r="B1817" t="s">
        <v>1219</v>
      </c>
      <c r="C1817" t="s">
        <v>2785</v>
      </c>
      <c r="D1817" t="s">
        <v>2785</v>
      </c>
      <c r="E1817" t="s">
        <v>1486</v>
      </c>
      <c r="L1817" t="s">
        <v>12486</v>
      </c>
      <c r="M1817" t="s">
        <v>11417</v>
      </c>
      <c r="N1817" t="s">
        <v>12487</v>
      </c>
      <c r="P1817" t="s">
        <v>12488</v>
      </c>
      <c r="R1817" t="s">
        <v>12489</v>
      </c>
      <c r="T1817" t="s">
        <v>12490</v>
      </c>
      <c r="V1817" t="s">
        <v>12491</v>
      </c>
    </row>
    <row r="1818" spans="1:22" ht="15" hidden="1" customHeight="1" x14ac:dyDescent="0.25">
      <c r="A1818" t="s">
        <v>12492</v>
      </c>
      <c r="B1818" t="s">
        <v>1219</v>
      </c>
      <c r="C1818" t="s">
        <v>2785</v>
      </c>
      <c r="D1818" t="s">
        <v>2785</v>
      </c>
      <c r="E1818" t="s">
        <v>12492</v>
      </c>
      <c r="L1818" t="s">
        <v>12493</v>
      </c>
      <c r="M1818" t="s">
        <v>11417</v>
      </c>
      <c r="N1818" t="s">
        <v>12494</v>
      </c>
      <c r="P1818" t="s">
        <v>12495</v>
      </c>
      <c r="R1818" t="s">
        <v>12496</v>
      </c>
      <c r="T1818" t="s">
        <v>12497</v>
      </c>
      <c r="V1818" t="s">
        <v>12498</v>
      </c>
    </row>
    <row r="1819" spans="1:22" ht="15" hidden="1" customHeight="1" x14ac:dyDescent="0.25">
      <c r="A1819" t="s">
        <v>1487</v>
      </c>
      <c r="B1819" t="s">
        <v>1219</v>
      </c>
      <c r="C1819" t="s">
        <v>2785</v>
      </c>
      <c r="D1819" t="s">
        <v>2785</v>
      </c>
      <c r="E1819" t="s">
        <v>1487</v>
      </c>
      <c r="L1819" t="s">
        <v>14769</v>
      </c>
      <c r="M1819" t="s">
        <v>11417</v>
      </c>
      <c r="N1819" t="s">
        <v>15191</v>
      </c>
      <c r="P1819" t="s">
        <v>15613</v>
      </c>
      <c r="R1819" t="s">
        <v>16023</v>
      </c>
      <c r="T1819" t="s">
        <v>16444</v>
      </c>
      <c r="V1819" t="s">
        <v>16834</v>
      </c>
    </row>
    <row r="1820" spans="1:22" ht="15" hidden="1" customHeight="1" x14ac:dyDescent="0.25">
      <c r="A1820" t="s">
        <v>1488</v>
      </c>
      <c r="B1820" t="s">
        <v>1219</v>
      </c>
      <c r="C1820" t="s">
        <v>2785</v>
      </c>
      <c r="D1820" t="s">
        <v>2785</v>
      </c>
      <c r="E1820" t="s">
        <v>1488</v>
      </c>
      <c r="L1820" t="s">
        <v>12499</v>
      </c>
      <c r="M1820" t="s">
        <v>11417</v>
      </c>
      <c r="N1820" t="s">
        <v>12500</v>
      </c>
      <c r="P1820" t="s">
        <v>12501</v>
      </c>
      <c r="R1820" t="s">
        <v>12502</v>
      </c>
      <c r="T1820" t="s">
        <v>12503</v>
      </c>
      <c r="V1820" t="s">
        <v>12504</v>
      </c>
    </row>
    <row r="1821" spans="1:22" ht="15" hidden="1" customHeight="1" x14ac:dyDescent="0.25">
      <c r="A1821" t="s">
        <v>12505</v>
      </c>
      <c r="B1821" t="s">
        <v>1219</v>
      </c>
      <c r="C1821" t="s">
        <v>2785</v>
      </c>
      <c r="D1821" t="s">
        <v>2785</v>
      </c>
      <c r="E1821" t="s">
        <v>12505</v>
      </c>
      <c r="L1821" t="s">
        <v>12506</v>
      </c>
      <c r="M1821" t="s">
        <v>11417</v>
      </c>
      <c r="N1821" t="s">
        <v>12507</v>
      </c>
      <c r="P1821" t="s">
        <v>12508</v>
      </c>
      <c r="R1821" t="s">
        <v>12509</v>
      </c>
      <c r="T1821" t="s">
        <v>12510</v>
      </c>
      <c r="V1821" t="s">
        <v>12511</v>
      </c>
    </row>
    <row r="1822" spans="1:22" ht="15" hidden="1" customHeight="1" x14ac:dyDescent="0.25">
      <c r="A1822" t="s">
        <v>1489</v>
      </c>
      <c r="B1822" t="s">
        <v>1219</v>
      </c>
      <c r="C1822" t="s">
        <v>2785</v>
      </c>
      <c r="D1822" t="s">
        <v>2785</v>
      </c>
      <c r="E1822" t="s">
        <v>1489</v>
      </c>
      <c r="L1822" t="s">
        <v>14770</v>
      </c>
      <c r="M1822" t="s">
        <v>11417</v>
      </c>
      <c r="N1822" t="s">
        <v>15192</v>
      </c>
      <c r="P1822" t="s">
        <v>15614</v>
      </c>
      <c r="R1822" t="s">
        <v>16024</v>
      </c>
      <c r="T1822" t="s">
        <v>16445</v>
      </c>
      <c r="V1822" t="s">
        <v>16835</v>
      </c>
    </row>
    <row r="1823" spans="1:22" ht="15" hidden="1" customHeight="1" x14ac:dyDescent="0.25">
      <c r="A1823" t="s">
        <v>1490</v>
      </c>
      <c r="B1823" t="s">
        <v>1219</v>
      </c>
      <c r="C1823" t="s">
        <v>2785</v>
      </c>
      <c r="D1823" t="s">
        <v>2785</v>
      </c>
      <c r="E1823" t="s">
        <v>1490</v>
      </c>
      <c r="L1823" t="s">
        <v>12512</v>
      </c>
      <c r="M1823" t="s">
        <v>11417</v>
      </c>
      <c r="N1823" t="s">
        <v>12513</v>
      </c>
      <c r="P1823" t="s">
        <v>12514</v>
      </c>
      <c r="R1823" t="s">
        <v>12515</v>
      </c>
      <c r="T1823" t="s">
        <v>12516</v>
      </c>
      <c r="V1823" t="s">
        <v>12517</v>
      </c>
    </row>
    <row r="1824" spans="1:22" ht="15" hidden="1" customHeight="1" x14ac:dyDescent="0.25">
      <c r="A1824" t="s">
        <v>12518</v>
      </c>
      <c r="B1824" t="s">
        <v>1219</v>
      </c>
      <c r="C1824" t="s">
        <v>2785</v>
      </c>
      <c r="D1824" t="s">
        <v>2785</v>
      </c>
      <c r="E1824" t="s">
        <v>12518</v>
      </c>
      <c r="L1824" t="s">
        <v>12519</v>
      </c>
      <c r="M1824" t="s">
        <v>11417</v>
      </c>
      <c r="N1824" t="s">
        <v>12520</v>
      </c>
      <c r="P1824" t="s">
        <v>12521</v>
      </c>
      <c r="R1824" t="s">
        <v>12522</v>
      </c>
      <c r="T1824" t="s">
        <v>12523</v>
      </c>
      <c r="V1824" t="s">
        <v>12524</v>
      </c>
    </row>
    <row r="1825" spans="1:22" ht="15" hidden="1" customHeight="1" x14ac:dyDescent="0.25">
      <c r="A1825" t="s">
        <v>1491</v>
      </c>
      <c r="B1825" t="s">
        <v>1219</v>
      </c>
      <c r="C1825" t="s">
        <v>2785</v>
      </c>
      <c r="D1825" t="s">
        <v>2785</v>
      </c>
      <c r="E1825" t="s">
        <v>1491</v>
      </c>
      <c r="L1825" t="s">
        <v>14771</v>
      </c>
      <c r="M1825" t="s">
        <v>11417</v>
      </c>
      <c r="N1825" t="s">
        <v>15193</v>
      </c>
      <c r="P1825" t="s">
        <v>15615</v>
      </c>
      <c r="R1825" t="s">
        <v>16025</v>
      </c>
      <c r="T1825" t="s">
        <v>16446</v>
      </c>
      <c r="V1825" t="s">
        <v>16836</v>
      </c>
    </row>
    <row r="1826" spans="1:22" ht="15" hidden="1" customHeight="1" x14ac:dyDescent="0.25">
      <c r="A1826" t="s">
        <v>1492</v>
      </c>
      <c r="B1826" t="s">
        <v>1219</v>
      </c>
      <c r="C1826" t="s">
        <v>2785</v>
      </c>
      <c r="D1826" t="s">
        <v>2785</v>
      </c>
      <c r="E1826" t="s">
        <v>1492</v>
      </c>
      <c r="L1826" t="s">
        <v>12525</v>
      </c>
      <c r="M1826" t="s">
        <v>11417</v>
      </c>
      <c r="N1826" t="s">
        <v>12526</v>
      </c>
      <c r="P1826" t="s">
        <v>12527</v>
      </c>
      <c r="R1826" t="s">
        <v>12528</v>
      </c>
      <c r="T1826" t="s">
        <v>12529</v>
      </c>
      <c r="V1826" t="s">
        <v>12530</v>
      </c>
    </row>
    <row r="1827" spans="1:22" ht="15" hidden="1" customHeight="1" x14ac:dyDescent="0.25">
      <c r="A1827" t="s">
        <v>12531</v>
      </c>
      <c r="B1827" t="s">
        <v>1219</v>
      </c>
      <c r="C1827" t="s">
        <v>2785</v>
      </c>
      <c r="D1827" t="s">
        <v>2785</v>
      </c>
      <c r="E1827" t="s">
        <v>12531</v>
      </c>
      <c r="L1827" t="s">
        <v>12532</v>
      </c>
      <c r="M1827" t="s">
        <v>11417</v>
      </c>
      <c r="N1827" t="s">
        <v>12533</v>
      </c>
      <c r="P1827" t="s">
        <v>12534</v>
      </c>
      <c r="R1827" t="s">
        <v>12535</v>
      </c>
      <c r="T1827" t="s">
        <v>12536</v>
      </c>
      <c r="V1827" t="s">
        <v>12537</v>
      </c>
    </row>
    <row r="1828" spans="1:22" ht="15" hidden="1" customHeight="1" x14ac:dyDescent="0.25">
      <c r="A1828" t="s">
        <v>1493</v>
      </c>
      <c r="B1828" t="s">
        <v>1219</v>
      </c>
      <c r="C1828" t="s">
        <v>2785</v>
      </c>
      <c r="D1828" t="s">
        <v>2785</v>
      </c>
      <c r="E1828" t="s">
        <v>1493</v>
      </c>
      <c r="L1828" t="s">
        <v>14772</v>
      </c>
      <c r="M1828" t="s">
        <v>11417</v>
      </c>
      <c r="N1828" t="s">
        <v>15194</v>
      </c>
      <c r="P1828" t="s">
        <v>15616</v>
      </c>
      <c r="R1828" t="s">
        <v>16026</v>
      </c>
      <c r="T1828" t="s">
        <v>16447</v>
      </c>
      <c r="V1828" t="s">
        <v>16837</v>
      </c>
    </row>
    <row r="1829" spans="1:22" ht="15" hidden="1" customHeight="1" x14ac:dyDescent="0.25">
      <c r="A1829" t="s">
        <v>1494</v>
      </c>
      <c r="B1829" t="s">
        <v>1219</v>
      </c>
      <c r="C1829" t="s">
        <v>2785</v>
      </c>
      <c r="D1829" t="s">
        <v>2785</v>
      </c>
      <c r="E1829" t="s">
        <v>1494</v>
      </c>
      <c r="L1829" t="s">
        <v>12538</v>
      </c>
      <c r="M1829" t="s">
        <v>11417</v>
      </c>
      <c r="N1829" t="s">
        <v>12539</v>
      </c>
      <c r="P1829" t="s">
        <v>12540</v>
      </c>
      <c r="R1829" t="s">
        <v>12541</v>
      </c>
      <c r="T1829" t="s">
        <v>12542</v>
      </c>
      <c r="V1829" t="s">
        <v>12543</v>
      </c>
    </row>
    <row r="1830" spans="1:22" ht="15" hidden="1" customHeight="1" x14ac:dyDescent="0.25">
      <c r="A1830" t="s">
        <v>12544</v>
      </c>
      <c r="B1830" t="s">
        <v>1219</v>
      </c>
      <c r="C1830" t="s">
        <v>2785</v>
      </c>
      <c r="D1830" t="s">
        <v>2785</v>
      </c>
      <c r="E1830" t="s">
        <v>12544</v>
      </c>
      <c r="L1830" t="s">
        <v>12545</v>
      </c>
      <c r="M1830" t="s">
        <v>11417</v>
      </c>
      <c r="N1830" t="s">
        <v>12546</v>
      </c>
      <c r="P1830" t="s">
        <v>12547</v>
      </c>
      <c r="R1830" t="s">
        <v>12548</v>
      </c>
      <c r="T1830" t="s">
        <v>12549</v>
      </c>
      <c r="V1830" t="s">
        <v>12550</v>
      </c>
    </row>
    <row r="1831" spans="1:22" ht="15" hidden="1" customHeight="1" x14ac:dyDescent="0.25">
      <c r="A1831" t="s">
        <v>1495</v>
      </c>
      <c r="B1831" t="s">
        <v>1219</v>
      </c>
      <c r="C1831" t="s">
        <v>2785</v>
      </c>
      <c r="D1831" t="s">
        <v>2785</v>
      </c>
      <c r="E1831" t="s">
        <v>1495</v>
      </c>
      <c r="L1831" t="s">
        <v>14773</v>
      </c>
      <c r="M1831" t="s">
        <v>11417</v>
      </c>
      <c r="N1831" t="s">
        <v>15195</v>
      </c>
      <c r="P1831" t="s">
        <v>15617</v>
      </c>
      <c r="R1831" t="s">
        <v>16027</v>
      </c>
      <c r="T1831" t="s">
        <v>16448</v>
      </c>
      <c r="V1831" t="s">
        <v>16838</v>
      </c>
    </row>
    <row r="1832" spans="1:22" ht="15" hidden="1" customHeight="1" x14ac:dyDescent="0.25">
      <c r="A1832" t="s">
        <v>1496</v>
      </c>
      <c r="B1832" t="s">
        <v>1219</v>
      </c>
      <c r="C1832" t="s">
        <v>2785</v>
      </c>
      <c r="D1832" t="s">
        <v>2785</v>
      </c>
      <c r="E1832" t="s">
        <v>1496</v>
      </c>
      <c r="L1832" t="s">
        <v>12551</v>
      </c>
      <c r="M1832" t="s">
        <v>11417</v>
      </c>
      <c r="N1832" t="s">
        <v>12552</v>
      </c>
      <c r="P1832" t="s">
        <v>12553</v>
      </c>
      <c r="R1832" t="s">
        <v>12554</v>
      </c>
      <c r="T1832" t="s">
        <v>12555</v>
      </c>
      <c r="V1832" t="s">
        <v>12556</v>
      </c>
    </row>
    <row r="1833" spans="1:22" ht="15" hidden="1" customHeight="1" x14ac:dyDescent="0.25">
      <c r="A1833" t="s">
        <v>12557</v>
      </c>
      <c r="B1833" t="s">
        <v>1219</v>
      </c>
      <c r="C1833" t="s">
        <v>2785</v>
      </c>
      <c r="D1833" t="s">
        <v>2785</v>
      </c>
      <c r="E1833" t="s">
        <v>12557</v>
      </c>
      <c r="L1833" t="s">
        <v>12558</v>
      </c>
      <c r="M1833" t="s">
        <v>11417</v>
      </c>
      <c r="N1833" t="s">
        <v>12559</v>
      </c>
      <c r="P1833" t="s">
        <v>12560</v>
      </c>
      <c r="R1833" t="s">
        <v>12561</v>
      </c>
      <c r="T1833" t="s">
        <v>12562</v>
      </c>
      <c r="V1833" t="s">
        <v>12563</v>
      </c>
    </row>
    <row r="1834" spans="1:22" ht="15" hidden="1" customHeight="1" x14ac:dyDescent="0.25">
      <c r="A1834" t="s">
        <v>1497</v>
      </c>
      <c r="B1834" t="s">
        <v>1219</v>
      </c>
      <c r="C1834" t="s">
        <v>2785</v>
      </c>
      <c r="D1834" t="s">
        <v>2785</v>
      </c>
      <c r="E1834" t="s">
        <v>1497</v>
      </c>
      <c r="L1834" t="s">
        <v>14774</v>
      </c>
      <c r="M1834" t="s">
        <v>11417</v>
      </c>
      <c r="N1834" t="s">
        <v>15196</v>
      </c>
      <c r="P1834" t="s">
        <v>15618</v>
      </c>
      <c r="R1834" t="s">
        <v>16028</v>
      </c>
      <c r="T1834" t="s">
        <v>16449</v>
      </c>
      <c r="V1834" t="s">
        <v>16839</v>
      </c>
    </row>
    <row r="1835" spans="1:22" ht="15" hidden="1" customHeight="1" x14ac:dyDescent="0.25">
      <c r="A1835" t="s">
        <v>1498</v>
      </c>
      <c r="B1835" t="s">
        <v>1219</v>
      </c>
      <c r="C1835" t="s">
        <v>2785</v>
      </c>
      <c r="D1835" t="s">
        <v>2785</v>
      </c>
      <c r="E1835" t="s">
        <v>1498</v>
      </c>
      <c r="L1835" t="s">
        <v>12564</v>
      </c>
      <c r="M1835" t="s">
        <v>11417</v>
      </c>
      <c r="N1835" t="s">
        <v>12565</v>
      </c>
      <c r="P1835" t="s">
        <v>12566</v>
      </c>
      <c r="R1835" t="s">
        <v>12567</v>
      </c>
      <c r="T1835" t="s">
        <v>12568</v>
      </c>
      <c r="V1835" t="s">
        <v>12569</v>
      </c>
    </row>
    <row r="1836" spans="1:22" ht="15" hidden="1" customHeight="1" x14ac:dyDescent="0.25">
      <c r="A1836" t="s">
        <v>12570</v>
      </c>
      <c r="B1836" t="s">
        <v>1219</v>
      </c>
      <c r="C1836" t="s">
        <v>2785</v>
      </c>
      <c r="D1836" t="s">
        <v>2785</v>
      </c>
      <c r="E1836" t="s">
        <v>12570</v>
      </c>
      <c r="L1836" t="s">
        <v>12571</v>
      </c>
      <c r="M1836" t="s">
        <v>11417</v>
      </c>
      <c r="N1836" t="s">
        <v>12572</v>
      </c>
      <c r="P1836" t="s">
        <v>12573</v>
      </c>
      <c r="R1836" t="s">
        <v>12574</v>
      </c>
      <c r="T1836" t="s">
        <v>12575</v>
      </c>
      <c r="V1836" t="s">
        <v>12576</v>
      </c>
    </row>
    <row r="1837" spans="1:22" ht="15" hidden="1" customHeight="1" x14ac:dyDescent="0.25">
      <c r="A1837" t="s">
        <v>1499</v>
      </c>
      <c r="B1837" t="s">
        <v>1219</v>
      </c>
      <c r="C1837" t="s">
        <v>2785</v>
      </c>
      <c r="D1837" t="s">
        <v>2785</v>
      </c>
      <c r="E1837" t="s">
        <v>1499</v>
      </c>
      <c r="L1837" t="s">
        <v>14775</v>
      </c>
      <c r="M1837" t="s">
        <v>11417</v>
      </c>
      <c r="N1837" t="s">
        <v>15197</v>
      </c>
      <c r="P1837" t="s">
        <v>15619</v>
      </c>
      <c r="R1837" t="s">
        <v>16029</v>
      </c>
      <c r="T1837" t="s">
        <v>16450</v>
      </c>
      <c r="V1837" t="s">
        <v>16840</v>
      </c>
    </row>
    <row r="1838" spans="1:22" s="53" customFormat="1" ht="15" hidden="1" customHeight="1" x14ac:dyDescent="0.25">
      <c r="A1838" s="53" t="s">
        <v>1500</v>
      </c>
      <c r="B1838" s="53" t="s">
        <v>1219</v>
      </c>
      <c r="C1838" s="53" t="s">
        <v>2785</v>
      </c>
      <c r="D1838" s="53" t="s">
        <v>2785</v>
      </c>
      <c r="E1838" s="53" t="s">
        <v>1500</v>
      </c>
      <c r="L1838" s="53" t="s">
        <v>12577</v>
      </c>
      <c r="M1838" s="53" t="s">
        <v>10936</v>
      </c>
      <c r="N1838" s="53" t="s">
        <v>12578</v>
      </c>
      <c r="P1838" s="53" t="s">
        <v>12579</v>
      </c>
      <c r="R1838" s="53" t="s">
        <v>12580</v>
      </c>
      <c r="T1838" s="53" t="s">
        <v>12581</v>
      </c>
      <c r="V1838" s="53" t="s">
        <v>12582</v>
      </c>
    </row>
    <row r="1839" spans="1:22" s="53" customFormat="1" ht="15" hidden="1" customHeight="1" x14ac:dyDescent="0.25">
      <c r="A1839" s="53" t="s">
        <v>1501</v>
      </c>
      <c r="B1839" s="53" t="s">
        <v>1219</v>
      </c>
      <c r="C1839" s="53" t="s">
        <v>2785</v>
      </c>
      <c r="D1839" s="53" t="s">
        <v>2785</v>
      </c>
      <c r="E1839" s="53" t="s">
        <v>1501</v>
      </c>
      <c r="L1839" s="53" t="s">
        <v>14776</v>
      </c>
      <c r="M1839" s="53" t="s">
        <v>10936</v>
      </c>
      <c r="N1839" s="53" t="s">
        <v>15198</v>
      </c>
      <c r="P1839" s="53" t="s">
        <v>15620</v>
      </c>
      <c r="R1839" s="53" t="s">
        <v>16030</v>
      </c>
      <c r="T1839" s="53" t="s">
        <v>16451</v>
      </c>
      <c r="V1839" s="53" t="s">
        <v>16841</v>
      </c>
    </row>
    <row r="1840" spans="1:22" s="53" customFormat="1" ht="15" hidden="1" customHeight="1" x14ac:dyDescent="0.25">
      <c r="A1840" s="53" t="s">
        <v>1502</v>
      </c>
      <c r="B1840" s="53" t="s">
        <v>1219</v>
      </c>
      <c r="C1840" s="53" t="s">
        <v>2785</v>
      </c>
      <c r="D1840" s="53" t="s">
        <v>2785</v>
      </c>
      <c r="E1840" s="53" t="s">
        <v>1502</v>
      </c>
      <c r="L1840" s="53" t="s">
        <v>12583</v>
      </c>
      <c r="M1840" s="53" t="s">
        <v>10936</v>
      </c>
      <c r="N1840" s="53" t="s">
        <v>12584</v>
      </c>
      <c r="P1840" s="53" t="s">
        <v>12585</v>
      </c>
      <c r="R1840" s="53" t="s">
        <v>12586</v>
      </c>
      <c r="T1840" s="53" t="s">
        <v>12587</v>
      </c>
      <c r="V1840" s="53" t="s">
        <v>12588</v>
      </c>
    </row>
    <row r="1841" spans="1:22" s="53" customFormat="1" ht="15" hidden="1" customHeight="1" x14ac:dyDescent="0.25">
      <c r="A1841" s="53" t="s">
        <v>1503</v>
      </c>
      <c r="B1841" s="53" t="s">
        <v>1219</v>
      </c>
      <c r="C1841" s="53" t="s">
        <v>2785</v>
      </c>
      <c r="D1841" s="53" t="s">
        <v>2785</v>
      </c>
      <c r="E1841" s="53" t="s">
        <v>1503</v>
      </c>
      <c r="L1841" s="53" t="s">
        <v>14777</v>
      </c>
      <c r="M1841" s="53" t="s">
        <v>10936</v>
      </c>
      <c r="N1841" s="53" t="s">
        <v>15199</v>
      </c>
      <c r="P1841" s="53" t="s">
        <v>15621</v>
      </c>
      <c r="R1841" s="53" t="s">
        <v>16031</v>
      </c>
      <c r="T1841" s="53" t="s">
        <v>16452</v>
      </c>
      <c r="V1841" s="53" t="s">
        <v>16842</v>
      </c>
    </row>
    <row r="1842" spans="1:22" s="53" customFormat="1" ht="15" hidden="1" customHeight="1" x14ac:dyDescent="0.25">
      <c r="A1842" s="53" t="s">
        <v>1504</v>
      </c>
      <c r="B1842" s="53" t="s">
        <v>1219</v>
      </c>
      <c r="C1842" s="53" t="s">
        <v>2785</v>
      </c>
      <c r="D1842" s="53" t="s">
        <v>2785</v>
      </c>
      <c r="E1842" s="53" t="s">
        <v>1504</v>
      </c>
      <c r="L1842" s="53" t="s">
        <v>12589</v>
      </c>
      <c r="M1842" s="53" t="s">
        <v>10936</v>
      </c>
      <c r="N1842" s="53" t="s">
        <v>12590</v>
      </c>
      <c r="P1842" s="53" t="s">
        <v>12591</v>
      </c>
      <c r="R1842" s="53" t="s">
        <v>12592</v>
      </c>
      <c r="T1842" s="53" t="s">
        <v>12593</v>
      </c>
      <c r="V1842" s="53" t="s">
        <v>12594</v>
      </c>
    </row>
    <row r="1843" spans="1:22" s="53" customFormat="1" ht="15" hidden="1" customHeight="1" x14ac:dyDescent="0.25">
      <c r="A1843" s="53" t="s">
        <v>1505</v>
      </c>
      <c r="B1843" s="53" t="s">
        <v>1219</v>
      </c>
      <c r="C1843" s="53" t="s">
        <v>2785</v>
      </c>
      <c r="D1843" s="53" t="s">
        <v>2785</v>
      </c>
      <c r="E1843" s="53" t="s">
        <v>1505</v>
      </c>
      <c r="L1843" s="53" t="s">
        <v>14778</v>
      </c>
      <c r="M1843" s="53" t="s">
        <v>10936</v>
      </c>
      <c r="N1843" s="53" t="s">
        <v>15200</v>
      </c>
      <c r="P1843" s="53" t="s">
        <v>15622</v>
      </c>
      <c r="R1843" s="53" t="s">
        <v>16032</v>
      </c>
      <c r="T1843" s="53" t="s">
        <v>16453</v>
      </c>
      <c r="V1843" s="53" t="s">
        <v>16843</v>
      </c>
    </row>
    <row r="1844" spans="1:22" s="53" customFormat="1" ht="15" hidden="1" customHeight="1" x14ac:dyDescent="0.25">
      <c r="A1844" s="53" t="s">
        <v>1506</v>
      </c>
      <c r="B1844" s="53" t="s">
        <v>1219</v>
      </c>
      <c r="C1844" s="53" t="s">
        <v>2785</v>
      </c>
      <c r="D1844" s="53" t="s">
        <v>2785</v>
      </c>
      <c r="E1844" s="53" t="s">
        <v>1506</v>
      </c>
      <c r="L1844" s="53" t="s">
        <v>12595</v>
      </c>
      <c r="M1844" s="53" t="s">
        <v>10936</v>
      </c>
      <c r="N1844" s="53" t="s">
        <v>12596</v>
      </c>
      <c r="P1844" s="53" t="s">
        <v>12597</v>
      </c>
      <c r="R1844" s="53" t="s">
        <v>12598</v>
      </c>
      <c r="T1844" s="53" t="s">
        <v>12599</v>
      </c>
      <c r="V1844" s="53" t="s">
        <v>12600</v>
      </c>
    </row>
    <row r="1845" spans="1:22" s="53" customFormat="1" ht="15" hidden="1" customHeight="1" x14ac:dyDescent="0.25">
      <c r="A1845" s="53" t="s">
        <v>1507</v>
      </c>
      <c r="B1845" s="53" t="s">
        <v>1219</v>
      </c>
      <c r="C1845" s="53" t="s">
        <v>2785</v>
      </c>
      <c r="D1845" s="53" t="s">
        <v>2785</v>
      </c>
      <c r="E1845" s="53" t="s">
        <v>1507</v>
      </c>
      <c r="L1845" s="53" t="s">
        <v>14779</v>
      </c>
      <c r="M1845" s="53" t="s">
        <v>10936</v>
      </c>
      <c r="N1845" s="53" t="s">
        <v>15201</v>
      </c>
      <c r="P1845" s="53" t="s">
        <v>15623</v>
      </c>
      <c r="R1845" s="53" t="s">
        <v>16033</v>
      </c>
      <c r="T1845" s="53" t="s">
        <v>16454</v>
      </c>
      <c r="V1845" s="53" t="s">
        <v>16844</v>
      </c>
    </row>
    <row r="1846" spans="1:22" s="53" customFormat="1" ht="15" hidden="1" customHeight="1" x14ac:dyDescent="0.25">
      <c r="A1846" s="53" t="s">
        <v>1508</v>
      </c>
      <c r="B1846" s="53" t="s">
        <v>1219</v>
      </c>
      <c r="C1846" s="53" t="s">
        <v>2785</v>
      </c>
      <c r="D1846" s="53" t="s">
        <v>2785</v>
      </c>
      <c r="E1846" s="53" t="s">
        <v>1508</v>
      </c>
      <c r="L1846" s="53" t="s">
        <v>12601</v>
      </c>
      <c r="M1846" s="53" t="s">
        <v>10936</v>
      </c>
      <c r="N1846" s="53" t="s">
        <v>12602</v>
      </c>
      <c r="P1846" s="53" t="s">
        <v>12603</v>
      </c>
      <c r="R1846" s="53" t="s">
        <v>12604</v>
      </c>
      <c r="T1846" s="53" t="s">
        <v>12605</v>
      </c>
      <c r="V1846" s="53" t="s">
        <v>12606</v>
      </c>
    </row>
    <row r="1847" spans="1:22" s="53" customFormat="1" ht="15" hidden="1" customHeight="1" x14ac:dyDescent="0.25">
      <c r="A1847" s="53" t="s">
        <v>1509</v>
      </c>
      <c r="B1847" s="53" t="s">
        <v>1219</v>
      </c>
      <c r="C1847" s="53" t="s">
        <v>2785</v>
      </c>
      <c r="D1847" s="53" t="s">
        <v>2785</v>
      </c>
      <c r="E1847" s="53" t="s">
        <v>1509</v>
      </c>
      <c r="L1847" s="53" t="s">
        <v>14780</v>
      </c>
      <c r="M1847" s="53" t="s">
        <v>10936</v>
      </c>
      <c r="N1847" s="53" t="s">
        <v>15202</v>
      </c>
      <c r="P1847" s="53" t="s">
        <v>15624</v>
      </c>
      <c r="R1847" s="53" t="s">
        <v>16034</v>
      </c>
      <c r="T1847" s="53" t="s">
        <v>16455</v>
      </c>
      <c r="V1847" s="53" t="s">
        <v>16845</v>
      </c>
    </row>
    <row r="1848" spans="1:22" s="53" customFormat="1" ht="15" hidden="1" customHeight="1" x14ac:dyDescent="0.25">
      <c r="A1848" s="53" t="s">
        <v>1510</v>
      </c>
      <c r="B1848" s="53" t="s">
        <v>1219</v>
      </c>
      <c r="C1848" s="53" t="s">
        <v>2785</v>
      </c>
      <c r="D1848" s="53" t="s">
        <v>2785</v>
      </c>
      <c r="E1848" s="53" t="s">
        <v>12607</v>
      </c>
      <c r="L1848" s="53" t="s">
        <v>12608</v>
      </c>
      <c r="M1848" s="53" t="s">
        <v>10936</v>
      </c>
      <c r="N1848" s="53" t="s">
        <v>12609</v>
      </c>
      <c r="P1848" s="53" t="s">
        <v>12610</v>
      </c>
      <c r="R1848" s="53" t="s">
        <v>12611</v>
      </c>
      <c r="T1848" s="53" t="s">
        <v>12612</v>
      </c>
      <c r="V1848" s="53" t="s">
        <v>12613</v>
      </c>
    </row>
    <row r="1849" spans="1:22" s="53" customFormat="1" ht="15" hidden="1" customHeight="1" x14ac:dyDescent="0.25">
      <c r="A1849" s="53" t="s">
        <v>1511</v>
      </c>
      <c r="B1849" s="53" t="s">
        <v>1219</v>
      </c>
      <c r="C1849" s="53" t="s">
        <v>2785</v>
      </c>
      <c r="D1849" s="53" t="s">
        <v>2785</v>
      </c>
      <c r="E1849" s="53" t="s">
        <v>12614</v>
      </c>
      <c r="L1849" s="53" t="s">
        <v>14781</v>
      </c>
      <c r="M1849" s="53" t="s">
        <v>10936</v>
      </c>
      <c r="N1849" s="53" t="s">
        <v>15203</v>
      </c>
      <c r="P1849" s="53" t="s">
        <v>15625</v>
      </c>
      <c r="R1849" s="53" t="s">
        <v>16035</v>
      </c>
      <c r="T1849" s="53" t="s">
        <v>16456</v>
      </c>
      <c r="V1849" s="53" t="s">
        <v>16846</v>
      </c>
    </row>
    <row r="1850" spans="1:22" s="53" customFormat="1" ht="15" hidden="1" customHeight="1" x14ac:dyDescent="0.25">
      <c r="A1850" s="53" t="s">
        <v>1512</v>
      </c>
      <c r="B1850" s="53" t="s">
        <v>1219</v>
      </c>
      <c r="C1850" s="53" t="s">
        <v>2785</v>
      </c>
      <c r="D1850" s="53" t="s">
        <v>2785</v>
      </c>
      <c r="E1850" s="53" t="s">
        <v>12615</v>
      </c>
      <c r="L1850" s="53" t="s">
        <v>12616</v>
      </c>
      <c r="M1850" s="53" t="s">
        <v>10936</v>
      </c>
      <c r="N1850" s="53" t="s">
        <v>12617</v>
      </c>
      <c r="P1850" s="53" t="s">
        <v>12618</v>
      </c>
      <c r="R1850" s="53" t="s">
        <v>12619</v>
      </c>
      <c r="T1850" s="53" t="s">
        <v>12620</v>
      </c>
      <c r="V1850" s="53" t="s">
        <v>12621</v>
      </c>
    </row>
    <row r="1851" spans="1:22" s="53" customFormat="1" ht="15" hidden="1" customHeight="1" x14ac:dyDescent="0.25">
      <c r="A1851" s="53" t="s">
        <v>1513</v>
      </c>
      <c r="B1851" s="53" t="s">
        <v>1219</v>
      </c>
      <c r="C1851" s="53" t="s">
        <v>2785</v>
      </c>
      <c r="D1851" s="53" t="s">
        <v>2785</v>
      </c>
      <c r="E1851" s="53" t="s">
        <v>12622</v>
      </c>
      <c r="L1851" s="53" t="s">
        <v>14782</v>
      </c>
      <c r="M1851" s="53" t="s">
        <v>10936</v>
      </c>
      <c r="N1851" s="53" t="s">
        <v>15204</v>
      </c>
      <c r="P1851" s="53" t="s">
        <v>15626</v>
      </c>
      <c r="R1851" s="53" t="s">
        <v>16036</v>
      </c>
      <c r="T1851" s="53" t="s">
        <v>16457</v>
      </c>
      <c r="V1851" s="53" t="s">
        <v>16847</v>
      </c>
    </row>
    <row r="1852" spans="1:22" s="53" customFormat="1" ht="15" hidden="1" customHeight="1" x14ac:dyDescent="0.25">
      <c r="A1852" s="53" t="s">
        <v>1514</v>
      </c>
      <c r="B1852" s="53" t="s">
        <v>1219</v>
      </c>
      <c r="C1852" s="53" t="s">
        <v>2785</v>
      </c>
      <c r="D1852" s="53" t="s">
        <v>2785</v>
      </c>
      <c r="E1852" s="53" t="s">
        <v>1514</v>
      </c>
      <c r="L1852" s="53" t="s">
        <v>12623</v>
      </c>
      <c r="M1852" s="53" t="s">
        <v>10936</v>
      </c>
      <c r="N1852" s="53" t="s">
        <v>12624</v>
      </c>
      <c r="P1852" s="53" t="s">
        <v>12625</v>
      </c>
      <c r="R1852" s="53" t="s">
        <v>12626</v>
      </c>
      <c r="T1852" s="53" t="s">
        <v>12627</v>
      </c>
      <c r="V1852" s="53" t="s">
        <v>12628</v>
      </c>
    </row>
    <row r="1853" spans="1:22" s="53" customFormat="1" ht="15" hidden="1" customHeight="1" x14ac:dyDescent="0.25">
      <c r="A1853" s="53" t="s">
        <v>1515</v>
      </c>
      <c r="B1853" s="53" t="s">
        <v>1219</v>
      </c>
      <c r="C1853" s="53" t="s">
        <v>2785</v>
      </c>
      <c r="D1853" s="53" t="s">
        <v>2785</v>
      </c>
      <c r="E1853" s="53" t="s">
        <v>1515</v>
      </c>
      <c r="L1853" s="53" t="s">
        <v>14783</v>
      </c>
      <c r="M1853" s="53" t="s">
        <v>10936</v>
      </c>
      <c r="N1853" s="53" t="s">
        <v>15205</v>
      </c>
      <c r="P1853" s="53" t="s">
        <v>15627</v>
      </c>
      <c r="R1853" s="53" t="s">
        <v>16037</v>
      </c>
      <c r="T1853" s="53" t="s">
        <v>16458</v>
      </c>
      <c r="V1853" s="53" t="s">
        <v>16848</v>
      </c>
    </row>
    <row r="1854" spans="1:22" s="53" customFormat="1" ht="15" hidden="1" customHeight="1" x14ac:dyDescent="0.25">
      <c r="A1854" s="53" t="s">
        <v>1516</v>
      </c>
      <c r="B1854" s="53" t="s">
        <v>1219</v>
      </c>
      <c r="C1854" s="53" t="s">
        <v>2785</v>
      </c>
      <c r="D1854" s="53" t="s">
        <v>2785</v>
      </c>
      <c r="E1854" s="53" t="s">
        <v>12629</v>
      </c>
      <c r="L1854" s="53" t="s">
        <v>12630</v>
      </c>
      <c r="M1854" s="53" t="s">
        <v>10936</v>
      </c>
      <c r="N1854" s="53" t="s">
        <v>12631</v>
      </c>
      <c r="P1854" s="53" t="s">
        <v>12632</v>
      </c>
      <c r="R1854" s="53" t="s">
        <v>12633</v>
      </c>
      <c r="T1854" s="53" t="s">
        <v>12634</v>
      </c>
      <c r="V1854" s="53" t="s">
        <v>12635</v>
      </c>
    </row>
    <row r="1855" spans="1:22" s="53" customFormat="1" ht="15" hidden="1" customHeight="1" x14ac:dyDescent="0.25">
      <c r="A1855" s="53" t="s">
        <v>1517</v>
      </c>
      <c r="B1855" s="53" t="s">
        <v>1219</v>
      </c>
      <c r="C1855" s="53" t="s">
        <v>2785</v>
      </c>
      <c r="D1855" s="53" t="s">
        <v>2785</v>
      </c>
      <c r="E1855" s="53" t="s">
        <v>12636</v>
      </c>
      <c r="L1855" s="53" t="s">
        <v>14784</v>
      </c>
      <c r="M1855" s="53" t="s">
        <v>10936</v>
      </c>
      <c r="N1855" s="53" t="s">
        <v>15206</v>
      </c>
      <c r="P1855" s="53" t="s">
        <v>15628</v>
      </c>
      <c r="R1855" s="53" t="s">
        <v>16038</v>
      </c>
      <c r="T1855" s="53" t="s">
        <v>16459</v>
      </c>
      <c r="V1855" s="53" t="s">
        <v>16849</v>
      </c>
    </row>
    <row r="1856" spans="1:22" s="53" customFormat="1" ht="15" hidden="1" customHeight="1" x14ac:dyDescent="0.25">
      <c r="A1856" s="53" t="s">
        <v>1518</v>
      </c>
      <c r="B1856" s="53" t="s">
        <v>1219</v>
      </c>
      <c r="C1856" s="53" t="s">
        <v>2785</v>
      </c>
      <c r="D1856" s="53" t="s">
        <v>2785</v>
      </c>
      <c r="E1856" s="53" t="s">
        <v>12637</v>
      </c>
      <c r="L1856" s="53" t="s">
        <v>12638</v>
      </c>
      <c r="M1856" s="53" t="s">
        <v>10936</v>
      </c>
      <c r="N1856" s="53" t="s">
        <v>12639</v>
      </c>
      <c r="P1856" s="53" t="s">
        <v>12640</v>
      </c>
      <c r="R1856" s="53" t="s">
        <v>12641</v>
      </c>
      <c r="T1856" s="53" t="s">
        <v>12642</v>
      </c>
      <c r="V1856" s="53" t="s">
        <v>12643</v>
      </c>
    </row>
    <row r="1857" spans="1:22" s="53" customFormat="1" ht="15" hidden="1" customHeight="1" x14ac:dyDescent="0.25">
      <c r="A1857" s="53" t="s">
        <v>1519</v>
      </c>
      <c r="B1857" s="53" t="s">
        <v>1219</v>
      </c>
      <c r="C1857" s="53" t="s">
        <v>2785</v>
      </c>
      <c r="D1857" s="53" t="s">
        <v>2785</v>
      </c>
      <c r="E1857" s="53" t="s">
        <v>12644</v>
      </c>
      <c r="L1857" s="53" t="s">
        <v>14785</v>
      </c>
      <c r="M1857" s="53" t="s">
        <v>10936</v>
      </c>
      <c r="N1857" s="53" t="s">
        <v>15207</v>
      </c>
      <c r="P1857" s="53" t="s">
        <v>15629</v>
      </c>
      <c r="R1857" s="53" t="s">
        <v>16039</v>
      </c>
      <c r="T1857" s="53" t="s">
        <v>16460</v>
      </c>
      <c r="V1857" s="53" t="s">
        <v>16850</v>
      </c>
    </row>
    <row r="1858" spans="1:22" s="53" customFormat="1" ht="15" hidden="1" customHeight="1" x14ac:dyDescent="0.25">
      <c r="A1858" s="53" t="s">
        <v>1520</v>
      </c>
      <c r="B1858" s="53" t="s">
        <v>1219</v>
      </c>
      <c r="C1858" s="53" t="s">
        <v>2785</v>
      </c>
      <c r="D1858" s="53" t="s">
        <v>2785</v>
      </c>
      <c r="E1858" s="53" t="s">
        <v>1520</v>
      </c>
      <c r="L1858" s="53" t="s">
        <v>12645</v>
      </c>
      <c r="M1858" s="53" t="s">
        <v>10936</v>
      </c>
      <c r="N1858" s="53" t="s">
        <v>12646</v>
      </c>
      <c r="P1858" s="53" t="s">
        <v>12647</v>
      </c>
      <c r="R1858" s="53" t="s">
        <v>12648</v>
      </c>
      <c r="T1858" s="53" t="s">
        <v>12649</v>
      </c>
      <c r="V1858" s="53" t="s">
        <v>12650</v>
      </c>
    </row>
    <row r="1859" spans="1:22" s="53" customFormat="1" ht="15" hidden="1" customHeight="1" x14ac:dyDescent="0.25">
      <c r="A1859" s="53" t="s">
        <v>1521</v>
      </c>
      <c r="B1859" s="53" t="s">
        <v>1219</v>
      </c>
      <c r="C1859" s="53" t="s">
        <v>2785</v>
      </c>
      <c r="D1859" s="53" t="s">
        <v>2785</v>
      </c>
      <c r="E1859" s="53" t="s">
        <v>1521</v>
      </c>
      <c r="L1859" s="53" t="s">
        <v>14786</v>
      </c>
      <c r="M1859" s="53" t="s">
        <v>10936</v>
      </c>
      <c r="N1859" s="53" t="s">
        <v>15208</v>
      </c>
      <c r="P1859" s="53" t="s">
        <v>15630</v>
      </c>
      <c r="R1859" s="53" t="s">
        <v>16040</v>
      </c>
      <c r="T1859" s="53" t="s">
        <v>16461</v>
      </c>
      <c r="V1859" s="53" t="s">
        <v>16851</v>
      </c>
    </row>
    <row r="1860" spans="1:22" s="53" customFormat="1" ht="15" hidden="1" customHeight="1" x14ac:dyDescent="0.25">
      <c r="A1860" s="53" t="s">
        <v>1522</v>
      </c>
      <c r="B1860" s="53" t="s">
        <v>1219</v>
      </c>
      <c r="C1860" s="53" t="s">
        <v>2785</v>
      </c>
      <c r="D1860" s="53" t="s">
        <v>2785</v>
      </c>
      <c r="E1860" s="53" t="s">
        <v>12651</v>
      </c>
      <c r="L1860" s="53" t="s">
        <v>12652</v>
      </c>
      <c r="M1860" s="53" t="s">
        <v>10936</v>
      </c>
      <c r="N1860" s="53" t="s">
        <v>12653</v>
      </c>
      <c r="P1860" s="53" t="s">
        <v>12654</v>
      </c>
      <c r="R1860" s="53" t="s">
        <v>12655</v>
      </c>
      <c r="T1860" s="53" t="s">
        <v>12656</v>
      </c>
      <c r="V1860" s="53" t="s">
        <v>12657</v>
      </c>
    </row>
    <row r="1861" spans="1:22" s="53" customFormat="1" ht="15" hidden="1" customHeight="1" x14ac:dyDescent="0.25">
      <c r="A1861" s="53" t="s">
        <v>1523</v>
      </c>
      <c r="B1861" s="53" t="s">
        <v>1219</v>
      </c>
      <c r="C1861" s="53" t="s">
        <v>2785</v>
      </c>
      <c r="D1861" s="53" t="s">
        <v>2785</v>
      </c>
      <c r="E1861" s="53" t="s">
        <v>12658</v>
      </c>
      <c r="L1861" s="53" t="s">
        <v>14787</v>
      </c>
      <c r="M1861" s="53" t="s">
        <v>10936</v>
      </c>
      <c r="N1861" s="53" t="s">
        <v>15209</v>
      </c>
      <c r="P1861" s="53" t="s">
        <v>15631</v>
      </c>
      <c r="R1861" s="53" t="s">
        <v>16041</v>
      </c>
      <c r="T1861" s="53" t="s">
        <v>16462</v>
      </c>
      <c r="V1861" s="53" t="s">
        <v>16852</v>
      </c>
    </row>
    <row r="1862" spans="1:22" s="53" customFormat="1" ht="15" hidden="1" customHeight="1" x14ac:dyDescent="0.25">
      <c r="A1862" s="53" t="s">
        <v>1524</v>
      </c>
      <c r="B1862" s="53" t="s">
        <v>1219</v>
      </c>
      <c r="C1862" s="53" t="s">
        <v>2785</v>
      </c>
      <c r="D1862" s="53" t="s">
        <v>2785</v>
      </c>
      <c r="E1862" s="53" t="s">
        <v>12659</v>
      </c>
      <c r="L1862" s="53" t="s">
        <v>12660</v>
      </c>
      <c r="M1862" s="53" t="s">
        <v>10936</v>
      </c>
      <c r="N1862" s="53" t="s">
        <v>12661</v>
      </c>
      <c r="P1862" s="53" t="s">
        <v>12662</v>
      </c>
      <c r="R1862" s="53" t="s">
        <v>12663</v>
      </c>
      <c r="T1862" s="53" t="s">
        <v>12664</v>
      </c>
      <c r="V1862" s="53" t="s">
        <v>12665</v>
      </c>
    </row>
    <row r="1863" spans="1:22" s="53" customFormat="1" ht="15" hidden="1" customHeight="1" x14ac:dyDescent="0.25">
      <c r="A1863" s="53" t="s">
        <v>1525</v>
      </c>
      <c r="B1863" s="53" t="s">
        <v>1219</v>
      </c>
      <c r="C1863" s="53" t="s">
        <v>2785</v>
      </c>
      <c r="D1863" s="53" t="s">
        <v>2785</v>
      </c>
      <c r="E1863" s="53" t="s">
        <v>12666</v>
      </c>
      <c r="L1863" s="53" t="s">
        <v>14788</v>
      </c>
      <c r="M1863" s="53" t="s">
        <v>10936</v>
      </c>
      <c r="N1863" s="53" t="s">
        <v>15210</v>
      </c>
      <c r="P1863" s="53" t="s">
        <v>15632</v>
      </c>
      <c r="R1863" s="53" t="s">
        <v>16042</v>
      </c>
      <c r="T1863" s="53" t="s">
        <v>16463</v>
      </c>
      <c r="V1863" s="53" t="s">
        <v>16853</v>
      </c>
    </row>
    <row r="1864" spans="1:22" s="53" customFormat="1" ht="15" hidden="1" customHeight="1" x14ac:dyDescent="0.25">
      <c r="A1864" s="53" t="s">
        <v>1526</v>
      </c>
      <c r="B1864" s="53" t="s">
        <v>1219</v>
      </c>
      <c r="C1864" s="53" t="s">
        <v>2785</v>
      </c>
      <c r="D1864" s="53" t="s">
        <v>2785</v>
      </c>
      <c r="E1864" s="53" t="s">
        <v>1526</v>
      </c>
      <c r="L1864" s="53" t="s">
        <v>12667</v>
      </c>
      <c r="M1864" s="53" t="s">
        <v>10936</v>
      </c>
      <c r="N1864" s="53" t="s">
        <v>12668</v>
      </c>
      <c r="P1864" s="53" t="s">
        <v>12669</v>
      </c>
      <c r="R1864" s="53" t="s">
        <v>12670</v>
      </c>
      <c r="T1864" s="53" t="s">
        <v>12671</v>
      </c>
      <c r="V1864" s="53" t="s">
        <v>12672</v>
      </c>
    </row>
    <row r="1865" spans="1:22" s="53" customFormat="1" ht="15" hidden="1" customHeight="1" x14ac:dyDescent="0.25">
      <c r="A1865" s="53" t="s">
        <v>1527</v>
      </c>
      <c r="B1865" s="53" t="s">
        <v>1219</v>
      </c>
      <c r="C1865" s="53" t="s">
        <v>2785</v>
      </c>
      <c r="D1865" s="53" t="s">
        <v>2785</v>
      </c>
      <c r="E1865" s="53" t="s">
        <v>1527</v>
      </c>
      <c r="L1865" s="53" t="s">
        <v>14789</v>
      </c>
      <c r="M1865" s="53" t="s">
        <v>10936</v>
      </c>
      <c r="N1865" s="53" t="s">
        <v>15211</v>
      </c>
      <c r="P1865" s="53" t="s">
        <v>15633</v>
      </c>
      <c r="R1865" s="53" t="s">
        <v>16043</v>
      </c>
      <c r="T1865" s="53" t="s">
        <v>16464</v>
      </c>
      <c r="V1865" s="53" t="s">
        <v>16854</v>
      </c>
    </row>
    <row r="1866" spans="1:22" s="53" customFormat="1" ht="15" hidden="1" customHeight="1" x14ac:dyDescent="0.25">
      <c r="A1866" s="53" t="s">
        <v>1528</v>
      </c>
      <c r="B1866" s="53" t="s">
        <v>1219</v>
      </c>
      <c r="C1866" s="53" t="s">
        <v>2785</v>
      </c>
      <c r="D1866" s="53" t="s">
        <v>2785</v>
      </c>
      <c r="E1866" s="53" t="s">
        <v>1528</v>
      </c>
      <c r="L1866" s="53" t="s">
        <v>12673</v>
      </c>
      <c r="M1866" s="53" t="s">
        <v>10936</v>
      </c>
      <c r="N1866" s="53" t="s">
        <v>12674</v>
      </c>
      <c r="P1866" s="53" t="s">
        <v>12675</v>
      </c>
      <c r="R1866" s="53" t="s">
        <v>12676</v>
      </c>
      <c r="T1866" s="53" t="s">
        <v>12677</v>
      </c>
      <c r="V1866" s="53" t="s">
        <v>12678</v>
      </c>
    </row>
    <row r="1867" spans="1:22" s="53" customFormat="1" ht="15" hidden="1" customHeight="1" x14ac:dyDescent="0.25">
      <c r="A1867" s="53" t="s">
        <v>1529</v>
      </c>
      <c r="B1867" s="53" t="s">
        <v>1219</v>
      </c>
      <c r="C1867" s="53" t="s">
        <v>2785</v>
      </c>
      <c r="D1867" s="53" t="s">
        <v>2785</v>
      </c>
      <c r="E1867" s="53" t="s">
        <v>1529</v>
      </c>
      <c r="L1867" s="53" t="s">
        <v>14790</v>
      </c>
      <c r="M1867" s="53" t="s">
        <v>10936</v>
      </c>
      <c r="N1867" s="53" t="s">
        <v>15212</v>
      </c>
      <c r="P1867" s="53" t="s">
        <v>15634</v>
      </c>
      <c r="R1867" s="53" t="s">
        <v>16044</v>
      </c>
      <c r="T1867" s="53" t="s">
        <v>16465</v>
      </c>
      <c r="V1867" s="53" t="s">
        <v>16855</v>
      </c>
    </row>
    <row r="1868" spans="1:22" s="53" customFormat="1" ht="15" hidden="1" customHeight="1" x14ac:dyDescent="0.25">
      <c r="A1868" s="53" t="s">
        <v>1530</v>
      </c>
      <c r="B1868" s="53" t="s">
        <v>1219</v>
      </c>
      <c r="C1868" s="53" t="s">
        <v>2785</v>
      </c>
      <c r="D1868" s="53" t="s">
        <v>2785</v>
      </c>
      <c r="E1868" s="53" t="s">
        <v>1530</v>
      </c>
      <c r="L1868" s="53" t="s">
        <v>12679</v>
      </c>
      <c r="M1868" s="53" t="s">
        <v>10936</v>
      </c>
      <c r="N1868" s="53" t="s">
        <v>12680</v>
      </c>
      <c r="P1868" s="53" t="s">
        <v>12681</v>
      </c>
      <c r="R1868" s="53" t="s">
        <v>12682</v>
      </c>
      <c r="T1868" s="53" t="s">
        <v>12683</v>
      </c>
      <c r="V1868" s="53" t="s">
        <v>12684</v>
      </c>
    </row>
    <row r="1869" spans="1:22" s="53" customFormat="1" ht="15" hidden="1" customHeight="1" x14ac:dyDescent="0.25">
      <c r="A1869" s="53" t="s">
        <v>1531</v>
      </c>
      <c r="B1869" s="53" t="s">
        <v>1219</v>
      </c>
      <c r="C1869" s="53" t="s">
        <v>2785</v>
      </c>
      <c r="D1869" s="53" t="s">
        <v>2785</v>
      </c>
      <c r="E1869" s="53" t="s">
        <v>1531</v>
      </c>
      <c r="L1869" s="53" t="s">
        <v>14791</v>
      </c>
      <c r="M1869" s="53" t="s">
        <v>10936</v>
      </c>
      <c r="N1869" s="53" t="s">
        <v>15213</v>
      </c>
      <c r="P1869" s="53" t="s">
        <v>15635</v>
      </c>
      <c r="R1869" s="53" t="s">
        <v>16045</v>
      </c>
      <c r="T1869" s="53" t="s">
        <v>16466</v>
      </c>
      <c r="V1869" s="53" t="s">
        <v>16856</v>
      </c>
    </row>
    <row r="1870" spans="1:22" s="53" customFormat="1" ht="15" hidden="1" customHeight="1" x14ac:dyDescent="0.25">
      <c r="A1870" s="53" t="s">
        <v>1532</v>
      </c>
      <c r="B1870" s="53" t="s">
        <v>1219</v>
      </c>
      <c r="C1870" s="53" t="s">
        <v>2785</v>
      </c>
      <c r="D1870" s="53" t="s">
        <v>2785</v>
      </c>
      <c r="E1870" s="53" t="s">
        <v>1532</v>
      </c>
      <c r="L1870" s="53" t="s">
        <v>12685</v>
      </c>
      <c r="M1870" s="53" t="s">
        <v>10936</v>
      </c>
      <c r="N1870" s="53" t="s">
        <v>12686</v>
      </c>
      <c r="P1870" s="53" t="s">
        <v>12687</v>
      </c>
      <c r="R1870" s="53" t="s">
        <v>12688</v>
      </c>
      <c r="T1870" s="53" t="s">
        <v>12689</v>
      </c>
      <c r="V1870" s="53" t="s">
        <v>12690</v>
      </c>
    </row>
    <row r="1871" spans="1:22" s="53" customFormat="1" ht="15" hidden="1" customHeight="1" x14ac:dyDescent="0.25">
      <c r="A1871" s="53" t="s">
        <v>1533</v>
      </c>
      <c r="B1871" s="53" t="s">
        <v>1219</v>
      </c>
      <c r="C1871" s="53" t="s">
        <v>2785</v>
      </c>
      <c r="D1871" s="53" t="s">
        <v>2785</v>
      </c>
      <c r="E1871" s="53" t="s">
        <v>1533</v>
      </c>
      <c r="L1871" s="53" t="s">
        <v>14792</v>
      </c>
      <c r="M1871" s="53" t="s">
        <v>10936</v>
      </c>
      <c r="N1871" s="53" t="s">
        <v>15214</v>
      </c>
      <c r="P1871" s="53" t="s">
        <v>15636</v>
      </c>
      <c r="R1871" s="53" t="s">
        <v>16046</v>
      </c>
      <c r="T1871" s="53" t="s">
        <v>16467</v>
      </c>
      <c r="V1871" s="53" t="s">
        <v>16857</v>
      </c>
    </row>
    <row r="1872" spans="1:22" s="53" customFormat="1" ht="15" hidden="1" customHeight="1" x14ac:dyDescent="0.25">
      <c r="A1872" s="53" t="s">
        <v>1534</v>
      </c>
      <c r="B1872" s="53" t="s">
        <v>1219</v>
      </c>
      <c r="C1872" s="53" t="s">
        <v>2785</v>
      </c>
      <c r="D1872" s="53" t="s">
        <v>2785</v>
      </c>
      <c r="E1872" s="53" t="s">
        <v>1534</v>
      </c>
      <c r="L1872" s="53" t="s">
        <v>12691</v>
      </c>
      <c r="M1872" s="53" t="s">
        <v>10936</v>
      </c>
      <c r="N1872" s="53" t="s">
        <v>12692</v>
      </c>
      <c r="P1872" s="53" t="s">
        <v>12693</v>
      </c>
      <c r="R1872" s="53" t="s">
        <v>12694</v>
      </c>
      <c r="T1872" s="53" t="s">
        <v>12695</v>
      </c>
      <c r="V1872" s="53" t="s">
        <v>12696</v>
      </c>
    </row>
    <row r="1873" spans="1:22" s="53" customFormat="1" ht="15" hidden="1" customHeight="1" x14ac:dyDescent="0.25">
      <c r="A1873" s="53" t="s">
        <v>1535</v>
      </c>
      <c r="B1873" s="53" t="s">
        <v>1219</v>
      </c>
      <c r="C1873" s="53" t="s">
        <v>2785</v>
      </c>
      <c r="D1873" s="53" t="s">
        <v>2785</v>
      </c>
      <c r="E1873" s="53" t="s">
        <v>1535</v>
      </c>
      <c r="L1873" s="53" t="s">
        <v>14793</v>
      </c>
      <c r="M1873" s="53" t="s">
        <v>10936</v>
      </c>
      <c r="N1873" s="53" t="s">
        <v>15215</v>
      </c>
      <c r="P1873" s="53" t="s">
        <v>15637</v>
      </c>
      <c r="R1873" s="53" t="s">
        <v>16047</v>
      </c>
      <c r="T1873" s="53" t="s">
        <v>16468</v>
      </c>
      <c r="V1873" s="53" t="s">
        <v>16858</v>
      </c>
    </row>
    <row r="1874" spans="1:22" s="53" customFormat="1" ht="15" hidden="1" customHeight="1" x14ac:dyDescent="0.25">
      <c r="A1874" s="53" t="s">
        <v>1536</v>
      </c>
      <c r="B1874" s="53" t="s">
        <v>1219</v>
      </c>
      <c r="C1874" s="53" t="s">
        <v>2785</v>
      </c>
      <c r="D1874" s="53" t="s">
        <v>2785</v>
      </c>
      <c r="E1874" s="53" t="s">
        <v>12697</v>
      </c>
      <c r="L1874" s="53" t="s">
        <v>12698</v>
      </c>
      <c r="M1874" s="53" t="s">
        <v>10936</v>
      </c>
      <c r="N1874" s="53" t="s">
        <v>12699</v>
      </c>
      <c r="P1874" s="53" t="s">
        <v>12700</v>
      </c>
      <c r="R1874" s="53" t="s">
        <v>12701</v>
      </c>
      <c r="T1874" s="53" t="s">
        <v>12702</v>
      </c>
      <c r="V1874" s="53" t="s">
        <v>12703</v>
      </c>
    </row>
    <row r="1875" spans="1:22" s="53" customFormat="1" ht="15" hidden="1" customHeight="1" x14ac:dyDescent="0.25">
      <c r="A1875" s="53" t="s">
        <v>1537</v>
      </c>
      <c r="B1875" s="53" t="s">
        <v>1219</v>
      </c>
      <c r="C1875" s="53" t="s">
        <v>2785</v>
      </c>
      <c r="D1875" s="53" t="s">
        <v>2785</v>
      </c>
      <c r="E1875" s="53" t="s">
        <v>12704</v>
      </c>
      <c r="L1875" s="53" t="s">
        <v>14794</v>
      </c>
      <c r="M1875" s="53" t="s">
        <v>10936</v>
      </c>
      <c r="N1875" s="53" t="s">
        <v>15216</v>
      </c>
      <c r="P1875" s="53" t="s">
        <v>15638</v>
      </c>
      <c r="R1875" s="53" t="s">
        <v>16048</v>
      </c>
      <c r="T1875" s="53" t="s">
        <v>16469</v>
      </c>
      <c r="V1875" s="53" t="s">
        <v>16859</v>
      </c>
    </row>
    <row r="1876" spans="1:22" s="53" customFormat="1" ht="15" hidden="1" customHeight="1" x14ac:dyDescent="0.25">
      <c r="A1876" s="53" t="s">
        <v>1538</v>
      </c>
      <c r="B1876" s="53" t="s">
        <v>1219</v>
      </c>
      <c r="C1876" s="53" t="s">
        <v>2785</v>
      </c>
      <c r="D1876" s="53" t="s">
        <v>2785</v>
      </c>
      <c r="E1876" s="53" t="s">
        <v>12705</v>
      </c>
      <c r="L1876" s="53" t="s">
        <v>12706</v>
      </c>
      <c r="M1876" s="53" t="s">
        <v>10936</v>
      </c>
      <c r="N1876" s="53" t="s">
        <v>12707</v>
      </c>
      <c r="P1876" s="53" t="s">
        <v>12708</v>
      </c>
      <c r="R1876" s="53" t="s">
        <v>12709</v>
      </c>
      <c r="T1876" s="53" t="s">
        <v>12710</v>
      </c>
      <c r="V1876" s="53" t="s">
        <v>12711</v>
      </c>
    </row>
    <row r="1877" spans="1:22" s="53" customFormat="1" ht="15" hidden="1" customHeight="1" x14ac:dyDescent="0.25">
      <c r="A1877" s="53" t="s">
        <v>1539</v>
      </c>
      <c r="B1877" s="53" t="s">
        <v>1219</v>
      </c>
      <c r="C1877" s="53" t="s">
        <v>2785</v>
      </c>
      <c r="D1877" s="53" t="s">
        <v>2785</v>
      </c>
      <c r="E1877" s="53" t="s">
        <v>12712</v>
      </c>
      <c r="L1877" s="53" t="s">
        <v>14795</v>
      </c>
      <c r="M1877" s="53" t="s">
        <v>10936</v>
      </c>
      <c r="N1877" s="53" t="s">
        <v>15217</v>
      </c>
      <c r="P1877" s="53" t="s">
        <v>15639</v>
      </c>
      <c r="R1877" s="53" t="s">
        <v>16049</v>
      </c>
      <c r="T1877" s="53" t="s">
        <v>16470</v>
      </c>
      <c r="V1877" s="53" t="s">
        <v>16860</v>
      </c>
    </row>
    <row r="1878" spans="1:22" s="53" customFormat="1" ht="15" hidden="1" customHeight="1" x14ac:dyDescent="0.25">
      <c r="A1878" s="53" t="s">
        <v>1540</v>
      </c>
      <c r="B1878" s="53" t="s">
        <v>1219</v>
      </c>
      <c r="C1878" s="53" t="s">
        <v>2785</v>
      </c>
      <c r="D1878" s="53" t="s">
        <v>2785</v>
      </c>
      <c r="E1878" s="53" t="s">
        <v>1540</v>
      </c>
      <c r="L1878" s="53" t="s">
        <v>12713</v>
      </c>
      <c r="M1878" s="53" t="s">
        <v>10936</v>
      </c>
      <c r="N1878" s="53" t="s">
        <v>12714</v>
      </c>
      <c r="P1878" s="53" t="s">
        <v>12715</v>
      </c>
      <c r="R1878" s="53" t="s">
        <v>12716</v>
      </c>
      <c r="T1878" s="53" t="s">
        <v>12717</v>
      </c>
      <c r="V1878" s="53" t="s">
        <v>12718</v>
      </c>
    </row>
    <row r="1879" spans="1:22" s="53" customFormat="1" ht="15" hidden="1" customHeight="1" x14ac:dyDescent="0.25">
      <c r="A1879" s="53" t="s">
        <v>1541</v>
      </c>
      <c r="B1879" s="53" t="s">
        <v>1219</v>
      </c>
      <c r="C1879" s="53" t="s">
        <v>2785</v>
      </c>
      <c r="D1879" s="53" t="s">
        <v>2785</v>
      </c>
      <c r="E1879" s="53" t="s">
        <v>1541</v>
      </c>
      <c r="L1879" s="53" t="s">
        <v>14796</v>
      </c>
      <c r="M1879" s="53" t="s">
        <v>10936</v>
      </c>
      <c r="N1879" s="53" t="s">
        <v>15218</v>
      </c>
      <c r="P1879" s="53" t="s">
        <v>15640</v>
      </c>
      <c r="R1879" s="53" t="s">
        <v>16050</v>
      </c>
      <c r="T1879" s="53" t="s">
        <v>16471</v>
      </c>
      <c r="V1879" s="53" t="s">
        <v>16861</v>
      </c>
    </row>
    <row r="1880" spans="1:22" s="53" customFormat="1" ht="15" hidden="1" customHeight="1" x14ac:dyDescent="0.25">
      <c r="A1880" s="53" t="s">
        <v>1542</v>
      </c>
      <c r="B1880" s="53" t="s">
        <v>1219</v>
      </c>
      <c r="C1880" s="53" t="s">
        <v>2785</v>
      </c>
      <c r="D1880" s="53" t="s">
        <v>2785</v>
      </c>
      <c r="E1880" s="53" t="s">
        <v>12719</v>
      </c>
      <c r="L1880" s="53" t="s">
        <v>12720</v>
      </c>
      <c r="M1880" s="53" t="s">
        <v>10936</v>
      </c>
      <c r="N1880" s="53" t="s">
        <v>12721</v>
      </c>
      <c r="P1880" s="53" t="s">
        <v>12722</v>
      </c>
      <c r="R1880" s="53" t="s">
        <v>12723</v>
      </c>
      <c r="T1880" s="53" t="s">
        <v>12724</v>
      </c>
      <c r="V1880" s="53" t="s">
        <v>12725</v>
      </c>
    </row>
    <row r="1881" spans="1:22" s="53" customFormat="1" ht="15" hidden="1" customHeight="1" x14ac:dyDescent="0.25">
      <c r="A1881" s="53" t="s">
        <v>1543</v>
      </c>
      <c r="B1881" s="53" t="s">
        <v>1219</v>
      </c>
      <c r="C1881" s="53" t="s">
        <v>2785</v>
      </c>
      <c r="D1881" s="53" t="s">
        <v>2785</v>
      </c>
      <c r="E1881" s="53" t="s">
        <v>12726</v>
      </c>
      <c r="L1881" s="53" t="s">
        <v>14797</v>
      </c>
      <c r="M1881" s="53" t="s">
        <v>10936</v>
      </c>
      <c r="N1881" s="53" t="s">
        <v>15219</v>
      </c>
      <c r="P1881" s="53" t="s">
        <v>15641</v>
      </c>
      <c r="R1881" s="53" t="s">
        <v>16051</v>
      </c>
      <c r="T1881" s="53" t="s">
        <v>16472</v>
      </c>
      <c r="V1881" s="53" t="s">
        <v>16862</v>
      </c>
    </row>
    <row r="1882" spans="1:22" s="53" customFormat="1" ht="15" hidden="1" customHeight="1" x14ac:dyDescent="0.25">
      <c r="A1882" s="53" t="s">
        <v>1544</v>
      </c>
      <c r="B1882" s="53" t="s">
        <v>1219</v>
      </c>
      <c r="C1882" s="53" t="s">
        <v>2785</v>
      </c>
      <c r="D1882" s="53" t="s">
        <v>2785</v>
      </c>
      <c r="E1882" s="53" t="s">
        <v>12727</v>
      </c>
      <c r="L1882" s="53" t="s">
        <v>12728</v>
      </c>
      <c r="M1882" s="53" t="s">
        <v>10936</v>
      </c>
      <c r="N1882" s="53" t="s">
        <v>12729</v>
      </c>
      <c r="P1882" s="53" t="s">
        <v>12730</v>
      </c>
      <c r="R1882" s="53" t="s">
        <v>12731</v>
      </c>
      <c r="T1882" s="53" t="s">
        <v>12732</v>
      </c>
      <c r="V1882" s="53" t="s">
        <v>12733</v>
      </c>
    </row>
    <row r="1883" spans="1:22" s="53" customFormat="1" ht="15" hidden="1" customHeight="1" x14ac:dyDescent="0.25">
      <c r="A1883" s="53" t="s">
        <v>1545</v>
      </c>
      <c r="B1883" s="53" t="s">
        <v>1219</v>
      </c>
      <c r="C1883" s="53" t="s">
        <v>2785</v>
      </c>
      <c r="D1883" s="53" t="s">
        <v>2785</v>
      </c>
      <c r="E1883" s="53" t="s">
        <v>12734</v>
      </c>
      <c r="L1883" s="53" t="s">
        <v>14798</v>
      </c>
      <c r="M1883" s="53" t="s">
        <v>10936</v>
      </c>
      <c r="N1883" s="53" t="s">
        <v>15220</v>
      </c>
      <c r="P1883" s="53" t="s">
        <v>15642</v>
      </c>
      <c r="R1883" s="53" t="s">
        <v>16052</v>
      </c>
      <c r="T1883" s="53" t="s">
        <v>16473</v>
      </c>
      <c r="V1883" s="53" t="s">
        <v>16863</v>
      </c>
    </row>
    <row r="1884" spans="1:22" s="53" customFormat="1" ht="15" hidden="1" customHeight="1" x14ac:dyDescent="0.25">
      <c r="A1884" s="53" t="s">
        <v>1546</v>
      </c>
      <c r="B1884" s="53" t="s">
        <v>1219</v>
      </c>
      <c r="C1884" s="53" t="s">
        <v>2785</v>
      </c>
      <c r="D1884" s="53" t="s">
        <v>2785</v>
      </c>
      <c r="E1884" s="53" t="s">
        <v>1546</v>
      </c>
      <c r="L1884" s="53" t="s">
        <v>12735</v>
      </c>
      <c r="M1884" s="53" t="s">
        <v>10936</v>
      </c>
      <c r="N1884" s="53" t="s">
        <v>12736</v>
      </c>
      <c r="P1884" s="53" t="s">
        <v>12737</v>
      </c>
      <c r="R1884" s="53" t="s">
        <v>12738</v>
      </c>
      <c r="T1884" s="53" t="s">
        <v>12739</v>
      </c>
      <c r="V1884" s="53" t="s">
        <v>12740</v>
      </c>
    </row>
    <row r="1885" spans="1:22" s="53" customFormat="1" ht="15" hidden="1" customHeight="1" x14ac:dyDescent="0.25">
      <c r="A1885" s="53" t="s">
        <v>1547</v>
      </c>
      <c r="B1885" s="53" t="s">
        <v>1219</v>
      </c>
      <c r="C1885" s="53" t="s">
        <v>2785</v>
      </c>
      <c r="D1885" s="53" t="s">
        <v>2785</v>
      </c>
      <c r="E1885" s="53" t="s">
        <v>1547</v>
      </c>
      <c r="L1885" s="53" t="s">
        <v>14799</v>
      </c>
      <c r="M1885" s="53" t="s">
        <v>10936</v>
      </c>
      <c r="N1885" s="53" t="s">
        <v>15221</v>
      </c>
      <c r="P1885" s="53" t="s">
        <v>15643</v>
      </c>
      <c r="R1885" s="53" t="s">
        <v>16053</v>
      </c>
      <c r="T1885" s="53" t="s">
        <v>16474</v>
      </c>
      <c r="V1885" s="53" t="s">
        <v>16864</v>
      </c>
    </row>
    <row r="1886" spans="1:22" s="53" customFormat="1" ht="15" hidden="1" customHeight="1" x14ac:dyDescent="0.25">
      <c r="A1886" s="53" t="s">
        <v>1548</v>
      </c>
      <c r="B1886" s="53" t="s">
        <v>1219</v>
      </c>
      <c r="C1886" s="53" t="s">
        <v>2785</v>
      </c>
      <c r="D1886" s="53" t="s">
        <v>2785</v>
      </c>
      <c r="E1886" s="53" t="s">
        <v>12741</v>
      </c>
      <c r="L1886" s="53" t="s">
        <v>12742</v>
      </c>
      <c r="M1886" s="53" t="s">
        <v>10936</v>
      </c>
      <c r="N1886" s="53" t="s">
        <v>12743</v>
      </c>
      <c r="P1886" s="53" t="s">
        <v>12744</v>
      </c>
      <c r="R1886" s="53" t="s">
        <v>12745</v>
      </c>
      <c r="T1886" s="53" t="s">
        <v>12746</v>
      </c>
      <c r="V1886" s="53" t="s">
        <v>12747</v>
      </c>
    </row>
    <row r="1887" spans="1:22" s="53" customFormat="1" ht="15" hidden="1" customHeight="1" x14ac:dyDescent="0.25">
      <c r="A1887" s="53" t="s">
        <v>1549</v>
      </c>
      <c r="B1887" s="53" t="s">
        <v>1219</v>
      </c>
      <c r="C1887" s="53" t="s">
        <v>2785</v>
      </c>
      <c r="D1887" s="53" t="s">
        <v>2785</v>
      </c>
      <c r="E1887" s="53" t="s">
        <v>12748</v>
      </c>
      <c r="L1887" s="53" t="s">
        <v>14800</v>
      </c>
      <c r="M1887" s="53" t="s">
        <v>10936</v>
      </c>
      <c r="N1887" s="53" t="s">
        <v>15222</v>
      </c>
      <c r="P1887" s="53" t="s">
        <v>15644</v>
      </c>
      <c r="R1887" s="53" t="s">
        <v>16054</v>
      </c>
      <c r="T1887" s="53" t="s">
        <v>16475</v>
      </c>
      <c r="V1887" s="53" t="s">
        <v>16865</v>
      </c>
    </row>
    <row r="1888" spans="1:22" s="53" customFormat="1" ht="15" hidden="1" customHeight="1" x14ac:dyDescent="0.25">
      <c r="A1888" s="53" t="s">
        <v>1550</v>
      </c>
      <c r="B1888" s="53" t="s">
        <v>1219</v>
      </c>
      <c r="C1888" s="53" t="s">
        <v>2785</v>
      </c>
      <c r="D1888" s="53" t="s">
        <v>2785</v>
      </c>
      <c r="E1888" s="53" t="s">
        <v>12749</v>
      </c>
      <c r="L1888" s="53" t="s">
        <v>12750</v>
      </c>
      <c r="M1888" s="53" t="s">
        <v>10936</v>
      </c>
      <c r="N1888" s="53" t="s">
        <v>12751</v>
      </c>
      <c r="P1888" s="53" t="s">
        <v>12752</v>
      </c>
      <c r="R1888" s="53" t="s">
        <v>12753</v>
      </c>
      <c r="T1888" s="53" t="s">
        <v>12754</v>
      </c>
      <c r="V1888" s="53" t="s">
        <v>12755</v>
      </c>
    </row>
    <row r="1889" spans="1:22" s="53" customFormat="1" ht="15" hidden="1" customHeight="1" x14ac:dyDescent="0.25">
      <c r="A1889" s="53" t="s">
        <v>1551</v>
      </c>
      <c r="B1889" s="53" t="s">
        <v>1219</v>
      </c>
      <c r="C1889" s="53" t="s">
        <v>2785</v>
      </c>
      <c r="D1889" s="53" t="s">
        <v>2785</v>
      </c>
      <c r="E1889" s="53" t="s">
        <v>12756</v>
      </c>
      <c r="L1889" s="53" t="s">
        <v>14801</v>
      </c>
      <c r="M1889" s="53" t="s">
        <v>10936</v>
      </c>
      <c r="N1889" s="53" t="s">
        <v>15223</v>
      </c>
      <c r="P1889" s="53" t="s">
        <v>15645</v>
      </c>
      <c r="R1889" s="53" t="s">
        <v>16055</v>
      </c>
      <c r="T1889" s="53" t="s">
        <v>16476</v>
      </c>
      <c r="V1889" s="53" t="s">
        <v>16866</v>
      </c>
    </row>
    <row r="1890" spans="1:22" s="53" customFormat="1" ht="15" hidden="1" customHeight="1" x14ac:dyDescent="0.25">
      <c r="A1890" s="53" t="s">
        <v>1552</v>
      </c>
      <c r="B1890" s="53" t="s">
        <v>1219</v>
      </c>
      <c r="C1890" s="53" t="s">
        <v>2785</v>
      </c>
      <c r="D1890" s="53" t="s">
        <v>2785</v>
      </c>
      <c r="E1890" s="53" t="s">
        <v>1552</v>
      </c>
      <c r="L1890" s="53" t="s">
        <v>12757</v>
      </c>
      <c r="M1890" s="53" t="s">
        <v>10936</v>
      </c>
      <c r="N1890" s="53" t="s">
        <v>12758</v>
      </c>
      <c r="P1890" s="53" t="s">
        <v>12759</v>
      </c>
      <c r="R1890" s="53" t="s">
        <v>12760</v>
      </c>
      <c r="T1890" s="53" t="s">
        <v>12761</v>
      </c>
      <c r="V1890" s="53" t="s">
        <v>12762</v>
      </c>
    </row>
    <row r="1891" spans="1:22" s="53" customFormat="1" ht="15" hidden="1" customHeight="1" x14ac:dyDescent="0.25">
      <c r="A1891" s="53" t="s">
        <v>1553</v>
      </c>
      <c r="B1891" s="53" t="s">
        <v>1219</v>
      </c>
      <c r="C1891" s="53" t="s">
        <v>2785</v>
      </c>
      <c r="D1891" s="53" t="s">
        <v>2785</v>
      </c>
      <c r="E1891" s="53" t="s">
        <v>1553</v>
      </c>
      <c r="L1891" s="53" t="s">
        <v>14802</v>
      </c>
      <c r="M1891" s="53" t="s">
        <v>10936</v>
      </c>
      <c r="N1891" s="53" t="s">
        <v>15224</v>
      </c>
      <c r="P1891" s="53" t="s">
        <v>15646</v>
      </c>
      <c r="R1891" s="53" t="s">
        <v>16056</v>
      </c>
      <c r="T1891" s="53" t="s">
        <v>16477</v>
      </c>
      <c r="V1891" s="53" t="s">
        <v>16867</v>
      </c>
    </row>
    <row r="1892" spans="1:22" s="53" customFormat="1" ht="15" hidden="1" customHeight="1" x14ac:dyDescent="0.25">
      <c r="A1892" s="53" t="s">
        <v>1554</v>
      </c>
      <c r="B1892" s="53" t="s">
        <v>1219</v>
      </c>
      <c r="C1892" s="53" t="s">
        <v>2785</v>
      </c>
      <c r="D1892" s="53" t="s">
        <v>2785</v>
      </c>
      <c r="E1892" s="53" t="s">
        <v>1554</v>
      </c>
      <c r="L1892" s="53" t="s">
        <v>12763</v>
      </c>
      <c r="M1892" s="53" t="s">
        <v>10936</v>
      </c>
      <c r="N1892" s="53" t="s">
        <v>12764</v>
      </c>
      <c r="P1892" s="53" t="s">
        <v>12765</v>
      </c>
      <c r="R1892" s="53" t="s">
        <v>12766</v>
      </c>
      <c r="T1892" s="53" t="s">
        <v>12767</v>
      </c>
      <c r="V1892" s="53" t="s">
        <v>12768</v>
      </c>
    </row>
    <row r="1893" spans="1:22" s="53" customFormat="1" ht="15" hidden="1" customHeight="1" x14ac:dyDescent="0.25">
      <c r="A1893" s="53" t="s">
        <v>1555</v>
      </c>
      <c r="B1893" s="53" t="s">
        <v>1219</v>
      </c>
      <c r="C1893" s="53" t="s">
        <v>2785</v>
      </c>
      <c r="D1893" s="53" t="s">
        <v>2785</v>
      </c>
      <c r="E1893" s="53" t="s">
        <v>1555</v>
      </c>
      <c r="L1893" s="53" t="s">
        <v>14803</v>
      </c>
      <c r="M1893" s="53" t="s">
        <v>10936</v>
      </c>
      <c r="N1893" s="53" t="s">
        <v>15225</v>
      </c>
      <c r="P1893" s="53" t="s">
        <v>15647</v>
      </c>
      <c r="R1893" s="53" t="s">
        <v>16057</v>
      </c>
      <c r="T1893" s="53" t="s">
        <v>16478</v>
      </c>
      <c r="V1893" s="53" t="s">
        <v>16868</v>
      </c>
    </row>
    <row r="1894" spans="1:22" s="53" customFormat="1" ht="15" hidden="1" customHeight="1" x14ac:dyDescent="0.25">
      <c r="A1894" s="53" t="s">
        <v>1556</v>
      </c>
      <c r="B1894" s="53" t="s">
        <v>1219</v>
      </c>
      <c r="C1894" s="53" t="s">
        <v>2785</v>
      </c>
      <c r="D1894" s="53" t="s">
        <v>2785</v>
      </c>
      <c r="E1894" s="53" t="s">
        <v>1556</v>
      </c>
      <c r="L1894" s="53" t="s">
        <v>12769</v>
      </c>
      <c r="M1894" s="53" t="s">
        <v>10936</v>
      </c>
      <c r="N1894" s="53" t="s">
        <v>12770</v>
      </c>
      <c r="P1894" s="53" t="s">
        <v>12771</v>
      </c>
      <c r="R1894" s="53" t="s">
        <v>12772</v>
      </c>
      <c r="T1894" s="53" t="s">
        <v>12773</v>
      </c>
      <c r="V1894" s="53" t="s">
        <v>12774</v>
      </c>
    </row>
    <row r="1895" spans="1:22" s="53" customFormat="1" ht="15" hidden="1" customHeight="1" x14ac:dyDescent="0.25">
      <c r="A1895" s="53" t="s">
        <v>1557</v>
      </c>
      <c r="B1895" s="53" t="s">
        <v>1219</v>
      </c>
      <c r="C1895" s="53" t="s">
        <v>2785</v>
      </c>
      <c r="D1895" s="53" t="s">
        <v>2785</v>
      </c>
      <c r="E1895" s="53" t="s">
        <v>1557</v>
      </c>
      <c r="L1895" s="53" t="s">
        <v>14804</v>
      </c>
      <c r="M1895" s="53" t="s">
        <v>10936</v>
      </c>
      <c r="N1895" s="53" t="s">
        <v>15226</v>
      </c>
      <c r="P1895" s="53" t="s">
        <v>15648</v>
      </c>
      <c r="R1895" s="53" t="s">
        <v>16058</v>
      </c>
      <c r="T1895" s="53" t="s">
        <v>16479</v>
      </c>
      <c r="V1895" s="53" t="s">
        <v>16869</v>
      </c>
    </row>
    <row r="1896" spans="1:22" s="53" customFormat="1" ht="15" hidden="1" customHeight="1" x14ac:dyDescent="0.25">
      <c r="A1896" s="53" t="s">
        <v>1558</v>
      </c>
      <c r="B1896" s="53" t="s">
        <v>1219</v>
      </c>
      <c r="C1896" s="53" t="s">
        <v>2785</v>
      </c>
      <c r="D1896" s="53" t="s">
        <v>2785</v>
      </c>
      <c r="E1896" s="53" t="s">
        <v>1558</v>
      </c>
      <c r="L1896" s="53" t="s">
        <v>12775</v>
      </c>
      <c r="M1896" s="53" t="s">
        <v>10936</v>
      </c>
      <c r="N1896" s="53" t="s">
        <v>12776</v>
      </c>
      <c r="P1896" s="53" t="s">
        <v>12777</v>
      </c>
      <c r="R1896" s="53" t="s">
        <v>12778</v>
      </c>
      <c r="T1896" s="53" t="s">
        <v>12779</v>
      </c>
      <c r="V1896" s="53" t="s">
        <v>12780</v>
      </c>
    </row>
    <row r="1897" spans="1:22" s="53" customFormat="1" ht="15" hidden="1" customHeight="1" x14ac:dyDescent="0.25">
      <c r="A1897" s="53" t="s">
        <v>1559</v>
      </c>
      <c r="B1897" s="53" t="s">
        <v>1219</v>
      </c>
      <c r="C1897" s="53" t="s">
        <v>2785</v>
      </c>
      <c r="D1897" s="53" t="s">
        <v>2785</v>
      </c>
      <c r="E1897" s="53" t="s">
        <v>1559</v>
      </c>
      <c r="L1897" s="53" t="s">
        <v>14805</v>
      </c>
      <c r="M1897" s="53" t="s">
        <v>10936</v>
      </c>
      <c r="N1897" s="53" t="s">
        <v>15227</v>
      </c>
      <c r="P1897" s="53" t="s">
        <v>15649</v>
      </c>
      <c r="R1897" s="53" t="s">
        <v>16059</v>
      </c>
      <c r="T1897" s="53" t="s">
        <v>16480</v>
      </c>
      <c r="V1897" s="53" t="s">
        <v>16870</v>
      </c>
    </row>
    <row r="1898" spans="1:22" s="53" customFormat="1" ht="15" hidden="1" customHeight="1" x14ac:dyDescent="0.25">
      <c r="A1898" s="53" t="s">
        <v>1560</v>
      </c>
      <c r="B1898" s="53" t="s">
        <v>1219</v>
      </c>
      <c r="C1898" s="53" t="s">
        <v>2785</v>
      </c>
      <c r="D1898" s="53" t="s">
        <v>2785</v>
      </c>
      <c r="E1898" s="53" t="s">
        <v>1560</v>
      </c>
      <c r="L1898" s="53" t="s">
        <v>12781</v>
      </c>
      <c r="M1898" s="53" t="s">
        <v>10936</v>
      </c>
      <c r="N1898" s="53" t="s">
        <v>12782</v>
      </c>
      <c r="P1898" s="53" t="s">
        <v>12783</v>
      </c>
      <c r="R1898" s="53" t="s">
        <v>12784</v>
      </c>
      <c r="T1898" s="53" t="s">
        <v>12785</v>
      </c>
      <c r="V1898" s="53" t="s">
        <v>12786</v>
      </c>
    </row>
    <row r="1899" spans="1:22" s="53" customFormat="1" ht="15" hidden="1" customHeight="1" x14ac:dyDescent="0.25">
      <c r="A1899" s="53" t="s">
        <v>1561</v>
      </c>
      <c r="B1899" s="53" t="s">
        <v>1219</v>
      </c>
      <c r="C1899" s="53" t="s">
        <v>2785</v>
      </c>
      <c r="D1899" s="53" t="s">
        <v>2785</v>
      </c>
      <c r="E1899" s="53" t="s">
        <v>1561</v>
      </c>
      <c r="L1899" s="53" t="s">
        <v>14806</v>
      </c>
      <c r="M1899" s="53" t="s">
        <v>10936</v>
      </c>
      <c r="N1899" s="53" t="s">
        <v>15228</v>
      </c>
      <c r="P1899" s="53" t="s">
        <v>15650</v>
      </c>
      <c r="R1899" s="53" t="s">
        <v>16060</v>
      </c>
      <c r="T1899" s="53" t="s">
        <v>16481</v>
      </c>
      <c r="V1899" s="53" t="s">
        <v>16871</v>
      </c>
    </row>
    <row r="1900" spans="1:22" s="53" customFormat="1" ht="15" hidden="1" customHeight="1" x14ac:dyDescent="0.25">
      <c r="A1900" s="53" t="s">
        <v>1562</v>
      </c>
      <c r="B1900" s="53" t="s">
        <v>1219</v>
      </c>
      <c r="C1900" s="53" t="s">
        <v>2785</v>
      </c>
      <c r="D1900" s="53" t="s">
        <v>2785</v>
      </c>
      <c r="E1900" s="53" t="s">
        <v>12787</v>
      </c>
      <c r="L1900" s="53" t="s">
        <v>12788</v>
      </c>
      <c r="M1900" s="53" t="s">
        <v>10936</v>
      </c>
      <c r="N1900" s="53" t="s">
        <v>12789</v>
      </c>
      <c r="P1900" s="53" t="s">
        <v>12790</v>
      </c>
      <c r="R1900" s="53" t="s">
        <v>12791</v>
      </c>
      <c r="T1900" s="53" t="s">
        <v>12792</v>
      </c>
      <c r="V1900" s="53" t="s">
        <v>12793</v>
      </c>
    </row>
    <row r="1901" spans="1:22" s="53" customFormat="1" ht="15" hidden="1" customHeight="1" x14ac:dyDescent="0.25">
      <c r="A1901" s="53" t="s">
        <v>1563</v>
      </c>
      <c r="B1901" s="53" t="s">
        <v>1219</v>
      </c>
      <c r="C1901" s="53" t="s">
        <v>2785</v>
      </c>
      <c r="D1901" s="53" t="s">
        <v>2785</v>
      </c>
      <c r="E1901" s="53" t="s">
        <v>12794</v>
      </c>
      <c r="L1901" s="53" t="s">
        <v>14807</v>
      </c>
      <c r="M1901" s="53" t="s">
        <v>10936</v>
      </c>
      <c r="N1901" s="53" t="s">
        <v>15229</v>
      </c>
      <c r="P1901" s="53" t="s">
        <v>15651</v>
      </c>
      <c r="R1901" s="53" t="s">
        <v>16061</v>
      </c>
      <c r="T1901" s="53" t="s">
        <v>16482</v>
      </c>
      <c r="V1901" s="53" t="s">
        <v>16872</v>
      </c>
    </row>
    <row r="1902" spans="1:22" s="53" customFormat="1" ht="15" hidden="1" customHeight="1" x14ac:dyDescent="0.25">
      <c r="A1902" s="53" t="s">
        <v>1564</v>
      </c>
      <c r="B1902" s="53" t="s">
        <v>1219</v>
      </c>
      <c r="C1902" s="53" t="s">
        <v>2785</v>
      </c>
      <c r="D1902" s="53" t="s">
        <v>2785</v>
      </c>
      <c r="E1902" s="53" t="s">
        <v>12795</v>
      </c>
      <c r="L1902" s="53" t="s">
        <v>12796</v>
      </c>
      <c r="M1902" s="53" t="s">
        <v>10936</v>
      </c>
      <c r="N1902" s="53" t="s">
        <v>12797</v>
      </c>
      <c r="P1902" s="53" t="s">
        <v>12798</v>
      </c>
      <c r="R1902" s="53" t="s">
        <v>12799</v>
      </c>
      <c r="T1902" s="53" t="s">
        <v>12800</v>
      </c>
      <c r="V1902" s="53" t="s">
        <v>12801</v>
      </c>
    </row>
    <row r="1903" spans="1:22" s="53" customFormat="1" ht="15" hidden="1" customHeight="1" x14ac:dyDescent="0.25">
      <c r="A1903" s="53" t="s">
        <v>1565</v>
      </c>
      <c r="B1903" s="53" t="s">
        <v>1219</v>
      </c>
      <c r="C1903" s="53" t="s">
        <v>2785</v>
      </c>
      <c r="D1903" s="53" t="s">
        <v>2785</v>
      </c>
      <c r="E1903" s="53" t="s">
        <v>12802</v>
      </c>
      <c r="L1903" s="53" t="s">
        <v>14808</v>
      </c>
      <c r="M1903" s="53" t="s">
        <v>10936</v>
      </c>
      <c r="N1903" s="53" t="s">
        <v>15230</v>
      </c>
      <c r="P1903" s="53" t="s">
        <v>15652</v>
      </c>
      <c r="R1903" s="53" t="s">
        <v>16062</v>
      </c>
      <c r="T1903" s="53" t="s">
        <v>16483</v>
      </c>
      <c r="V1903" s="53" t="s">
        <v>16873</v>
      </c>
    </row>
    <row r="1904" spans="1:22" s="53" customFormat="1" ht="15" hidden="1" customHeight="1" x14ac:dyDescent="0.25">
      <c r="A1904" s="53" t="s">
        <v>1566</v>
      </c>
      <c r="B1904" s="53" t="s">
        <v>1219</v>
      </c>
      <c r="C1904" s="53" t="s">
        <v>2785</v>
      </c>
      <c r="D1904" s="53" t="s">
        <v>2785</v>
      </c>
      <c r="E1904" s="53" t="s">
        <v>1566</v>
      </c>
      <c r="L1904" s="53" t="s">
        <v>12803</v>
      </c>
      <c r="M1904" s="53" t="s">
        <v>10936</v>
      </c>
      <c r="N1904" s="53" t="s">
        <v>12804</v>
      </c>
      <c r="P1904" s="53" t="s">
        <v>12805</v>
      </c>
      <c r="R1904" s="53" t="s">
        <v>12806</v>
      </c>
      <c r="T1904" s="53" t="s">
        <v>12807</v>
      </c>
      <c r="V1904" s="53" t="s">
        <v>12808</v>
      </c>
    </row>
    <row r="1905" spans="1:22" s="53" customFormat="1" ht="15" hidden="1" customHeight="1" x14ac:dyDescent="0.25">
      <c r="A1905" s="53" t="s">
        <v>1567</v>
      </c>
      <c r="B1905" s="53" t="s">
        <v>1219</v>
      </c>
      <c r="C1905" s="53" t="s">
        <v>2785</v>
      </c>
      <c r="D1905" s="53" t="s">
        <v>2785</v>
      </c>
      <c r="E1905" s="53" t="s">
        <v>1567</v>
      </c>
      <c r="L1905" s="53" t="s">
        <v>14809</v>
      </c>
      <c r="M1905" s="53" t="s">
        <v>10936</v>
      </c>
      <c r="N1905" s="53" t="s">
        <v>15231</v>
      </c>
      <c r="P1905" s="53" t="s">
        <v>15653</v>
      </c>
      <c r="R1905" s="53" t="s">
        <v>16063</v>
      </c>
      <c r="T1905" s="53" t="s">
        <v>16484</v>
      </c>
      <c r="V1905" s="53" t="s">
        <v>16874</v>
      </c>
    </row>
    <row r="1906" spans="1:22" s="53" customFormat="1" ht="15" hidden="1" customHeight="1" x14ac:dyDescent="0.25">
      <c r="A1906" s="53" t="s">
        <v>1568</v>
      </c>
      <c r="B1906" s="53" t="s">
        <v>1219</v>
      </c>
      <c r="C1906" s="53" t="s">
        <v>2785</v>
      </c>
      <c r="D1906" s="53" t="s">
        <v>2785</v>
      </c>
      <c r="E1906" s="53" t="s">
        <v>12809</v>
      </c>
      <c r="L1906" s="53" t="s">
        <v>12810</v>
      </c>
      <c r="M1906" s="53" t="s">
        <v>10936</v>
      </c>
      <c r="N1906" s="53" t="s">
        <v>12811</v>
      </c>
      <c r="P1906" s="53" t="s">
        <v>12812</v>
      </c>
      <c r="R1906" s="53" t="s">
        <v>12813</v>
      </c>
      <c r="T1906" s="53" t="s">
        <v>12814</v>
      </c>
      <c r="V1906" s="53" t="s">
        <v>12815</v>
      </c>
    </row>
    <row r="1907" spans="1:22" s="53" customFormat="1" ht="15" hidden="1" customHeight="1" x14ac:dyDescent="0.25">
      <c r="A1907" s="53" t="s">
        <v>1569</v>
      </c>
      <c r="B1907" s="53" t="s">
        <v>1219</v>
      </c>
      <c r="C1907" s="53" t="s">
        <v>2785</v>
      </c>
      <c r="D1907" s="53" t="s">
        <v>2785</v>
      </c>
      <c r="E1907" s="53" t="s">
        <v>12816</v>
      </c>
      <c r="L1907" s="53" t="s">
        <v>14810</v>
      </c>
      <c r="M1907" s="53" t="s">
        <v>10936</v>
      </c>
      <c r="N1907" s="53" t="s">
        <v>15232</v>
      </c>
      <c r="P1907" s="53" t="s">
        <v>15654</v>
      </c>
      <c r="R1907" s="53" t="s">
        <v>16064</v>
      </c>
      <c r="T1907" s="53" t="s">
        <v>16485</v>
      </c>
      <c r="V1907" s="53" t="s">
        <v>16875</v>
      </c>
    </row>
    <row r="1908" spans="1:22" s="53" customFormat="1" ht="15" hidden="1" customHeight="1" x14ac:dyDescent="0.25">
      <c r="A1908" s="53" t="s">
        <v>1570</v>
      </c>
      <c r="B1908" s="53" t="s">
        <v>1219</v>
      </c>
      <c r="C1908" s="53" t="s">
        <v>2785</v>
      </c>
      <c r="D1908" s="53" t="s">
        <v>2785</v>
      </c>
      <c r="E1908" s="53" t="s">
        <v>12817</v>
      </c>
      <c r="L1908" s="53" t="s">
        <v>12818</v>
      </c>
      <c r="M1908" s="53" t="s">
        <v>10936</v>
      </c>
      <c r="N1908" s="53" t="s">
        <v>12819</v>
      </c>
      <c r="P1908" s="53" t="s">
        <v>12820</v>
      </c>
      <c r="R1908" s="53" t="s">
        <v>12821</v>
      </c>
      <c r="T1908" s="53" t="s">
        <v>12822</v>
      </c>
      <c r="V1908" s="53" t="s">
        <v>12823</v>
      </c>
    </row>
    <row r="1909" spans="1:22" s="53" customFormat="1" ht="15" hidden="1" customHeight="1" x14ac:dyDescent="0.25">
      <c r="A1909" s="53" t="s">
        <v>1571</v>
      </c>
      <c r="B1909" s="53" t="s">
        <v>1219</v>
      </c>
      <c r="C1909" s="53" t="s">
        <v>2785</v>
      </c>
      <c r="D1909" s="53" t="s">
        <v>2785</v>
      </c>
      <c r="E1909" s="53" t="s">
        <v>12824</v>
      </c>
      <c r="L1909" s="53" t="s">
        <v>14811</v>
      </c>
      <c r="M1909" s="53" t="s">
        <v>10936</v>
      </c>
      <c r="N1909" s="53" t="s">
        <v>15233</v>
      </c>
      <c r="P1909" s="53" t="s">
        <v>15655</v>
      </c>
      <c r="R1909" s="53" t="s">
        <v>16065</v>
      </c>
      <c r="T1909" s="53" t="s">
        <v>16486</v>
      </c>
      <c r="V1909" s="53" t="s">
        <v>16876</v>
      </c>
    </row>
    <row r="1910" spans="1:22" s="53" customFormat="1" ht="15" hidden="1" customHeight="1" x14ac:dyDescent="0.25">
      <c r="A1910" s="53" t="s">
        <v>1572</v>
      </c>
      <c r="B1910" s="53" t="s">
        <v>1219</v>
      </c>
      <c r="C1910" s="53" t="s">
        <v>2785</v>
      </c>
      <c r="D1910" s="53" t="s">
        <v>2785</v>
      </c>
      <c r="E1910" s="53" t="s">
        <v>1572</v>
      </c>
      <c r="L1910" s="53" t="s">
        <v>12825</v>
      </c>
      <c r="M1910" s="53" t="s">
        <v>10936</v>
      </c>
      <c r="N1910" s="53" t="s">
        <v>12826</v>
      </c>
      <c r="P1910" s="53" t="s">
        <v>12827</v>
      </c>
      <c r="R1910" s="53" t="s">
        <v>12828</v>
      </c>
      <c r="T1910" s="53" t="s">
        <v>12829</v>
      </c>
      <c r="V1910" s="53" t="s">
        <v>12830</v>
      </c>
    </row>
    <row r="1911" spans="1:22" s="53" customFormat="1" ht="15" hidden="1" customHeight="1" x14ac:dyDescent="0.25">
      <c r="A1911" s="53" t="s">
        <v>1573</v>
      </c>
      <c r="B1911" s="53" t="s">
        <v>1219</v>
      </c>
      <c r="C1911" s="53" t="s">
        <v>2785</v>
      </c>
      <c r="D1911" s="53" t="s">
        <v>2785</v>
      </c>
      <c r="E1911" s="53" t="s">
        <v>1573</v>
      </c>
      <c r="L1911" s="53" t="s">
        <v>14812</v>
      </c>
      <c r="M1911" s="53" t="s">
        <v>10936</v>
      </c>
      <c r="N1911" s="53" t="s">
        <v>15234</v>
      </c>
      <c r="P1911" s="53" t="s">
        <v>15656</v>
      </c>
      <c r="R1911" s="53" t="s">
        <v>16066</v>
      </c>
      <c r="T1911" s="53" t="s">
        <v>16487</v>
      </c>
      <c r="V1911" s="53" t="s">
        <v>16877</v>
      </c>
    </row>
    <row r="1912" spans="1:22" s="53" customFormat="1" ht="15" hidden="1" customHeight="1" x14ac:dyDescent="0.25">
      <c r="A1912" s="53" t="s">
        <v>1574</v>
      </c>
      <c r="B1912" s="53" t="s">
        <v>1219</v>
      </c>
      <c r="C1912" s="53" t="s">
        <v>2785</v>
      </c>
      <c r="D1912" s="53" t="s">
        <v>2785</v>
      </c>
      <c r="E1912" s="53" t="s">
        <v>12831</v>
      </c>
      <c r="L1912" s="53" t="s">
        <v>12832</v>
      </c>
      <c r="M1912" s="53" t="s">
        <v>10936</v>
      </c>
      <c r="N1912" s="53" t="s">
        <v>12833</v>
      </c>
      <c r="P1912" s="53" t="s">
        <v>12834</v>
      </c>
      <c r="R1912" s="53" t="s">
        <v>12835</v>
      </c>
      <c r="T1912" s="53" t="s">
        <v>12836</v>
      </c>
      <c r="V1912" s="53" t="s">
        <v>12837</v>
      </c>
    </row>
    <row r="1913" spans="1:22" s="53" customFormat="1" ht="15" hidden="1" customHeight="1" x14ac:dyDescent="0.25">
      <c r="A1913" s="53" t="s">
        <v>1575</v>
      </c>
      <c r="B1913" s="53" t="s">
        <v>1219</v>
      </c>
      <c r="C1913" s="53" t="s">
        <v>2785</v>
      </c>
      <c r="D1913" s="53" t="s">
        <v>2785</v>
      </c>
      <c r="E1913" s="53" t="s">
        <v>12838</v>
      </c>
      <c r="L1913" s="53" t="s">
        <v>14813</v>
      </c>
      <c r="M1913" s="53" t="s">
        <v>10936</v>
      </c>
      <c r="N1913" s="53" t="s">
        <v>15235</v>
      </c>
      <c r="P1913" s="53" t="s">
        <v>15657</v>
      </c>
      <c r="R1913" s="53" t="s">
        <v>16067</v>
      </c>
      <c r="T1913" s="53" t="s">
        <v>16488</v>
      </c>
      <c r="V1913" s="53" t="s">
        <v>16878</v>
      </c>
    </row>
    <row r="1914" spans="1:22" s="53" customFormat="1" ht="15" hidden="1" customHeight="1" x14ac:dyDescent="0.25">
      <c r="A1914" s="53" t="s">
        <v>1576</v>
      </c>
      <c r="B1914" s="53" t="s">
        <v>1219</v>
      </c>
      <c r="C1914" s="53" t="s">
        <v>2785</v>
      </c>
      <c r="D1914" s="53" t="s">
        <v>2785</v>
      </c>
      <c r="E1914" s="53" t="s">
        <v>12839</v>
      </c>
      <c r="L1914" s="53" t="s">
        <v>12840</v>
      </c>
      <c r="M1914" s="53" t="s">
        <v>10936</v>
      </c>
      <c r="N1914" s="53" t="s">
        <v>12841</v>
      </c>
      <c r="P1914" s="53" t="s">
        <v>12842</v>
      </c>
      <c r="R1914" s="53" t="s">
        <v>12843</v>
      </c>
      <c r="T1914" s="53" t="s">
        <v>12844</v>
      </c>
      <c r="V1914" s="53" t="s">
        <v>12845</v>
      </c>
    </row>
    <row r="1915" spans="1:22" s="53" customFormat="1" ht="15" hidden="1" customHeight="1" x14ac:dyDescent="0.25">
      <c r="A1915" s="53" t="s">
        <v>1577</v>
      </c>
      <c r="B1915" s="53" t="s">
        <v>1219</v>
      </c>
      <c r="C1915" s="53" t="s">
        <v>2785</v>
      </c>
      <c r="D1915" s="53" t="s">
        <v>2785</v>
      </c>
      <c r="E1915" s="53" t="s">
        <v>12846</v>
      </c>
      <c r="L1915" s="53" t="s">
        <v>14814</v>
      </c>
      <c r="M1915" s="53" t="s">
        <v>10936</v>
      </c>
      <c r="N1915" s="53" t="s">
        <v>15236</v>
      </c>
      <c r="P1915" s="53" t="s">
        <v>15658</v>
      </c>
      <c r="R1915" s="53" t="s">
        <v>16068</v>
      </c>
      <c r="T1915" s="53" t="s">
        <v>16489</v>
      </c>
      <c r="V1915" s="53" t="s">
        <v>16879</v>
      </c>
    </row>
    <row r="1916" spans="1:22" s="53" customFormat="1" ht="15" hidden="1" customHeight="1" x14ac:dyDescent="0.25">
      <c r="A1916" s="53" t="s">
        <v>1578</v>
      </c>
      <c r="B1916" s="53" t="s">
        <v>1219</v>
      </c>
      <c r="C1916" s="53" t="s">
        <v>2785</v>
      </c>
      <c r="D1916" s="53" t="s">
        <v>2785</v>
      </c>
      <c r="E1916" s="53" t="s">
        <v>1578</v>
      </c>
      <c r="L1916" s="53" t="s">
        <v>12847</v>
      </c>
      <c r="M1916" s="53" t="s">
        <v>10936</v>
      </c>
      <c r="N1916" s="53" t="s">
        <v>12848</v>
      </c>
      <c r="P1916" s="53" t="s">
        <v>12849</v>
      </c>
      <c r="R1916" s="53" t="s">
        <v>12850</v>
      </c>
      <c r="T1916" s="53" t="s">
        <v>12851</v>
      </c>
      <c r="V1916" s="53" t="s">
        <v>12852</v>
      </c>
    </row>
    <row r="1917" spans="1:22" s="53" customFormat="1" ht="15" hidden="1" customHeight="1" x14ac:dyDescent="0.25">
      <c r="A1917" s="53" t="s">
        <v>1579</v>
      </c>
      <c r="B1917" s="53" t="s">
        <v>1219</v>
      </c>
      <c r="C1917" s="53" t="s">
        <v>2785</v>
      </c>
      <c r="D1917" s="53" t="s">
        <v>2785</v>
      </c>
      <c r="E1917" s="53" t="s">
        <v>1579</v>
      </c>
      <c r="L1917" s="53" t="s">
        <v>14815</v>
      </c>
      <c r="M1917" s="53" t="s">
        <v>10936</v>
      </c>
      <c r="N1917" s="53" t="s">
        <v>15237</v>
      </c>
      <c r="P1917" s="53" t="s">
        <v>15659</v>
      </c>
      <c r="R1917" s="53" t="s">
        <v>16069</v>
      </c>
      <c r="T1917" s="53" t="s">
        <v>16490</v>
      </c>
      <c r="V1917" s="53" t="s">
        <v>16880</v>
      </c>
    </row>
    <row r="1918" spans="1:22" s="53" customFormat="1" ht="15" hidden="1" customHeight="1" x14ac:dyDescent="0.25">
      <c r="A1918" s="53" t="s">
        <v>1580</v>
      </c>
      <c r="B1918" s="53" t="s">
        <v>1219</v>
      </c>
      <c r="C1918" s="53" t="s">
        <v>2785</v>
      </c>
      <c r="D1918" s="53" t="s">
        <v>2785</v>
      </c>
      <c r="E1918" s="53" t="s">
        <v>1580</v>
      </c>
      <c r="L1918" s="53" t="s">
        <v>12853</v>
      </c>
      <c r="M1918" s="53" t="s">
        <v>10936</v>
      </c>
      <c r="N1918" s="53" t="s">
        <v>12854</v>
      </c>
      <c r="P1918" s="53" t="s">
        <v>12855</v>
      </c>
      <c r="R1918" s="53" t="s">
        <v>12856</v>
      </c>
      <c r="T1918" s="53" t="s">
        <v>12857</v>
      </c>
      <c r="V1918" s="53" t="s">
        <v>12858</v>
      </c>
    </row>
    <row r="1919" spans="1:22" s="53" customFormat="1" ht="15" hidden="1" customHeight="1" x14ac:dyDescent="0.25">
      <c r="A1919" s="53" t="s">
        <v>1581</v>
      </c>
      <c r="B1919" s="53" t="s">
        <v>1219</v>
      </c>
      <c r="C1919" s="53" t="s">
        <v>2785</v>
      </c>
      <c r="D1919" s="53" t="s">
        <v>2785</v>
      </c>
      <c r="E1919" s="53" t="s">
        <v>1581</v>
      </c>
      <c r="L1919" s="53" t="s">
        <v>14816</v>
      </c>
      <c r="M1919" s="53" t="s">
        <v>10936</v>
      </c>
      <c r="N1919" s="53" t="s">
        <v>15238</v>
      </c>
      <c r="P1919" s="53" t="s">
        <v>15660</v>
      </c>
      <c r="R1919" s="53" t="s">
        <v>16070</v>
      </c>
      <c r="T1919" s="53" t="s">
        <v>16491</v>
      </c>
      <c r="V1919" s="53" t="s">
        <v>16881</v>
      </c>
    </row>
    <row r="1920" spans="1:22" s="53" customFormat="1" ht="15" hidden="1" customHeight="1" x14ac:dyDescent="0.25">
      <c r="A1920" s="53" t="s">
        <v>1582</v>
      </c>
      <c r="B1920" s="53" t="s">
        <v>1219</v>
      </c>
      <c r="C1920" s="53" t="s">
        <v>2785</v>
      </c>
      <c r="D1920" s="53" t="s">
        <v>2785</v>
      </c>
      <c r="E1920" s="53" t="s">
        <v>1582</v>
      </c>
      <c r="L1920" s="53" t="s">
        <v>12859</v>
      </c>
      <c r="M1920" s="53" t="s">
        <v>10936</v>
      </c>
      <c r="N1920" s="53" t="s">
        <v>12860</v>
      </c>
      <c r="P1920" s="53" t="s">
        <v>12861</v>
      </c>
      <c r="R1920" s="53" t="s">
        <v>12862</v>
      </c>
      <c r="T1920" s="53" t="s">
        <v>12863</v>
      </c>
      <c r="V1920" s="53" t="s">
        <v>12864</v>
      </c>
    </row>
    <row r="1921" spans="1:22" s="53" customFormat="1" ht="15" hidden="1" customHeight="1" x14ac:dyDescent="0.25">
      <c r="A1921" s="53" t="s">
        <v>1583</v>
      </c>
      <c r="B1921" s="53" t="s">
        <v>1219</v>
      </c>
      <c r="C1921" s="53" t="s">
        <v>2785</v>
      </c>
      <c r="D1921" s="53" t="s">
        <v>2785</v>
      </c>
      <c r="E1921" s="53" t="s">
        <v>1583</v>
      </c>
      <c r="L1921" s="53" t="s">
        <v>14817</v>
      </c>
      <c r="M1921" s="53" t="s">
        <v>10936</v>
      </c>
      <c r="N1921" s="53" t="s">
        <v>15239</v>
      </c>
      <c r="P1921" s="53" t="s">
        <v>15661</v>
      </c>
      <c r="R1921" s="53" t="s">
        <v>16071</v>
      </c>
      <c r="T1921" s="53" t="s">
        <v>16492</v>
      </c>
      <c r="V1921" s="53" t="s">
        <v>16882</v>
      </c>
    </row>
    <row r="1922" spans="1:22" s="53" customFormat="1" ht="15" hidden="1" customHeight="1" x14ac:dyDescent="0.25">
      <c r="A1922" s="53" t="s">
        <v>1584</v>
      </c>
      <c r="B1922" s="53" t="s">
        <v>1219</v>
      </c>
      <c r="C1922" s="53" t="s">
        <v>2785</v>
      </c>
      <c r="D1922" s="53" t="s">
        <v>2785</v>
      </c>
      <c r="E1922" s="53" t="s">
        <v>1584</v>
      </c>
      <c r="L1922" s="53" t="s">
        <v>12865</v>
      </c>
      <c r="M1922" s="53" t="s">
        <v>10936</v>
      </c>
      <c r="N1922" s="53" t="s">
        <v>12866</v>
      </c>
      <c r="P1922" s="53" t="s">
        <v>12867</v>
      </c>
      <c r="R1922" s="53" t="s">
        <v>12868</v>
      </c>
      <c r="T1922" s="53" t="s">
        <v>12869</v>
      </c>
      <c r="V1922" s="53" t="s">
        <v>12870</v>
      </c>
    </row>
    <row r="1923" spans="1:22" s="53" customFormat="1" ht="15" hidden="1" customHeight="1" x14ac:dyDescent="0.25">
      <c r="A1923" s="53" t="s">
        <v>1585</v>
      </c>
      <c r="B1923" s="53" t="s">
        <v>1219</v>
      </c>
      <c r="C1923" s="53" t="s">
        <v>2785</v>
      </c>
      <c r="D1923" s="53" t="s">
        <v>2785</v>
      </c>
      <c r="E1923" s="53" t="s">
        <v>1585</v>
      </c>
      <c r="L1923" s="53" t="s">
        <v>14818</v>
      </c>
      <c r="M1923" s="53" t="s">
        <v>10936</v>
      </c>
      <c r="N1923" s="53" t="s">
        <v>15240</v>
      </c>
      <c r="P1923" s="53" t="s">
        <v>15662</v>
      </c>
      <c r="R1923" s="53" t="s">
        <v>16072</v>
      </c>
      <c r="T1923" s="53" t="s">
        <v>16493</v>
      </c>
      <c r="V1923" s="53" t="s">
        <v>16883</v>
      </c>
    </row>
    <row r="1924" spans="1:22" s="53" customFormat="1" ht="15" hidden="1" customHeight="1" x14ac:dyDescent="0.25">
      <c r="A1924" s="53" t="s">
        <v>1586</v>
      </c>
      <c r="B1924" s="53" t="s">
        <v>1219</v>
      </c>
      <c r="C1924" s="53" t="s">
        <v>2785</v>
      </c>
      <c r="D1924" s="53" t="s">
        <v>2785</v>
      </c>
      <c r="E1924" s="53" t="s">
        <v>1586</v>
      </c>
      <c r="L1924" s="53" t="s">
        <v>12871</v>
      </c>
      <c r="M1924" s="53" t="s">
        <v>10936</v>
      </c>
      <c r="N1924" s="53" t="s">
        <v>12872</v>
      </c>
      <c r="P1924" s="53" t="s">
        <v>12873</v>
      </c>
      <c r="R1924" s="53" t="s">
        <v>12874</v>
      </c>
      <c r="T1924" s="53" t="s">
        <v>12875</v>
      </c>
      <c r="V1924" s="53" t="s">
        <v>12876</v>
      </c>
    </row>
    <row r="1925" spans="1:22" s="53" customFormat="1" ht="15" hidden="1" customHeight="1" x14ac:dyDescent="0.25">
      <c r="A1925" s="53" t="s">
        <v>1587</v>
      </c>
      <c r="B1925" s="53" t="s">
        <v>1219</v>
      </c>
      <c r="C1925" s="53" t="s">
        <v>2785</v>
      </c>
      <c r="D1925" s="53" t="s">
        <v>2785</v>
      </c>
      <c r="E1925" s="53" t="s">
        <v>1587</v>
      </c>
      <c r="L1925" s="53" t="s">
        <v>14819</v>
      </c>
      <c r="M1925" s="53" t="s">
        <v>10936</v>
      </c>
      <c r="N1925" s="53" t="s">
        <v>15241</v>
      </c>
      <c r="P1925" s="53" t="s">
        <v>15663</v>
      </c>
      <c r="R1925" s="53" t="s">
        <v>16073</v>
      </c>
      <c r="T1925" s="53" t="s">
        <v>16494</v>
      </c>
      <c r="V1925" s="53" t="s">
        <v>16884</v>
      </c>
    </row>
    <row r="1926" spans="1:22" s="53" customFormat="1" ht="15" hidden="1" customHeight="1" x14ac:dyDescent="0.25">
      <c r="A1926" s="53" t="s">
        <v>1588</v>
      </c>
      <c r="B1926" s="53" t="s">
        <v>1219</v>
      </c>
      <c r="C1926" s="53" t="s">
        <v>2785</v>
      </c>
      <c r="D1926" s="53" t="s">
        <v>2785</v>
      </c>
      <c r="E1926" s="53" t="s">
        <v>12877</v>
      </c>
      <c r="L1926" s="53" t="s">
        <v>12878</v>
      </c>
      <c r="M1926" s="53" t="s">
        <v>10936</v>
      </c>
      <c r="N1926" s="53" t="s">
        <v>12879</v>
      </c>
      <c r="P1926" s="53" t="s">
        <v>12880</v>
      </c>
      <c r="R1926" s="53" t="s">
        <v>12881</v>
      </c>
      <c r="T1926" s="53" t="s">
        <v>12882</v>
      </c>
      <c r="V1926" s="53" t="s">
        <v>12883</v>
      </c>
    </row>
    <row r="1927" spans="1:22" s="53" customFormat="1" ht="15" hidden="1" customHeight="1" x14ac:dyDescent="0.25">
      <c r="A1927" s="53" t="s">
        <v>1589</v>
      </c>
      <c r="B1927" s="53" t="s">
        <v>1219</v>
      </c>
      <c r="C1927" s="53" t="s">
        <v>2785</v>
      </c>
      <c r="D1927" s="53" t="s">
        <v>2785</v>
      </c>
      <c r="E1927" s="53" t="s">
        <v>12884</v>
      </c>
      <c r="L1927" s="53" t="s">
        <v>14820</v>
      </c>
      <c r="M1927" s="53" t="s">
        <v>10936</v>
      </c>
      <c r="N1927" s="53" t="s">
        <v>15242</v>
      </c>
      <c r="P1927" s="53" t="s">
        <v>15664</v>
      </c>
      <c r="R1927" s="53" t="s">
        <v>16074</v>
      </c>
      <c r="T1927" s="53" t="s">
        <v>16495</v>
      </c>
      <c r="V1927" s="53" t="s">
        <v>16885</v>
      </c>
    </row>
    <row r="1928" spans="1:22" s="53" customFormat="1" ht="15" hidden="1" customHeight="1" x14ac:dyDescent="0.25">
      <c r="A1928" s="53" t="s">
        <v>1590</v>
      </c>
      <c r="B1928" s="53" t="s">
        <v>1219</v>
      </c>
      <c r="C1928" s="53" t="s">
        <v>2785</v>
      </c>
      <c r="D1928" s="53" t="s">
        <v>2785</v>
      </c>
      <c r="E1928" s="53" t="s">
        <v>12885</v>
      </c>
      <c r="L1928" s="53" t="s">
        <v>12886</v>
      </c>
      <c r="M1928" s="53" t="s">
        <v>10936</v>
      </c>
      <c r="N1928" s="53" t="s">
        <v>12887</v>
      </c>
      <c r="P1928" s="53" t="s">
        <v>12888</v>
      </c>
      <c r="R1928" s="53" t="s">
        <v>12889</v>
      </c>
      <c r="T1928" s="53" t="s">
        <v>12890</v>
      </c>
      <c r="V1928" s="53" t="s">
        <v>12891</v>
      </c>
    </row>
    <row r="1929" spans="1:22" s="53" customFormat="1" ht="15" hidden="1" customHeight="1" x14ac:dyDescent="0.25">
      <c r="A1929" s="53" t="s">
        <v>1591</v>
      </c>
      <c r="B1929" s="53" t="s">
        <v>1219</v>
      </c>
      <c r="C1929" s="53" t="s">
        <v>2785</v>
      </c>
      <c r="D1929" s="53" t="s">
        <v>2785</v>
      </c>
      <c r="E1929" s="53" t="s">
        <v>12892</v>
      </c>
      <c r="L1929" s="53" t="s">
        <v>14821</v>
      </c>
      <c r="M1929" s="53" t="s">
        <v>10936</v>
      </c>
      <c r="N1929" s="53" t="s">
        <v>15243</v>
      </c>
      <c r="P1929" s="53" t="s">
        <v>15665</v>
      </c>
      <c r="R1929" s="53" t="s">
        <v>16075</v>
      </c>
      <c r="T1929" s="53" t="s">
        <v>16496</v>
      </c>
      <c r="V1929" s="53" t="s">
        <v>16886</v>
      </c>
    </row>
    <row r="1930" spans="1:22" s="53" customFormat="1" ht="15" hidden="1" customHeight="1" x14ac:dyDescent="0.25">
      <c r="A1930" s="53" t="s">
        <v>1592</v>
      </c>
      <c r="B1930" s="53" t="s">
        <v>1219</v>
      </c>
      <c r="C1930" s="53" t="s">
        <v>2785</v>
      </c>
      <c r="D1930" s="53" t="s">
        <v>2785</v>
      </c>
      <c r="E1930" s="53" t="s">
        <v>1592</v>
      </c>
      <c r="L1930" s="53" t="s">
        <v>12893</v>
      </c>
      <c r="M1930" s="53" t="s">
        <v>10936</v>
      </c>
      <c r="N1930" s="53" t="s">
        <v>12894</v>
      </c>
      <c r="P1930" s="53" t="s">
        <v>12895</v>
      </c>
      <c r="R1930" s="53" t="s">
        <v>12896</v>
      </c>
      <c r="T1930" s="53" t="s">
        <v>12897</v>
      </c>
      <c r="V1930" s="53" t="s">
        <v>12898</v>
      </c>
    </row>
    <row r="1931" spans="1:22" s="53" customFormat="1" ht="15" hidden="1" customHeight="1" x14ac:dyDescent="0.25">
      <c r="A1931" s="53" t="s">
        <v>1593</v>
      </c>
      <c r="B1931" s="53" t="s">
        <v>1219</v>
      </c>
      <c r="C1931" s="53" t="s">
        <v>2785</v>
      </c>
      <c r="D1931" s="53" t="s">
        <v>2785</v>
      </c>
      <c r="E1931" s="53" t="s">
        <v>1593</v>
      </c>
      <c r="L1931" s="53" t="s">
        <v>14822</v>
      </c>
      <c r="M1931" s="53" t="s">
        <v>10936</v>
      </c>
      <c r="N1931" s="53" t="s">
        <v>15244</v>
      </c>
      <c r="P1931" s="53" t="s">
        <v>15666</v>
      </c>
      <c r="R1931" s="53" t="s">
        <v>16076</v>
      </c>
      <c r="T1931" s="53" t="s">
        <v>16497</v>
      </c>
      <c r="V1931" s="53" t="s">
        <v>16887</v>
      </c>
    </row>
    <row r="1932" spans="1:22" s="53" customFormat="1" ht="15" hidden="1" customHeight="1" x14ac:dyDescent="0.25">
      <c r="A1932" s="53" t="s">
        <v>1594</v>
      </c>
      <c r="B1932" s="53" t="s">
        <v>1219</v>
      </c>
      <c r="C1932" s="53" t="s">
        <v>2785</v>
      </c>
      <c r="D1932" s="53" t="s">
        <v>2785</v>
      </c>
      <c r="E1932" s="53" t="s">
        <v>12899</v>
      </c>
      <c r="L1932" s="53" t="s">
        <v>12900</v>
      </c>
      <c r="M1932" s="53" t="s">
        <v>10936</v>
      </c>
      <c r="N1932" s="53" t="s">
        <v>12901</v>
      </c>
      <c r="P1932" s="53" t="s">
        <v>12902</v>
      </c>
      <c r="R1932" s="53" t="s">
        <v>12903</v>
      </c>
      <c r="T1932" s="53" t="s">
        <v>12904</v>
      </c>
      <c r="V1932" s="53" t="s">
        <v>12905</v>
      </c>
    </row>
    <row r="1933" spans="1:22" s="53" customFormat="1" ht="15" hidden="1" customHeight="1" x14ac:dyDescent="0.25">
      <c r="A1933" s="53" t="s">
        <v>1595</v>
      </c>
      <c r="B1933" s="53" t="s">
        <v>1219</v>
      </c>
      <c r="C1933" s="53" t="s">
        <v>2785</v>
      </c>
      <c r="D1933" s="53" t="s">
        <v>2785</v>
      </c>
      <c r="E1933" s="53" t="s">
        <v>12906</v>
      </c>
      <c r="L1933" s="53" t="s">
        <v>14823</v>
      </c>
      <c r="M1933" s="53" t="s">
        <v>10936</v>
      </c>
      <c r="N1933" s="53" t="s">
        <v>15245</v>
      </c>
      <c r="P1933" s="53" t="s">
        <v>15667</v>
      </c>
      <c r="R1933" s="53" t="s">
        <v>16077</v>
      </c>
      <c r="T1933" s="53" t="s">
        <v>16498</v>
      </c>
      <c r="V1933" s="53" t="s">
        <v>16888</v>
      </c>
    </row>
    <row r="1934" spans="1:22" s="53" customFormat="1" ht="15" hidden="1" customHeight="1" x14ac:dyDescent="0.25">
      <c r="A1934" s="53" t="s">
        <v>1596</v>
      </c>
      <c r="B1934" s="53" t="s">
        <v>1219</v>
      </c>
      <c r="C1934" s="53" t="s">
        <v>2785</v>
      </c>
      <c r="D1934" s="53" t="s">
        <v>2785</v>
      </c>
      <c r="E1934" s="53" t="s">
        <v>12907</v>
      </c>
      <c r="L1934" s="53" t="s">
        <v>12908</v>
      </c>
      <c r="M1934" s="53" t="s">
        <v>10936</v>
      </c>
      <c r="N1934" s="53" t="s">
        <v>12909</v>
      </c>
      <c r="P1934" s="53" t="s">
        <v>12910</v>
      </c>
      <c r="R1934" s="53" t="s">
        <v>12911</v>
      </c>
      <c r="T1934" s="53" t="s">
        <v>12912</v>
      </c>
      <c r="V1934" s="53" t="s">
        <v>12913</v>
      </c>
    </row>
    <row r="1935" spans="1:22" s="53" customFormat="1" ht="15" hidden="1" customHeight="1" x14ac:dyDescent="0.25">
      <c r="A1935" s="53" t="s">
        <v>1597</v>
      </c>
      <c r="B1935" s="53" t="s">
        <v>1219</v>
      </c>
      <c r="C1935" s="53" t="s">
        <v>2785</v>
      </c>
      <c r="D1935" s="53" t="s">
        <v>2785</v>
      </c>
      <c r="E1935" s="53" t="s">
        <v>12914</v>
      </c>
      <c r="L1935" s="53" t="s">
        <v>14824</v>
      </c>
      <c r="M1935" s="53" t="s">
        <v>10936</v>
      </c>
      <c r="N1935" s="53" t="s">
        <v>15246</v>
      </c>
      <c r="P1935" s="53" t="s">
        <v>15668</v>
      </c>
      <c r="R1935" s="53" t="s">
        <v>16078</v>
      </c>
      <c r="T1935" s="53" t="s">
        <v>16499</v>
      </c>
      <c r="V1935" s="53" t="s">
        <v>16889</v>
      </c>
    </row>
    <row r="1936" spans="1:22" s="53" customFormat="1" ht="15" hidden="1" customHeight="1" x14ac:dyDescent="0.25">
      <c r="A1936" s="53" t="s">
        <v>1598</v>
      </c>
      <c r="B1936" s="53" t="s">
        <v>1219</v>
      </c>
      <c r="C1936" s="53" t="s">
        <v>2785</v>
      </c>
      <c r="D1936" s="53" t="s">
        <v>2785</v>
      </c>
      <c r="E1936" s="53" t="s">
        <v>1598</v>
      </c>
      <c r="L1936" s="53" t="s">
        <v>12915</v>
      </c>
      <c r="M1936" s="53" t="s">
        <v>10936</v>
      </c>
      <c r="N1936" s="53" t="s">
        <v>12916</v>
      </c>
      <c r="P1936" s="53" t="s">
        <v>12917</v>
      </c>
      <c r="R1936" s="53" t="s">
        <v>12918</v>
      </c>
      <c r="T1936" s="53" t="s">
        <v>12919</v>
      </c>
      <c r="V1936" s="53" t="s">
        <v>12920</v>
      </c>
    </row>
    <row r="1937" spans="1:22" s="53" customFormat="1" ht="15" hidden="1" customHeight="1" x14ac:dyDescent="0.25">
      <c r="A1937" s="53" t="s">
        <v>1599</v>
      </c>
      <c r="B1937" s="53" t="s">
        <v>1219</v>
      </c>
      <c r="C1937" s="53" t="s">
        <v>2785</v>
      </c>
      <c r="D1937" s="53" t="s">
        <v>2785</v>
      </c>
      <c r="E1937" s="53" t="s">
        <v>1599</v>
      </c>
      <c r="L1937" s="53" t="s">
        <v>14825</v>
      </c>
      <c r="M1937" s="53" t="s">
        <v>10936</v>
      </c>
      <c r="N1937" s="53" t="s">
        <v>15247</v>
      </c>
      <c r="P1937" s="53" t="s">
        <v>15669</v>
      </c>
      <c r="R1937" s="53" t="s">
        <v>16079</v>
      </c>
      <c r="T1937" s="53" t="s">
        <v>16500</v>
      </c>
      <c r="V1937" s="53" t="s">
        <v>16890</v>
      </c>
    </row>
    <row r="1938" spans="1:22" s="53" customFormat="1" ht="15" hidden="1" customHeight="1" x14ac:dyDescent="0.25">
      <c r="A1938" s="53" t="s">
        <v>1600</v>
      </c>
      <c r="B1938" s="53" t="s">
        <v>1219</v>
      </c>
      <c r="C1938" s="53" t="s">
        <v>2785</v>
      </c>
      <c r="D1938" s="53" t="s">
        <v>2785</v>
      </c>
      <c r="E1938" s="53" t="s">
        <v>12921</v>
      </c>
      <c r="L1938" s="53" t="s">
        <v>12922</v>
      </c>
      <c r="M1938" s="53" t="s">
        <v>10936</v>
      </c>
      <c r="N1938" s="53" t="s">
        <v>12923</v>
      </c>
      <c r="P1938" s="53" t="s">
        <v>12924</v>
      </c>
      <c r="R1938" s="53" t="s">
        <v>12925</v>
      </c>
      <c r="T1938" s="53" t="s">
        <v>12926</v>
      </c>
      <c r="V1938" s="53" t="s">
        <v>12927</v>
      </c>
    </row>
    <row r="1939" spans="1:22" s="53" customFormat="1" ht="15" hidden="1" customHeight="1" x14ac:dyDescent="0.25">
      <c r="A1939" s="53" t="s">
        <v>1601</v>
      </c>
      <c r="B1939" s="53" t="s">
        <v>1219</v>
      </c>
      <c r="C1939" s="53" t="s">
        <v>2785</v>
      </c>
      <c r="D1939" s="53" t="s">
        <v>2785</v>
      </c>
      <c r="E1939" s="53" t="s">
        <v>12928</v>
      </c>
      <c r="L1939" s="53" t="s">
        <v>14826</v>
      </c>
      <c r="M1939" s="53" t="s">
        <v>10936</v>
      </c>
      <c r="N1939" s="53" t="s">
        <v>15248</v>
      </c>
      <c r="P1939" s="53" t="s">
        <v>15670</v>
      </c>
      <c r="R1939" s="53" t="s">
        <v>16080</v>
      </c>
      <c r="T1939" s="53" t="s">
        <v>16501</v>
      </c>
      <c r="V1939" s="53" t="s">
        <v>16891</v>
      </c>
    </row>
    <row r="1940" spans="1:22" s="53" customFormat="1" ht="15" hidden="1" customHeight="1" x14ac:dyDescent="0.25">
      <c r="A1940" s="53" t="s">
        <v>1602</v>
      </c>
      <c r="B1940" s="53" t="s">
        <v>1219</v>
      </c>
      <c r="C1940" s="53" t="s">
        <v>2785</v>
      </c>
      <c r="D1940" s="53" t="s">
        <v>2785</v>
      </c>
      <c r="E1940" s="53" t="s">
        <v>12929</v>
      </c>
      <c r="L1940" s="53" t="s">
        <v>12930</v>
      </c>
      <c r="M1940" s="53" t="s">
        <v>10936</v>
      </c>
      <c r="N1940" s="53" t="s">
        <v>12931</v>
      </c>
      <c r="P1940" s="53" t="s">
        <v>12932</v>
      </c>
      <c r="R1940" s="53" t="s">
        <v>12933</v>
      </c>
      <c r="T1940" s="53" t="s">
        <v>12934</v>
      </c>
      <c r="V1940" s="53" t="s">
        <v>12935</v>
      </c>
    </row>
    <row r="1941" spans="1:22" s="53" customFormat="1" ht="15" hidden="1" customHeight="1" x14ac:dyDescent="0.25">
      <c r="A1941" s="53" t="s">
        <v>1603</v>
      </c>
      <c r="B1941" s="53" t="s">
        <v>1219</v>
      </c>
      <c r="C1941" s="53" t="s">
        <v>2785</v>
      </c>
      <c r="D1941" s="53" t="s">
        <v>2785</v>
      </c>
      <c r="E1941" s="53" t="s">
        <v>12936</v>
      </c>
      <c r="L1941" s="53" t="s">
        <v>14827</v>
      </c>
      <c r="M1941" s="53" t="s">
        <v>10936</v>
      </c>
      <c r="N1941" s="53" t="s">
        <v>15249</v>
      </c>
      <c r="P1941" s="53" t="s">
        <v>15671</v>
      </c>
      <c r="R1941" s="53" t="s">
        <v>16081</v>
      </c>
      <c r="T1941" s="53" t="s">
        <v>16502</v>
      </c>
      <c r="V1941" s="53" t="s">
        <v>16892</v>
      </c>
    </row>
    <row r="1942" spans="1:22" s="53" customFormat="1" ht="15" hidden="1" customHeight="1" x14ac:dyDescent="0.25">
      <c r="A1942" s="53" t="s">
        <v>1604</v>
      </c>
      <c r="B1942" s="53" t="s">
        <v>1219</v>
      </c>
      <c r="C1942" s="53" t="s">
        <v>2785</v>
      </c>
      <c r="D1942" s="53" t="s">
        <v>2785</v>
      </c>
      <c r="E1942" s="53" t="s">
        <v>1604</v>
      </c>
      <c r="L1942" s="53" t="s">
        <v>12937</v>
      </c>
      <c r="M1942" s="53" t="s">
        <v>11417</v>
      </c>
      <c r="N1942" s="53" t="s">
        <v>12938</v>
      </c>
      <c r="P1942" s="53" t="s">
        <v>12939</v>
      </c>
      <c r="R1942" s="53" t="s">
        <v>12940</v>
      </c>
      <c r="T1942" s="53" t="s">
        <v>12941</v>
      </c>
      <c r="V1942" s="53" t="s">
        <v>12942</v>
      </c>
    </row>
    <row r="1943" spans="1:22" s="53" customFormat="1" ht="15" hidden="1" customHeight="1" x14ac:dyDescent="0.25">
      <c r="A1943" s="53" t="s">
        <v>1605</v>
      </c>
      <c r="B1943" s="53" t="s">
        <v>1219</v>
      </c>
      <c r="C1943" s="53" t="s">
        <v>2785</v>
      </c>
      <c r="D1943" s="53" t="s">
        <v>2785</v>
      </c>
      <c r="E1943" s="53" t="s">
        <v>1605</v>
      </c>
      <c r="L1943" s="53" t="s">
        <v>14828</v>
      </c>
      <c r="M1943" s="53" t="s">
        <v>11417</v>
      </c>
      <c r="N1943" s="53" t="s">
        <v>15250</v>
      </c>
      <c r="P1943" s="53" t="s">
        <v>15672</v>
      </c>
      <c r="R1943" s="53" t="s">
        <v>16082</v>
      </c>
      <c r="T1943" s="53" t="s">
        <v>16503</v>
      </c>
      <c r="V1943" s="53" t="s">
        <v>16893</v>
      </c>
    </row>
    <row r="1944" spans="1:22" s="53" customFormat="1" ht="15" hidden="1" customHeight="1" x14ac:dyDescent="0.25">
      <c r="A1944" s="53" t="s">
        <v>1606</v>
      </c>
      <c r="B1944" s="53" t="s">
        <v>1219</v>
      </c>
      <c r="C1944" s="53" t="s">
        <v>2785</v>
      </c>
      <c r="D1944" s="53" t="s">
        <v>2785</v>
      </c>
      <c r="E1944" s="53" t="s">
        <v>1606</v>
      </c>
      <c r="L1944" s="53" t="s">
        <v>12943</v>
      </c>
      <c r="M1944" s="53" t="s">
        <v>11417</v>
      </c>
      <c r="N1944" s="53" t="s">
        <v>12944</v>
      </c>
      <c r="P1944" s="53" t="s">
        <v>12945</v>
      </c>
      <c r="R1944" s="53" t="s">
        <v>12946</v>
      </c>
      <c r="T1944" s="53" t="s">
        <v>12947</v>
      </c>
      <c r="V1944" s="53" t="s">
        <v>12948</v>
      </c>
    </row>
    <row r="1945" spans="1:22" s="53" customFormat="1" ht="15" hidden="1" customHeight="1" x14ac:dyDescent="0.25">
      <c r="A1945" s="53" t="s">
        <v>1607</v>
      </c>
      <c r="B1945" s="53" t="s">
        <v>1219</v>
      </c>
      <c r="C1945" s="53" t="s">
        <v>2785</v>
      </c>
      <c r="D1945" s="53" t="s">
        <v>2785</v>
      </c>
      <c r="E1945" s="53" t="s">
        <v>1607</v>
      </c>
      <c r="L1945" s="53" t="s">
        <v>14829</v>
      </c>
      <c r="M1945" s="53" t="s">
        <v>11417</v>
      </c>
      <c r="N1945" s="53" t="s">
        <v>15251</v>
      </c>
      <c r="P1945" s="53" t="s">
        <v>15673</v>
      </c>
      <c r="R1945" s="53" t="s">
        <v>16083</v>
      </c>
      <c r="T1945" s="53" t="s">
        <v>16504</v>
      </c>
      <c r="V1945" s="53" t="s">
        <v>16894</v>
      </c>
    </row>
    <row r="1946" spans="1:22" s="53" customFormat="1" ht="15" hidden="1" customHeight="1" x14ac:dyDescent="0.25">
      <c r="A1946" s="53" t="s">
        <v>1608</v>
      </c>
      <c r="B1946" s="53" t="s">
        <v>1219</v>
      </c>
      <c r="C1946" s="53" t="s">
        <v>2785</v>
      </c>
      <c r="D1946" s="53" t="s">
        <v>2785</v>
      </c>
      <c r="E1946" s="53" t="s">
        <v>1608</v>
      </c>
      <c r="L1946" s="53" t="s">
        <v>12949</v>
      </c>
      <c r="M1946" s="53" t="s">
        <v>11417</v>
      </c>
      <c r="N1946" s="53" t="s">
        <v>12950</v>
      </c>
      <c r="P1946" s="53" t="s">
        <v>12951</v>
      </c>
      <c r="R1946" s="53" t="s">
        <v>12952</v>
      </c>
      <c r="T1946" s="53" t="s">
        <v>12953</v>
      </c>
      <c r="V1946" s="53" t="s">
        <v>12954</v>
      </c>
    </row>
    <row r="1947" spans="1:22" s="53" customFormat="1" ht="15" hidden="1" customHeight="1" x14ac:dyDescent="0.25">
      <c r="A1947" s="53" t="s">
        <v>1609</v>
      </c>
      <c r="B1947" s="53" t="s">
        <v>1219</v>
      </c>
      <c r="C1947" s="53" t="s">
        <v>2785</v>
      </c>
      <c r="D1947" s="53" t="s">
        <v>2785</v>
      </c>
      <c r="E1947" s="53" t="s">
        <v>1609</v>
      </c>
      <c r="L1947" s="53" t="s">
        <v>14830</v>
      </c>
      <c r="M1947" s="53" t="s">
        <v>11417</v>
      </c>
      <c r="N1947" s="53" t="s">
        <v>15252</v>
      </c>
      <c r="P1947" s="53" t="s">
        <v>15674</v>
      </c>
      <c r="R1947" s="53" t="s">
        <v>16084</v>
      </c>
      <c r="T1947" s="53" t="s">
        <v>16505</v>
      </c>
      <c r="V1947" s="53" t="s">
        <v>16895</v>
      </c>
    </row>
    <row r="1948" spans="1:22" s="53" customFormat="1" ht="15" hidden="1" customHeight="1" x14ac:dyDescent="0.25">
      <c r="A1948" s="53" t="s">
        <v>1610</v>
      </c>
      <c r="B1948" s="53" t="s">
        <v>1219</v>
      </c>
      <c r="C1948" s="53" t="s">
        <v>2785</v>
      </c>
      <c r="D1948" s="53" t="s">
        <v>2785</v>
      </c>
      <c r="E1948" s="53" t="s">
        <v>1610</v>
      </c>
      <c r="L1948" s="53" t="s">
        <v>12955</v>
      </c>
      <c r="M1948" s="53" t="s">
        <v>11417</v>
      </c>
      <c r="N1948" s="53" t="s">
        <v>12956</v>
      </c>
      <c r="P1948" s="53" t="s">
        <v>12957</v>
      </c>
      <c r="R1948" s="53" t="s">
        <v>12958</v>
      </c>
      <c r="T1948" s="53" t="s">
        <v>12959</v>
      </c>
      <c r="V1948" s="53" t="s">
        <v>12960</v>
      </c>
    </row>
    <row r="1949" spans="1:22" s="53" customFormat="1" ht="15" hidden="1" customHeight="1" x14ac:dyDescent="0.25">
      <c r="A1949" s="53" t="s">
        <v>1611</v>
      </c>
      <c r="B1949" s="53" t="s">
        <v>1219</v>
      </c>
      <c r="C1949" s="53" t="s">
        <v>2785</v>
      </c>
      <c r="D1949" s="53" t="s">
        <v>2785</v>
      </c>
      <c r="E1949" s="53" t="s">
        <v>1611</v>
      </c>
      <c r="L1949" s="53" t="s">
        <v>14831</v>
      </c>
      <c r="M1949" s="53" t="s">
        <v>11417</v>
      </c>
      <c r="N1949" s="53" t="s">
        <v>15253</v>
      </c>
      <c r="P1949" s="53" t="s">
        <v>15675</v>
      </c>
      <c r="R1949" s="53" t="s">
        <v>16085</v>
      </c>
      <c r="T1949" s="53" t="s">
        <v>16506</v>
      </c>
      <c r="V1949" s="53" t="s">
        <v>16896</v>
      </c>
    </row>
    <row r="1950" spans="1:22" s="53" customFormat="1" ht="15" hidden="1" customHeight="1" x14ac:dyDescent="0.25">
      <c r="A1950" s="53" t="s">
        <v>1612</v>
      </c>
      <c r="B1950" s="53" t="s">
        <v>1219</v>
      </c>
      <c r="C1950" s="53" t="s">
        <v>2785</v>
      </c>
      <c r="D1950" s="53" t="s">
        <v>2785</v>
      </c>
      <c r="E1950" s="53" t="s">
        <v>1612</v>
      </c>
      <c r="L1950" s="53" t="s">
        <v>12961</v>
      </c>
      <c r="M1950" s="53" t="s">
        <v>11417</v>
      </c>
      <c r="N1950" s="53" t="s">
        <v>12962</v>
      </c>
      <c r="P1950" s="53" t="s">
        <v>12963</v>
      </c>
      <c r="R1950" s="53" t="s">
        <v>12964</v>
      </c>
      <c r="T1950" s="53" t="s">
        <v>12965</v>
      </c>
      <c r="V1950" s="53" t="s">
        <v>12966</v>
      </c>
    </row>
    <row r="1951" spans="1:22" s="53" customFormat="1" ht="15" hidden="1" customHeight="1" x14ac:dyDescent="0.25">
      <c r="A1951" s="53" t="s">
        <v>1613</v>
      </c>
      <c r="B1951" s="53" t="s">
        <v>1219</v>
      </c>
      <c r="C1951" s="53" t="s">
        <v>2785</v>
      </c>
      <c r="D1951" s="53" t="s">
        <v>2785</v>
      </c>
      <c r="E1951" s="53" t="s">
        <v>1613</v>
      </c>
      <c r="L1951" s="53" t="s">
        <v>14832</v>
      </c>
      <c r="M1951" s="53" t="s">
        <v>11417</v>
      </c>
      <c r="N1951" s="53" t="s">
        <v>15254</v>
      </c>
      <c r="P1951" s="53" t="s">
        <v>15676</v>
      </c>
      <c r="R1951" s="53" t="s">
        <v>16086</v>
      </c>
      <c r="T1951" s="53" t="s">
        <v>16507</v>
      </c>
      <c r="V1951" s="53" t="s">
        <v>16897</v>
      </c>
    </row>
    <row r="1952" spans="1:22" s="53" customFormat="1" ht="15" hidden="1" customHeight="1" x14ac:dyDescent="0.25">
      <c r="A1952" s="53" t="s">
        <v>1614</v>
      </c>
      <c r="B1952" s="53" t="s">
        <v>1219</v>
      </c>
      <c r="C1952" s="53" t="s">
        <v>2785</v>
      </c>
      <c r="D1952" s="53" t="s">
        <v>2785</v>
      </c>
      <c r="E1952" s="53" t="s">
        <v>12967</v>
      </c>
      <c r="L1952" s="53" t="s">
        <v>12968</v>
      </c>
      <c r="M1952" s="53" t="s">
        <v>11417</v>
      </c>
      <c r="N1952" s="53" t="s">
        <v>12969</v>
      </c>
      <c r="P1952" s="53" t="s">
        <v>12970</v>
      </c>
      <c r="R1952" s="53" t="s">
        <v>12971</v>
      </c>
      <c r="T1952" s="53" t="s">
        <v>12972</v>
      </c>
      <c r="V1952" s="53" t="s">
        <v>12973</v>
      </c>
    </row>
    <row r="1953" spans="1:22" s="53" customFormat="1" ht="15" hidden="1" customHeight="1" x14ac:dyDescent="0.25">
      <c r="A1953" s="53" t="s">
        <v>1615</v>
      </c>
      <c r="B1953" s="53" t="s">
        <v>1219</v>
      </c>
      <c r="C1953" s="53" t="s">
        <v>2785</v>
      </c>
      <c r="D1953" s="53" t="s">
        <v>2785</v>
      </c>
      <c r="E1953" s="53" t="s">
        <v>12974</v>
      </c>
      <c r="L1953" s="53" t="s">
        <v>14833</v>
      </c>
      <c r="M1953" s="53" t="s">
        <v>11417</v>
      </c>
      <c r="N1953" s="53" t="s">
        <v>15255</v>
      </c>
      <c r="P1953" s="53" t="s">
        <v>15677</v>
      </c>
      <c r="R1953" s="53" t="s">
        <v>16087</v>
      </c>
      <c r="T1953" s="53" t="s">
        <v>16508</v>
      </c>
      <c r="V1953" s="53" t="s">
        <v>16898</v>
      </c>
    </row>
    <row r="1954" spans="1:22" s="53" customFormat="1" ht="15" hidden="1" customHeight="1" x14ac:dyDescent="0.25">
      <c r="A1954" s="53" t="s">
        <v>1616</v>
      </c>
      <c r="B1954" s="53" t="s">
        <v>1219</v>
      </c>
      <c r="C1954" s="53" t="s">
        <v>2785</v>
      </c>
      <c r="D1954" s="53" t="s">
        <v>2785</v>
      </c>
      <c r="E1954" s="53" t="s">
        <v>12975</v>
      </c>
      <c r="L1954" s="53" t="s">
        <v>12976</v>
      </c>
      <c r="M1954" s="53" t="s">
        <v>11417</v>
      </c>
      <c r="N1954" s="53" t="s">
        <v>12977</v>
      </c>
      <c r="P1954" s="53" t="s">
        <v>12978</v>
      </c>
      <c r="R1954" s="53" t="s">
        <v>12979</v>
      </c>
      <c r="T1954" s="53" t="s">
        <v>12980</v>
      </c>
      <c r="V1954" s="53" t="s">
        <v>12981</v>
      </c>
    </row>
    <row r="1955" spans="1:22" s="53" customFormat="1" ht="15" hidden="1" customHeight="1" x14ac:dyDescent="0.25">
      <c r="A1955" s="53" t="s">
        <v>1617</v>
      </c>
      <c r="B1955" s="53" t="s">
        <v>1219</v>
      </c>
      <c r="C1955" s="53" t="s">
        <v>2785</v>
      </c>
      <c r="D1955" s="53" t="s">
        <v>2785</v>
      </c>
      <c r="E1955" s="53" t="s">
        <v>12982</v>
      </c>
      <c r="L1955" s="53" t="s">
        <v>14834</v>
      </c>
      <c r="M1955" s="53" t="s">
        <v>11417</v>
      </c>
      <c r="N1955" s="53" t="s">
        <v>15256</v>
      </c>
      <c r="P1955" s="53" t="s">
        <v>15678</v>
      </c>
      <c r="R1955" s="53" t="s">
        <v>16088</v>
      </c>
      <c r="T1955" s="53" t="s">
        <v>16509</v>
      </c>
      <c r="V1955" s="53" t="s">
        <v>16899</v>
      </c>
    </row>
    <row r="1956" spans="1:22" s="53" customFormat="1" ht="15" hidden="1" customHeight="1" x14ac:dyDescent="0.25">
      <c r="A1956" s="53" t="s">
        <v>1618</v>
      </c>
      <c r="B1956" s="53" t="s">
        <v>1219</v>
      </c>
      <c r="C1956" s="53" t="s">
        <v>2785</v>
      </c>
      <c r="D1956" s="53" t="s">
        <v>2785</v>
      </c>
      <c r="E1956" s="53" t="s">
        <v>1618</v>
      </c>
      <c r="L1956" s="53" t="s">
        <v>12983</v>
      </c>
      <c r="M1956" s="53" t="s">
        <v>11417</v>
      </c>
      <c r="N1956" s="53" t="s">
        <v>12984</v>
      </c>
      <c r="P1956" s="53" t="s">
        <v>12985</v>
      </c>
      <c r="R1956" s="53" t="s">
        <v>12986</v>
      </c>
      <c r="T1956" s="53" t="s">
        <v>12987</v>
      </c>
      <c r="V1956" s="53" t="s">
        <v>12988</v>
      </c>
    </row>
    <row r="1957" spans="1:22" s="53" customFormat="1" ht="15" hidden="1" customHeight="1" x14ac:dyDescent="0.25">
      <c r="A1957" s="53" t="s">
        <v>1619</v>
      </c>
      <c r="B1957" s="53" t="s">
        <v>1219</v>
      </c>
      <c r="C1957" s="53" t="s">
        <v>2785</v>
      </c>
      <c r="D1957" s="53" t="s">
        <v>2785</v>
      </c>
      <c r="E1957" s="53" t="s">
        <v>1619</v>
      </c>
      <c r="L1957" s="53" t="s">
        <v>14835</v>
      </c>
      <c r="M1957" s="53" t="s">
        <v>11417</v>
      </c>
      <c r="N1957" s="53" t="s">
        <v>15257</v>
      </c>
      <c r="P1957" s="53" t="s">
        <v>15679</v>
      </c>
      <c r="R1957" s="53" t="s">
        <v>16089</v>
      </c>
      <c r="T1957" s="53" t="s">
        <v>16510</v>
      </c>
      <c r="V1957" s="53" t="s">
        <v>16900</v>
      </c>
    </row>
    <row r="1958" spans="1:22" s="53" customFormat="1" ht="15" hidden="1" customHeight="1" x14ac:dyDescent="0.25">
      <c r="A1958" s="53" t="s">
        <v>1620</v>
      </c>
      <c r="B1958" s="53" t="s">
        <v>1219</v>
      </c>
      <c r="C1958" s="53" t="s">
        <v>2785</v>
      </c>
      <c r="D1958" s="53" t="s">
        <v>2785</v>
      </c>
      <c r="E1958" s="53" t="s">
        <v>12989</v>
      </c>
      <c r="L1958" s="53" t="s">
        <v>12990</v>
      </c>
      <c r="M1958" s="53" t="s">
        <v>11417</v>
      </c>
      <c r="N1958" s="53" t="s">
        <v>12991</v>
      </c>
      <c r="P1958" s="53" t="s">
        <v>12992</v>
      </c>
      <c r="R1958" s="53" t="s">
        <v>12993</v>
      </c>
      <c r="T1958" s="53" t="s">
        <v>12994</v>
      </c>
      <c r="V1958" s="53" t="s">
        <v>12995</v>
      </c>
    </row>
    <row r="1959" spans="1:22" s="53" customFormat="1" ht="15" hidden="1" customHeight="1" x14ac:dyDescent="0.25">
      <c r="A1959" s="53" t="s">
        <v>1621</v>
      </c>
      <c r="B1959" s="53" t="s">
        <v>1219</v>
      </c>
      <c r="C1959" s="53" t="s">
        <v>2785</v>
      </c>
      <c r="D1959" s="53" t="s">
        <v>2785</v>
      </c>
      <c r="E1959" s="53" t="s">
        <v>12996</v>
      </c>
      <c r="L1959" s="53" t="s">
        <v>14836</v>
      </c>
      <c r="M1959" s="53" t="s">
        <v>11417</v>
      </c>
      <c r="N1959" s="53" t="s">
        <v>15258</v>
      </c>
      <c r="P1959" s="53" t="s">
        <v>15680</v>
      </c>
      <c r="R1959" s="53" t="s">
        <v>16090</v>
      </c>
      <c r="T1959" s="53" t="s">
        <v>16511</v>
      </c>
      <c r="V1959" s="53" t="s">
        <v>16901</v>
      </c>
    </row>
    <row r="1960" spans="1:22" s="53" customFormat="1" ht="15" hidden="1" customHeight="1" x14ac:dyDescent="0.25">
      <c r="A1960" s="53" t="s">
        <v>1622</v>
      </c>
      <c r="B1960" s="53" t="s">
        <v>1219</v>
      </c>
      <c r="C1960" s="53" t="s">
        <v>2785</v>
      </c>
      <c r="D1960" s="53" t="s">
        <v>2785</v>
      </c>
      <c r="E1960" s="53" t="s">
        <v>12997</v>
      </c>
      <c r="L1960" s="53" t="s">
        <v>12998</v>
      </c>
      <c r="M1960" s="53" t="s">
        <v>11417</v>
      </c>
      <c r="N1960" s="53" t="s">
        <v>12999</v>
      </c>
      <c r="P1960" s="53" t="s">
        <v>13000</v>
      </c>
      <c r="R1960" s="53" t="s">
        <v>13001</v>
      </c>
      <c r="T1960" s="53" t="s">
        <v>13002</v>
      </c>
      <c r="V1960" s="53" t="s">
        <v>13003</v>
      </c>
    </row>
    <row r="1961" spans="1:22" s="53" customFormat="1" ht="15" hidden="1" customHeight="1" x14ac:dyDescent="0.25">
      <c r="A1961" s="53" t="s">
        <v>1623</v>
      </c>
      <c r="B1961" s="53" t="s">
        <v>1219</v>
      </c>
      <c r="C1961" s="53" t="s">
        <v>2785</v>
      </c>
      <c r="D1961" s="53" t="s">
        <v>2785</v>
      </c>
      <c r="E1961" s="53" t="s">
        <v>13004</v>
      </c>
      <c r="L1961" s="53" t="s">
        <v>14837</v>
      </c>
      <c r="M1961" s="53" t="s">
        <v>11417</v>
      </c>
      <c r="N1961" s="53" t="s">
        <v>15259</v>
      </c>
      <c r="P1961" s="53" t="s">
        <v>15681</v>
      </c>
      <c r="R1961" s="53" t="s">
        <v>16091</v>
      </c>
      <c r="T1961" s="53" t="s">
        <v>16512</v>
      </c>
      <c r="V1961" s="53" t="s">
        <v>16902</v>
      </c>
    </row>
    <row r="1962" spans="1:22" s="53" customFormat="1" ht="15" hidden="1" customHeight="1" x14ac:dyDescent="0.25">
      <c r="A1962" s="53" t="s">
        <v>1624</v>
      </c>
      <c r="B1962" s="53" t="s">
        <v>1219</v>
      </c>
      <c r="C1962" s="53" t="s">
        <v>2785</v>
      </c>
      <c r="D1962" s="53" t="s">
        <v>2785</v>
      </c>
      <c r="E1962" s="53" t="s">
        <v>1624</v>
      </c>
      <c r="L1962" s="53" t="s">
        <v>13005</v>
      </c>
      <c r="M1962" s="53" t="s">
        <v>11417</v>
      </c>
      <c r="N1962" s="53" t="s">
        <v>13006</v>
      </c>
      <c r="P1962" s="53" t="s">
        <v>13007</v>
      </c>
      <c r="R1962" s="53" t="s">
        <v>13008</v>
      </c>
      <c r="T1962" s="53" t="s">
        <v>13009</v>
      </c>
      <c r="V1962" s="53" t="s">
        <v>13010</v>
      </c>
    </row>
    <row r="1963" spans="1:22" s="53" customFormat="1" ht="15" hidden="1" customHeight="1" x14ac:dyDescent="0.25">
      <c r="A1963" s="53" t="s">
        <v>1625</v>
      </c>
      <c r="B1963" s="53" t="s">
        <v>1219</v>
      </c>
      <c r="C1963" s="53" t="s">
        <v>2785</v>
      </c>
      <c r="D1963" s="53" t="s">
        <v>2785</v>
      </c>
      <c r="E1963" s="53" t="s">
        <v>1625</v>
      </c>
      <c r="L1963" s="53" t="s">
        <v>14838</v>
      </c>
      <c r="M1963" s="53" t="s">
        <v>11417</v>
      </c>
      <c r="N1963" s="53" t="s">
        <v>15260</v>
      </c>
      <c r="P1963" s="53" t="s">
        <v>15682</v>
      </c>
      <c r="R1963" s="53" t="s">
        <v>16092</v>
      </c>
      <c r="T1963" s="53" t="s">
        <v>16513</v>
      </c>
      <c r="V1963" s="53" t="s">
        <v>16903</v>
      </c>
    </row>
    <row r="1964" spans="1:22" s="53" customFormat="1" ht="15" hidden="1" customHeight="1" x14ac:dyDescent="0.25">
      <c r="A1964" s="53" t="s">
        <v>1626</v>
      </c>
      <c r="B1964" s="53" t="s">
        <v>1219</v>
      </c>
      <c r="C1964" s="53" t="s">
        <v>2785</v>
      </c>
      <c r="D1964" s="53" t="s">
        <v>2785</v>
      </c>
      <c r="E1964" s="53" t="s">
        <v>13011</v>
      </c>
      <c r="L1964" s="53" t="s">
        <v>13012</v>
      </c>
      <c r="M1964" s="53" t="s">
        <v>11417</v>
      </c>
      <c r="N1964" s="53" t="s">
        <v>13013</v>
      </c>
      <c r="P1964" s="53" t="s">
        <v>13014</v>
      </c>
      <c r="R1964" s="53" t="s">
        <v>13015</v>
      </c>
      <c r="T1964" s="53" t="s">
        <v>13016</v>
      </c>
      <c r="V1964" s="53" t="s">
        <v>13017</v>
      </c>
    </row>
    <row r="1965" spans="1:22" s="53" customFormat="1" ht="15" hidden="1" customHeight="1" x14ac:dyDescent="0.25">
      <c r="A1965" s="53" t="s">
        <v>1627</v>
      </c>
      <c r="B1965" s="53" t="s">
        <v>1219</v>
      </c>
      <c r="C1965" s="53" t="s">
        <v>2785</v>
      </c>
      <c r="D1965" s="53" t="s">
        <v>2785</v>
      </c>
      <c r="E1965" s="53" t="s">
        <v>13018</v>
      </c>
      <c r="L1965" s="53" t="s">
        <v>14839</v>
      </c>
      <c r="M1965" s="53" t="s">
        <v>11417</v>
      </c>
      <c r="N1965" s="53" t="s">
        <v>15261</v>
      </c>
      <c r="P1965" s="53" t="s">
        <v>15683</v>
      </c>
      <c r="R1965" s="53" t="s">
        <v>16093</v>
      </c>
      <c r="T1965" s="53" t="s">
        <v>16514</v>
      </c>
      <c r="V1965" s="53" t="s">
        <v>16904</v>
      </c>
    </row>
    <row r="1966" spans="1:22" s="53" customFormat="1" ht="15" hidden="1" customHeight="1" x14ac:dyDescent="0.25">
      <c r="A1966" s="53" t="s">
        <v>1628</v>
      </c>
      <c r="B1966" s="53" t="s">
        <v>1219</v>
      </c>
      <c r="C1966" s="53" t="s">
        <v>2785</v>
      </c>
      <c r="D1966" s="53" t="s">
        <v>2785</v>
      </c>
      <c r="E1966" s="53" t="s">
        <v>13019</v>
      </c>
      <c r="L1966" s="53" t="s">
        <v>13020</v>
      </c>
      <c r="M1966" s="53" t="s">
        <v>11417</v>
      </c>
      <c r="N1966" s="53" t="s">
        <v>13021</v>
      </c>
      <c r="P1966" s="53" t="s">
        <v>13022</v>
      </c>
      <c r="R1966" s="53" t="s">
        <v>13023</v>
      </c>
      <c r="T1966" s="53" t="s">
        <v>13024</v>
      </c>
      <c r="V1966" s="53" t="s">
        <v>13025</v>
      </c>
    </row>
    <row r="1967" spans="1:22" s="53" customFormat="1" ht="15" hidden="1" customHeight="1" x14ac:dyDescent="0.25">
      <c r="A1967" s="53" t="s">
        <v>1629</v>
      </c>
      <c r="B1967" s="53" t="s">
        <v>1219</v>
      </c>
      <c r="C1967" s="53" t="s">
        <v>2785</v>
      </c>
      <c r="D1967" s="53" t="s">
        <v>2785</v>
      </c>
      <c r="E1967" s="53" t="s">
        <v>13026</v>
      </c>
      <c r="L1967" s="53" t="s">
        <v>14840</v>
      </c>
      <c r="M1967" s="53" t="s">
        <v>11417</v>
      </c>
      <c r="N1967" s="53" t="s">
        <v>15262</v>
      </c>
      <c r="P1967" s="53" t="s">
        <v>15684</v>
      </c>
      <c r="R1967" s="53" t="s">
        <v>16094</v>
      </c>
      <c r="T1967" s="53" t="s">
        <v>16515</v>
      </c>
      <c r="V1967" s="53" t="s">
        <v>16905</v>
      </c>
    </row>
    <row r="1968" spans="1:22" ht="15" hidden="1" customHeight="1" x14ac:dyDescent="0.25">
      <c r="A1968" t="s">
        <v>17109</v>
      </c>
      <c r="B1968" t="s">
        <v>1630</v>
      </c>
      <c r="C1968" t="s">
        <v>2785</v>
      </c>
      <c r="D1968" t="s">
        <v>13027</v>
      </c>
      <c r="E1968" t="s">
        <v>1631</v>
      </c>
      <c r="L1968" t="s">
        <v>13028</v>
      </c>
      <c r="M1968" t="s">
        <v>13029</v>
      </c>
      <c r="N1968" t="s">
        <v>13030</v>
      </c>
      <c r="P1968" t="s">
        <v>13031</v>
      </c>
      <c r="R1968" t="s">
        <v>13032</v>
      </c>
      <c r="T1968" t="s">
        <v>13033</v>
      </c>
      <c r="V1968" t="s">
        <v>13034</v>
      </c>
    </row>
    <row r="1969" spans="1:22" ht="15" hidden="1" customHeight="1" x14ac:dyDescent="0.25">
      <c r="A1969" t="s">
        <v>17110</v>
      </c>
      <c r="B1969" t="s">
        <v>1630</v>
      </c>
      <c r="C1969" t="s">
        <v>2785</v>
      </c>
      <c r="D1969" t="s">
        <v>13035</v>
      </c>
      <c r="E1969" t="s">
        <v>1632</v>
      </c>
      <c r="L1969" t="s">
        <v>13036</v>
      </c>
      <c r="M1969" t="s">
        <v>13029</v>
      </c>
      <c r="N1969" t="s">
        <v>13037</v>
      </c>
      <c r="P1969" t="s">
        <v>13038</v>
      </c>
      <c r="R1969" t="s">
        <v>13039</v>
      </c>
      <c r="T1969" t="s">
        <v>13040</v>
      </c>
      <c r="V1969" t="s">
        <v>13041</v>
      </c>
    </row>
    <row r="1970" spans="1:22" ht="15" hidden="1" customHeight="1" x14ac:dyDescent="0.25">
      <c r="A1970" t="s">
        <v>1633</v>
      </c>
      <c r="B1970" t="s">
        <v>1630</v>
      </c>
      <c r="C1970" t="s">
        <v>2785</v>
      </c>
      <c r="D1970" t="s">
        <v>13042</v>
      </c>
      <c r="E1970" t="s">
        <v>1633</v>
      </c>
      <c r="L1970" t="s">
        <v>13043</v>
      </c>
      <c r="N1970" t="s">
        <v>13044</v>
      </c>
      <c r="P1970" t="s">
        <v>13045</v>
      </c>
      <c r="R1970" t="s">
        <v>13046</v>
      </c>
      <c r="T1970" t="s">
        <v>13047</v>
      </c>
      <c r="V1970" t="s">
        <v>13048</v>
      </c>
    </row>
    <row r="1971" spans="1:22" ht="15" hidden="1" customHeight="1" x14ac:dyDescent="0.25">
      <c r="A1971" t="s">
        <v>17119</v>
      </c>
      <c r="B1971" t="s">
        <v>1630</v>
      </c>
      <c r="C1971" t="s">
        <v>2785</v>
      </c>
      <c r="D1971" t="s">
        <v>13049</v>
      </c>
      <c r="E1971" t="s">
        <v>1634</v>
      </c>
      <c r="L1971" t="s">
        <v>13050</v>
      </c>
      <c r="M1971" t="s">
        <v>13029</v>
      </c>
      <c r="N1971" t="s">
        <v>13051</v>
      </c>
      <c r="P1971" t="s">
        <v>13052</v>
      </c>
      <c r="R1971" t="s">
        <v>13053</v>
      </c>
      <c r="T1971" t="s">
        <v>13054</v>
      </c>
      <c r="V1971" t="s">
        <v>13055</v>
      </c>
    </row>
    <row r="1972" spans="1:22" ht="15" hidden="1" customHeight="1" x14ac:dyDescent="0.25">
      <c r="A1972" t="s">
        <v>17120</v>
      </c>
      <c r="B1972" t="s">
        <v>1630</v>
      </c>
      <c r="C1972" t="s">
        <v>2785</v>
      </c>
      <c r="D1972" t="s">
        <v>13056</v>
      </c>
      <c r="E1972" t="s">
        <v>1635</v>
      </c>
      <c r="L1972" t="s">
        <v>13057</v>
      </c>
      <c r="M1972" t="s">
        <v>13029</v>
      </c>
      <c r="N1972" t="s">
        <v>13058</v>
      </c>
      <c r="P1972" t="s">
        <v>13059</v>
      </c>
      <c r="R1972" t="s">
        <v>13060</v>
      </c>
      <c r="T1972" t="s">
        <v>13061</v>
      </c>
      <c r="V1972" t="s">
        <v>13062</v>
      </c>
    </row>
    <row r="1973" spans="1:22" ht="15" hidden="1" customHeight="1" x14ac:dyDescent="0.25">
      <c r="A1973" t="s">
        <v>17121</v>
      </c>
      <c r="B1973" t="s">
        <v>1630</v>
      </c>
      <c r="C1973" t="s">
        <v>2785</v>
      </c>
      <c r="D1973" t="s">
        <v>13063</v>
      </c>
      <c r="E1973" t="s">
        <v>1636</v>
      </c>
      <c r="L1973" t="s">
        <v>13064</v>
      </c>
      <c r="N1973" t="s">
        <v>13065</v>
      </c>
      <c r="P1973" t="s">
        <v>13066</v>
      </c>
      <c r="R1973" t="s">
        <v>13067</v>
      </c>
      <c r="T1973" t="s">
        <v>13068</v>
      </c>
      <c r="V1973" t="s">
        <v>13069</v>
      </c>
    </row>
    <row r="1974" spans="1:22" ht="15" hidden="1" customHeight="1" x14ac:dyDescent="0.25">
      <c r="A1974" t="s">
        <v>17122</v>
      </c>
      <c r="B1974" t="s">
        <v>1630</v>
      </c>
      <c r="C1974" t="s">
        <v>2785</v>
      </c>
      <c r="D1974" t="s">
        <v>2785</v>
      </c>
      <c r="E1974" t="s">
        <v>1637</v>
      </c>
      <c r="L1974" t="s">
        <v>13070</v>
      </c>
      <c r="N1974" t="s">
        <v>13071</v>
      </c>
      <c r="P1974" t="s">
        <v>13072</v>
      </c>
      <c r="R1974" t="s">
        <v>13073</v>
      </c>
      <c r="T1974" s="45" t="s">
        <v>13074</v>
      </c>
      <c r="V1974" t="s">
        <v>13075</v>
      </c>
    </row>
    <row r="1975" spans="1:22" ht="15" hidden="1" customHeight="1" x14ac:dyDescent="0.25">
      <c r="A1975" t="s">
        <v>17123</v>
      </c>
      <c r="B1975" t="s">
        <v>1630</v>
      </c>
      <c r="C1975" t="s">
        <v>2785</v>
      </c>
      <c r="D1975" t="s">
        <v>13076</v>
      </c>
      <c r="E1975" t="s">
        <v>1638</v>
      </c>
      <c r="L1975" t="s">
        <v>13077</v>
      </c>
      <c r="M1975" t="s">
        <v>13029</v>
      </c>
      <c r="N1975" t="s">
        <v>13078</v>
      </c>
      <c r="P1975" t="s">
        <v>13079</v>
      </c>
      <c r="R1975" t="s">
        <v>13080</v>
      </c>
      <c r="T1975" t="s">
        <v>13081</v>
      </c>
      <c r="V1975" t="s">
        <v>13082</v>
      </c>
    </row>
    <row r="1976" spans="1:22" ht="15" hidden="1" customHeight="1" x14ac:dyDescent="0.25">
      <c r="A1976" t="s">
        <v>17124</v>
      </c>
      <c r="B1976" t="s">
        <v>1630</v>
      </c>
      <c r="C1976" t="s">
        <v>2785</v>
      </c>
      <c r="D1976" t="s">
        <v>13083</v>
      </c>
      <c r="E1976" t="s">
        <v>1639</v>
      </c>
      <c r="L1976" t="s">
        <v>13084</v>
      </c>
      <c r="M1976" t="s">
        <v>13029</v>
      </c>
      <c r="N1976" t="s">
        <v>13085</v>
      </c>
      <c r="P1976" t="s">
        <v>13086</v>
      </c>
      <c r="R1976" t="s">
        <v>13087</v>
      </c>
      <c r="T1976" t="s">
        <v>13088</v>
      </c>
      <c r="V1976" t="s">
        <v>13089</v>
      </c>
    </row>
    <row r="1977" spans="1:22" ht="15" hidden="1" customHeight="1" x14ac:dyDescent="0.25">
      <c r="A1977" t="s">
        <v>17125</v>
      </c>
      <c r="B1977" t="s">
        <v>1630</v>
      </c>
      <c r="C1977" t="s">
        <v>2785</v>
      </c>
      <c r="D1977" t="s">
        <v>13090</v>
      </c>
      <c r="E1977" t="s">
        <v>1640</v>
      </c>
      <c r="L1977" t="s">
        <v>13091</v>
      </c>
      <c r="M1977" t="s">
        <v>13029</v>
      </c>
      <c r="N1977" t="s">
        <v>13092</v>
      </c>
      <c r="P1977" t="s">
        <v>13093</v>
      </c>
      <c r="R1977" t="s">
        <v>13094</v>
      </c>
      <c r="T1977" t="s">
        <v>13095</v>
      </c>
      <c r="V1977" t="s">
        <v>13096</v>
      </c>
    </row>
    <row r="1978" spans="1:22" ht="15" hidden="1" customHeight="1" x14ac:dyDescent="0.25">
      <c r="A1978" t="s">
        <v>17126</v>
      </c>
      <c r="B1978" t="s">
        <v>1630</v>
      </c>
      <c r="C1978" t="s">
        <v>2785</v>
      </c>
      <c r="D1978" t="s">
        <v>13097</v>
      </c>
      <c r="E1978" t="s">
        <v>1641</v>
      </c>
      <c r="L1978" t="s">
        <v>13098</v>
      </c>
      <c r="M1978" t="s">
        <v>13029</v>
      </c>
      <c r="N1978" t="s">
        <v>13099</v>
      </c>
      <c r="P1978" t="s">
        <v>13100</v>
      </c>
      <c r="R1978" t="s">
        <v>13101</v>
      </c>
      <c r="T1978" t="s">
        <v>13102</v>
      </c>
      <c r="V1978" t="s">
        <v>13103</v>
      </c>
    </row>
    <row r="1979" spans="1:22" ht="15" hidden="1" customHeight="1" x14ac:dyDescent="0.25">
      <c r="A1979" t="s">
        <v>17127</v>
      </c>
      <c r="B1979" t="s">
        <v>1630</v>
      </c>
      <c r="C1979" t="s">
        <v>2785</v>
      </c>
      <c r="D1979" t="s">
        <v>13104</v>
      </c>
      <c r="E1979" t="s">
        <v>1642</v>
      </c>
      <c r="L1979" t="s">
        <v>13105</v>
      </c>
      <c r="N1979" t="s">
        <v>13106</v>
      </c>
      <c r="P1979" t="s">
        <v>13107</v>
      </c>
      <c r="R1979" t="s">
        <v>13108</v>
      </c>
      <c r="T1979" t="s">
        <v>13109</v>
      </c>
      <c r="V1979" t="s">
        <v>13110</v>
      </c>
    </row>
    <row r="1980" spans="1:22" ht="15" hidden="1" customHeight="1" x14ac:dyDescent="0.25">
      <c r="A1980" t="s">
        <v>17128</v>
      </c>
      <c r="B1980" t="s">
        <v>1630</v>
      </c>
      <c r="C1980" t="s">
        <v>2785</v>
      </c>
      <c r="D1980" t="s">
        <v>13111</v>
      </c>
      <c r="E1980" t="s">
        <v>1643</v>
      </c>
      <c r="L1980" t="s">
        <v>13112</v>
      </c>
      <c r="M1980" t="s">
        <v>13029</v>
      </c>
      <c r="N1980" t="s">
        <v>13113</v>
      </c>
      <c r="P1980" t="s">
        <v>13114</v>
      </c>
      <c r="R1980" t="s">
        <v>13115</v>
      </c>
      <c r="T1980" t="s">
        <v>13116</v>
      </c>
      <c r="V1980" t="s">
        <v>13117</v>
      </c>
    </row>
    <row r="1981" spans="1:22" ht="15" hidden="1" customHeight="1" x14ac:dyDescent="0.25">
      <c r="A1981" t="s">
        <v>17129</v>
      </c>
      <c r="B1981" t="s">
        <v>1630</v>
      </c>
      <c r="C1981" t="s">
        <v>2785</v>
      </c>
      <c r="D1981" t="s">
        <v>13118</v>
      </c>
      <c r="E1981" t="s">
        <v>1644</v>
      </c>
      <c r="L1981" t="s">
        <v>13119</v>
      </c>
      <c r="M1981" t="s">
        <v>13029</v>
      </c>
      <c r="N1981" t="s">
        <v>13120</v>
      </c>
      <c r="P1981" t="s">
        <v>13121</v>
      </c>
      <c r="R1981" t="s">
        <v>13122</v>
      </c>
      <c r="T1981" t="s">
        <v>13123</v>
      </c>
      <c r="V1981" t="s">
        <v>13124</v>
      </c>
    </row>
    <row r="1982" spans="1:22" ht="15" hidden="1" customHeight="1" x14ac:dyDescent="0.25">
      <c r="A1982" t="s">
        <v>17130</v>
      </c>
      <c r="B1982" t="s">
        <v>1630</v>
      </c>
      <c r="C1982" t="s">
        <v>2785</v>
      </c>
      <c r="D1982" t="s">
        <v>13125</v>
      </c>
      <c r="E1982" t="s">
        <v>1645</v>
      </c>
      <c r="L1982" t="s">
        <v>13126</v>
      </c>
      <c r="M1982" t="s">
        <v>13029</v>
      </c>
      <c r="N1982" t="s">
        <v>13127</v>
      </c>
      <c r="P1982" t="s">
        <v>13128</v>
      </c>
      <c r="R1982" t="s">
        <v>13129</v>
      </c>
      <c r="T1982" t="s">
        <v>13130</v>
      </c>
      <c r="V1982" t="s">
        <v>13131</v>
      </c>
    </row>
    <row r="1983" spans="1:22" ht="15" hidden="1" customHeight="1" x14ac:dyDescent="0.25">
      <c r="A1983" t="s">
        <v>17131</v>
      </c>
      <c r="B1983" t="s">
        <v>1630</v>
      </c>
      <c r="C1983" t="s">
        <v>2785</v>
      </c>
      <c r="D1983" t="s">
        <v>13132</v>
      </c>
      <c r="E1983" t="s">
        <v>1646</v>
      </c>
      <c r="L1983" t="s">
        <v>13133</v>
      </c>
      <c r="M1983" t="s">
        <v>13029</v>
      </c>
      <c r="N1983" t="s">
        <v>13134</v>
      </c>
      <c r="P1983" t="s">
        <v>13135</v>
      </c>
      <c r="R1983" t="s">
        <v>13136</v>
      </c>
      <c r="T1983" t="s">
        <v>13137</v>
      </c>
      <c r="V1983" t="s">
        <v>13138</v>
      </c>
    </row>
    <row r="1984" spans="1:22" ht="15" hidden="1" customHeight="1" x14ac:dyDescent="0.25">
      <c r="A1984" t="s">
        <v>17132</v>
      </c>
      <c r="B1984" t="s">
        <v>1630</v>
      </c>
      <c r="C1984" t="s">
        <v>2785</v>
      </c>
      <c r="D1984" t="s">
        <v>13139</v>
      </c>
      <c r="E1984" t="s">
        <v>1647</v>
      </c>
      <c r="L1984" t="s">
        <v>13140</v>
      </c>
      <c r="N1984" t="s">
        <v>13141</v>
      </c>
      <c r="P1984" t="s">
        <v>13142</v>
      </c>
      <c r="R1984" t="s">
        <v>13143</v>
      </c>
      <c r="T1984" t="s">
        <v>13144</v>
      </c>
      <c r="V1984" t="s">
        <v>13145</v>
      </c>
    </row>
    <row r="1985" spans="1:22" ht="15" hidden="1" customHeight="1" x14ac:dyDescent="0.25">
      <c r="A1985" t="s">
        <v>17133</v>
      </c>
      <c r="B1985" t="s">
        <v>1630</v>
      </c>
      <c r="C1985" t="s">
        <v>2785</v>
      </c>
      <c r="D1985" t="s">
        <v>13146</v>
      </c>
      <c r="E1985" t="s">
        <v>1648</v>
      </c>
      <c r="L1985" t="s">
        <v>13147</v>
      </c>
      <c r="M1985" t="s">
        <v>13029</v>
      </c>
      <c r="N1985" t="s">
        <v>13148</v>
      </c>
      <c r="P1985" t="s">
        <v>13149</v>
      </c>
      <c r="R1985" t="s">
        <v>13150</v>
      </c>
      <c r="T1985" t="s">
        <v>13151</v>
      </c>
      <c r="V1985" t="s">
        <v>13152</v>
      </c>
    </row>
    <row r="1986" spans="1:22" ht="15" hidden="1" customHeight="1" x14ac:dyDescent="0.25">
      <c r="A1986" t="s">
        <v>17134</v>
      </c>
      <c r="B1986" t="s">
        <v>1630</v>
      </c>
      <c r="C1986" t="s">
        <v>2785</v>
      </c>
      <c r="D1986" t="s">
        <v>13153</v>
      </c>
      <c r="E1986" t="s">
        <v>1649</v>
      </c>
      <c r="L1986" t="s">
        <v>13154</v>
      </c>
      <c r="M1986" t="s">
        <v>13029</v>
      </c>
      <c r="N1986" t="s">
        <v>13155</v>
      </c>
      <c r="P1986" t="s">
        <v>13156</v>
      </c>
      <c r="R1986" t="s">
        <v>13157</v>
      </c>
      <c r="T1986" t="s">
        <v>13158</v>
      </c>
      <c r="V1986" t="s">
        <v>13159</v>
      </c>
    </row>
    <row r="1987" spans="1:22" ht="15" hidden="1" customHeight="1" x14ac:dyDescent="0.25">
      <c r="A1987" t="s">
        <v>17135</v>
      </c>
      <c r="B1987" t="s">
        <v>1630</v>
      </c>
      <c r="C1987" t="s">
        <v>2785</v>
      </c>
      <c r="D1987" t="s">
        <v>13160</v>
      </c>
      <c r="E1987" t="s">
        <v>1650</v>
      </c>
      <c r="L1987" t="s">
        <v>13161</v>
      </c>
      <c r="M1987" t="s">
        <v>13029</v>
      </c>
      <c r="N1987" t="s">
        <v>13162</v>
      </c>
      <c r="P1987" t="s">
        <v>13163</v>
      </c>
      <c r="R1987" t="s">
        <v>13164</v>
      </c>
      <c r="T1987" t="s">
        <v>13165</v>
      </c>
      <c r="V1987" t="s">
        <v>13166</v>
      </c>
    </row>
    <row r="1988" spans="1:22" ht="15" hidden="1" customHeight="1" x14ac:dyDescent="0.25">
      <c r="A1988" t="s">
        <v>17136</v>
      </c>
      <c r="B1988" t="s">
        <v>1630</v>
      </c>
      <c r="C1988" t="s">
        <v>2785</v>
      </c>
      <c r="D1988" t="s">
        <v>13167</v>
      </c>
      <c r="E1988" t="s">
        <v>1651</v>
      </c>
      <c r="L1988" t="s">
        <v>13168</v>
      </c>
      <c r="M1988" t="s">
        <v>13029</v>
      </c>
      <c r="N1988" t="s">
        <v>13169</v>
      </c>
      <c r="P1988" t="s">
        <v>13170</v>
      </c>
      <c r="R1988" t="s">
        <v>13171</v>
      </c>
      <c r="T1988" t="s">
        <v>13172</v>
      </c>
      <c r="V1988" t="s">
        <v>13173</v>
      </c>
    </row>
    <row r="1989" spans="1:22" ht="15" hidden="1" customHeight="1" x14ac:dyDescent="0.25">
      <c r="A1989" t="s">
        <v>17137</v>
      </c>
      <c r="B1989" t="s">
        <v>1630</v>
      </c>
      <c r="C1989" t="s">
        <v>2785</v>
      </c>
      <c r="D1989" t="s">
        <v>13174</v>
      </c>
      <c r="E1989" t="s">
        <v>1652</v>
      </c>
      <c r="L1989" t="s">
        <v>13175</v>
      </c>
      <c r="N1989" t="s">
        <v>13176</v>
      </c>
      <c r="P1989" t="s">
        <v>13177</v>
      </c>
      <c r="R1989" t="s">
        <v>13178</v>
      </c>
      <c r="T1989" t="s">
        <v>13179</v>
      </c>
      <c r="V1989" t="s">
        <v>13180</v>
      </c>
    </row>
    <row r="1990" spans="1:22" ht="15" hidden="1" customHeight="1" x14ac:dyDescent="0.25">
      <c r="A1990" t="s">
        <v>17138</v>
      </c>
      <c r="B1990" t="s">
        <v>1653</v>
      </c>
      <c r="C1990" t="s">
        <v>2785</v>
      </c>
      <c r="D1990" t="s">
        <v>2785</v>
      </c>
      <c r="E1990" t="s">
        <v>1654</v>
      </c>
      <c r="L1990" t="s">
        <v>13181</v>
      </c>
      <c r="M1990" t="s">
        <v>13182</v>
      </c>
      <c r="N1990" t="s">
        <v>13183</v>
      </c>
      <c r="P1990" t="s">
        <v>13184</v>
      </c>
      <c r="R1990" t="s">
        <v>13185</v>
      </c>
      <c r="T1990" t="s">
        <v>13186</v>
      </c>
      <c r="V1990" s="54" t="s">
        <v>13187</v>
      </c>
    </row>
    <row r="1991" spans="1:22" ht="15" hidden="1" customHeight="1" x14ac:dyDescent="0.25">
      <c r="A1991" t="s">
        <v>17144</v>
      </c>
      <c r="B1991" t="s">
        <v>1653</v>
      </c>
      <c r="C1991" t="s">
        <v>2785</v>
      </c>
      <c r="D1991" t="s">
        <v>2785</v>
      </c>
      <c r="E1991" t="s">
        <v>1655</v>
      </c>
      <c r="L1991" t="s">
        <v>13188</v>
      </c>
      <c r="M1991" t="s">
        <v>13182</v>
      </c>
      <c r="N1991" t="s">
        <v>13189</v>
      </c>
      <c r="P1991" t="s">
        <v>13190</v>
      </c>
      <c r="R1991" t="s">
        <v>13191</v>
      </c>
      <c r="T1991" t="s">
        <v>13192</v>
      </c>
      <c r="V1991" s="54" t="s">
        <v>13193</v>
      </c>
    </row>
    <row r="1992" spans="1:22" ht="15" hidden="1" customHeight="1" x14ac:dyDescent="0.25">
      <c r="A1992" t="s">
        <v>17145</v>
      </c>
      <c r="B1992" t="s">
        <v>1653</v>
      </c>
      <c r="C1992" t="s">
        <v>2785</v>
      </c>
      <c r="D1992" t="s">
        <v>2785</v>
      </c>
      <c r="E1992" t="s">
        <v>1656</v>
      </c>
      <c r="L1992" t="s">
        <v>13194</v>
      </c>
      <c r="M1992" t="s">
        <v>13182</v>
      </c>
      <c r="N1992" t="s">
        <v>13195</v>
      </c>
      <c r="P1992" t="s">
        <v>13196</v>
      </c>
      <c r="R1992" t="s">
        <v>13197</v>
      </c>
      <c r="T1992" t="s">
        <v>13198</v>
      </c>
      <c r="V1992" s="54" t="s">
        <v>13199</v>
      </c>
    </row>
    <row r="1993" spans="1:22" ht="15" hidden="1" customHeight="1" x14ac:dyDescent="0.25">
      <c r="A1993" t="s">
        <v>17146</v>
      </c>
      <c r="B1993" t="s">
        <v>1653</v>
      </c>
      <c r="C1993" t="s">
        <v>2785</v>
      </c>
      <c r="D1993" t="s">
        <v>2785</v>
      </c>
      <c r="E1993" t="s">
        <v>1657</v>
      </c>
      <c r="L1993" t="s">
        <v>13200</v>
      </c>
      <c r="M1993" t="s">
        <v>13182</v>
      </c>
      <c r="N1993" t="s">
        <v>13201</v>
      </c>
      <c r="P1993" t="s">
        <v>13202</v>
      </c>
      <c r="R1993" t="s">
        <v>13203</v>
      </c>
      <c r="T1993" t="s">
        <v>13204</v>
      </c>
      <c r="V1993" s="54" t="s">
        <v>13205</v>
      </c>
    </row>
    <row r="1994" spans="1:22" ht="15" hidden="1" customHeight="1" x14ac:dyDescent="0.25">
      <c r="A1994" t="s">
        <v>17147</v>
      </c>
      <c r="B1994" t="s">
        <v>1653</v>
      </c>
      <c r="C1994" t="s">
        <v>2785</v>
      </c>
      <c r="D1994" t="s">
        <v>2785</v>
      </c>
      <c r="E1994" t="s">
        <v>1658</v>
      </c>
      <c r="L1994" t="s">
        <v>13206</v>
      </c>
      <c r="M1994" t="s">
        <v>13182</v>
      </c>
      <c r="N1994" t="s">
        <v>13207</v>
      </c>
      <c r="P1994" t="s">
        <v>13208</v>
      </c>
      <c r="R1994" t="s">
        <v>13209</v>
      </c>
      <c r="T1994" t="s">
        <v>13210</v>
      </c>
      <c r="V1994" s="54" t="s">
        <v>13211</v>
      </c>
    </row>
    <row r="1995" spans="1:22" ht="15" hidden="1" customHeight="1" x14ac:dyDescent="0.25">
      <c r="A1995" t="s">
        <v>17148</v>
      </c>
      <c r="B1995" t="s">
        <v>1653</v>
      </c>
      <c r="C1995" t="s">
        <v>2785</v>
      </c>
      <c r="D1995" t="s">
        <v>2785</v>
      </c>
      <c r="E1995" t="s">
        <v>1659</v>
      </c>
      <c r="L1995" t="s">
        <v>13212</v>
      </c>
      <c r="M1995" t="s">
        <v>13182</v>
      </c>
      <c r="N1995" t="s">
        <v>13213</v>
      </c>
      <c r="P1995" t="s">
        <v>13214</v>
      </c>
      <c r="R1995" t="s">
        <v>13215</v>
      </c>
      <c r="T1995" t="s">
        <v>13216</v>
      </c>
      <c r="V1995" s="54" t="s">
        <v>13217</v>
      </c>
    </row>
    <row r="1996" spans="1:22" ht="15" hidden="1" customHeight="1" x14ac:dyDescent="0.25">
      <c r="A1996" t="s">
        <v>17149</v>
      </c>
      <c r="B1996" t="s">
        <v>1653</v>
      </c>
      <c r="C1996" t="s">
        <v>2785</v>
      </c>
      <c r="D1996" t="s">
        <v>13218</v>
      </c>
      <c r="E1996" t="s">
        <v>1660</v>
      </c>
      <c r="L1996" t="s">
        <v>13219</v>
      </c>
      <c r="M1996" t="s">
        <v>13182</v>
      </c>
      <c r="N1996" t="s">
        <v>13220</v>
      </c>
      <c r="P1996" t="s">
        <v>13221</v>
      </c>
      <c r="R1996" t="s">
        <v>13222</v>
      </c>
      <c r="T1996" t="s">
        <v>13223</v>
      </c>
      <c r="V1996" t="s">
        <v>13224</v>
      </c>
    </row>
    <row r="1997" spans="1:22" ht="15" hidden="1" customHeight="1" x14ac:dyDescent="0.25">
      <c r="A1997" t="s">
        <v>17150</v>
      </c>
      <c r="B1997" t="s">
        <v>1653</v>
      </c>
      <c r="C1997" t="s">
        <v>2785</v>
      </c>
      <c r="D1997" t="s">
        <v>13225</v>
      </c>
      <c r="E1997" t="s">
        <v>1661</v>
      </c>
      <c r="L1997" t="s">
        <v>13226</v>
      </c>
      <c r="M1997" t="s">
        <v>13182</v>
      </c>
      <c r="N1997" t="s">
        <v>13227</v>
      </c>
      <c r="P1997" t="s">
        <v>13228</v>
      </c>
      <c r="R1997" t="s">
        <v>13229</v>
      </c>
      <c r="T1997" t="s">
        <v>13230</v>
      </c>
      <c r="V1997" t="s">
        <v>13231</v>
      </c>
    </row>
    <row r="1998" spans="1:22" ht="15" hidden="1" customHeight="1" x14ac:dyDescent="0.25">
      <c r="A1998" t="s">
        <v>1662</v>
      </c>
      <c r="B1998" t="s">
        <v>1653</v>
      </c>
      <c r="C1998" t="s">
        <v>2785</v>
      </c>
      <c r="D1998" t="s">
        <v>2785</v>
      </c>
      <c r="E1998" t="s">
        <v>1662</v>
      </c>
      <c r="L1998" t="s">
        <v>13232</v>
      </c>
      <c r="M1998" t="s">
        <v>13182</v>
      </c>
      <c r="N1998" t="s">
        <v>13233</v>
      </c>
      <c r="P1998" t="s">
        <v>13234</v>
      </c>
      <c r="R1998" t="s">
        <v>13235</v>
      </c>
      <c r="T1998" t="s">
        <v>13236</v>
      </c>
      <c r="V1998" s="54" t="s">
        <v>13237</v>
      </c>
    </row>
    <row r="1999" spans="1:22" ht="15" hidden="1" customHeight="1" x14ac:dyDescent="0.25">
      <c r="A1999" t="s">
        <v>1663</v>
      </c>
      <c r="B1999" t="s">
        <v>1653</v>
      </c>
      <c r="C1999" t="s">
        <v>2785</v>
      </c>
      <c r="D1999" t="s">
        <v>2785</v>
      </c>
      <c r="E1999" t="s">
        <v>1663</v>
      </c>
      <c r="L1999" t="s">
        <v>13238</v>
      </c>
      <c r="M1999" t="s">
        <v>13182</v>
      </c>
      <c r="N1999" t="s">
        <v>13239</v>
      </c>
      <c r="P1999" t="s">
        <v>13240</v>
      </c>
      <c r="R1999" t="s">
        <v>13241</v>
      </c>
      <c r="T1999" t="s">
        <v>13242</v>
      </c>
      <c r="V1999" s="54" t="s">
        <v>13243</v>
      </c>
    </row>
    <row r="2000" spans="1:22" ht="15" hidden="1" customHeight="1" x14ac:dyDescent="0.25">
      <c r="A2000" t="s">
        <v>17151</v>
      </c>
      <c r="B2000" t="s">
        <v>1653</v>
      </c>
      <c r="C2000" t="s">
        <v>2785</v>
      </c>
      <c r="D2000" t="s">
        <v>2785</v>
      </c>
      <c r="E2000" t="s">
        <v>1664</v>
      </c>
      <c r="L2000" t="s">
        <v>13244</v>
      </c>
      <c r="M2000" t="s">
        <v>13182</v>
      </c>
      <c r="N2000" t="s">
        <v>13245</v>
      </c>
      <c r="P2000" t="s">
        <v>13246</v>
      </c>
      <c r="R2000" t="s">
        <v>13247</v>
      </c>
      <c r="T2000" t="s">
        <v>13248</v>
      </c>
      <c r="V2000" s="55" t="s">
        <v>13249</v>
      </c>
    </row>
    <row r="2001" spans="1:22" ht="15" hidden="1" customHeight="1" x14ac:dyDescent="0.25">
      <c r="A2001" t="s">
        <v>17154</v>
      </c>
      <c r="B2001" t="s">
        <v>1653</v>
      </c>
      <c r="C2001" t="s">
        <v>2785</v>
      </c>
      <c r="D2001" t="s">
        <v>13250</v>
      </c>
      <c r="E2001" t="s">
        <v>1665</v>
      </c>
      <c r="L2001" t="s">
        <v>13251</v>
      </c>
      <c r="M2001" t="s">
        <v>13182</v>
      </c>
      <c r="N2001" t="s">
        <v>13252</v>
      </c>
      <c r="P2001" t="s">
        <v>13253</v>
      </c>
      <c r="R2001" t="s">
        <v>13254</v>
      </c>
      <c r="T2001" t="s">
        <v>13255</v>
      </c>
      <c r="V2001" t="s">
        <v>13256</v>
      </c>
    </row>
    <row r="2002" spans="1:22" ht="15" hidden="1" customHeight="1" x14ac:dyDescent="0.25">
      <c r="A2002" t="s">
        <v>17155</v>
      </c>
      <c r="B2002" t="s">
        <v>1653</v>
      </c>
      <c r="C2002" t="s">
        <v>2785</v>
      </c>
      <c r="D2002" t="s">
        <v>13257</v>
      </c>
      <c r="E2002" t="s">
        <v>1666</v>
      </c>
      <c r="L2002" t="s">
        <v>13258</v>
      </c>
      <c r="M2002" t="s">
        <v>13182</v>
      </c>
      <c r="N2002" t="s">
        <v>13259</v>
      </c>
      <c r="P2002" t="s">
        <v>13260</v>
      </c>
      <c r="R2002" t="s">
        <v>13261</v>
      </c>
      <c r="T2002" t="s">
        <v>13262</v>
      </c>
      <c r="V2002" t="s">
        <v>13263</v>
      </c>
    </row>
    <row r="2003" spans="1:22" ht="15" hidden="1" customHeight="1" x14ac:dyDescent="0.25">
      <c r="A2003" t="s">
        <v>17156</v>
      </c>
      <c r="B2003" t="s">
        <v>1653</v>
      </c>
      <c r="C2003" t="s">
        <v>2785</v>
      </c>
      <c r="D2003" t="s">
        <v>2785</v>
      </c>
      <c r="E2003" t="s">
        <v>1667</v>
      </c>
      <c r="L2003" t="s">
        <v>13264</v>
      </c>
      <c r="M2003" t="s">
        <v>13182</v>
      </c>
      <c r="N2003" t="s">
        <v>13265</v>
      </c>
      <c r="P2003" t="s">
        <v>13266</v>
      </c>
      <c r="R2003" t="s">
        <v>13267</v>
      </c>
      <c r="T2003" t="s">
        <v>13268</v>
      </c>
      <c r="V2003" s="54" t="s">
        <v>13269</v>
      </c>
    </row>
    <row r="2004" spans="1:22" ht="15" hidden="1" customHeight="1" x14ac:dyDescent="0.25">
      <c r="A2004" t="s">
        <v>17157</v>
      </c>
      <c r="B2004" t="s">
        <v>1653</v>
      </c>
      <c r="C2004" t="s">
        <v>2785</v>
      </c>
      <c r="D2004" t="s">
        <v>2785</v>
      </c>
      <c r="E2004" t="s">
        <v>1668</v>
      </c>
      <c r="L2004" t="s">
        <v>13270</v>
      </c>
      <c r="M2004" t="s">
        <v>13182</v>
      </c>
      <c r="N2004" t="s">
        <v>13271</v>
      </c>
      <c r="P2004" t="s">
        <v>13272</v>
      </c>
      <c r="R2004" t="s">
        <v>13273</v>
      </c>
      <c r="T2004" t="s">
        <v>13274</v>
      </c>
      <c r="V2004" s="54" t="s">
        <v>13275</v>
      </c>
    </row>
    <row r="2005" spans="1:22" ht="15" hidden="1" customHeight="1" x14ac:dyDescent="0.25">
      <c r="A2005" t="s">
        <v>17158</v>
      </c>
      <c r="B2005" t="s">
        <v>1653</v>
      </c>
      <c r="C2005" t="s">
        <v>2785</v>
      </c>
      <c r="D2005" t="s">
        <v>2785</v>
      </c>
      <c r="E2005" t="s">
        <v>1669</v>
      </c>
      <c r="L2005" t="s">
        <v>13276</v>
      </c>
      <c r="M2005" t="s">
        <v>13182</v>
      </c>
      <c r="N2005" t="s">
        <v>13277</v>
      </c>
      <c r="P2005" t="s">
        <v>13278</v>
      </c>
      <c r="R2005" t="s">
        <v>13279</v>
      </c>
      <c r="T2005" t="s">
        <v>13280</v>
      </c>
      <c r="V2005" s="55" t="s">
        <v>13281</v>
      </c>
    </row>
    <row r="2006" spans="1:22" ht="15" hidden="1" customHeight="1" x14ac:dyDescent="0.25">
      <c r="A2006" t="s">
        <v>17159</v>
      </c>
      <c r="B2006" t="s">
        <v>1653</v>
      </c>
      <c r="C2006" t="s">
        <v>2785</v>
      </c>
      <c r="D2006" t="s">
        <v>13282</v>
      </c>
      <c r="E2006" t="s">
        <v>1670</v>
      </c>
      <c r="L2006" t="s">
        <v>13283</v>
      </c>
      <c r="M2006" t="s">
        <v>13182</v>
      </c>
      <c r="N2006" t="s">
        <v>13284</v>
      </c>
      <c r="P2006" t="s">
        <v>13285</v>
      </c>
      <c r="R2006" t="s">
        <v>13286</v>
      </c>
      <c r="T2006" t="s">
        <v>13287</v>
      </c>
      <c r="V2006" t="s">
        <v>13288</v>
      </c>
    </row>
    <row r="2007" spans="1:22" ht="15" hidden="1" customHeight="1" x14ac:dyDescent="0.25">
      <c r="A2007" t="s">
        <v>17160</v>
      </c>
      <c r="B2007" t="s">
        <v>1653</v>
      </c>
      <c r="C2007" t="s">
        <v>2785</v>
      </c>
      <c r="D2007" t="s">
        <v>13289</v>
      </c>
      <c r="E2007" t="s">
        <v>1671</v>
      </c>
      <c r="L2007" t="s">
        <v>13290</v>
      </c>
      <c r="M2007" t="s">
        <v>13182</v>
      </c>
      <c r="N2007" t="s">
        <v>13291</v>
      </c>
      <c r="P2007" t="s">
        <v>13292</v>
      </c>
      <c r="R2007" t="s">
        <v>13293</v>
      </c>
      <c r="T2007" t="s">
        <v>13294</v>
      </c>
      <c r="V2007" t="s">
        <v>13295</v>
      </c>
    </row>
    <row r="2008" spans="1:22" ht="15" hidden="1" customHeight="1" x14ac:dyDescent="0.25">
      <c r="A2008" t="s">
        <v>17140</v>
      </c>
      <c r="B2008" t="s">
        <v>1653</v>
      </c>
      <c r="C2008" t="s">
        <v>2785</v>
      </c>
      <c r="D2008" t="s">
        <v>2785</v>
      </c>
      <c r="E2008" t="s">
        <v>1672</v>
      </c>
      <c r="L2008" t="s">
        <v>13296</v>
      </c>
      <c r="N2008" t="s">
        <v>13297</v>
      </c>
      <c r="P2008" t="s">
        <v>13298</v>
      </c>
      <c r="R2008" t="s">
        <v>13299</v>
      </c>
      <c r="T2008" s="45" t="s">
        <v>13300</v>
      </c>
      <c r="V2008" s="55" t="s">
        <v>13301</v>
      </c>
    </row>
    <row r="2009" spans="1:22" ht="15" hidden="1" customHeight="1" x14ac:dyDescent="0.25">
      <c r="A2009" t="s">
        <v>17139</v>
      </c>
      <c r="B2009" t="s">
        <v>1653</v>
      </c>
      <c r="C2009" t="s">
        <v>2785</v>
      </c>
      <c r="D2009" t="s">
        <v>7213</v>
      </c>
      <c r="E2009" t="s">
        <v>1673</v>
      </c>
      <c r="L2009" t="s">
        <v>13302</v>
      </c>
      <c r="N2009" t="s">
        <v>7215</v>
      </c>
      <c r="P2009" t="s">
        <v>7216</v>
      </c>
      <c r="R2009" t="s">
        <v>7217</v>
      </c>
      <c r="T2009" t="s">
        <v>7218</v>
      </c>
      <c r="V2009" t="s">
        <v>7219</v>
      </c>
    </row>
    <row r="2010" spans="1:22" ht="15" hidden="1" customHeight="1" x14ac:dyDescent="0.25">
      <c r="A2010" t="s">
        <v>17141</v>
      </c>
      <c r="B2010" t="s">
        <v>1653</v>
      </c>
      <c r="C2010" t="s">
        <v>2785</v>
      </c>
      <c r="D2010" t="s">
        <v>7245</v>
      </c>
      <c r="E2010" t="s">
        <v>1674</v>
      </c>
      <c r="L2010" t="s">
        <v>13303</v>
      </c>
      <c r="N2010" t="s">
        <v>7247</v>
      </c>
      <c r="P2010" t="s">
        <v>7248</v>
      </c>
      <c r="R2010" t="s">
        <v>7249</v>
      </c>
      <c r="T2010" t="s">
        <v>7250</v>
      </c>
      <c r="V2010" t="s">
        <v>7251</v>
      </c>
    </row>
    <row r="2011" spans="1:22" ht="15" hidden="1" customHeight="1" x14ac:dyDescent="0.25">
      <c r="A2011" t="s">
        <v>17142</v>
      </c>
      <c r="B2011" t="s">
        <v>1653</v>
      </c>
      <c r="C2011" t="s">
        <v>2785</v>
      </c>
      <c r="D2011" t="s">
        <v>13304</v>
      </c>
      <c r="E2011" t="s">
        <v>1675</v>
      </c>
      <c r="L2011" t="s">
        <v>13305</v>
      </c>
      <c r="N2011" t="s">
        <v>13306</v>
      </c>
      <c r="P2011" t="s">
        <v>13307</v>
      </c>
      <c r="R2011" t="s">
        <v>13308</v>
      </c>
      <c r="T2011" t="s">
        <v>13309</v>
      </c>
      <c r="V2011" t="s">
        <v>13310</v>
      </c>
    </row>
    <row r="2012" spans="1:22" ht="15" hidden="1" customHeight="1" x14ac:dyDescent="0.25">
      <c r="A2012" t="s">
        <v>17143</v>
      </c>
      <c r="B2012" t="s">
        <v>1653</v>
      </c>
      <c r="C2012" t="s">
        <v>2785</v>
      </c>
      <c r="D2012" t="s">
        <v>13311</v>
      </c>
      <c r="E2012" t="s">
        <v>1676</v>
      </c>
      <c r="L2012" t="s">
        <v>13312</v>
      </c>
      <c r="N2012" t="s">
        <v>13313</v>
      </c>
      <c r="P2012" t="s">
        <v>13314</v>
      </c>
      <c r="R2012" t="s">
        <v>13315</v>
      </c>
      <c r="T2012" t="s">
        <v>13316</v>
      </c>
      <c r="V2012" t="s">
        <v>13317</v>
      </c>
    </row>
    <row r="2013" spans="1:22" ht="15" hidden="1" customHeight="1" x14ac:dyDescent="0.25">
      <c r="A2013" t="s">
        <v>1678</v>
      </c>
      <c r="B2013" t="s">
        <v>1677</v>
      </c>
      <c r="C2013" t="s">
        <v>2785</v>
      </c>
      <c r="D2013" t="s">
        <v>13318</v>
      </c>
      <c r="E2013" t="s">
        <v>1678</v>
      </c>
      <c r="L2013" t="s">
        <v>13319</v>
      </c>
      <c r="M2013" t="s">
        <v>13320</v>
      </c>
      <c r="N2013" t="s">
        <v>13321</v>
      </c>
      <c r="P2013" t="s">
        <v>13322</v>
      </c>
      <c r="R2013" t="s">
        <v>13323</v>
      </c>
      <c r="T2013" t="s">
        <v>13324</v>
      </c>
      <c r="V2013" t="s">
        <v>13325</v>
      </c>
    </row>
    <row r="2014" spans="1:22" ht="15" hidden="1" customHeight="1" x14ac:dyDescent="0.25">
      <c r="A2014" t="s">
        <v>1679</v>
      </c>
      <c r="B2014" t="s">
        <v>1677</v>
      </c>
      <c r="C2014" t="s">
        <v>2785</v>
      </c>
      <c r="D2014" t="s">
        <v>13326</v>
      </c>
      <c r="E2014" t="s">
        <v>1679</v>
      </c>
      <c r="L2014" t="s">
        <v>13327</v>
      </c>
      <c r="M2014" t="s">
        <v>13320</v>
      </c>
      <c r="N2014" t="s">
        <v>13328</v>
      </c>
      <c r="P2014" t="s">
        <v>13329</v>
      </c>
      <c r="R2014" t="s">
        <v>13330</v>
      </c>
      <c r="T2014" t="s">
        <v>13331</v>
      </c>
      <c r="V2014" t="s">
        <v>13332</v>
      </c>
    </row>
    <row r="2015" spans="1:22" ht="15" hidden="1" customHeight="1" x14ac:dyDescent="0.25">
      <c r="A2015" t="s">
        <v>1680</v>
      </c>
      <c r="B2015" t="s">
        <v>1677</v>
      </c>
      <c r="C2015" t="s">
        <v>2785</v>
      </c>
      <c r="D2015" t="s">
        <v>13333</v>
      </c>
      <c r="E2015" t="s">
        <v>1680</v>
      </c>
      <c r="L2015" t="s">
        <v>13334</v>
      </c>
      <c r="M2015" t="s">
        <v>13320</v>
      </c>
      <c r="N2015" t="s">
        <v>13335</v>
      </c>
      <c r="P2015" t="s">
        <v>13336</v>
      </c>
      <c r="R2015" t="s">
        <v>13337</v>
      </c>
      <c r="T2015" t="s">
        <v>13338</v>
      </c>
      <c r="V2015" t="s">
        <v>13339</v>
      </c>
    </row>
    <row r="2016" spans="1:22" ht="15" hidden="1" customHeight="1" x14ac:dyDescent="0.25">
      <c r="A2016" t="s">
        <v>1681</v>
      </c>
      <c r="B2016" t="s">
        <v>1677</v>
      </c>
      <c r="C2016" t="s">
        <v>2785</v>
      </c>
      <c r="D2016" t="s">
        <v>13340</v>
      </c>
      <c r="E2016" t="s">
        <v>1681</v>
      </c>
      <c r="L2016" t="s">
        <v>13341</v>
      </c>
      <c r="M2016" t="s">
        <v>13320</v>
      </c>
      <c r="N2016" t="s">
        <v>13342</v>
      </c>
      <c r="P2016" t="s">
        <v>13343</v>
      </c>
      <c r="R2016" t="s">
        <v>13344</v>
      </c>
      <c r="T2016" t="s">
        <v>13345</v>
      </c>
      <c r="V2016" t="s">
        <v>13346</v>
      </c>
    </row>
    <row r="2017" spans="1:22" ht="15" hidden="1" customHeight="1" x14ac:dyDescent="0.25">
      <c r="A2017" t="s">
        <v>1682</v>
      </c>
      <c r="B2017" t="s">
        <v>1677</v>
      </c>
      <c r="C2017" t="s">
        <v>2785</v>
      </c>
      <c r="D2017" t="s">
        <v>13347</v>
      </c>
      <c r="E2017" t="s">
        <v>1682</v>
      </c>
      <c r="L2017" t="s">
        <v>13348</v>
      </c>
      <c r="M2017" t="s">
        <v>13320</v>
      </c>
      <c r="N2017" t="s">
        <v>13349</v>
      </c>
      <c r="P2017" t="s">
        <v>13350</v>
      </c>
      <c r="R2017" t="s">
        <v>13351</v>
      </c>
      <c r="T2017" t="s">
        <v>13352</v>
      </c>
      <c r="V2017" t="s">
        <v>13353</v>
      </c>
    </row>
    <row r="2018" spans="1:22" ht="15" hidden="1" customHeight="1" x14ac:dyDescent="0.25">
      <c r="A2018" t="s">
        <v>1683</v>
      </c>
      <c r="B2018" t="s">
        <v>1677</v>
      </c>
      <c r="C2018" t="s">
        <v>2785</v>
      </c>
      <c r="D2018" t="s">
        <v>13354</v>
      </c>
      <c r="E2018" t="s">
        <v>1683</v>
      </c>
      <c r="L2018" t="s">
        <v>13355</v>
      </c>
      <c r="M2018" t="s">
        <v>13320</v>
      </c>
      <c r="N2018" t="s">
        <v>13356</v>
      </c>
      <c r="P2018" t="s">
        <v>13357</v>
      </c>
      <c r="R2018" t="s">
        <v>13358</v>
      </c>
      <c r="T2018" t="s">
        <v>13359</v>
      </c>
      <c r="V2018" t="s">
        <v>13360</v>
      </c>
    </row>
    <row r="2019" spans="1:22" ht="15" hidden="1" customHeight="1" x14ac:dyDescent="0.25">
      <c r="A2019" t="s">
        <v>1684</v>
      </c>
      <c r="B2019" t="s">
        <v>1677</v>
      </c>
      <c r="C2019" t="s">
        <v>2785</v>
      </c>
      <c r="D2019" t="s">
        <v>13361</v>
      </c>
      <c r="E2019" t="s">
        <v>1684</v>
      </c>
      <c r="L2019" t="s">
        <v>13362</v>
      </c>
      <c r="M2019" t="s">
        <v>13320</v>
      </c>
      <c r="N2019" t="s">
        <v>13363</v>
      </c>
      <c r="P2019" t="s">
        <v>13364</v>
      </c>
      <c r="R2019" t="s">
        <v>13365</v>
      </c>
      <c r="T2019" t="s">
        <v>13366</v>
      </c>
      <c r="V2019" t="s">
        <v>13367</v>
      </c>
    </row>
    <row r="2020" spans="1:22" ht="15" hidden="1" customHeight="1" x14ac:dyDescent="0.25">
      <c r="A2020" t="s">
        <v>1685</v>
      </c>
      <c r="B2020" t="s">
        <v>1677</v>
      </c>
      <c r="C2020" t="s">
        <v>2785</v>
      </c>
      <c r="D2020" t="s">
        <v>13368</v>
      </c>
      <c r="E2020" t="s">
        <v>1685</v>
      </c>
      <c r="L2020" t="s">
        <v>13369</v>
      </c>
      <c r="M2020" t="s">
        <v>13320</v>
      </c>
      <c r="N2020" t="s">
        <v>13370</v>
      </c>
      <c r="P2020" t="s">
        <v>13371</v>
      </c>
      <c r="R2020" t="s">
        <v>13372</v>
      </c>
      <c r="T2020" t="s">
        <v>13373</v>
      </c>
      <c r="V2020" t="s">
        <v>13374</v>
      </c>
    </row>
    <row r="2021" spans="1:22" ht="15" hidden="1" customHeight="1" x14ac:dyDescent="0.25">
      <c r="A2021" t="s">
        <v>1686</v>
      </c>
      <c r="B2021" t="s">
        <v>1677</v>
      </c>
      <c r="C2021" t="s">
        <v>2785</v>
      </c>
      <c r="D2021" t="s">
        <v>13375</v>
      </c>
      <c r="E2021" t="s">
        <v>1686</v>
      </c>
      <c r="L2021" t="s">
        <v>13376</v>
      </c>
      <c r="N2021" t="s">
        <v>13377</v>
      </c>
      <c r="P2021" t="s">
        <v>13378</v>
      </c>
      <c r="R2021" t="s">
        <v>13379</v>
      </c>
      <c r="T2021" t="s">
        <v>13380</v>
      </c>
      <c r="V2021" t="s">
        <v>13381</v>
      </c>
    </row>
    <row r="2022" spans="1:22" ht="15" hidden="1" customHeight="1" x14ac:dyDescent="0.25">
      <c r="A2022" t="s">
        <v>1687</v>
      </c>
      <c r="B2022" t="s">
        <v>1677</v>
      </c>
      <c r="C2022" t="s">
        <v>2785</v>
      </c>
      <c r="D2022" t="s">
        <v>13382</v>
      </c>
      <c r="E2022" t="s">
        <v>1687</v>
      </c>
      <c r="L2022" t="s">
        <v>13383</v>
      </c>
      <c r="N2022" t="s">
        <v>13384</v>
      </c>
      <c r="P2022" t="s">
        <v>13385</v>
      </c>
      <c r="R2022" t="s">
        <v>13386</v>
      </c>
      <c r="T2022" t="s">
        <v>13387</v>
      </c>
      <c r="V2022" t="s">
        <v>13388</v>
      </c>
    </row>
    <row r="2023" spans="1:22" ht="15" hidden="1" customHeight="1" x14ac:dyDescent="0.25">
      <c r="A2023" t="s">
        <v>1688</v>
      </c>
      <c r="B2023" t="s">
        <v>1677</v>
      </c>
      <c r="C2023" t="s">
        <v>2785</v>
      </c>
      <c r="D2023" t="s">
        <v>13389</v>
      </c>
      <c r="E2023" t="s">
        <v>1688</v>
      </c>
      <c r="L2023" t="s">
        <v>13390</v>
      </c>
      <c r="N2023" t="s">
        <v>13391</v>
      </c>
      <c r="P2023" t="s">
        <v>13392</v>
      </c>
      <c r="R2023" t="s">
        <v>13393</v>
      </c>
      <c r="T2023" t="s">
        <v>13394</v>
      </c>
      <c r="V2023" t="s">
        <v>13395</v>
      </c>
    </row>
    <row r="2024" spans="1:22" ht="15" hidden="1" customHeight="1" x14ac:dyDescent="0.25">
      <c r="A2024" t="s">
        <v>1689</v>
      </c>
      <c r="B2024" t="s">
        <v>1677</v>
      </c>
      <c r="C2024" t="s">
        <v>2785</v>
      </c>
      <c r="D2024" t="s">
        <v>13396</v>
      </c>
      <c r="E2024" t="s">
        <v>1689</v>
      </c>
      <c r="L2024" t="s">
        <v>13397</v>
      </c>
      <c r="N2024" t="s">
        <v>13398</v>
      </c>
      <c r="P2024" t="s">
        <v>13399</v>
      </c>
      <c r="R2024" t="s">
        <v>13400</v>
      </c>
      <c r="T2024" t="s">
        <v>13401</v>
      </c>
      <c r="V2024" t="s">
        <v>13402</v>
      </c>
    </row>
    <row r="2025" spans="1:22" ht="15" hidden="1" customHeight="1" x14ac:dyDescent="0.25">
      <c r="A2025" t="s">
        <v>1690</v>
      </c>
      <c r="B2025" t="s">
        <v>1677</v>
      </c>
      <c r="C2025" t="s">
        <v>2785</v>
      </c>
      <c r="D2025" t="s">
        <v>13403</v>
      </c>
      <c r="E2025" t="s">
        <v>1690</v>
      </c>
      <c r="L2025" t="s">
        <v>13404</v>
      </c>
      <c r="N2025" t="s">
        <v>13405</v>
      </c>
      <c r="P2025" t="s">
        <v>13406</v>
      </c>
      <c r="R2025" t="s">
        <v>13407</v>
      </c>
      <c r="T2025" t="s">
        <v>13408</v>
      </c>
      <c r="V2025" t="s">
        <v>13409</v>
      </c>
    </row>
    <row r="2026" spans="1:22" ht="15" hidden="1" customHeight="1" x14ac:dyDescent="0.25">
      <c r="A2026" t="s">
        <v>1691</v>
      </c>
      <c r="B2026" t="s">
        <v>1677</v>
      </c>
      <c r="C2026" t="s">
        <v>2785</v>
      </c>
      <c r="D2026" t="s">
        <v>13410</v>
      </c>
      <c r="E2026" t="s">
        <v>1691</v>
      </c>
      <c r="L2026" t="s">
        <v>13411</v>
      </c>
      <c r="N2026" t="s">
        <v>13412</v>
      </c>
      <c r="P2026" t="s">
        <v>13413</v>
      </c>
      <c r="R2026" t="s">
        <v>13414</v>
      </c>
      <c r="T2026" t="s">
        <v>13415</v>
      </c>
      <c r="V2026" t="s">
        <v>13416</v>
      </c>
    </row>
    <row r="2027" spans="1:22" ht="15" hidden="1" customHeight="1" x14ac:dyDescent="0.25">
      <c r="A2027" t="s">
        <v>1692</v>
      </c>
      <c r="B2027" t="s">
        <v>1677</v>
      </c>
      <c r="C2027" t="s">
        <v>2785</v>
      </c>
      <c r="D2027" t="s">
        <v>13417</v>
      </c>
      <c r="E2027" t="s">
        <v>1692</v>
      </c>
      <c r="L2027" t="s">
        <v>13418</v>
      </c>
      <c r="N2027" t="s">
        <v>13419</v>
      </c>
      <c r="P2027" t="s">
        <v>13420</v>
      </c>
      <c r="R2027" t="s">
        <v>13421</v>
      </c>
      <c r="T2027" t="s">
        <v>13422</v>
      </c>
      <c r="V2027" t="s">
        <v>13423</v>
      </c>
    </row>
    <row r="2028" spans="1:22" ht="15" hidden="1" customHeight="1" x14ac:dyDescent="0.25">
      <c r="A2028" t="s">
        <v>1693</v>
      </c>
      <c r="B2028" t="s">
        <v>1677</v>
      </c>
      <c r="C2028" t="s">
        <v>2785</v>
      </c>
      <c r="D2028" t="s">
        <v>13424</v>
      </c>
      <c r="E2028" t="s">
        <v>1693</v>
      </c>
      <c r="L2028" t="s">
        <v>13425</v>
      </c>
      <c r="N2028" t="s">
        <v>13426</v>
      </c>
      <c r="P2028" t="s">
        <v>13427</v>
      </c>
      <c r="R2028" t="s">
        <v>13428</v>
      </c>
      <c r="T2028" t="s">
        <v>13429</v>
      </c>
      <c r="V2028" t="s">
        <v>13430</v>
      </c>
    </row>
    <row r="2029" spans="1:22" ht="15" hidden="1" customHeight="1" x14ac:dyDescent="0.25">
      <c r="A2029" t="s">
        <v>1694</v>
      </c>
      <c r="B2029" t="s">
        <v>1677</v>
      </c>
      <c r="C2029" t="s">
        <v>2785</v>
      </c>
      <c r="D2029" t="s">
        <v>13431</v>
      </c>
      <c r="E2029" t="s">
        <v>1694</v>
      </c>
      <c r="L2029" t="s">
        <v>13432</v>
      </c>
      <c r="N2029" t="s">
        <v>13433</v>
      </c>
      <c r="P2029" t="s">
        <v>13434</v>
      </c>
      <c r="R2029" t="s">
        <v>13435</v>
      </c>
      <c r="T2029" t="s">
        <v>13436</v>
      </c>
      <c r="V2029" t="s">
        <v>13437</v>
      </c>
    </row>
    <row r="2030" spans="1:22" ht="15" hidden="1" customHeight="1" x14ac:dyDescent="0.25">
      <c r="A2030" t="s">
        <v>1695</v>
      </c>
      <c r="B2030" t="s">
        <v>1677</v>
      </c>
      <c r="C2030" t="s">
        <v>2785</v>
      </c>
      <c r="D2030" t="s">
        <v>13438</v>
      </c>
      <c r="E2030" t="s">
        <v>1695</v>
      </c>
      <c r="L2030" t="s">
        <v>13439</v>
      </c>
      <c r="N2030" t="s">
        <v>13440</v>
      </c>
      <c r="P2030" t="s">
        <v>13441</v>
      </c>
      <c r="R2030" t="s">
        <v>13442</v>
      </c>
      <c r="T2030" t="s">
        <v>13443</v>
      </c>
      <c r="V2030" t="s">
        <v>13444</v>
      </c>
    </row>
    <row r="2031" spans="1:22" ht="15" hidden="1" customHeight="1" x14ac:dyDescent="0.25">
      <c r="A2031" t="s">
        <v>1696</v>
      </c>
      <c r="B2031" t="s">
        <v>1677</v>
      </c>
      <c r="C2031" t="s">
        <v>2785</v>
      </c>
      <c r="D2031" t="s">
        <v>13445</v>
      </c>
      <c r="E2031" t="s">
        <v>1696</v>
      </c>
      <c r="L2031" t="s">
        <v>13446</v>
      </c>
      <c r="N2031" t="s">
        <v>13447</v>
      </c>
      <c r="P2031" t="s">
        <v>13448</v>
      </c>
      <c r="R2031" t="s">
        <v>13449</v>
      </c>
      <c r="T2031" t="s">
        <v>13450</v>
      </c>
      <c r="V2031" t="s">
        <v>13451</v>
      </c>
    </row>
    <row r="2032" spans="1:22" ht="15" hidden="1" customHeight="1" x14ac:dyDescent="0.25">
      <c r="A2032" t="s">
        <v>1697</v>
      </c>
      <c r="B2032" t="s">
        <v>1677</v>
      </c>
      <c r="C2032" t="s">
        <v>2785</v>
      </c>
      <c r="D2032" t="s">
        <v>13452</v>
      </c>
      <c r="E2032" t="s">
        <v>1697</v>
      </c>
      <c r="L2032" t="s">
        <v>13453</v>
      </c>
      <c r="N2032" t="s">
        <v>13454</v>
      </c>
      <c r="P2032" t="s">
        <v>13455</v>
      </c>
      <c r="R2032" t="s">
        <v>13456</v>
      </c>
      <c r="T2032" t="s">
        <v>13457</v>
      </c>
      <c r="V2032" t="s">
        <v>13458</v>
      </c>
    </row>
    <row r="2033" spans="1:23" ht="15" hidden="1" customHeight="1" x14ac:dyDescent="0.25">
      <c r="A2033" t="s">
        <v>1698</v>
      </c>
      <c r="B2033" t="s">
        <v>1677</v>
      </c>
      <c r="C2033" t="s">
        <v>2785</v>
      </c>
      <c r="D2033" t="s">
        <v>13459</v>
      </c>
      <c r="E2033" t="s">
        <v>1698</v>
      </c>
      <c r="L2033" t="s">
        <v>13460</v>
      </c>
      <c r="N2033" t="s">
        <v>13461</v>
      </c>
      <c r="P2033" t="s">
        <v>13462</v>
      </c>
      <c r="R2033" t="s">
        <v>13463</v>
      </c>
      <c r="T2033" t="s">
        <v>13464</v>
      </c>
      <c r="V2033" t="s">
        <v>13465</v>
      </c>
    </row>
    <row r="2034" spans="1:23" ht="15" hidden="1" customHeight="1" x14ac:dyDescent="0.25">
      <c r="A2034" t="s">
        <v>1699</v>
      </c>
      <c r="B2034" t="s">
        <v>1677</v>
      </c>
      <c r="C2034" t="s">
        <v>2785</v>
      </c>
      <c r="D2034" t="s">
        <v>13466</v>
      </c>
      <c r="E2034" t="s">
        <v>1699</v>
      </c>
      <c r="L2034" t="s">
        <v>13467</v>
      </c>
      <c r="N2034" t="s">
        <v>13468</v>
      </c>
      <c r="P2034" t="s">
        <v>13469</v>
      </c>
      <c r="R2034" t="s">
        <v>13470</v>
      </c>
      <c r="T2034" t="s">
        <v>13471</v>
      </c>
      <c r="V2034" t="s">
        <v>13472</v>
      </c>
    </row>
    <row r="2035" spans="1:23" ht="15" hidden="1" customHeight="1" x14ac:dyDescent="0.25">
      <c r="A2035" t="s">
        <v>1701</v>
      </c>
      <c r="B2035" t="s">
        <v>1677</v>
      </c>
      <c r="C2035" t="s">
        <v>2785</v>
      </c>
      <c r="D2035" t="s">
        <v>13473</v>
      </c>
      <c r="E2035" t="s">
        <v>1701</v>
      </c>
      <c r="L2035" t="s">
        <v>13474</v>
      </c>
      <c r="N2035" t="s">
        <v>13475</v>
      </c>
      <c r="P2035" t="s">
        <v>13476</v>
      </c>
      <c r="R2035" t="s">
        <v>13477</v>
      </c>
      <c r="T2035" t="s">
        <v>13478</v>
      </c>
      <c r="V2035" t="s">
        <v>13479</v>
      </c>
    </row>
    <row r="2036" spans="1:23" ht="15" hidden="1" customHeight="1" x14ac:dyDescent="0.25">
      <c r="A2036" t="s">
        <v>1700</v>
      </c>
      <c r="B2036" t="s">
        <v>1677</v>
      </c>
      <c r="C2036" t="s">
        <v>2785</v>
      </c>
      <c r="D2036" t="s">
        <v>13480</v>
      </c>
      <c r="E2036" t="s">
        <v>1700</v>
      </c>
      <c r="L2036" t="s">
        <v>13481</v>
      </c>
      <c r="N2036" t="s">
        <v>13482</v>
      </c>
      <c r="P2036" t="s">
        <v>13483</v>
      </c>
      <c r="R2036" t="s">
        <v>13484</v>
      </c>
      <c r="T2036" t="s">
        <v>13485</v>
      </c>
      <c r="V2036" t="s">
        <v>13486</v>
      </c>
    </row>
    <row r="2037" spans="1:23" ht="15" hidden="1" customHeight="1" x14ac:dyDescent="0.25">
      <c r="A2037" s="22" t="s">
        <v>17230</v>
      </c>
      <c r="B2037" t="s">
        <v>6</v>
      </c>
      <c r="C2037" t="s">
        <v>2785</v>
      </c>
      <c r="D2037" t="s">
        <v>2785</v>
      </c>
      <c r="E2037" s="22" t="s">
        <v>16999</v>
      </c>
      <c r="L2037" t="s">
        <v>17234</v>
      </c>
      <c r="M2037" t="s">
        <v>17248</v>
      </c>
      <c r="N2037" t="s">
        <v>17238</v>
      </c>
      <c r="O2037" t="s">
        <v>17252</v>
      </c>
      <c r="P2037" t="s">
        <v>17256</v>
      </c>
      <c r="Q2037" t="s">
        <v>17260</v>
      </c>
      <c r="R2037" t="s">
        <v>17273</v>
      </c>
      <c r="S2037" t="s">
        <v>17276</v>
      </c>
      <c r="T2037" t="s">
        <v>17264</v>
      </c>
      <c r="U2037" t="s">
        <v>17268</v>
      </c>
      <c r="V2037" t="s">
        <v>17280</v>
      </c>
      <c r="W2037" t="s">
        <v>17284</v>
      </c>
    </row>
    <row r="2038" spans="1:23" ht="15" hidden="1" customHeight="1" x14ac:dyDescent="0.25">
      <c r="A2038" s="22" t="s">
        <v>17231</v>
      </c>
      <c r="B2038" t="s">
        <v>6</v>
      </c>
      <c r="C2038" t="s">
        <v>2785</v>
      </c>
      <c r="D2038" t="s">
        <v>2785</v>
      </c>
      <c r="E2038" s="22" t="s">
        <v>17000</v>
      </c>
      <c r="L2038" t="s">
        <v>17235</v>
      </c>
      <c r="M2038" t="s">
        <v>17249</v>
      </c>
      <c r="N2038" t="s">
        <v>17239</v>
      </c>
      <c r="O2038" t="s">
        <v>17254</v>
      </c>
      <c r="P2038" t="s">
        <v>17257</v>
      </c>
      <c r="Q2038" t="s">
        <v>17261</v>
      </c>
      <c r="R2038" t="s">
        <v>17274</v>
      </c>
      <c r="S2038" t="s">
        <v>17277</v>
      </c>
      <c r="T2038" t="s">
        <v>17265</v>
      </c>
      <c r="U2038" t="s">
        <v>17269</v>
      </c>
      <c r="V2038" t="s">
        <v>17282</v>
      </c>
      <c r="W2038" t="s">
        <v>17285</v>
      </c>
    </row>
    <row r="2039" spans="1:23" ht="15" hidden="1" customHeight="1" x14ac:dyDescent="0.25">
      <c r="A2039" s="22" t="s">
        <v>17232</v>
      </c>
      <c r="B2039" t="s">
        <v>6</v>
      </c>
      <c r="C2039" t="s">
        <v>2785</v>
      </c>
      <c r="D2039" t="s">
        <v>2785</v>
      </c>
      <c r="E2039" s="22" t="s">
        <v>17001</v>
      </c>
      <c r="L2039" t="s">
        <v>17236</v>
      </c>
      <c r="M2039" t="s">
        <v>17250</v>
      </c>
      <c r="N2039" t="s">
        <v>17240</v>
      </c>
      <c r="O2039" t="s">
        <v>17253</v>
      </c>
      <c r="P2039" t="s">
        <v>17258</v>
      </c>
      <c r="Q2039" t="s">
        <v>17262</v>
      </c>
      <c r="R2039" t="s">
        <v>17272</v>
      </c>
      <c r="S2039" t="s">
        <v>17278</v>
      </c>
      <c r="T2039" t="s">
        <v>17266</v>
      </c>
      <c r="U2039" t="s">
        <v>17270</v>
      </c>
      <c r="V2039" t="s">
        <v>17281</v>
      </c>
      <c r="W2039" t="s">
        <v>17286</v>
      </c>
    </row>
    <row r="2040" spans="1:23" ht="15" hidden="1" customHeight="1" x14ac:dyDescent="0.25">
      <c r="A2040" s="22" t="s">
        <v>17233</v>
      </c>
      <c r="B2040" t="s">
        <v>6</v>
      </c>
      <c r="C2040" t="s">
        <v>2785</v>
      </c>
      <c r="D2040" t="s">
        <v>2785</v>
      </c>
      <c r="E2040" s="22" t="s">
        <v>17002</v>
      </c>
      <c r="L2040" t="s">
        <v>17237</v>
      </c>
      <c r="M2040" t="s">
        <v>17251</v>
      </c>
      <c r="N2040" t="s">
        <v>17241</v>
      </c>
      <c r="O2040" t="s">
        <v>17255</v>
      </c>
      <c r="P2040" t="s">
        <v>17259</v>
      </c>
      <c r="Q2040" t="s">
        <v>17263</v>
      </c>
      <c r="R2040" t="s">
        <v>17275</v>
      </c>
      <c r="S2040" t="s">
        <v>17279</v>
      </c>
      <c r="T2040" t="s">
        <v>17267</v>
      </c>
      <c r="U2040" t="s">
        <v>17271</v>
      </c>
      <c r="V2040" t="s">
        <v>17283</v>
      </c>
      <c r="W2040" t="s">
        <v>17287</v>
      </c>
    </row>
    <row r="2041" spans="1:23" ht="15" hidden="1" customHeight="1" x14ac:dyDescent="0.25">
      <c r="A2041" s="22" t="s">
        <v>17014</v>
      </c>
      <c r="B2041" t="s">
        <v>383</v>
      </c>
      <c r="C2041" t="s">
        <v>2785</v>
      </c>
      <c r="D2041" t="s">
        <v>2785</v>
      </c>
      <c r="E2041" s="22" t="s">
        <v>17014</v>
      </c>
      <c r="L2041" t="s">
        <v>17200</v>
      </c>
      <c r="N2041" t="s">
        <v>17203</v>
      </c>
      <c r="P2041" t="s">
        <v>17202</v>
      </c>
      <c r="R2041" t="s">
        <v>17201</v>
      </c>
      <c r="T2041" t="s">
        <v>17204</v>
      </c>
      <c r="V2041" t="s">
        <v>17205</v>
      </c>
    </row>
    <row r="2042" spans="1:23" ht="15" hidden="1" customHeight="1" x14ac:dyDescent="0.25">
      <c r="A2042" s="22" t="s">
        <v>17015</v>
      </c>
      <c r="B2042" t="s">
        <v>383</v>
      </c>
      <c r="C2042" t="s">
        <v>2785</v>
      </c>
      <c r="D2042" t="s">
        <v>2785</v>
      </c>
      <c r="E2042" s="22" t="s">
        <v>17015</v>
      </c>
      <c r="L2042" t="s">
        <v>17194</v>
      </c>
      <c r="N2042" t="s">
        <v>17197</v>
      </c>
      <c r="P2042" t="s">
        <v>17196</v>
      </c>
      <c r="R2042" t="s">
        <v>17195</v>
      </c>
      <c r="T2042" t="s">
        <v>17198</v>
      </c>
      <c r="V2042" t="s">
        <v>17199</v>
      </c>
    </row>
    <row r="2043" spans="1:23" ht="18" hidden="1" customHeight="1" x14ac:dyDescent="0.25">
      <c r="A2043" s="22" t="s">
        <v>17016</v>
      </c>
      <c r="B2043" t="s">
        <v>383</v>
      </c>
      <c r="C2043" t="s">
        <v>2785</v>
      </c>
      <c r="D2043" t="s">
        <v>2785</v>
      </c>
      <c r="E2043" s="22" t="s">
        <v>17016</v>
      </c>
      <c r="L2043" t="s">
        <v>17206</v>
      </c>
      <c r="N2043" t="s">
        <v>17207</v>
      </c>
      <c r="P2043" t="s">
        <v>17208</v>
      </c>
      <c r="R2043" t="s">
        <v>17210</v>
      </c>
      <c r="T2043" t="s">
        <v>17209</v>
      </c>
      <c r="V2043" t="s">
        <v>17331</v>
      </c>
    </row>
    <row r="2044" spans="1:23" ht="18" hidden="1" customHeight="1" x14ac:dyDescent="0.25">
      <c r="A2044" s="22" t="s">
        <v>17242</v>
      </c>
      <c r="B2044" t="s">
        <v>383</v>
      </c>
      <c r="E2044" s="22" t="s">
        <v>17242</v>
      </c>
      <c r="L2044" t="s">
        <v>17325</v>
      </c>
      <c r="N2044" t="s">
        <v>17326</v>
      </c>
      <c r="P2044" t="s">
        <v>17327</v>
      </c>
      <c r="R2044" t="s">
        <v>17328</v>
      </c>
      <c r="T2044" t="s">
        <v>17329</v>
      </c>
      <c r="V2044" t="s">
        <v>17330</v>
      </c>
    </row>
    <row r="2045" spans="1:23" ht="15" hidden="1" customHeight="1" x14ac:dyDescent="0.25">
      <c r="A2045" s="22" t="s">
        <v>17096</v>
      </c>
      <c r="B2045" t="s">
        <v>935</v>
      </c>
      <c r="C2045" t="s">
        <v>2785</v>
      </c>
      <c r="D2045" t="s">
        <v>2785</v>
      </c>
      <c r="E2045" s="22" t="s">
        <v>17096</v>
      </c>
      <c r="L2045" t="s">
        <v>17211</v>
      </c>
      <c r="M2045" t="s">
        <v>17212</v>
      </c>
      <c r="N2045" t="s">
        <v>17219</v>
      </c>
      <c r="O2045" t="s">
        <v>17213</v>
      </c>
      <c r="P2045" t="s">
        <v>17221</v>
      </c>
      <c r="Q2045" t="s">
        <v>17214</v>
      </c>
      <c r="R2045" t="s">
        <v>17223</v>
      </c>
      <c r="S2045" t="s">
        <v>17215</v>
      </c>
      <c r="T2045" t="s">
        <v>17225</v>
      </c>
      <c r="U2045" t="s">
        <v>17216</v>
      </c>
      <c r="V2045" t="s">
        <v>17227</v>
      </c>
      <c r="W2045" t="s">
        <v>17217</v>
      </c>
    </row>
    <row r="2046" spans="1:23" ht="15" hidden="1" customHeight="1" x14ac:dyDescent="0.25">
      <c r="A2046" s="22" t="s">
        <v>17097</v>
      </c>
      <c r="B2046" t="s">
        <v>935</v>
      </c>
      <c r="C2046" t="s">
        <v>2785</v>
      </c>
      <c r="D2046" t="s">
        <v>2785</v>
      </c>
      <c r="E2046" s="22" t="s">
        <v>17097</v>
      </c>
      <c r="L2046" t="s">
        <v>17218</v>
      </c>
      <c r="M2046" t="s">
        <v>17212</v>
      </c>
      <c r="N2046" t="s">
        <v>17220</v>
      </c>
      <c r="O2046" t="s">
        <v>17213</v>
      </c>
      <c r="P2046" t="s">
        <v>17222</v>
      </c>
      <c r="Q2046" t="s">
        <v>17214</v>
      </c>
      <c r="R2046" t="s">
        <v>17224</v>
      </c>
      <c r="S2046" t="s">
        <v>17215</v>
      </c>
      <c r="T2046" t="s">
        <v>17226</v>
      </c>
      <c r="U2046" t="s">
        <v>17216</v>
      </c>
      <c r="V2046" t="s">
        <v>17228</v>
      </c>
      <c r="W2046" t="s">
        <v>17217</v>
      </c>
    </row>
    <row r="2047" spans="1:23" ht="15" hidden="1" customHeight="1" x14ac:dyDescent="0.25">
      <c r="A2047" s="22" t="s">
        <v>17103</v>
      </c>
      <c r="B2047" t="s">
        <v>17095</v>
      </c>
      <c r="C2047" t="s">
        <v>2785</v>
      </c>
      <c r="D2047" t="s">
        <v>2785</v>
      </c>
      <c r="E2047" s="22" t="s">
        <v>17103</v>
      </c>
      <c r="L2047" t="s">
        <v>17346</v>
      </c>
      <c r="M2047" t="s">
        <v>17332</v>
      </c>
      <c r="N2047" s="45" t="s">
        <v>17347</v>
      </c>
      <c r="O2047" t="s">
        <v>17333</v>
      </c>
      <c r="P2047" s="45" t="s">
        <v>17360</v>
      </c>
      <c r="Q2047" t="s">
        <v>17361</v>
      </c>
      <c r="R2047" t="s">
        <v>17374</v>
      </c>
      <c r="S2047" t="s">
        <v>17375</v>
      </c>
      <c r="T2047" s="45" t="s">
        <v>17388</v>
      </c>
      <c r="U2047" t="s">
        <v>17389</v>
      </c>
      <c r="V2047" s="45" t="s">
        <v>17402</v>
      </c>
      <c r="W2047" t="s">
        <v>17403</v>
      </c>
    </row>
    <row r="2048" spans="1:23" ht="15" hidden="1" customHeight="1" x14ac:dyDescent="0.25">
      <c r="A2048" s="22" t="s">
        <v>17100</v>
      </c>
      <c r="B2048" t="s">
        <v>17095</v>
      </c>
      <c r="C2048" t="s">
        <v>2785</v>
      </c>
      <c r="D2048" t="s">
        <v>2785</v>
      </c>
      <c r="E2048" s="22" t="s">
        <v>17100</v>
      </c>
      <c r="L2048" s="45" t="s">
        <v>17334</v>
      </c>
      <c r="M2048" t="s">
        <v>17332</v>
      </c>
      <c r="N2048" s="45" t="s">
        <v>17348</v>
      </c>
      <c r="O2048" t="s">
        <v>17333</v>
      </c>
      <c r="P2048" s="45" t="s">
        <v>17363</v>
      </c>
      <c r="Q2048" t="s">
        <v>17361</v>
      </c>
      <c r="R2048" s="45" t="s">
        <v>17377</v>
      </c>
      <c r="S2048" t="s">
        <v>17375</v>
      </c>
      <c r="T2048" t="s">
        <v>17391</v>
      </c>
      <c r="U2048" t="s">
        <v>17389</v>
      </c>
      <c r="V2048" s="45" t="s">
        <v>17405</v>
      </c>
      <c r="W2048" t="s">
        <v>17403</v>
      </c>
    </row>
    <row r="2049" spans="1:23" ht="15" hidden="1" customHeight="1" x14ac:dyDescent="0.25">
      <c r="A2049" s="22" t="s">
        <v>17104</v>
      </c>
      <c r="B2049" t="s">
        <v>17095</v>
      </c>
      <c r="C2049" t="s">
        <v>2785</v>
      </c>
      <c r="D2049" t="s">
        <v>2785</v>
      </c>
      <c r="E2049" s="22" t="s">
        <v>17104</v>
      </c>
      <c r="L2049" s="45" t="s">
        <v>17335</v>
      </c>
      <c r="M2049" t="s">
        <v>17332</v>
      </c>
      <c r="N2049" t="s">
        <v>17349</v>
      </c>
      <c r="O2049" t="s">
        <v>17333</v>
      </c>
      <c r="P2049" t="s">
        <v>17364</v>
      </c>
      <c r="Q2049" t="s">
        <v>17361</v>
      </c>
      <c r="R2049" s="45" t="s">
        <v>17378</v>
      </c>
      <c r="S2049" t="s">
        <v>17375</v>
      </c>
      <c r="T2049" t="s">
        <v>17392</v>
      </c>
      <c r="U2049" t="s">
        <v>17389</v>
      </c>
      <c r="V2049" s="45" t="s">
        <v>17406</v>
      </c>
      <c r="W2049" t="s">
        <v>17403</v>
      </c>
    </row>
    <row r="2050" spans="1:23" ht="15" hidden="1" customHeight="1" x14ac:dyDescent="0.25">
      <c r="A2050" s="22" t="s">
        <v>17101</v>
      </c>
      <c r="B2050" t="s">
        <v>17095</v>
      </c>
      <c r="C2050" t="s">
        <v>2785</v>
      </c>
      <c r="D2050" t="s">
        <v>2785</v>
      </c>
      <c r="E2050" s="22" t="s">
        <v>17101</v>
      </c>
      <c r="L2050" s="45" t="s">
        <v>17336</v>
      </c>
      <c r="M2050" t="s">
        <v>17332</v>
      </c>
      <c r="N2050" s="45" t="s">
        <v>17350</v>
      </c>
      <c r="O2050" t="s">
        <v>17333</v>
      </c>
      <c r="P2050" s="45" t="s">
        <v>17365</v>
      </c>
      <c r="Q2050" t="s">
        <v>17361</v>
      </c>
      <c r="R2050" t="s">
        <v>17379</v>
      </c>
      <c r="S2050" t="s">
        <v>17375</v>
      </c>
      <c r="T2050" t="s">
        <v>17393</v>
      </c>
      <c r="U2050" t="s">
        <v>17389</v>
      </c>
      <c r="V2050" s="45" t="s">
        <v>17407</v>
      </c>
      <c r="W2050" t="s">
        <v>17403</v>
      </c>
    </row>
    <row r="2051" spans="1:23" ht="15" hidden="1" customHeight="1" x14ac:dyDescent="0.25">
      <c r="A2051" s="22" t="s">
        <v>17105</v>
      </c>
      <c r="B2051" t="s">
        <v>17095</v>
      </c>
      <c r="C2051" t="s">
        <v>2785</v>
      </c>
      <c r="D2051" t="s">
        <v>2785</v>
      </c>
      <c r="E2051" s="22" t="s">
        <v>17105</v>
      </c>
      <c r="L2051" s="45" t="s">
        <v>17337</v>
      </c>
      <c r="M2051" t="s">
        <v>17332</v>
      </c>
      <c r="N2051" s="45" t="s">
        <v>17351</v>
      </c>
      <c r="O2051" t="s">
        <v>17333</v>
      </c>
      <c r="P2051" s="45" t="s">
        <v>17366</v>
      </c>
      <c r="Q2051" t="s">
        <v>17361</v>
      </c>
      <c r="R2051" s="45" t="s">
        <v>17380</v>
      </c>
      <c r="S2051" t="s">
        <v>17375</v>
      </c>
      <c r="T2051" t="s">
        <v>17394</v>
      </c>
      <c r="U2051" t="s">
        <v>17389</v>
      </c>
      <c r="V2051" t="s">
        <v>17408</v>
      </c>
      <c r="W2051" t="s">
        <v>17403</v>
      </c>
    </row>
    <row r="2052" spans="1:23" ht="15" hidden="1" customHeight="1" x14ac:dyDescent="0.25">
      <c r="A2052" s="22" t="s">
        <v>17102</v>
      </c>
      <c r="B2052" t="s">
        <v>17095</v>
      </c>
      <c r="C2052" t="s">
        <v>2785</v>
      </c>
      <c r="D2052" t="s">
        <v>2785</v>
      </c>
      <c r="E2052" s="22" t="s">
        <v>17102</v>
      </c>
      <c r="L2052" s="45" t="s">
        <v>17338</v>
      </c>
      <c r="M2052" t="s">
        <v>17332</v>
      </c>
      <c r="N2052" s="45" t="s">
        <v>17352</v>
      </c>
      <c r="O2052" t="s">
        <v>17333</v>
      </c>
      <c r="P2052" s="45" t="s">
        <v>17367</v>
      </c>
      <c r="Q2052" t="s">
        <v>17361</v>
      </c>
      <c r="R2052" t="s">
        <v>17381</v>
      </c>
      <c r="S2052" t="s">
        <v>17375</v>
      </c>
      <c r="T2052" s="45" t="s">
        <v>17395</v>
      </c>
      <c r="U2052" t="s">
        <v>17389</v>
      </c>
      <c r="V2052" s="45" t="s">
        <v>17409</v>
      </c>
      <c r="W2052" t="s">
        <v>17403</v>
      </c>
    </row>
    <row r="2053" spans="1:23" ht="15" hidden="1" customHeight="1" x14ac:dyDescent="0.25">
      <c r="A2053" s="22" t="s">
        <v>17106</v>
      </c>
      <c r="B2053" t="s">
        <v>17095</v>
      </c>
      <c r="C2053" t="s">
        <v>2785</v>
      </c>
      <c r="D2053" t="s">
        <v>2785</v>
      </c>
      <c r="E2053" s="22" t="s">
        <v>17106</v>
      </c>
      <c r="L2053" s="45" t="s">
        <v>17339</v>
      </c>
      <c r="M2053" t="s">
        <v>17332</v>
      </c>
      <c r="N2053" s="45" t="s">
        <v>17353</v>
      </c>
      <c r="O2053" t="s">
        <v>17333</v>
      </c>
      <c r="P2053" t="s">
        <v>17368</v>
      </c>
      <c r="Q2053" t="s">
        <v>17361</v>
      </c>
      <c r="R2053" t="s">
        <v>17382</v>
      </c>
      <c r="S2053" t="s">
        <v>17375</v>
      </c>
      <c r="T2053" t="s">
        <v>17396</v>
      </c>
      <c r="U2053" t="s">
        <v>17389</v>
      </c>
      <c r="V2053" s="45" t="s">
        <v>17410</v>
      </c>
      <c r="W2053" t="s">
        <v>17403</v>
      </c>
    </row>
    <row r="2054" spans="1:23" ht="15" hidden="1" customHeight="1" x14ac:dyDescent="0.25">
      <c r="A2054" s="22" t="s">
        <v>17098</v>
      </c>
      <c r="B2054" t="s">
        <v>935</v>
      </c>
      <c r="C2054" t="s">
        <v>2785</v>
      </c>
      <c r="D2054" t="s">
        <v>2785</v>
      </c>
      <c r="E2054" s="22" t="s">
        <v>17098</v>
      </c>
      <c r="L2054" s="45" t="s">
        <v>17340</v>
      </c>
      <c r="M2054" t="s">
        <v>17332</v>
      </c>
      <c r="N2054" s="45" t="s">
        <v>17354</v>
      </c>
      <c r="O2054" t="s">
        <v>17333</v>
      </c>
      <c r="P2054" s="45" t="s">
        <v>17369</v>
      </c>
      <c r="Q2054" t="s">
        <v>17361</v>
      </c>
      <c r="R2054" s="45" t="s">
        <v>17383</v>
      </c>
      <c r="S2054" t="s">
        <v>17375</v>
      </c>
      <c r="T2054" t="s">
        <v>17397</v>
      </c>
      <c r="U2054" t="s">
        <v>17389</v>
      </c>
      <c r="V2054" s="45" t="s">
        <v>17411</v>
      </c>
      <c r="W2054" t="s">
        <v>17403</v>
      </c>
    </row>
    <row r="2055" spans="1:23" ht="15" hidden="1" customHeight="1" x14ac:dyDescent="0.25">
      <c r="A2055" s="22" t="s">
        <v>17099</v>
      </c>
      <c r="B2055" t="s">
        <v>935</v>
      </c>
      <c r="C2055" t="s">
        <v>2785</v>
      </c>
      <c r="D2055" t="s">
        <v>2785</v>
      </c>
      <c r="E2055" s="22" t="s">
        <v>17099</v>
      </c>
      <c r="L2055" t="s">
        <v>17341</v>
      </c>
      <c r="M2055" t="s">
        <v>17332</v>
      </c>
      <c r="N2055" s="45" t="s">
        <v>17355</v>
      </c>
      <c r="O2055" t="s">
        <v>17333</v>
      </c>
      <c r="P2055" t="s">
        <v>17370</v>
      </c>
      <c r="Q2055" t="s">
        <v>17361</v>
      </c>
      <c r="R2055" s="45" t="s">
        <v>17384</v>
      </c>
      <c r="S2055" t="s">
        <v>17375</v>
      </c>
      <c r="T2055" s="45" t="s">
        <v>17398</v>
      </c>
      <c r="U2055" t="s">
        <v>17389</v>
      </c>
      <c r="V2055" t="s">
        <v>17412</v>
      </c>
      <c r="W2055" t="s">
        <v>17403</v>
      </c>
    </row>
    <row r="2056" spans="1:23" ht="15" hidden="1" customHeight="1" x14ac:dyDescent="0.25">
      <c r="A2056" s="22" t="s">
        <v>17161</v>
      </c>
      <c r="B2056" t="s">
        <v>1219</v>
      </c>
      <c r="C2056" t="s">
        <v>2785</v>
      </c>
      <c r="D2056" t="s">
        <v>2785</v>
      </c>
      <c r="E2056" s="22" t="s">
        <v>17161</v>
      </c>
      <c r="L2056" s="45" t="s">
        <v>17342</v>
      </c>
      <c r="M2056" t="s">
        <v>17212</v>
      </c>
      <c r="N2056" s="45" t="s">
        <v>17356</v>
      </c>
      <c r="O2056" t="s">
        <v>17213</v>
      </c>
      <c r="P2056" s="45" t="s">
        <v>17362</v>
      </c>
      <c r="Q2056" t="s">
        <v>17214</v>
      </c>
      <c r="R2056" t="s">
        <v>17376</v>
      </c>
      <c r="S2056" t="s">
        <v>17215</v>
      </c>
      <c r="T2056" s="45" t="s">
        <v>17390</v>
      </c>
      <c r="U2056" t="s">
        <v>17216</v>
      </c>
      <c r="V2056" s="45" t="s">
        <v>17404</v>
      </c>
      <c r="W2056" t="s">
        <v>17217</v>
      </c>
    </row>
    <row r="2057" spans="1:23" ht="15" hidden="1" customHeight="1" x14ac:dyDescent="0.25">
      <c r="A2057" s="22" t="s">
        <v>17162</v>
      </c>
      <c r="B2057" t="s">
        <v>1219</v>
      </c>
      <c r="C2057" t="s">
        <v>2785</v>
      </c>
      <c r="D2057" t="s">
        <v>2785</v>
      </c>
      <c r="E2057" s="22" t="s">
        <v>17162</v>
      </c>
      <c r="L2057" s="45" t="s">
        <v>17343</v>
      </c>
      <c r="M2057" t="s">
        <v>17212</v>
      </c>
      <c r="N2057" s="45" t="s">
        <v>17357</v>
      </c>
      <c r="O2057" t="s">
        <v>17213</v>
      </c>
      <c r="P2057" s="45" t="s">
        <v>17371</v>
      </c>
      <c r="Q2057" t="s">
        <v>17214</v>
      </c>
      <c r="R2057" t="s">
        <v>17385</v>
      </c>
      <c r="S2057" t="s">
        <v>17215</v>
      </c>
      <c r="T2057" s="45" t="s">
        <v>17399</v>
      </c>
      <c r="U2057" t="s">
        <v>17216</v>
      </c>
      <c r="V2057" s="45" t="s">
        <v>17413</v>
      </c>
      <c r="W2057" t="s">
        <v>17217</v>
      </c>
    </row>
    <row r="2058" spans="1:23" ht="15" hidden="1" customHeight="1" x14ac:dyDescent="0.25">
      <c r="A2058" s="22" t="s">
        <v>17163</v>
      </c>
      <c r="B2058" t="s">
        <v>1219</v>
      </c>
      <c r="C2058" t="s">
        <v>2785</v>
      </c>
      <c r="D2058" t="s">
        <v>2785</v>
      </c>
      <c r="E2058" s="22" t="s">
        <v>17163</v>
      </c>
      <c r="L2058" s="45" t="s">
        <v>17344</v>
      </c>
      <c r="M2058" t="s">
        <v>17212</v>
      </c>
      <c r="N2058" s="45" t="s">
        <v>17358</v>
      </c>
      <c r="O2058" t="s">
        <v>17213</v>
      </c>
      <c r="P2058" s="45" t="s">
        <v>17372</v>
      </c>
      <c r="Q2058" t="s">
        <v>17214</v>
      </c>
      <c r="R2058" t="s">
        <v>17386</v>
      </c>
      <c r="S2058" t="s">
        <v>17215</v>
      </c>
      <c r="T2058" s="45" t="s">
        <v>17400</v>
      </c>
      <c r="U2058" t="s">
        <v>17216</v>
      </c>
      <c r="V2058" s="45" t="s">
        <v>17414</v>
      </c>
      <c r="W2058" t="s">
        <v>17217</v>
      </c>
    </row>
    <row r="2059" spans="1:23" ht="15" hidden="1" customHeight="1" x14ac:dyDescent="0.25">
      <c r="A2059" s="22" t="s">
        <v>17164</v>
      </c>
      <c r="B2059" t="s">
        <v>1219</v>
      </c>
      <c r="C2059" t="s">
        <v>2785</v>
      </c>
      <c r="D2059" t="s">
        <v>2785</v>
      </c>
      <c r="E2059" s="22" t="s">
        <v>17164</v>
      </c>
      <c r="L2059" t="s">
        <v>17345</v>
      </c>
      <c r="M2059" t="s">
        <v>17212</v>
      </c>
      <c r="N2059" s="45" t="s">
        <v>17359</v>
      </c>
      <c r="O2059" t="s">
        <v>17213</v>
      </c>
      <c r="P2059" s="45" t="s">
        <v>17373</v>
      </c>
      <c r="Q2059" t="s">
        <v>17214</v>
      </c>
      <c r="R2059" t="s">
        <v>17387</v>
      </c>
      <c r="S2059" t="s">
        <v>17215</v>
      </c>
      <c r="T2059" s="45" t="s">
        <v>17401</v>
      </c>
      <c r="U2059" t="s">
        <v>17216</v>
      </c>
      <c r="V2059" s="45" t="s">
        <v>17415</v>
      </c>
      <c r="W2059" t="s">
        <v>17217</v>
      </c>
    </row>
    <row r="2060" spans="1:23" ht="15" hidden="1" customHeight="1" x14ac:dyDescent="0.25">
      <c r="A2060" s="22" t="s">
        <v>17111</v>
      </c>
      <c r="B2060" t="s">
        <v>1630</v>
      </c>
      <c r="E2060" s="22" t="s">
        <v>17111</v>
      </c>
      <c r="L2060" t="s">
        <v>17429</v>
      </c>
      <c r="M2060" t="s">
        <v>17430</v>
      </c>
      <c r="N2060" t="s">
        <v>17432</v>
      </c>
      <c r="O2060" t="s">
        <v>17333</v>
      </c>
      <c r="P2060" s="45" t="s">
        <v>17436</v>
      </c>
      <c r="Q2060" t="s">
        <v>17361</v>
      </c>
      <c r="R2060" t="s">
        <v>17421</v>
      </c>
      <c r="T2060" s="45" t="s">
        <v>17442</v>
      </c>
      <c r="U2060" t="s">
        <v>17443</v>
      </c>
      <c r="V2060" s="45" t="s">
        <v>17448</v>
      </c>
      <c r="W2060" t="s">
        <v>17449</v>
      </c>
    </row>
    <row r="2061" spans="1:23" ht="15" hidden="1" customHeight="1" x14ac:dyDescent="0.25">
      <c r="A2061" s="22" t="s">
        <v>17112</v>
      </c>
      <c r="B2061" t="s">
        <v>1630</v>
      </c>
      <c r="E2061" s="22" t="s">
        <v>17112</v>
      </c>
      <c r="L2061" s="45" t="s">
        <v>17455</v>
      </c>
      <c r="M2061" t="s">
        <v>17430</v>
      </c>
      <c r="N2061" t="s">
        <v>17432</v>
      </c>
      <c r="O2061" t="s">
        <v>17333</v>
      </c>
      <c r="P2061" s="45" t="s">
        <v>17437</v>
      </c>
      <c r="Q2061" t="s">
        <v>17361</v>
      </c>
      <c r="R2061" t="s">
        <v>17421</v>
      </c>
      <c r="T2061" t="s">
        <v>17444</v>
      </c>
      <c r="U2061" t="s">
        <v>17443</v>
      </c>
      <c r="V2061" s="45" t="s">
        <v>17448</v>
      </c>
      <c r="W2061" t="s">
        <v>17449</v>
      </c>
    </row>
    <row r="2062" spans="1:23" ht="15" hidden="1" customHeight="1" x14ac:dyDescent="0.25">
      <c r="A2062" s="22" t="s">
        <v>17113</v>
      </c>
      <c r="B2062" t="s">
        <v>1630</v>
      </c>
      <c r="E2062" s="22" t="s">
        <v>17113</v>
      </c>
      <c r="L2062" s="45" t="s">
        <v>17456</v>
      </c>
      <c r="M2062" t="s">
        <v>17430</v>
      </c>
      <c r="N2062" s="45" t="s">
        <v>17433</v>
      </c>
      <c r="O2062" t="s">
        <v>17333</v>
      </c>
      <c r="P2062" s="45" t="s">
        <v>17437</v>
      </c>
      <c r="Q2062" t="s">
        <v>17361</v>
      </c>
      <c r="R2062" t="s">
        <v>17421</v>
      </c>
      <c r="T2062" t="s">
        <v>17445</v>
      </c>
      <c r="U2062" t="s">
        <v>17443</v>
      </c>
      <c r="V2062" t="s">
        <v>17450</v>
      </c>
      <c r="W2062" t="s">
        <v>17449</v>
      </c>
    </row>
    <row r="2063" spans="1:23" ht="15" hidden="1" customHeight="1" x14ac:dyDescent="0.25">
      <c r="A2063" s="22" t="s">
        <v>17114</v>
      </c>
      <c r="B2063" t="s">
        <v>1630</v>
      </c>
      <c r="E2063" s="22" t="s">
        <v>17114</v>
      </c>
      <c r="L2063" t="s">
        <v>17457</v>
      </c>
      <c r="M2063" t="s">
        <v>17430</v>
      </c>
      <c r="N2063" s="45" t="s">
        <v>17433</v>
      </c>
      <c r="O2063" t="s">
        <v>17333</v>
      </c>
      <c r="P2063" t="s">
        <v>17438</v>
      </c>
      <c r="Q2063" t="s">
        <v>17361</v>
      </c>
      <c r="R2063" t="s">
        <v>17421</v>
      </c>
      <c r="T2063" t="s">
        <v>17444</v>
      </c>
      <c r="U2063" t="s">
        <v>17443</v>
      </c>
      <c r="V2063" t="s">
        <v>17451</v>
      </c>
      <c r="W2063" t="s">
        <v>17449</v>
      </c>
    </row>
    <row r="2064" spans="1:23" ht="15" hidden="1" customHeight="1" x14ac:dyDescent="0.25">
      <c r="A2064" s="22" t="s">
        <v>17115</v>
      </c>
      <c r="B2064" t="s">
        <v>1630</v>
      </c>
      <c r="E2064" s="22" t="s">
        <v>17115</v>
      </c>
      <c r="L2064" t="s">
        <v>17458</v>
      </c>
      <c r="M2064" t="s">
        <v>17430</v>
      </c>
      <c r="N2064" t="s">
        <v>17434</v>
      </c>
      <c r="O2064" t="s">
        <v>17333</v>
      </c>
      <c r="P2064" s="45" t="s">
        <v>17439</v>
      </c>
      <c r="Q2064" t="s">
        <v>17361</v>
      </c>
      <c r="R2064" t="s">
        <v>17422</v>
      </c>
      <c r="T2064" s="45" t="s">
        <v>17446</v>
      </c>
      <c r="U2064" t="s">
        <v>17443</v>
      </c>
      <c r="V2064" s="45" t="s">
        <v>17452</v>
      </c>
      <c r="W2064" t="s">
        <v>17449</v>
      </c>
    </row>
    <row r="2065" spans="1:23" ht="15" hidden="1" customHeight="1" x14ac:dyDescent="0.25">
      <c r="A2065" s="22" t="s">
        <v>17116</v>
      </c>
      <c r="B2065" t="s">
        <v>1630</v>
      </c>
      <c r="E2065" s="22" t="s">
        <v>17116</v>
      </c>
      <c r="L2065" t="s">
        <v>17459</v>
      </c>
      <c r="M2065" t="s">
        <v>17430</v>
      </c>
      <c r="N2065" t="s">
        <v>17434</v>
      </c>
      <c r="O2065" t="s">
        <v>17333</v>
      </c>
      <c r="P2065" t="s">
        <v>17440</v>
      </c>
      <c r="Q2065" t="s">
        <v>17361</v>
      </c>
      <c r="R2065" t="s">
        <v>17422</v>
      </c>
      <c r="T2065" t="s">
        <v>17447</v>
      </c>
      <c r="U2065" t="s">
        <v>17443</v>
      </c>
      <c r="V2065" s="45" t="s">
        <v>17452</v>
      </c>
      <c r="W2065" t="s">
        <v>17449</v>
      </c>
    </row>
    <row r="2066" spans="1:23" ht="15" hidden="1" customHeight="1" x14ac:dyDescent="0.25">
      <c r="A2066" s="22" t="s">
        <v>17117</v>
      </c>
      <c r="B2066" t="s">
        <v>1630</v>
      </c>
      <c r="E2066" s="22" t="s">
        <v>17117</v>
      </c>
      <c r="L2066" s="45" t="s">
        <v>17460</v>
      </c>
      <c r="M2066" t="s">
        <v>17430</v>
      </c>
      <c r="N2066" t="s">
        <v>17434</v>
      </c>
      <c r="O2066" t="s">
        <v>17333</v>
      </c>
      <c r="P2066" t="s">
        <v>17440</v>
      </c>
      <c r="Q2066" t="s">
        <v>17361</v>
      </c>
      <c r="R2066" t="s">
        <v>17422</v>
      </c>
      <c r="T2066" t="s">
        <v>17447</v>
      </c>
      <c r="U2066" t="s">
        <v>17443</v>
      </c>
      <c r="V2066" t="s">
        <v>17453</v>
      </c>
      <c r="W2066" t="s">
        <v>17449</v>
      </c>
    </row>
    <row r="2067" spans="1:23" ht="15" hidden="1" customHeight="1" x14ac:dyDescent="0.25">
      <c r="A2067" s="22" t="s">
        <v>17118</v>
      </c>
      <c r="B2067" t="s">
        <v>1630</v>
      </c>
      <c r="E2067" s="22" t="s">
        <v>17118</v>
      </c>
      <c r="L2067" t="s">
        <v>17461</v>
      </c>
      <c r="M2067" t="s">
        <v>17430</v>
      </c>
      <c r="N2067" s="45" t="s">
        <v>17435</v>
      </c>
      <c r="O2067" t="s">
        <v>17333</v>
      </c>
      <c r="P2067" t="s">
        <v>17441</v>
      </c>
      <c r="Q2067" t="s">
        <v>17361</v>
      </c>
      <c r="R2067" t="s">
        <v>17422</v>
      </c>
      <c r="T2067" t="s">
        <v>17447</v>
      </c>
      <c r="U2067" t="s">
        <v>17443</v>
      </c>
      <c r="V2067" t="s">
        <v>17454</v>
      </c>
      <c r="W2067" t="s">
        <v>17449</v>
      </c>
    </row>
    <row r="2068" spans="1:23" ht="15" hidden="1" customHeight="1" x14ac:dyDescent="0.25">
      <c r="A2068" s="22" t="s">
        <v>17152</v>
      </c>
      <c r="B2068" t="s">
        <v>1653</v>
      </c>
      <c r="E2068" s="22" t="s">
        <v>17152</v>
      </c>
      <c r="L2068" t="s">
        <v>17431</v>
      </c>
      <c r="M2068" t="s">
        <v>13182</v>
      </c>
      <c r="N2068" t="s">
        <v>17416</v>
      </c>
      <c r="O2068" t="s">
        <v>14412</v>
      </c>
      <c r="P2068" t="s">
        <v>17419</v>
      </c>
      <c r="R2068" t="s">
        <v>17423</v>
      </c>
      <c r="T2068" t="s">
        <v>17425</v>
      </c>
      <c r="V2068" t="s">
        <v>17427</v>
      </c>
    </row>
    <row r="2069" spans="1:23" ht="15" hidden="1" customHeight="1" x14ac:dyDescent="0.25">
      <c r="A2069" s="22" t="s">
        <v>17153</v>
      </c>
      <c r="B2069" t="s">
        <v>1653</v>
      </c>
      <c r="E2069" s="22" t="s">
        <v>17153</v>
      </c>
      <c r="L2069" t="s">
        <v>17418</v>
      </c>
      <c r="M2069" t="s">
        <v>13182</v>
      </c>
      <c r="N2069" t="s">
        <v>17417</v>
      </c>
      <c r="O2069" t="s">
        <v>14412</v>
      </c>
      <c r="P2069" t="s">
        <v>17420</v>
      </c>
      <c r="R2069" t="s">
        <v>17424</v>
      </c>
      <c r="T2069" t="s">
        <v>17426</v>
      </c>
      <c r="V2069" t="s">
        <v>17428</v>
      </c>
    </row>
  </sheetData>
  <sheetProtection selectLockedCells="1" selectUnlockedCells="1"/>
  <autoFilter ref="A1:AN2069" xr:uid="{4319FD46-9950-4EEE-9022-AC24D9AFCDB9}">
    <filterColumn colId="0">
      <filters>
        <filter val="FLAPRC0000101"/>
        <filter val="FLAPRC00L5001"/>
        <filter val="FLAPRC00L7001"/>
        <filter val="FLAPRC31L1927101"/>
        <filter val="FLAPRC31L7101"/>
        <filter val="FLAPRC32L3805101"/>
        <filter val="FLAPRC32L5101"/>
        <filter val="FLAPRC33L3445101"/>
        <filter val="FLAPRC33L5101"/>
        <filter val="FLAPRC41L5101"/>
        <filter val="FLAPRC41L7205101"/>
        <filter val="FLAPRC42L4807101"/>
        <filter val="FLAPRC42L7101"/>
        <filter val="FLAPRC51L7101"/>
        <filter val="FLAPRC51L9007101"/>
      </filters>
    </filterColumn>
  </autoFilter>
  <phoneticPr fontId="2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A8C23-504B-4BBF-9045-09CE9C08F853}">
  <dimension ref="A1:M1008"/>
  <sheetViews>
    <sheetView tabSelected="1" zoomScale="75" zoomScaleNormal="75" workbookViewId="0">
      <selection activeCell="D30" sqref="D30"/>
    </sheetView>
  </sheetViews>
  <sheetFormatPr defaultColWidth="9.140625" defaultRowHeight="15.75" x14ac:dyDescent="0.25"/>
  <cols>
    <col min="1" max="1" width="29.42578125" style="34" customWidth="1"/>
    <col min="2" max="2" width="24.7109375" style="22" bestFit="1" customWidth="1"/>
    <col min="3" max="3" width="22.85546875" style="22" customWidth="1"/>
    <col min="4" max="4" width="138.28515625" style="22" customWidth="1"/>
    <col min="5" max="5" width="80.42578125" style="22" customWidth="1"/>
    <col min="6" max="6" width="24.140625" style="30" bestFit="1" customWidth="1"/>
    <col min="7" max="7" width="25.28515625" style="28" bestFit="1" customWidth="1"/>
    <col min="8" max="8" width="11.7109375" style="28" bestFit="1" customWidth="1"/>
    <col min="9" max="9" width="21.7109375" style="24" bestFit="1" customWidth="1"/>
    <col min="10" max="10" width="20.5703125" style="28" bestFit="1" customWidth="1"/>
    <col min="11" max="11" width="11" style="28" bestFit="1" customWidth="1"/>
    <col min="12" max="12" width="16.85546875" style="34" customWidth="1"/>
    <col min="13" max="13" width="13.7109375" style="8" bestFit="1" customWidth="1"/>
    <col min="14" max="16384" width="9.140625" style="8"/>
  </cols>
  <sheetData>
    <row r="1" spans="1:13" ht="16.5" customHeight="1" x14ac:dyDescent="0.25">
      <c r="A1" s="1"/>
      <c r="B1" s="2"/>
      <c r="C1" s="92"/>
      <c r="D1" s="3"/>
      <c r="E1" s="106" t="e" vm="1">
        <v>#VALUE!</v>
      </c>
      <c r="F1" s="4"/>
      <c r="G1" s="5"/>
      <c r="H1" s="6"/>
      <c r="I1" s="7"/>
      <c r="J1" s="109"/>
      <c r="K1" s="110"/>
      <c r="L1" s="110"/>
      <c r="M1" s="111"/>
    </row>
    <row r="2" spans="1:13" ht="16.5" customHeight="1" x14ac:dyDescent="0.25">
      <c r="A2" s="1"/>
      <c r="B2" s="2"/>
      <c r="C2" s="92"/>
      <c r="D2" s="3"/>
      <c r="E2" s="107"/>
      <c r="F2" s="4"/>
      <c r="G2" s="5"/>
      <c r="H2" s="6"/>
      <c r="I2" s="7"/>
      <c r="J2" s="112"/>
      <c r="K2" s="113"/>
      <c r="L2" s="113"/>
      <c r="M2" s="114"/>
    </row>
    <row r="3" spans="1:13" ht="16.5" customHeight="1" x14ac:dyDescent="0.25">
      <c r="A3" s="1"/>
      <c r="B3" s="2"/>
      <c r="C3" s="92"/>
      <c r="D3" s="3"/>
      <c r="E3" s="107"/>
      <c r="F3" s="4"/>
      <c r="G3" s="5"/>
      <c r="H3" s="6"/>
      <c r="I3" s="7"/>
      <c r="J3" s="115"/>
      <c r="K3" s="116"/>
      <c r="L3" s="116"/>
      <c r="M3" s="117"/>
    </row>
    <row r="4" spans="1:13" ht="21" customHeight="1" x14ac:dyDescent="0.35">
      <c r="A4" s="118" t="s">
        <v>17468</v>
      </c>
      <c r="B4" s="119"/>
      <c r="C4" s="93"/>
      <c r="D4" s="9" t="s">
        <v>0</v>
      </c>
      <c r="E4" s="107"/>
      <c r="F4" s="10"/>
      <c r="G4" s="11"/>
      <c r="H4" s="12"/>
      <c r="I4" s="12"/>
      <c r="J4" s="124" t="str">
        <f>IF(A4="I",Traduzioni_testata!A3,IF(A4="GB",Traduzioni_testata!B3,IF(A4="D",Traduzioni_testata!C3,IF(A4="E",Traduzioni_testata!D3,IF(A4="F",Traduzioni_testata!E3,IF(A4="PL",Traduzioni_testata!F3,""))))))</f>
        <v>IMILANI SRL - LISTINO PREZZI 2026</v>
      </c>
      <c r="K4" s="124"/>
      <c r="L4" s="124"/>
      <c r="M4" s="111"/>
    </row>
    <row r="5" spans="1:13" ht="21" customHeight="1" x14ac:dyDescent="0.35">
      <c r="A5" s="120"/>
      <c r="B5" s="121"/>
      <c r="C5" s="94"/>
      <c r="D5" s="9" t="s">
        <v>1</v>
      </c>
      <c r="E5" s="107"/>
      <c r="F5" s="13"/>
      <c r="G5" s="14"/>
      <c r="H5" s="15"/>
      <c r="I5" s="15"/>
      <c r="J5" s="125"/>
      <c r="K5" s="125"/>
      <c r="L5" s="125"/>
      <c r="M5" s="114"/>
    </row>
    <row r="6" spans="1:13" ht="21" customHeight="1" x14ac:dyDescent="0.35">
      <c r="A6" s="120"/>
      <c r="B6" s="121"/>
      <c r="C6" s="94"/>
      <c r="D6" s="9" t="s">
        <v>2</v>
      </c>
      <c r="E6" s="107"/>
      <c r="F6" s="13"/>
      <c r="G6" s="14"/>
      <c r="H6" s="15"/>
      <c r="I6" s="15"/>
      <c r="J6" s="125"/>
      <c r="K6" s="125"/>
      <c r="L6" s="125"/>
      <c r="M6" s="114"/>
    </row>
    <row r="7" spans="1:13" ht="21" customHeight="1" x14ac:dyDescent="0.35">
      <c r="A7" s="120"/>
      <c r="B7" s="121"/>
      <c r="C7" s="94"/>
      <c r="D7" s="9" t="s">
        <v>3</v>
      </c>
      <c r="E7" s="107"/>
      <c r="F7" s="13"/>
      <c r="G7" s="14"/>
      <c r="H7" s="15"/>
      <c r="I7" s="15"/>
      <c r="J7" s="125"/>
      <c r="K7" s="125"/>
      <c r="L7" s="125"/>
    </row>
    <row r="8" spans="1:13" ht="21" customHeight="1" x14ac:dyDescent="0.35">
      <c r="A8" s="120"/>
      <c r="B8" s="121"/>
      <c r="C8" s="94"/>
      <c r="D8" s="9" t="s">
        <v>4</v>
      </c>
      <c r="E8" s="107"/>
      <c r="F8" s="13"/>
      <c r="G8" s="14"/>
      <c r="H8" s="15"/>
      <c r="I8" s="15"/>
      <c r="J8" s="125"/>
      <c r="K8" s="125"/>
      <c r="L8" s="125"/>
    </row>
    <row r="9" spans="1:13" ht="21" customHeight="1" x14ac:dyDescent="0.35">
      <c r="A9" s="122"/>
      <c r="B9" s="123"/>
      <c r="C9" s="95"/>
      <c r="D9" s="9" t="s">
        <v>5</v>
      </c>
      <c r="E9" s="108"/>
      <c r="F9" s="14"/>
      <c r="G9" s="14"/>
      <c r="H9" s="16"/>
      <c r="I9" s="17"/>
      <c r="J9" s="126" t="str">
        <f>IF(A4="I",Traduzioni_testata!A4,IF(A4="GB",Traduzioni_testata!B4,IF(A4="D",Traduzioni_testata!C4,IF(A4="E",Traduzioni_testata!D4,IF(A4="F",Traduzioni_testata!E4,IF(A4="PL",Traduzioni_testata!F4,""))))))</f>
        <v>Rev.00 - 01/04/26 - Scadenza 30/04/26</v>
      </c>
      <c r="K9" s="127"/>
      <c r="L9" s="127"/>
      <c r="M9" s="105"/>
    </row>
    <row r="10" spans="1:13" ht="150.75" customHeight="1" x14ac:dyDescent="0.25">
      <c r="A10" s="56" t="str">
        <f>IF(A4="i",Traduzioni_testata!A19,IF(A4="GB",Traduzioni_testata!B19,IF(A4="D",Traduzioni_testata!C19,IF(A4="E",Traduzioni_testata!D19,IF(A4="F",Traduzioni_testata!E19,IF(A4="PL",Traduzioni_testata!F19,))))))</f>
        <v>Famiglia</v>
      </c>
      <c r="B10" s="65" t="str">
        <f>IF(A4="i",Traduzioni_testata!A25,IF(A4="GB",Traduzioni_testata!B25,IF(A4="D",Traduzioni_testata!C25,IF(A4="E",Traduzioni_testata!D25,IF(A4="F",Traduzioni_testata!E25,IF(A4="PL",Traduzioni_testata!F25,))))))</f>
        <v>Codice articolo</v>
      </c>
      <c r="C10" s="98" t="s">
        <v>17507</v>
      </c>
      <c r="D10" s="57" t="str">
        <f>IF(A4="I",Traduzioni_testata!A13,IF(A4="GB",Traduzioni_testata!B13,IF(A4="D",Traduzioni_testata!C13,IF(A4="E",Traduzioni_testata!D13,IF(A4="F",Traduzioni_testata!E13,IF(A4="PL",Traduzioni_testata!F13,""))))))</f>
        <v>Descrizione_1</v>
      </c>
      <c r="E10" s="57" t="str">
        <f>IF(A4="I",Traduzioni_testata!A14,IF(A4="GB",Traduzioni_testata!B14,IF(A4="D",Traduzioni_testata!C14,IF(A4="E",Traduzioni_testata!D14,IF(A4="F",Traduzioni_testata!E14,IF(A4="PL",Traduzioni_testata!F14,""))))))</f>
        <v>Descrizione_2</v>
      </c>
      <c r="F10" s="18" t="str">
        <f>IF(A4="I",Traduzioni_testata!A15,IF(A4="GB",Traduzioni_testata!B15,IF(A4="D",Traduzioni_testata!C15,IF(A4="E",Traduzioni_testata!D15,IF(A4="F",Traduzioni_testata!E15,IF(A4="PL",Traduzioni_testata!F15,""))))))</f>
        <v>Ordine minimo e spedizione entro 60 gg</v>
      </c>
      <c r="G10" s="18" t="str">
        <f>IF(A4="I",Traduzioni_testata!A16,IF(A4="GB",Traduzioni_testata!B16,IF(A4="D",Traduzioni_testata!C16,IF(A4="E",Traduzioni_testata!D16,IF(A4="F",Traduzioni_testata!E16,IF(A4="PL",Traduzioni_testata!F16,""))))))</f>
        <v>Codice aggiuntivo da ordinare</v>
      </c>
      <c r="H10" s="18" t="str">
        <f>IF(A4="I",Traduzioni_testata!A17,IF(A4="GB",Traduzioni_testata!B17,IF(A4="D",Traduzioni_testata!C17,IF(A4="E",Traduzioni_testata!D17,IF(A4="F",Traduzioni_testata!E17,IF(A4="PL",Traduzioni_testata!F17,""))))))</f>
        <v xml:space="preserve">Prezzo </v>
      </c>
      <c r="I10" s="18" t="str">
        <f>IF(A4="I",Traduzioni_testata!A18,IF(A4="GB",Traduzioni_testata!B18,IF(A4="D",Traduzioni_testata!C18,IF(A4="E",Traduzioni_testata!D18,IF(A4="F",Traduzioni_testata!E18,IF(A4="PL",Traduzioni_testata!F18,""))))))</f>
        <v>Peso nominale in grammi per unità singola</v>
      </c>
      <c r="J10" s="19" t="str">
        <f>IF(A4="I",Traduzioni_testata!A21,IF(A4="GB",Traduzioni_testata!B21,IF(A4="D",Traduzioni_testata!C21,IF(A4="E",Traduzioni_testata!D21,IF(A4="F",Traduzioni_testata!E21,IF(A4="PL",Traduzioni_testata!F21,""))))))</f>
        <v>Unità di vendità</v>
      </c>
      <c r="K10" s="20" t="s">
        <v>13495</v>
      </c>
      <c r="L10" s="21" t="str">
        <f>IF(A4="I",Traduzioni_testata!A22,IF(A4="GB",Traduzioni_testata!B22,IF(A4="D",Traduzioni_testata!C22,IF(A4="E",Traduzioni_testata!D22,IF(A4="F",Traduzioni_testata!E22,IF(A4="PL",Traduzioni_testata!F22,""))))))</f>
        <v xml:space="preserve">Prezzo </v>
      </c>
      <c r="M10" s="104" t="s">
        <v>17469</v>
      </c>
    </row>
    <row r="11" spans="1:13" ht="21.75" customHeight="1" x14ac:dyDescent="0.25">
      <c r="A11" s="34" t="s">
        <v>6</v>
      </c>
      <c r="B11" s="78" t="s">
        <v>14414</v>
      </c>
      <c r="C11" s="97"/>
      <c r="D11" s="8" t="str">
        <f>IF($A$4="I",VLOOKUP(B11,lingue!$A$1:$W$2490,12,FALSE),IF($A$4="GB",VLOOKUP(B11,lingue!$A$1:$W$2490,14,FALSE),IF($A$4="E",VLOOKUP(B11,lingue!$A$1:$W$2490,20,FALSE),IF($A$4="PL",VLOOKUP(B11,lingue!$A$1:$W$2490,22,FALSE),IF($A$4="D",VLOOKUP(B11,lingue!$A$1:$W$2490,16,FALSE),IF($A$4="F",VLOOKUP(B11,lingue!$A$1:$W$2490,18,FALSE)))))))</f>
        <v>CASSETTA NEXIT IN PP – FONDO LISCIO – MANIGLIE CHIUSE - DIM. 150X100X75H MM – COLORE GRIGIO 01</v>
      </c>
      <c r="E11" s="23" t="str">
        <f>IF($A$4="I",VLOOKUP(B11,lingue!$A$1:$W$2490,13,FALSE),IF($A$4="GB",VLOOKUP(B11,lingue!$A$1:$W$2490,15,FALSE),IF($A$4="E",VLOOKUP(B11,lingue!$A$1:$W$2490,21,FALSE),IF($A$4="PL",VLOOKUP(B11,lingue!$A$1:$W$2490,23,FALSE),IF($A$4="D",VLOOKUP(B11,lingue!$A$1:$W$2490,17,FALSE),IF($A$4="F",VLOOKUP(B11,lingue!$A$1:$W$2490,19,FALSE)))))))</f>
        <v>***FORNITO IN MULTIPLI DI 64/2240 PZ***</v>
      </c>
      <c r="F11" s="8"/>
      <c r="G11" s="23"/>
      <c r="H11" s="8"/>
      <c r="I11" s="24">
        <v>107</v>
      </c>
      <c r="J11" s="25">
        <v>64</v>
      </c>
      <c r="K11" s="26">
        <v>2240</v>
      </c>
      <c r="L11" s="27">
        <v>2.1800000000000002</v>
      </c>
      <c r="M11" s="27"/>
    </row>
    <row r="12" spans="1:13" ht="21.75" customHeight="1" x14ac:dyDescent="0.25">
      <c r="A12" s="34" t="s">
        <v>6</v>
      </c>
      <c r="B12" s="79" t="s">
        <v>14415</v>
      </c>
      <c r="C12" s="97"/>
      <c r="D12" s="8" t="str">
        <f>IF($A$4="I",VLOOKUP(B12,lingue!$A$1:$W$2490,12,FALSE),IF($A$4="GB",VLOOKUP(B12,lingue!$A$1:$W$2490,14,FALSE),IF($A$4="E",VLOOKUP(B12,lingue!$A$1:$W$2490,20,FALSE),IF($A$4="PL",VLOOKUP(B12,lingue!$A$1:$W$2490,22,FALSE),IF($A$4="D",VLOOKUP(B12,lingue!$A$1:$W$2490,16,FALSE),IF($A$4="F",VLOOKUP(B12,lingue!$A$1:$W$2490,18,FALSE)))))))</f>
        <v>CASSETTA NEXIT IN REPLAST – FONDO LISCIO – MANIGLIE CHIUSE - DIM. 150X100X75H MM – COLORE GRIGIO 01</v>
      </c>
      <c r="E12" s="23" t="str">
        <f>IF($A$4="I",VLOOKUP(B12,lingue!$A$1:$W$2490,13,FALSE),IF($A$4="GB",VLOOKUP(B12,lingue!$A$1:$W$2490,15,FALSE),IF($A$4="E",VLOOKUP(B12,lingue!$A$1:$W$2490,21,FALSE),IF($A$4="PL",VLOOKUP(B12,lingue!$A$1:$W$2490,23,FALSE),IF($A$4="D",VLOOKUP(B12,lingue!$A$1:$W$2490,17,FALSE),IF($A$4="F",VLOOKUP(B12,lingue!$A$1:$W$2490,19,FALSE)))))))</f>
        <v>***FORNITO IN MULTIPLI DI 64/2240 PZ***</v>
      </c>
      <c r="F12" s="8"/>
      <c r="G12" s="23"/>
      <c r="H12" s="8"/>
      <c r="I12" s="24">
        <v>112</v>
      </c>
      <c r="J12" s="25">
        <v>64</v>
      </c>
      <c r="K12" s="26">
        <v>2240</v>
      </c>
      <c r="L12" s="27">
        <v>2</v>
      </c>
      <c r="M12" s="27"/>
    </row>
    <row r="13" spans="1:13" ht="21.75" customHeight="1" x14ac:dyDescent="0.25">
      <c r="A13" s="34" t="s">
        <v>6</v>
      </c>
      <c r="B13" s="78" t="s">
        <v>14416</v>
      </c>
      <c r="C13" s="97"/>
      <c r="D13" s="8" t="str">
        <f>IF($A$4="I",VLOOKUP(B13,lingue!$A$1:$W$2490,12,FALSE),IF($A$4="GB",VLOOKUP(B13,lingue!$A$1:$W$2490,14,FALSE),IF($A$4="E",VLOOKUP(B13,lingue!$A$1:$W$2490,20,FALSE),IF($A$4="PL",VLOOKUP(B13,lingue!$A$1:$W$2490,22,FALSE),IF($A$4="D",VLOOKUP(B13,lingue!$A$1:$W$2490,16,FALSE),IF($A$4="F",VLOOKUP(B13,lingue!$A$1:$W$2490,18,FALSE)))))))</f>
        <v>COPERCHIO IN PP A CERNIERA PER CASSETTE NEXIT - DIM. MM  L=150 P=100 - COLORE GRIGIO 01</v>
      </c>
      <c r="E13" s="23" t="str">
        <f>IF($A$4="I",VLOOKUP(B13,lingue!$A$1:$W$2490,13,FALSE),IF($A$4="GB",VLOOKUP(B13,lingue!$A$1:$W$2490,15,FALSE),IF($A$4="E",VLOOKUP(B13,lingue!$A$1:$W$2490,21,FALSE),IF($A$4="PL",VLOOKUP(B13,lingue!$A$1:$W$2490,23,FALSE),IF($A$4="D",VLOOKUP(B13,lingue!$A$1:$W$2490,17,FALSE),IF($A$4="F",VLOOKUP(B13,lingue!$A$1:$W$2490,19,FALSE)))))))</f>
        <v>***FORNITO IN MULTIPLI DI 1/2496 PZ***</v>
      </c>
      <c r="F13" s="29">
        <v>200</v>
      </c>
      <c r="G13" s="23"/>
      <c r="H13" s="8"/>
      <c r="I13" s="24">
        <v>38</v>
      </c>
      <c r="J13" s="25">
        <v>1</v>
      </c>
      <c r="K13" s="26">
        <v>2496</v>
      </c>
      <c r="L13" s="27">
        <v>1.62</v>
      </c>
      <c r="M13" s="27"/>
    </row>
    <row r="14" spans="1:13" ht="21.75" customHeight="1" x14ac:dyDescent="0.25">
      <c r="A14" s="34" t="s">
        <v>6</v>
      </c>
      <c r="B14" s="79" t="s">
        <v>14417</v>
      </c>
      <c r="C14" s="97"/>
      <c r="D14" s="8" t="str">
        <f>IF($A$4="I",VLOOKUP(B14,lingue!$A$1:$W$2490,12,FALSE),IF($A$4="GB",VLOOKUP(B14,lingue!$A$1:$W$2490,14,FALSE),IF($A$4="E",VLOOKUP(B14,lingue!$A$1:$W$2490,20,FALSE),IF($A$4="PL",VLOOKUP(B14,lingue!$A$1:$W$2490,22,FALSE),IF($A$4="D",VLOOKUP(B14,lingue!$A$1:$W$2490,16,FALSE),IF($A$4="F",VLOOKUP(B14,lingue!$A$1:$W$2490,18,FALSE)))))))</f>
        <v>COPERCHIO IN REPLAST A CERNIERA PER CASSETTE NEXIT - DIM. MM  L=150 P=100 - COLORE GRIGIO 01</v>
      </c>
      <c r="E14" s="23" t="str">
        <f>IF($A$4="I",VLOOKUP(B14,lingue!$A$1:$W$2490,13,FALSE),IF($A$4="GB",VLOOKUP(B14,lingue!$A$1:$W$2490,15,FALSE),IF($A$4="E",VLOOKUP(B14,lingue!$A$1:$W$2490,21,FALSE),IF($A$4="PL",VLOOKUP(B14,lingue!$A$1:$W$2490,23,FALSE),IF($A$4="D",VLOOKUP(B14,lingue!$A$1:$W$2490,17,FALSE),IF($A$4="F",VLOOKUP(B14,lingue!$A$1:$W$2490,19,FALSE)))))))</f>
        <v>***FORNITO IN MULTIPLI DI 1/2496 PZ***</v>
      </c>
      <c r="F14" s="29">
        <v>200</v>
      </c>
      <c r="G14" s="23"/>
      <c r="H14" s="8"/>
      <c r="I14" s="24">
        <v>40</v>
      </c>
      <c r="J14" s="25">
        <v>1</v>
      </c>
      <c r="K14" s="26">
        <v>2496</v>
      </c>
      <c r="L14" s="27">
        <v>1.48</v>
      </c>
      <c r="M14" s="27"/>
    </row>
    <row r="15" spans="1:13" ht="21.75" customHeight="1" x14ac:dyDescent="0.25">
      <c r="A15" s="34" t="s">
        <v>6</v>
      </c>
      <c r="B15" s="78" t="s">
        <v>14418</v>
      </c>
      <c r="C15" s="97"/>
      <c r="D15" s="8" t="str">
        <f>IF($A$4="I",VLOOKUP(B15,lingue!$A$1:$W$2490,12,FALSE),IF($A$4="GB",VLOOKUP(B15,lingue!$A$1:$W$2490,14,FALSE),IF($A$4="E",VLOOKUP(B15,lingue!$A$1:$W$2490,20,FALSE),IF($A$4="PL",VLOOKUP(B15,lingue!$A$1:$W$2490,22,FALSE),IF($A$4="D",VLOOKUP(B15,lingue!$A$1:$W$2490,16,FALSE),IF($A$4="F",VLOOKUP(B15,lingue!$A$1:$W$2490,18,FALSE)))))))</f>
        <v>COPERCHIO IN PP A CERNIERA CON CHIUSURA A SCATTO PER CASSETTE NEXIT - DIM. MM  L=150 P=100 - COLORE GRIGIO 01</v>
      </c>
      <c r="E15" s="23" t="str">
        <f>IF($A$4="I",VLOOKUP(B15,lingue!$A$1:$W$2490,13,FALSE),IF($A$4="GB",VLOOKUP(B15,lingue!$A$1:$W$2490,15,FALSE),IF($A$4="E",VLOOKUP(B15,lingue!$A$1:$W$2490,21,FALSE),IF($A$4="PL",VLOOKUP(B15,lingue!$A$1:$W$2490,23,FALSE),IF($A$4="D",VLOOKUP(B15,lingue!$A$1:$W$2490,17,FALSE),IF($A$4="F",VLOOKUP(B15,lingue!$A$1:$W$2490,19,FALSE)))))))</f>
        <v>***FORNITO IN MULTIPLI DI 1/2496 PZ***</v>
      </c>
      <c r="F15" s="8"/>
      <c r="G15" s="23"/>
      <c r="H15" s="8"/>
      <c r="I15" s="24">
        <v>38</v>
      </c>
      <c r="J15" s="25">
        <v>1</v>
      </c>
      <c r="K15" s="26">
        <v>2496</v>
      </c>
      <c r="L15" s="27">
        <v>1.62</v>
      </c>
      <c r="M15" s="27"/>
    </row>
    <row r="16" spans="1:13" ht="21.75" customHeight="1" x14ac:dyDescent="0.25">
      <c r="A16" s="34" t="s">
        <v>6</v>
      </c>
      <c r="B16" s="79" t="s">
        <v>14419</v>
      </c>
      <c r="C16" s="97"/>
      <c r="D16" s="8" t="str">
        <f>IF($A$4="I",VLOOKUP(B16,lingue!$A$1:$W$2490,12,FALSE),IF($A$4="GB",VLOOKUP(B16,lingue!$A$1:$W$2490,14,FALSE),IF($A$4="E",VLOOKUP(B16,lingue!$A$1:$W$2490,20,FALSE),IF($A$4="PL",VLOOKUP(B16,lingue!$A$1:$W$2490,22,FALSE),IF($A$4="D",VLOOKUP(B16,lingue!$A$1:$W$2490,16,FALSE),IF($A$4="F",VLOOKUP(B16,lingue!$A$1:$W$2490,18,FALSE)))))))</f>
        <v>COPERCHIO IN REPLAST A CERNIERA CON CHIUSURA A SCATTO PER CASSETTE NEXIT - DIM. MM  L=150 P=100 - COLORE GRIGIO 01</v>
      </c>
      <c r="E16" s="23" t="str">
        <f>IF($A$4="I",VLOOKUP(B16,lingue!$A$1:$W$2490,13,FALSE),IF($A$4="GB",VLOOKUP(B16,lingue!$A$1:$W$2490,15,FALSE),IF($A$4="E",VLOOKUP(B16,lingue!$A$1:$W$2490,21,FALSE),IF($A$4="PL",VLOOKUP(B16,lingue!$A$1:$W$2490,23,FALSE),IF($A$4="D",VLOOKUP(B16,lingue!$A$1:$W$2490,17,FALSE),IF($A$4="F",VLOOKUP(B16,lingue!$A$1:$W$2490,19,FALSE)))))))</f>
        <v>***FORNITO IN MULTIPLI DI 1/2496 PZ***</v>
      </c>
      <c r="F16" s="8"/>
      <c r="G16" s="23"/>
      <c r="H16" s="8"/>
      <c r="I16" s="24">
        <v>40</v>
      </c>
      <c r="J16" s="25">
        <v>1</v>
      </c>
      <c r="K16" s="26">
        <v>2496</v>
      </c>
      <c r="L16" s="27">
        <v>1.48</v>
      </c>
      <c r="M16" s="27"/>
    </row>
    <row r="17" spans="1:13" ht="21.75" customHeight="1" x14ac:dyDescent="0.25">
      <c r="A17" s="34" t="s">
        <v>6</v>
      </c>
      <c r="B17" s="78" t="s">
        <v>7</v>
      </c>
      <c r="D17" s="8" t="str">
        <f>IF($A$4="I",VLOOKUP(B17,lingue!$A$1:$W$2490,12,FALSE),IF($A$4="GB",VLOOKUP(B17,lingue!$A$1:$W$2490,14,FALSE),IF($A$4="E",VLOOKUP(B17,lingue!$A$1:$W$2490,20,FALSE),IF($A$4="PL",VLOOKUP(B17,lingue!$A$1:$W$2490,22,FALSE),IF($A$4="D",VLOOKUP(B17,lingue!$A$1:$W$2490,16,FALSE),IF($A$4="F",VLOOKUP(B17,lingue!$A$1:$W$2490,18,FALSE)))))))</f>
        <v>CASSETTA NEXIT IN PP – FONDO LISCIO – MANIGLIE CHIUSE - DIM. 200X150X75H MM – COLORE GRIGIO 01</v>
      </c>
      <c r="E17" s="23" t="str">
        <f>IF($A$4="I",VLOOKUP(B17,lingue!$A$1:$W$2490,13,FALSE),IF($A$4="GB",VLOOKUP(B17,lingue!$A$1:$W$2490,15,FALSE),IF($A$4="E",VLOOKUP(B17,lingue!$A$1:$W$2490,21,FALSE),IF($A$4="PL",VLOOKUP(B17,lingue!$A$1:$W$2490,23,FALSE),IF($A$4="D",VLOOKUP(B17,lingue!$A$1:$W$2490,17,FALSE),IF($A$4="F",VLOOKUP(B17,lingue!$A$1:$W$2490,19,FALSE)))))))</f>
        <v>***FORNITO IN MULTIPLI DI 32/1152 PZ***</v>
      </c>
      <c r="F17" s="8"/>
      <c r="G17" s="23"/>
      <c r="H17" s="8"/>
      <c r="I17" s="24">
        <v>184</v>
      </c>
      <c r="J17" s="25">
        <v>32</v>
      </c>
      <c r="K17" s="26">
        <v>1152</v>
      </c>
      <c r="L17" s="27">
        <v>3.1</v>
      </c>
      <c r="M17" s="27"/>
    </row>
    <row r="18" spans="1:13" ht="21.75" customHeight="1" x14ac:dyDescent="0.25">
      <c r="A18" s="34" t="s">
        <v>6</v>
      </c>
      <c r="B18" s="77" t="s">
        <v>13963</v>
      </c>
      <c r="C18" s="97"/>
      <c r="D18" s="8" t="str">
        <f>IF($A$4="I",VLOOKUP(B18,lingue!$A$1:$W$2490,12,FALSE),IF($A$4="GB",VLOOKUP(B18,lingue!$A$1:$W$2490,14,FALSE),IF($A$4="E",VLOOKUP(B18,lingue!$A$1:$W$2490,20,FALSE),IF($A$4="PL",VLOOKUP(B18,lingue!$A$1:$W$2490,22,FALSE),IF($A$4="D",VLOOKUP(B18,lingue!$A$1:$W$2490,16,FALSE),IF($A$4="F",VLOOKUP(B18,lingue!$A$1:$W$2490,18,FALSE)))))))</f>
        <v>CASSETTA NEXIT IN PP CONDUTTIVO – FONDO LISCIO – MANIGLIE CHIUSE - DIM. 200X150X75H MM – COLORE: NERO 07</v>
      </c>
      <c r="E18" s="23" t="str">
        <f>IF($A$4="I",VLOOKUP(B18,lingue!$A$1:$W$2490,13,FALSE),IF($A$4="GB",VLOOKUP(B18,lingue!$A$1:$W$2490,15,FALSE),IF($A$4="E",VLOOKUP(B18,lingue!$A$1:$W$2490,21,FALSE),IF($A$4="PL",VLOOKUP(B18,lingue!$A$1:$W$2490,23,FALSE),IF($A$4="D",VLOOKUP(B18,lingue!$A$1:$W$2490,17,FALSE),IF($A$4="F",VLOOKUP(B18,lingue!$A$1:$W$2490,19,FALSE)))))))</f>
        <v>***FORNITO IN MULTIPLI DI 32/1152 PZ***</v>
      </c>
      <c r="F18" s="29">
        <v>200</v>
      </c>
      <c r="G18" s="23"/>
      <c r="H18" s="8"/>
      <c r="I18" s="24">
        <v>206</v>
      </c>
      <c r="J18" s="25">
        <v>32</v>
      </c>
      <c r="K18" s="26">
        <v>1152</v>
      </c>
      <c r="L18" s="27">
        <v>4.2</v>
      </c>
      <c r="M18" s="27"/>
    </row>
    <row r="19" spans="1:13" ht="21.75" customHeight="1" x14ac:dyDescent="0.25">
      <c r="A19" s="34" t="s">
        <v>6</v>
      </c>
      <c r="B19" s="79" t="s">
        <v>8</v>
      </c>
      <c r="C19" s="97" t="s">
        <v>17470</v>
      </c>
      <c r="D19" s="8" t="str">
        <f>IF($A$4="I",VLOOKUP(B19,lingue!$A$1:$W$2490,12,FALSE),IF($A$4="GB",VLOOKUP(B19,lingue!$A$1:$W$2490,14,FALSE),IF($A$4="E",VLOOKUP(B19,lingue!$A$1:$W$2490,20,FALSE),IF($A$4="PL",VLOOKUP(B19,lingue!$A$1:$W$2490,22,FALSE),IF($A$4="D",VLOOKUP(B19,lingue!$A$1:$W$2490,16,FALSE),IF($A$4="F",VLOOKUP(B19,lingue!$A$1:$W$2490,18,FALSE)))))))</f>
        <v>CASSETTA NEXIT IN REPLAST – FONDO LISCIO – MANIGLIE CHIUSE - DIM. 200X150X75H MM – COLORE GRIGIO 01</v>
      </c>
      <c r="E19" s="23" t="str">
        <f>IF($A$4="I",VLOOKUP(B19,lingue!$A$1:$W$2490,13,FALSE),IF($A$4="GB",VLOOKUP(B19,lingue!$A$1:$W$2490,15,FALSE),IF($A$4="E",VLOOKUP(B19,lingue!$A$1:$W$2490,21,FALSE),IF($A$4="PL",VLOOKUP(B19,lingue!$A$1:$W$2490,23,FALSE),IF($A$4="D",VLOOKUP(B19,lingue!$A$1:$W$2490,17,FALSE),IF($A$4="F",VLOOKUP(B19,lingue!$A$1:$W$2490,19,FALSE)))))))</f>
        <v>***FORNITO IN MULTIPLI DI 32/1152 PZ***</v>
      </c>
      <c r="F19" s="18"/>
      <c r="G19" s="23"/>
      <c r="I19" s="24">
        <v>192</v>
      </c>
      <c r="J19" s="25">
        <v>32</v>
      </c>
      <c r="K19" s="26">
        <v>1152</v>
      </c>
      <c r="L19" s="27">
        <v>2.64</v>
      </c>
      <c r="M19" s="27">
        <v>2.5099999999999998</v>
      </c>
    </row>
    <row r="20" spans="1:13" ht="21.75" customHeight="1" x14ac:dyDescent="0.25">
      <c r="A20" s="34" t="s">
        <v>6</v>
      </c>
      <c r="B20" s="78" t="s">
        <v>9</v>
      </c>
      <c r="D20" s="8" t="str">
        <f>IF($A$4="I",VLOOKUP(B20,lingue!$A$1:$W$2490,12,FALSE),IF($A$4="GB",VLOOKUP(B20,lingue!$A$1:$W$2490,14,FALSE),IF($A$4="E",VLOOKUP(B20,lingue!$A$1:$W$2490,20,FALSE),IF($A$4="PL",VLOOKUP(B20,lingue!$A$1:$W$2490,22,FALSE),IF($A$4="D",VLOOKUP(B20,lingue!$A$1:$W$2490,16,FALSE),IF($A$4="F",VLOOKUP(B20,lingue!$A$1:$W$2490,18,FALSE)))))))</f>
        <v>CASSETTA NEXIT IN PP – FONDO LISCIO – MANIGLIE CHIUSE - DIM. 200X150X120H MM – COLORE GRIGIO 01</v>
      </c>
      <c r="E20" s="23" t="str">
        <f>IF($A$4="I",VLOOKUP(B20,lingue!$A$1:$W$2490,13,FALSE),IF($A$4="GB",VLOOKUP(B20,lingue!$A$1:$W$2490,15,FALSE),IF($A$4="E",VLOOKUP(B20,lingue!$A$1:$W$2490,21,FALSE),IF($A$4="PL",VLOOKUP(B20,lingue!$A$1:$W$2490,23,FALSE),IF($A$4="D",VLOOKUP(B20,lingue!$A$1:$W$2490,17,FALSE),IF($A$4="F",VLOOKUP(B20,lingue!$A$1:$W$2490,19,FALSE)))))))</f>
        <v>***FORNITO IN MULTIPLI DI 24/672 PZ***</v>
      </c>
      <c r="F20" s="8"/>
      <c r="G20" s="23"/>
      <c r="H20" s="8"/>
      <c r="I20" s="24">
        <v>258</v>
      </c>
      <c r="J20" s="25">
        <v>24</v>
      </c>
      <c r="K20" s="26">
        <v>672</v>
      </c>
      <c r="L20" s="27">
        <v>3.4</v>
      </c>
      <c r="M20" s="27"/>
    </row>
    <row r="21" spans="1:13" ht="21.75" customHeight="1" x14ac:dyDescent="0.25">
      <c r="A21" s="34" t="s">
        <v>6</v>
      </c>
      <c r="B21" s="77" t="s">
        <v>13964</v>
      </c>
      <c r="C21" s="97"/>
      <c r="D21" s="8" t="str">
        <f>IF($A$4="I",VLOOKUP(B21,lingue!$A$1:$W$2490,12,FALSE),IF($A$4="GB",VLOOKUP(B21,lingue!$A$1:$W$2490,14,FALSE),IF($A$4="E",VLOOKUP(B21,lingue!$A$1:$W$2490,20,FALSE),IF($A$4="PL",VLOOKUP(B21,lingue!$A$1:$W$2490,22,FALSE),IF($A$4="D",VLOOKUP(B21,lingue!$A$1:$W$2490,16,FALSE),IF($A$4="F",VLOOKUP(B21,lingue!$A$1:$W$2490,18,FALSE)))))))</f>
        <v>CASSETTA NEXIT IN PP CONDUTTIVO – FONDO LISCIO – MANIGLIE CHIUSE - DIM. 200X150X120H MM – COLORE: NERO 07</v>
      </c>
      <c r="E21" s="23" t="str">
        <f>IF($A$4="I",VLOOKUP(B21,lingue!$A$1:$W$2490,13,FALSE),IF($A$4="GB",VLOOKUP(B21,lingue!$A$1:$W$2490,15,FALSE),IF($A$4="E",VLOOKUP(B21,lingue!$A$1:$W$2490,21,FALSE),IF($A$4="PL",VLOOKUP(B21,lingue!$A$1:$W$2490,23,FALSE),IF($A$4="D",VLOOKUP(B21,lingue!$A$1:$W$2490,17,FALSE),IF($A$4="F",VLOOKUP(B21,lingue!$A$1:$W$2490,19,FALSE)))))))</f>
        <v>***FORNITO IN MULTIPLI DI 24/672 PZ***</v>
      </c>
      <c r="F21" s="29">
        <v>200</v>
      </c>
      <c r="G21" s="23"/>
      <c r="H21" s="8"/>
      <c r="I21" s="24">
        <v>289</v>
      </c>
      <c r="J21" s="25">
        <v>24</v>
      </c>
      <c r="K21" s="26">
        <v>672</v>
      </c>
      <c r="L21" s="27">
        <v>4.92</v>
      </c>
      <c r="M21" s="27"/>
    </row>
    <row r="22" spans="1:13" ht="21.75" customHeight="1" x14ac:dyDescent="0.25">
      <c r="A22" s="34" t="s">
        <v>6</v>
      </c>
      <c r="B22" s="79" t="s">
        <v>10</v>
      </c>
      <c r="C22" s="97" t="s">
        <v>17470</v>
      </c>
      <c r="D22" s="8" t="str">
        <f>IF($A$4="I",VLOOKUP(B22,lingue!$A$1:$W$2490,12,FALSE),IF($A$4="GB",VLOOKUP(B22,lingue!$A$1:$W$2490,14,FALSE),IF($A$4="E",VLOOKUP(B22,lingue!$A$1:$W$2490,20,FALSE),IF($A$4="PL",VLOOKUP(B22,lingue!$A$1:$W$2490,22,FALSE),IF($A$4="D",VLOOKUP(B22,lingue!$A$1:$W$2490,16,FALSE),IF($A$4="F",VLOOKUP(B22,lingue!$A$1:$W$2490,18,FALSE)))))))</f>
        <v>CASSETTA NEXIT IN REPLAST – FONDO LISCIO – MANIGLIE CHIUSE - DIM. 200X150X120H MM – COLORE GRIGIO 01</v>
      </c>
      <c r="E22" s="23" t="str">
        <f>IF($A$4="I",VLOOKUP(B22,lingue!$A$1:$W$2490,13,FALSE),IF($A$4="GB",VLOOKUP(B22,lingue!$A$1:$W$2490,15,FALSE),IF($A$4="E",VLOOKUP(B22,lingue!$A$1:$W$2490,21,FALSE),IF($A$4="PL",VLOOKUP(B22,lingue!$A$1:$W$2490,23,FALSE),IF($A$4="D",VLOOKUP(B22,lingue!$A$1:$W$2490,17,FALSE),IF($A$4="F",VLOOKUP(B22,lingue!$A$1:$W$2490,19,FALSE)))))))</f>
        <v>***FORNITO IN MULTIPLI DI 24/672 PZ***</v>
      </c>
      <c r="F22" s="28"/>
      <c r="G22" s="23"/>
      <c r="I22" s="24">
        <v>269</v>
      </c>
      <c r="J22" s="25">
        <v>24</v>
      </c>
      <c r="K22" s="26">
        <v>672</v>
      </c>
      <c r="L22" s="27">
        <v>2.89</v>
      </c>
      <c r="M22" s="27">
        <v>2.75</v>
      </c>
    </row>
    <row r="23" spans="1:13" ht="21.75" customHeight="1" x14ac:dyDescent="0.25">
      <c r="A23" s="34" t="s">
        <v>6</v>
      </c>
      <c r="B23" s="78" t="s">
        <v>11</v>
      </c>
      <c r="C23" s="97"/>
      <c r="D23" s="8" t="str">
        <f>IF($A$4="I",VLOOKUP(B23,lingue!$A$1:$W$2490,12,FALSE),IF($A$4="GB",VLOOKUP(B23,lingue!$A$1:$W$2490,14,FALSE),IF($A$4="E",VLOOKUP(B23,lingue!$A$1:$W$2490,20,FALSE),IF($A$4="PL",VLOOKUP(B23,lingue!$A$1:$W$2490,22,FALSE),IF($A$4="D",VLOOKUP(B23,lingue!$A$1:$W$2490,16,FALSE),IF($A$4="F",VLOOKUP(B23,lingue!$A$1:$W$2490,18,FALSE)))))))</f>
        <v>COPERCHIO IN PP A CERNIERA PER CASSETTE NEXIT - DIM. MM  L=200 P=150 - COLORE GRIGIO 01</v>
      </c>
      <c r="E23" s="23" t="str">
        <f>IF($A$4="I",VLOOKUP(B23,lingue!$A$1:$W$2490,13,FALSE),IF($A$4="GB",VLOOKUP(B23,lingue!$A$1:$W$2490,15,FALSE),IF($A$4="E",VLOOKUP(B23,lingue!$A$1:$W$2490,21,FALSE),IF($A$4="PL",VLOOKUP(B23,lingue!$A$1:$W$2490,23,FALSE),IF($A$4="D",VLOOKUP(B23,lingue!$A$1:$W$2490,17,FALSE),IF($A$4="F",VLOOKUP(B23,lingue!$A$1:$W$2490,19,FALSE)))))))</f>
        <v>***FORNITO IN MULTIPLI DI 1/1920 PZ***</v>
      </c>
      <c r="F23" s="8"/>
      <c r="G23" s="23"/>
      <c r="H23" s="8"/>
      <c r="I23" s="24">
        <v>72</v>
      </c>
      <c r="J23" s="25">
        <v>1</v>
      </c>
      <c r="K23" s="26">
        <v>1920</v>
      </c>
      <c r="L23" s="27">
        <v>1.79</v>
      </c>
      <c r="M23" s="27"/>
    </row>
    <row r="24" spans="1:13" ht="21.75" customHeight="1" x14ac:dyDescent="0.25">
      <c r="A24" s="34" t="s">
        <v>6</v>
      </c>
      <c r="B24" s="77" t="s">
        <v>13965</v>
      </c>
      <c r="C24" s="97"/>
      <c r="D24" s="8" t="str">
        <f>IF($A$4="I",VLOOKUP(B24,lingue!$A$1:$W$2490,12,FALSE),IF($A$4="GB",VLOOKUP(B24,lingue!$A$1:$W$2490,14,FALSE),IF($A$4="E",VLOOKUP(B24,lingue!$A$1:$W$2490,20,FALSE),IF($A$4="PL",VLOOKUP(B24,lingue!$A$1:$W$2490,22,FALSE),IF($A$4="D",VLOOKUP(B24,lingue!$A$1:$W$2490,16,FALSE),IF($A$4="F",VLOOKUP(B24,lingue!$A$1:$W$2490,18,FALSE)))))))</f>
        <v>COPERCHIO IN PP CONDUTTIVO A CERNIERA PER CASSETTE NEXIT - DIM. MM  L=200 P=150 - COLORE NERO 07</v>
      </c>
      <c r="E24" s="23" t="str">
        <f>IF($A$4="I",VLOOKUP(B24,lingue!$A$1:$W$2490,13,FALSE),IF($A$4="GB",VLOOKUP(B24,lingue!$A$1:$W$2490,15,FALSE),IF($A$4="E",VLOOKUP(B24,lingue!$A$1:$W$2490,21,FALSE),IF($A$4="PL",VLOOKUP(B24,lingue!$A$1:$W$2490,23,FALSE),IF($A$4="D",VLOOKUP(B24,lingue!$A$1:$W$2490,17,FALSE),IF($A$4="F",VLOOKUP(B24,lingue!$A$1:$W$2490,19,FALSE)))))))</f>
        <v>***FORNITO IN MULTIPLI DI 1/1920 PZ***</v>
      </c>
      <c r="F24" s="29">
        <v>200</v>
      </c>
      <c r="G24" s="23"/>
      <c r="H24" s="8"/>
      <c r="I24" s="24">
        <v>81</v>
      </c>
      <c r="J24" s="25">
        <v>1</v>
      </c>
      <c r="K24" s="26">
        <v>1920</v>
      </c>
      <c r="L24" s="27">
        <v>3.02</v>
      </c>
      <c r="M24" s="27"/>
    </row>
    <row r="25" spans="1:13" ht="21.75" customHeight="1" x14ac:dyDescent="0.25">
      <c r="A25" s="34" t="s">
        <v>6</v>
      </c>
      <c r="B25" s="79" t="s">
        <v>12</v>
      </c>
      <c r="C25" s="97"/>
      <c r="D25" s="8" t="str">
        <f>IF($A$4="I",VLOOKUP(B25,lingue!$A$1:$W$2490,12,FALSE),IF($A$4="GB",VLOOKUP(B25,lingue!$A$1:$W$2490,14,FALSE),IF($A$4="E",VLOOKUP(B25,lingue!$A$1:$W$2490,20,FALSE),IF($A$4="PL",VLOOKUP(B25,lingue!$A$1:$W$2490,22,FALSE),IF($A$4="D",VLOOKUP(B25,lingue!$A$1:$W$2490,16,FALSE),IF($A$4="F",VLOOKUP(B25,lingue!$A$1:$W$2490,18,FALSE)))))))</f>
        <v>COPERCHIO IN REPLAST A CERNIERA PER CASSETTE NEXIT - DIM. MM  L=200 P=150 - COLORE GRIGIO 01</v>
      </c>
      <c r="E25" s="23" t="str">
        <f>IF($A$4="I",VLOOKUP(B25,lingue!$A$1:$W$2490,13,FALSE),IF($A$4="GB",VLOOKUP(B25,lingue!$A$1:$W$2490,15,FALSE),IF($A$4="E",VLOOKUP(B25,lingue!$A$1:$W$2490,21,FALSE),IF($A$4="PL",VLOOKUP(B25,lingue!$A$1:$W$2490,23,FALSE),IF($A$4="D",VLOOKUP(B25,lingue!$A$1:$W$2490,17,FALSE),IF($A$4="F",VLOOKUP(B25,lingue!$A$1:$W$2490,19,FALSE)))))))</f>
        <v>***FORNITO IN MULTIPLI DI 1/1920 PZ***</v>
      </c>
      <c r="F25" s="8"/>
      <c r="G25" s="23"/>
      <c r="H25" s="8"/>
      <c r="I25" s="24">
        <v>75</v>
      </c>
      <c r="J25" s="25">
        <v>1</v>
      </c>
      <c r="K25" s="26">
        <v>1920</v>
      </c>
      <c r="L25" s="27">
        <v>1.52</v>
      </c>
      <c r="M25" s="27"/>
    </row>
    <row r="26" spans="1:13" ht="21.75" customHeight="1" x14ac:dyDescent="0.25">
      <c r="A26" s="34" t="s">
        <v>6</v>
      </c>
      <c r="B26" s="78" t="s">
        <v>13</v>
      </c>
      <c r="C26" s="97"/>
      <c r="D26" s="8" t="str">
        <f>IF($A$4="I",VLOOKUP(B26,lingue!$A$1:$W$2490,12,FALSE),IF($A$4="GB",VLOOKUP(B26,lingue!$A$1:$W$2490,14,FALSE),IF($A$4="E",VLOOKUP(B26,lingue!$A$1:$W$2490,20,FALSE),IF($A$4="PL",VLOOKUP(B26,lingue!$A$1:$W$2490,22,FALSE),IF($A$4="D",VLOOKUP(B26,lingue!$A$1:$W$2490,16,FALSE),IF($A$4="F",VLOOKUP(B26,lingue!$A$1:$W$2490,18,FALSE)))))))</f>
        <v>COPERCHIO IN PP A CERNIERA CON CHIUSURA A SCATTO PER CASSETTE NEXIT - DIM. MM  L=200 P=150 - COLORE GRIGIO 01</v>
      </c>
      <c r="E26" s="23" t="str">
        <f>IF($A$4="I",VLOOKUP(B26,lingue!$A$1:$W$2490,13,FALSE),IF($A$4="GB",VLOOKUP(B26,lingue!$A$1:$W$2490,15,FALSE),IF($A$4="E",VLOOKUP(B26,lingue!$A$1:$W$2490,21,FALSE),IF($A$4="PL",VLOOKUP(B26,lingue!$A$1:$W$2490,23,FALSE),IF($A$4="D",VLOOKUP(B26,lingue!$A$1:$W$2490,17,FALSE),IF($A$4="F",VLOOKUP(B26,lingue!$A$1:$W$2490,19,FALSE)))))))</f>
        <v>***FORNITO IN MULTIPLI DI 1/1920 PZ***</v>
      </c>
      <c r="F26" s="8"/>
      <c r="G26" s="23"/>
      <c r="H26" s="8"/>
      <c r="I26" s="24">
        <v>73</v>
      </c>
      <c r="J26" s="25">
        <v>1</v>
      </c>
      <c r="K26" s="26">
        <v>1920</v>
      </c>
      <c r="L26" s="27">
        <v>1.79</v>
      </c>
      <c r="M26" s="27"/>
    </row>
    <row r="27" spans="1:13" ht="21.75" customHeight="1" x14ac:dyDescent="0.25">
      <c r="A27" s="34" t="s">
        <v>6</v>
      </c>
      <c r="B27" s="77" t="s">
        <v>13966</v>
      </c>
      <c r="C27" s="97"/>
      <c r="D27" s="8" t="str">
        <f>IF($A$4="I",VLOOKUP(B27,lingue!$A$1:$W$2490,12,FALSE),IF($A$4="GB",VLOOKUP(B27,lingue!$A$1:$W$2490,14,FALSE),IF($A$4="E",VLOOKUP(B27,lingue!$A$1:$W$2490,20,FALSE),IF($A$4="PL",VLOOKUP(B27,lingue!$A$1:$W$2490,22,FALSE),IF($A$4="D",VLOOKUP(B27,lingue!$A$1:$W$2490,16,FALSE),IF($A$4="F",VLOOKUP(B27,lingue!$A$1:$W$2490,18,FALSE)))))))</f>
        <v>COPERCHIO IN PP CONDUTTIVO A CERNIERA E CHIUSURA A SCATTO PER CASSETTE NEXIT - DIM. MM  L=200 P=150 - COLORE NERO 07</v>
      </c>
      <c r="E27" s="23" t="str">
        <f>IF($A$4="I",VLOOKUP(B27,lingue!$A$1:$W$2490,13,FALSE),IF($A$4="GB",VLOOKUP(B27,lingue!$A$1:$W$2490,15,FALSE),IF($A$4="E",VLOOKUP(B27,lingue!$A$1:$W$2490,21,FALSE),IF($A$4="PL",VLOOKUP(B27,lingue!$A$1:$W$2490,23,FALSE),IF($A$4="D",VLOOKUP(B27,lingue!$A$1:$W$2490,17,FALSE),IF($A$4="F",VLOOKUP(B27,lingue!$A$1:$W$2490,19,FALSE)))))))</f>
        <v>***FORNITO IN MULTIPLI DI 1/1920 PZ***</v>
      </c>
      <c r="F27" s="29">
        <v>200</v>
      </c>
      <c r="G27" s="23"/>
      <c r="H27" s="8"/>
      <c r="I27" s="24">
        <v>82</v>
      </c>
      <c r="J27" s="25">
        <v>1</v>
      </c>
      <c r="K27" s="26">
        <v>1920</v>
      </c>
      <c r="L27" s="27">
        <v>3.03</v>
      </c>
      <c r="M27" s="27"/>
    </row>
    <row r="28" spans="1:13" ht="21.75" customHeight="1" x14ac:dyDescent="0.25">
      <c r="A28" s="34" t="s">
        <v>6</v>
      </c>
      <c r="B28" s="79" t="s">
        <v>14</v>
      </c>
      <c r="C28" s="97"/>
      <c r="D28" s="8" t="str">
        <f>IF($A$4="I",VLOOKUP(B28,lingue!$A$1:$W$2490,12,FALSE),IF($A$4="GB",VLOOKUP(B28,lingue!$A$1:$W$2490,14,FALSE),IF($A$4="E",VLOOKUP(B28,lingue!$A$1:$W$2490,20,FALSE),IF($A$4="PL",VLOOKUP(B28,lingue!$A$1:$W$2490,22,FALSE),IF($A$4="D",VLOOKUP(B28,lingue!$A$1:$W$2490,16,FALSE),IF($A$4="F",VLOOKUP(B28,lingue!$A$1:$W$2490,18,FALSE)))))))</f>
        <v>COPERCHIO IN REPLAST A CERNIERA CON CHIUSURA A SCATTO PER CASSETTE NEXIT - DIM. MM  L=200 P=150 - COLORE GRIGIO 01</v>
      </c>
      <c r="E28" s="23" t="str">
        <f>IF($A$4="I",VLOOKUP(B28,lingue!$A$1:$W$2490,13,FALSE),IF($A$4="GB",VLOOKUP(B28,lingue!$A$1:$W$2490,15,FALSE),IF($A$4="E",VLOOKUP(B28,lingue!$A$1:$W$2490,21,FALSE),IF($A$4="PL",VLOOKUP(B28,lingue!$A$1:$W$2490,23,FALSE),IF($A$4="D",VLOOKUP(B28,lingue!$A$1:$W$2490,17,FALSE),IF($A$4="F",VLOOKUP(B28,lingue!$A$1:$W$2490,19,FALSE)))))))</f>
        <v>***FORNITO IN MULTIPLI DI 1/1920 PZ***</v>
      </c>
      <c r="F28" s="8"/>
      <c r="G28" s="23"/>
      <c r="H28" s="8"/>
      <c r="I28" s="24">
        <v>76</v>
      </c>
      <c r="J28" s="25">
        <v>1</v>
      </c>
      <c r="K28" s="26">
        <v>1920</v>
      </c>
      <c r="L28" s="27">
        <v>1.52</v>
      </c>
      <c r="M28" s="27"/>
    </row>
    <row r="29" spans="1:13" ht="21.75" customHeight="1" x14ac:dyDescent="0.25">
      <c r="A29" s="34" t="s">
        <v>6</v>
      </c>
      <c r="B29" s="78" t="s">
        <v>15</v>
      </c>
      <c r="C29" s="97"/>
      <c r="D29" s="8" t="str">
        <f>IF($A$4="I",VLOOKUP(B29,lingue!$A$1:$W$2490,12,FALSE),IF($A$4="GB",VLOOKUP(B29,lingue!$A$1:$W$2490,14,FALSE),IF($A$4="E",VLOOKUP(B29,lingue!$A$1:$W$2490,20,FALSE),IF($A$4="PL",VLOOKUP(B29,lingue!$A$1:$W$2490,22,FALSE),IF($A$4="D",VLOOKUP(B29,lingue!$A$1:$W$2490,16,FALSE),IF($A$4="F",VLOOKUP(B29,lingue!$A$1:$W$2490,18,FALSE)))))))</f>
        <v>COPERCHIO IN PP CON MANIGLIE PER CASSETTE SERIE NEXIT - DIM. MM  L=200 P=150 - COLORE GRIGIO 01</v>
      </c>
      <c r="E29" s="23" t="str">
        <f>IF($A$4="I",VLOOKUP(B29,lingue!$A$1:$W$2490,13,FALSE),IF($A$4="GB",VLOOKUP(B29,lingue!$A$1:$W$2490,15,FALSE),IF($A$4="E",VLOOKUP(B29,lingue!$A$1:$W$2490,21,FALSE),IF($A$4="PL",VLOOKUP(B29,lingue!$A$1:$W$2490,23,FALSE),IF($A$4="D",VLOOKUP(B29,lingue!$A$1:$W$2490,17,FALSE),IF($A$4="F",VLOOKUP(B29,lingue!$A$1:$W$2490,19,FALSE)))))))</f>
        <v>***FORNITO IN MULTIPLI DI 1/1920 PZ***</v>
      </c>
      <c r="F29" s="8"/>
      <c r="G29" s="23"/>
      <c r="H29" s="8"/>
      <c r="I29" s="24">
        <v>72</v>
      </c>
      <c r="J29" s="25">
        <v>1</v>
      </c>
      <c r="K29" s="26">
        <v>1920</v>
      </c>
      <c r="L29" s="27">
        <v>1.79</v>
      </c>
      <c r="M29" s="27"/>
    </row>
    <row r="30" spans="1:13" ht="21.75" customHeight="1" x14ac:dyDescent="0.25">
      <c r="A30" s="34" t="s">
        <v>6</v>
      </c>
      <c r="B30" s="77" t="s">
        <v>13967</v>
      </c>
      <c r="C30" s="97"/>
      <c r="D30" s="8" t="str">
        <f>IF($A$4="I",VLOOKUP(B30,lingue!$A$1:$W$2490,12,FALSE),IF($A$4="GB",VLOOKUP(B30,lingue!$A$1:$W$2490,14,FALSE),IF($A$4="E",VLOOKUP(B30,lingue!$A$1:$W$2490,20,FALSE),IF($A$4="PL",VLOOKUP(B30,lingue!$A$1:$W$2490,22,FALSE),IF($A$4="D",VLOOKUP(B30,lingue!$A$1:$W$2490,16,FALSE),IF($A$4="F",VLOOKUP(B30,lingue!$A$1:$W$2490,18,FALSE)))))))</f>
        <v>COPERCHIO IN PP CONDUTTIVO CON MANIGLIE PER CASSETTE SERIE NEXIT - DIM. MM  L=200 P=150 - COLORE NERO 07</v>
      </c>
      <c r="E30" s="23" t="str">
        <f>IF($A$4="I",VLOOKUP(B30,lingue!$A$1:$W$2490,13,FALSE),IF($A$4="GB",VLOOKUP(B30,lingue!$A$1:$W$2490,15,FALSE),IF($A$4="E",VLOOKUP(B30,lingue!$A$1:$W$2490,21,FALSE),IF($A$4="PL",VLOOKUP(B30,lingue!$A$1:$W$2490,23,FALSE),IF($A$4="D",VLOOKUP(B30,lingue!$A$1:$W$2490,17,FALSE),IF($A$4="F",VLOOKUP(B30,lingue!$A$1:$W$2490,19,FALSE)))))))</f>
        <v>***FORNITO IN MULTIPLI DI 1/1920 PZ***</v>
      </c>
      <c r="F30" s="29">
        <v>200</v>
      </c>
      <c r="G30" s="23"/>
      <c r="H30" s="8"/>
      <c r="I30" s="24">
        <v>81</v>
      </c>
      <c r="J30" s="25">
        <v>1</v>
      </c>
      <c r="K30" s="26">
        <v>1920</v>
      </c>
      <c r="L30" s="27">
        <v>3.02</v>
      </c>
      <c r="M30" s="27"/>
    </row>
    <row r="31" spans="1:13" ht="21.75" customHeight="1" x14ac:dyDescent="0.25">
      <c r="A31" s="34" t="s">
        <v>6</v>
      </c>
      <c r="B31" s="79" t="s">
        <v>16</v>
      </c>
      <c r="C31" s="97"/>
      <c r="D31" s="8" t="str">
        <f>IF($A$4="I",VLOOKUP(B31,lingue!$A$1:$W$2490,12,FALSE),IF($A$4="GB",VLOOKUP(B31,lingue!$A$1:$W$2490,14,FALSE),IF($A$4="E",VLOOKUP(B31,lingue!$A$1:$W$2490,20,FALSE),IF($A$4="PL",VLOOKUP(B31,lingue!$A$1:$W$2490,22,FALSE),IF($A$4="D",VLOOKUP(B31,lingue!$A$1:$W$2490,16,FALSE),IF($A$4="F",VLOOKUP(B31,lingue!$A$1:$W$2490,18,FALSE)))))))</f>
        <v>COPERCHIO IN REPLAST CON MANIGLIE PER CASSETTE SERIE NEXIT - DIM. MM  L=200 P=150 - COLORE GRIGIO 01</v>
      </c>
      <c r="E31" s="23" t="str">
        <f>IF($A$4="I",VLOOKUP(B31,lingue!$A$1:$W$2490,13,FALSE),IF($A$4="GB",VLOOKUP(B31,lingue!$A$1:$W$2490,15,FALSE),IF($A$4="E",VLOOKUP(B31,lingue!$A$1:$W$2490,21,FALSE),IF($A$4="PL",VLOOKUP(B31,lingue!$A$1:$W$2490,23,FALSE),IF($A$4="D",VLOOKUP(B31,lingue!$A$1:$W$2490,17,FALSE),IF($A$4="F",VLOOKUP(B31,lingue!$A$1:$W$2490,19,FALSE)))))))</f>
        <v>***FORNITO IN MULTIPLI DI 1/1920 PZ***</v>
      </c>
      <c r="F31" s="8"/>
      <c r="G31" s="23"/>
      <c r="H31" s="8"/>
      <c r="I31" s="24">
        <v>75</v>
      </c>
      <c r="J31" s="25">
        <v>1</v>
      </c>
      <c r="K31" s="26">
        <v>1920</v>
      </c>
      <c r="L31" s="27">
        <v>1.52</v>
      </c>
      <c r="M31" s="27"/>
    </row>
    <row r="32" spans="1:13" ht="21.75" customHeight="1" x14ac:dyDescent="0.25">
      <c r="A32" s="34" t="s">
        <v>6</v>
      </c>
      <c r="B32" s="78" t="s">
        <v>17</v>
      </c>
      <c r="C32" s="97"/>
      <c r="D32" s="8" t="str">
        <f>IF($A$4="I",VLOOKUP(B32,lingue!$A$1:$W$2490,12,FALSE),IF($A$4="GB",VLOOKUP(B32,lingue!$A$1:$W$2490,14,FALSE),IF($A$4="E",VLOOKUP(B32,lingue!$A$1:$W$2490,20,FALSE),IF($A$4="PL",VLOOKUP(B32,lingue!$A$1:$W$2490,22,FALSE),IF($A$4="D",VLOOKUP(B32,lingue!$A$1:$W$2490,16,FALSE),IF($A$4="F",VLOOKUP(B32,lingue!$A$1:$W$2490,18,FALSE)))))))</f>
        <v>CASSETTA NEXIT IN PP – FONDO LISCIO – MANIGLIE CHIUSE - DIM. 300X200X75H MM – COLORE GRIGIO 01</v>
      </c>
      <c r="E32" s="23" t="str">
        <f>IF($A$4="I",VLOOKUP(B32,lingue!$A$1:$W$2490,13,FALSE),IF($A$4="GB",VLOOKUP(B32,lingue!$A$1:$W$2490,15,FALSE),IF($A$4="E",VLOOKUP(B32,lingue!$A$1:$W$2490,21,FALSE),IF($A$4="PL",VLOOKUP(B32,lingue!$A$1:$W$2490,23,FALSE),IF($A$4="D",VLOOKUP(B32,lingue!$A$1:$W$2490,17,FALSE),IF($A$4="F",VLOOKUP(B32,lingue!$A$1:$W$2490,19,FALSE)))))))</f>
        <v>***FORNITO IN MULTIPLI DI 20/560 PZ***</v>
      </c>
      <c r="F32" s="8"/>
      <c r="G32" s="23"/>
      <c r="H32" s="8"/>
      <c r="I32" s="24">
        <v>335</v>
      </c>
      <c r="J32" s="25">
        <v>20</v>
      </c>
      <c r="K32" s="26">
        <v>560</v>
      </c>
      <c r="L32" s="27">
        <v>4.25</v>
      </c>
      <c r="M32" s="27"/>
    </row>
    <row r="33" spans="1:13" ht="21.75" customHeight="1" x14ac:dyDescent="0.25">
      <c r="A33" s="34" t="s">
        <v>6</v>
      </c>
      <c r="B33" s="77" t="s">
        <v>13968</v>
      </c>
      <c r="C33" s="97"/>
      <c r="D33" s="8" t="str">
        <f>IF($A$4="I",VLOOKUP(B33,lingue!$A$1:$W$2490,12,FALSE),IF($A$4="GB",VLOOKUP(B33,lingue!$A$1:$W$2490,14,FALSE),IF($A$4="E",VLOOKUP(B33,lingue!$A$1:$W$2490,20,FALSE),IF($A$4="PL",VLOOKUP(B33,lingue!$A$1:$W$2490,22,FALSE),IF($A$4="D",VLOOKUP(B33,lingue!$A$1:$W$2490,16,FALSE),IF($A$4="F",VLOOKUP(B33,lingue!$A$1:$W$2490,18,FALSE)))))))</f>
        <v>CASSETTA NEXIT IN PP CONDUTTIVO – FONDO LISCIO – MANIGLIE CHIUSE - DIM. 300X200X75H MM – COLORE NERO 07</v>
      </c>
      <c r="E33" s="23" t="str">
        <f>IF($A$4="I",VLOOKUP(B33,lingue!$A$1:$W$2490,13,FALSE),IF($A$4="GB",VLOOKUP(B33,lingue!$A$1:$W$2490,15,FALSE),IF($A$4="E",VLOOKUP(B33,lingue!$A$1:$W$2490,21,FALSE),IF($A$4="PL",VLOOKUP(B33,lingue!$A$1:$W$2490,23,FALSE),IF($A$4="D",VLOOKUP(B33,lingue!$A$1:$W$2490,17,FALSE),IF($A$4="F",VLOOKUP(B33,lingue!$A$1:$W$2490,19,FALSE)))))))</f>
        <v>***FORNITO IN MULTIPLI DI 20/560 PZ***</v>
      </c>
      <c r="F33" s="29">
        <v>200</v>
      </c>
      <c r="G33" s="23"/>
      <c r="H33" s="8"/>
      <c r="I33" s="24">
        <v>375</v>
      </c>
      <c r="J33" s="25">
        <v>20</v>
      </c>
      <c r="K33" s="26">
        <v>560</v>
      </c>
      <c r="L33" s="27">
        <v>5.78</v>
      </c>
      <c r="M33" s="27"/>
    </row>
    <row r="34" spans="1:13" ht="21.75" customHeight="1" x14ac:dyDescent="0.25">
      <c r="A34" s="34" t="s">
        <v>6</v>
      </c>
      <c r="B34" s="79" t="s">
        <v>18</v>
      </c>
      <c r="C34" s="97" t="s">
        <v>17470</v>
      </c>
      <c r="D34" s="8" t="str">
        <f>IF($A$4="I",VLOOKUP(B34,lingue!$A$1:$W$2490,12,FALSE),IF($A$4="GB",VLOOKUP(B34,lingue!$A$1:$W$2490,14,FALSE),IF($A$4="E",VLOOKUP(B34,lingue!$A$1:$W$2490,20,FALSE),IF($A$4="PL",VLOOKUP(B34,lingue!$A$1:$W$2490,22,FALSE),IF($A$4="D",VLOOKUP(B34,lingue!$A$1:$W$2490,16,FALSE),IF($A$4="F",VLOOKUP(B34,lingue!$A$1:$W$2490,18,FALSE)))))))</f>
        <v>CASSETTA NEXIT IN REPLAST – FONDO LISCIO – MANIGLIE CHIUSE - DIM. 300X200X75H MM – COLORE GRIGIO 01</v>
      </c>
      <c r="E34" s="23" t="str">
        <f>IF($A$4="I",VLOOKUP(B34,lingue!$A$1:$W$2490,13,FALSE),IF($A$4="GB",VLOOKUP(B34,lingue!$A$1:$W$2490,15,FALSE),IF($A$4="E",VLOOKUP(B34,lingue!$A$1:$W$2490,21,FALSE),IF($A$4="PL",VLOOKUP(B34,lingue!$A$1:$W$2490,23,FALSE),IF($A$4="D",VLOOKUP(B34,lingue!$A$1:$W$2490,17,FALSE),IF($A$4="F",VLOOKUP(B34,lingue!$A$1:$W$2490,19,FALSE)))))))</f>
        <v>***FORNITO IN MULTIPLI DI 20/560 PZ***</v>
      </c>
      <c r="F34" s="28"/>
      <c r="G34" s="23"/>
      <c r="I34" s="24">
        <v>350</v>
      </c>
      <c r="J34" s="25">
        <v>20</v>
      </c>
      <c r="K34" s="26">
        <v>560</v>
      </c>
      <c r="L34" s="27">
        <v>3.61</v>
      </c>
      <c r="M34" s="27">
        <v>3.43</v>
      </c>
    </row>
    <row r="35" spans="1:13" ht="21.75" customHeight="1" x14ac:dyDescent="0.25">
      <c r="A35" s="34" t="s">
        <v>6</v>
      </c>
      <c r="B35" s="78" t="s">
        <v>19</v>
      </c>
      <c r="C35" s="97"/>
      <c r="D35" s="8" t="str">
        <f>IF($A$4="I",VLOOKUP(B35,lingue!$A$1:$W$2490,12,FALSE),IF($A$4="GB",VLOOKUP(B35,lingue!$A$1:$W$2490,14,FALSE),IF($A$4="E",VLOOKUP(B35,lingue!$A$1:$W$2490,20,FALSE),IF($A$4="PL",VLOOKUP(B35,lingue!$A$1:$W$2490,22,FALSE),IF($A$4="D",VLOOKUP(B35,lingue!$A$1:$W$2490,16,FALSE),IF($A$4="F",VLOOKUP(B35,lingue!$A$1:$W$2490,18,FALSE)))))))</f>
        <v>CASSETTA NEXIT IN PP – FONDO LISCIO – MANIGLIE CHIUSE - DIM. 300X200X120H MM – COLORE GRIGIO 01</v>
      </c>
      <c r="E35" s="23" t="str">
        <f>IF($A$4="I",VLOOKUP(B35,lingue!$A$1:$W$2490,13,FALSE),IF($A$4="GB",VLOOKUP(B35,lingue!$A$1:$W$2490,15,FALSE),IF($A$4="E",VLOOKUP(B35,lingue!$A$1:$W$2490,21,FALSE),IF($A$4="PL",VLOOKUP(B35,lingue!$A$1:$W$2490,23,FALSE),IF($A$4="D",VLOOKUP(B35,lingue!$A$1:$W$2490,17,FALSE),IF($A$4="F",VLOOKUP(B35,lingue!$A$1:$W$2490,19,FALSE)))))))</f>
        <v>***FORNITO IN MULTIPLI DI 16/320 PZ***</v>
      </c>
      <c r="F35" s="8"/>
      <c r="G35" s="23"/>
      <c r="H35" s="8"/>
      <c r="I35" s="24">
        <v>450</v>
      </c>
      <c r="J35" s="25">
        <v>16</v>
      </c>
      <c r="K35" s="26">
        <v>320</v>
      </c>
      <c r="L35" s="27">
        <v>4.8499999999999996</v>
      </c>
      <c r="M35" s="27"/>
    </row>
    <row r="36" spans="1:13" ht="21.75" customHeight="1" x14ac:dyDescent="0.25">
      <c r="A36" s="34" t="s">
        <v>6</v>
      </c>
      <c r="B36" s="77" t="s">
        <v>13969</v>
      </c>
      <c r="C36" s="97"/>
      <c r="D36" s="8" t="str">
        <f>IF($A$4="I",VLOOKUP(B36,lingue!$A$1:$W$2490,12,FALSE),IF($A$4="GB",VLOOKUP(B36,lingue!$A$1:$W$2490,14,FALSE),IF($A$4="E",VLOOKUP(B36,lingue!$A$1:$W$2490,20,FALSE),IF($A$4="PL",VLOOKUP(B36,lingue!$A$1:$W$2490,22,FALSE),IF($A$4="D",VLOOKUP(B36,lingue!$A$1:$W$2490,16,FALSE),IF($A$4="F",VLOOKUP(B36,lingue!$A$1:$W$2490,18,FALSE)))))))</f>
        <v>CASSETTA NEXIT IN PP CONDUTTIVO – FONDO LISCIO – MANIGLIE CHIUSE - DIM. 300X200X120H MM – COLORE NERO 07</v>
      </c>
      <c r="E36" s="23" t="str">
        <f>IF($A$4="I",VLOOKUP(B36,lingue!$A$1:$W$2490,13,FALSE),IF($A$4="GB",VLOOKUP(B36,lingue!$A$1:$W$2490,15,FALSE),IF($A$4="E",VLOOKUP(B36,lingue!$A$1:$W$2490,21,FALSE),IF($A$4="PL",VLOOKUP(B36,lingue!$A$1:$W$2490,23,FALSE),IF($A$4="D",VLOOKUP(B36,lingue!$A$1:$W$2490,17,FALSE),IF($A$4="F",VLOOKUP(B36,lingue!$A$1:$W$2490,19,FALSE)))))))</f>
        <v>***FORNITO IN MULTIPLI DI 16/320 PZ***</v>
      </c>
      <c r="F36" s="8"/>
      <c r="G36" s="23"/>
      <c r="H36" s="8"/>
      <c r="I36" s="24">
        <v>504</v>
      </c>
      <c r="J36" s="25">
        <v>16</v>
      </c>
      <c r="K36" s="26">
        <v>320</v>
      </c>
      <c r="L36" s="27">
        <v>6.84</v>
      </c>
      <c r="M36" s="27"/>
    </row>
    <row r="37" spans="1:13" ht="21.75" customHeight="1" x14ac:dyDescent="0.25">
      <c r="A37" s="34" t="s">
        <v>6</v>
      </c>
      <c r="B37" s="79" t="s">
        <v>20</v>
      </c>
      <c r="C37" s="97" t="s">
        <v>17470</v>
      </c>
      <c r="D37" s="8" t="str">
        <f>IF($A$4="I",VLOOKUP(B37,lingue!$A$1:$W$2490,12,FALSE),IF($A$4="GB",VLOOKUP(B37,lingue!$A$1:$W$2490,14,FALSE),IF($A$4="E",VLOOKUP(B37,lingue!$A$1:$W$2490,20,FALSE),IF($A$4="PL",VLOOKUP(B37,lingue!$A$1:$W$2490,22,FALSE),IF($A$4="D",VLOOKUP(B37,lingue!$A$1:$W$2490,16,FALSE),IF($A$4="F",VLOOKUP(B37,lingue!$A$1:$W$2490,18,FALSE)))))))</f>
        <v>CASSETTA NEXIT IN REPLAST – FONDO LISCIO – MANIGLIE CHIUSE - DIM. 300X200X120H MM – COLORE GRIGIO 01</v>
      </c>
      <c r="E37" s="23" t="str">
        <f>IF($A$4="I",VLOOKUP(B37,lingue!$A$1:$W$2490,13,FALSE),IF($A$4="GB",VLOOKUP(B37,lingue!$A$1:$W$2490,15,FALSE),IF($A$4="E",VLOOKUP(B37,lingue!$A$1:$W$2490,21,FALSE),IF($A$4="PL",VLOOKUP(B37,lingue!$A$1:$W$2490,23,FALSE),IF($A$4="D",VLOOKUP(B37,lingue!$A$1:$W$2490,17,FALSE),IF($A$4="F",VLOOKUP(B37,lingue!$A$1:$W$2490,19,FALSE)))))))</f>
        <v>***FORNITO IN MULTIPLI DI 16/320 PZ***</v>
      </c>
      <c r="F37" s="28"/>
      <c r="G37" s="23"/>
      <c r="I37" s="24">
        <v>470</v>
      </c>
      <c r="J37" s="25">
        <v>16</v>
      </c>
      <c r="K37" s="26">
        <v>320</v>
      </c>
      <c r="L37" s="27">
        <v>4.12</v>
      </c>
      <c r="M37" s="27">
        <v>3.91</v>
      </c>
    </row>
    <row r="38" spans="1:13" ht="21.75" customHeight="1" x14ac:dyDescent="0.25">
      <c r="A38" s="34" t="s">
        <v>6</v>
      </c>
      <c r="B38" s="78" t="s">
        <v>21</v>
      </c>
      <c r="C38" s="97"/>
      <c r="D38" s="8" t="str">
        <f>IF($A$4="I",VLOOKUP(B38,lingue!$A$1:$W$2490,12,FALSE),IF($A$4="GB",VLOOKUP(B38,lingue!$A$1:$W$2490,14,FALSE),IF($A$4="E",VLOOKUP(B38,lingue!$A$1:$W$2490,20,FALSE),IF($A$4="PL",VLOOKUP(B38,lingue!$A$1:$W$2490,22,FALSE),IF($A$4="D",VLOOKUP(B38,lingue!$A$1:$W$2490,16,FALSE),IF($A$4="F",VLOOKUP(B38,lingue!$A$1:$W$2490,18,FALSE)))))))</f>
        <v>CASSETTA NEXIT IN PP – FONDO LISCIO – MANIGLIE CHIUSE - DIM. 300X200X170H MM – COLORE GRIGIO 01</v>
      </c>
      <c r="E38" s="23" t="str">
        <f>IF($A$4="I",VLOOKUP(B38,lingue!$A$1:$W$2490,13,FALSE),IF($A$4="GB",VLOOKUP(B38,lingue!$A$1:$W$2490,15,FALSE),IF($A$4="E",VLOOKUP(B38,lingue!$A$1:$W$2490,21,FALSE),IF($A$4="PL",VLOOKUP(B38,lingue!$A$1:$W$2490,23,FALSE),IF($A$4="D",VLOOKUP(B38,lingue!$A$1:$W$2490,17,FALSE),IF($A$4="F",VLOOKUP(B38,lingue!$A$1:$W$2490,19,FALSE)))))))</f>
        <v>***FORNITO IN MULTIPLI DI 12/240 PZ***</v>
      </c>
      <c r="F38" s="8"/>
      <c r="G38" s="23"/>
      <c r="H38" s="8"/>
      <c r="I38" s="24">
        <v>552</v>
      </c>
      <c r="J38" s="25">
        <v>12</v>
      </c>
      <c r="K38" s="26">
        <v>240</v>
      </c>
      <c r="L38" s="27">
        <v>5.55</v>
      </c>
      <c r="M38" s="27"/>
    </row>
    <row r="39" spans="1:13" ht="21.75" customHeight="1" x14ac:dyDescent="0.25">
      <c r="A39" s="34" t="s">
        <v>6</v>
      </c>
      <c r="B39" s="77" t="s">
        <v>13970</v>
      </c>
      <c r="C39" s="97"/>
      <c r="D39" s="8" t="str">
        <f>IF($A$4="I",VLOOKUP(B39,lingue!$A$1:$W$2490,12,FALSE),IF($A$4="GB",VLOOKUP(B39,lingue!$A$1:$W$2490,14,FALSE),IF($A$4="E",VLOOKUP(B39,lingue!$A$1:$W$2490,20,FALSE),IF($A$4="PL",VLOOKUP(B39,lingue!$A$1:$W$2490,22,FALSE),IF($A$4="D",VLOOKUP(B39,lingue!$A$1:$W$2490,16,FALSE),IF($A$4="F",VLOOKUP(B39,lingue!$A$1:$W$2490,18,FALSE)))))))</f>
        <v>CASSETTA NEXIT IN PP CONDUTTIVO – FONDO LISCIO – MANIGLIE CHIUSE - DIM. 300X200X170H MM – COLORE NERO 07</v>
      </c>
      <c r="E39" s="23" t="str">
        <f>IF($A$4="I",VLOOKUP(B39,lingue!$A$1:$W$2490,13,FALSE),IF($A$4="GB",VLOOKUP(B39,lingue!$A$1:$W$2490,15,FALSE),IF($A$4="E",VLOOKUP(B39,lingue!$A$1:$W$2490,21,FALSE),IF($A$4="PL",VLOOKUP(B39,lingue!$A$1:$W$2490,23,FALSE),IF($A$4="D",VLOOKUP(B39,lingue!$A$1:$W$2490,17,FALSE),IF($A$4="F",VLOOKUP(B39,lingue!$A$1:$W$2490,19,FALSE)))))))</f>
        <v>***FORNITO IN MULTIPLI DI 12/240 PZ***</v>
      </c>
      <c r="F39" s="29">
        <v>200</v>
      </c>
      <c r="G39" s="23"/>
      <c r="H39" s="8"/>
      <c r="I39" s="24">
        <v>618</v>
      </c>
      <c r="J39" s="25">
        <v>12</v>
      </c>
      <c r="K39" s="26">
        <v>240</v>
      </c>
      <c r="L39" s="27">
        <v>8.23</v>
      </c>
      <c r="M39" s="27"/>
    </row>
    <row r="40" spans="1:13" ht="21.75" customHeight="1" x14ac:dyDescent="0.25">
      <c r="A40" s="34" t="s">
        <v>6</v>
      </c>
      <c r="B40" s="79" t="s">
        <v>22</v>
      </c>
      <c r="C40" s="97" t="s">
        <v>17470</v>
      </c>
      <c r="D40" s="8" t="str">
        <f>IF($A$4="I",VLOOKUP(B40,lingue!$A$1:$W$2490,12,FALSE),IF($A$4="GB",VLOOKUP(B40,lingue!$A$1:$W$2490,14,FALSE),IF($A$4="E",VLOOKUP(B40,lingue!$A$1:$W$2490,20,FALSE),IF($A$4="PL",VLOOKUP(B40,lingue!$A$1:$W$2490,22,FALSE),IF($A$4="D",VLOOKUP(B40,lingue!$A$1:$W$2490,16,FALSE),IF($A$4="F",VLOOKUP(B40,lingue!$A$1:$W$2490,18,FALSE)))))))</f>
        <v>CASSETTA NEXIT IN REPLAST – FONDO LISCIO – MANIGLIE CHIUSE - DIM. 300X200X170H MM – COLORE GRIGIO 01</v>
      </c>
      <c r="E40" s="23" t="str">
        <f>IF($A$4="I",VLOOKUP(B40,lingue!$A$1:$W$2490,13,FALSE),IF($A$4="GB",VLOOKUP(B40,lingue!$A$1:$W$2490,15,FALSE),IF($A$4="E",VLOOKUP(B40,lingue!$A$1:$W$2490,21,FALSE),IF($A$4="PL",VLOOKUP(B40,lingue!$A$1:$W$2490,23,FALSE),IF($A$4="D",VLOOKUP(B40,lingue!$A$1:$W$2490,17,FALSE),IF($A$4="F",VLOOKUP(B40,lingue!$A$1:$W$2490,19,FALSE)))))))</f>
        <v>***FORNITO IN MULTIPLI DI 12/240 PZ***</v>
      </c>
      <c r="F40" s="28"/>
      <c r="G40" s="23"/>
      <c r="I40" s="24">
        <v>576</v>
      </c>
      <c r="J40" s="25">
        <v>12</v>
      </c>
      <c r="K40" s="26">
        <v>240</v>
      </c>
      <c r="L40" s="27">
        <v>4.72</v>
      </c>
      <c r="M40" s="27">
        <v>4.4800000000000004</v>
      </c>
    </row>
    <row r="41" spans="1:13" ht="21.75" customHeight="1" x14ac:dyDescent="0.25">
      <c r="A41" s="34" t="s">
        <v>6</v>
      </c>
      <c r="B41" s="78" t="s">
        <v>23</v>
      </c>
      <c r="C41" s="97"/>
      <c r="D41" s="8" t="str">
        <f>IF($A$4="I",VLOOKUP(B41,lingue!$A$1:$W$2490,12,FALSE),IF($A$4="GB",VLOOKUP(B41,lingue!$A$1:$W$2490,14,FALSE),IF($A$4="E",VLOOKUP(B41,lingue!$A$1:$W$2490,20,FALSE),IF($A$4="PL",VLOOKUP(B41,lingue!$A$1:$W$2490,22,FALSE),IF($A$4="D",VLOOKUP(B41,lingue!$A$1:$W$2490,16,FALSE),IF($A$4="F",VLOOKUP(B41,lingue!$A$1:$W$2490,18,FALSE)))))))</f>
        <v>CASSETTA NEXIT IN PP – FONDO LISCIO – MANIGLIE CHIUSE - DIM. 300X200X220H MM – COLORE GRIGIO 01</v>
      </c>
      <c r="E41" s="23" t="str">
        <f>IF($A$4="I",VLOOKUP(B41,lingue!$A$1:$W$2490,13,FALSE),IF($A$4="GB",VLOOKUP(B41,lingue!$A$1:$W$2490,15,FALSE),IF($A$4="E",VLOOKUP(B41,lingue!$A$1:$W$2490,21,FALSE),IF($A$4="PL",VLOOKUP(B41,lingue!$A$1:$W$2490,23,FALSE),IF($A$4="D",VLOOKUP(B41,lingue!$A$1:$W$2490,17,FALSE),IF($A$4="F",VLOOKUP(B41,lingue!$A$1:$W$2490,19,FALSE)))))))</f>
        <v>***FORNITO IN MULTIPLI DI 8/160 PZ***</v>
      </c>
      <c r="F41" s="8"/>
      <c r="G41" s="23"/>
      <c r="H41" s="8"/>
      <c r="I41" s="24">
        <v>654</v>
      </c>
      <c r="J41" s="25">
        <v>8</v>
      </c>
      <c r="K41" s="26">
        <v>160</v>
      </c>
      <c r="L41" s="27">
        <v>6.25</v>
      </c>
      <c r="M41" s="27"/>
    </row>
    <row r="42" spans="1:13" ht="21.75" customHeight="1" x14ac:dyDescent="0.25">
      <c r="A42" s="34" t="s">
        <v>6</v>
      </c>
      <c r="B42" s="77" t="s">
        <v>13971</v>
      </c>
      <c r="C42" s="97"/>
      <c r="D42" s="8" t="str">
        <f>IF($A$4="I",VLOOKUP(B42,lingue!$A$1:$W$2490,12,FALSE),IF($A$4="GB",VLOOKUP(B42,lingue!$A$1:$W$2490,14,FALSE),IF($A$4="E",VLOOKUP(B42,lingue!$A$1:$W$2490,20,FALSE),IF($A$4="PL",VLOOKUP(B42,lingue!$A$1:$W$2490,22,FALSE),IF($A$4="D",VLOOKUP(B42,lingue!$A$1:$W$2490,16,FALSE),IF($A$4="F",VLOOKUP(B42,lingue!$A$1:$W$2490,18,FALSE)))))))</f>
        <v>CASSETTA NEXIT IN PP CONDUTTIVO – FONDO LISCIO – MANIGLIE CHIUSE - DIM. 300X200X220H MM – COLORE NERO 07</v>
      </c>
      <c r="E42" s="23" t="str">
        <f>IF($A$4="I",VLOOKUP(B42,lingue!$A$1:$W$2490,13,FALSE),IF($A$4="GB",VLOOKUP(B42,lingue!$A$1:$W$2490,15,FALSE),IF($A$4="E",VLOOKUP(B42,lingue!$A$1:$W$2490,21,FALSE),IF($A$4="PL",VLOOKUP(B42,lingue!$A$1:$W$2490,23,FALSE),IF($A$4="D",VLOOKUP(B42,lingue!$A$1:$W$2490,17,FALSE),IF($A$4="F",VLOOKUP(B42,lingue!$A$1:$W$2490,19,FALSE)))))))</f>
        <v>***FORNITO IN MULTIPLI DI 8/160 PZ***</v>
      </c>
      <c r="F42" s="29">
        <v>200</v>
      </c>
      <c r="G42" s="23"/>
      <c r="H42" s="8"/>
      <c r="I42" s="24">
        <v>732</v>
      </c>
      <c r="J42" s="25">
        <v>8</v>
      </c>
      <c r="K42" s="26">
        <v>160</v>
      </c>
      <c r="L42" s="27">
        <v>9.02</v>
      </c>
      <c r="M42" s="27"/>
    </row>
    <row r="43" spans="1:13" ht="21.75" customHeight="1" x14ac:dyDescent="0.25">
      <c r="A43" s="34" t="s">
        <v>6</v>
      </c>
      <c r="B43" s="79" t="s">
        <v>24</v>
      </c>
      <c r="C43" s="97" t="s">
        <v>17470</v>
      </c>
      <c r="D43" s="8" t="str">
        <f>IF($A$4="I",VLOOKUP(B43,lingue!$A$1:$W$2490,12,FALSE),IF($A$4="GB",VLOOKUP(B43,lingue!$A$1:$W$2490,14,FALSE),IF($A$4="E",VLOOKUP(B43,lingue!$A$1:$W$2490,20,FALSE),IF($A$4="PL",VLOOKUP(B43,lingue!$A$1:$W$2490,22,FALSE),IF($A$4="D",VLOOKUP(B43,lingue!$A$1:$W$2490,16,FALSE),IF($A$4="F",VLOOKUP(B43,lingue!$A$1:$W$2490,18,FALSE)))))))</f>
        <v>CASSETTA NEXIT IN REPLAST – FONDO LISCIO – MANIGLIE CHIUSE - DIM. 300X200X220H MM – COLORE GRIGIO 01</v>
      </c>
      <c r="E43" s="23" t="str">
        <f>IF($A$4="I",VLOOKUP(B43,lingue!$A$1:$W$2490,13,FALSE),IF($A$4="GB",VLOOKUP(B43,lingue!$A$1:$W$2490,15,FALSE),IF($A$4="E",VLOOKUP(B43,lingue!$A$1:$W$2490,21,FALSE),IF($A$4="PL",VLOOKUP(B43,lingue!$A$1:$W$2490,23,FALSE),IF($A$4="D",VLOOKUP(B43,lingue!$A$1:$W$2490,17,FALSE),IF($A$4="F",VLOOKUP(B43,lingue!$A$1:$W$2490,19,FALSE)))))))</f>
        <v>***FORNITO IN MULTIPLI DI 8/160 PZ***</v>
      </c>
      <c r="F43" s="28"/>
      <c r="G43" s="23"/>
      <c r="I43" s="24">
        <v>683</v>
      </c>
      <c r="J43" s="25">
        <v>8</v>
      </c>
      <c r="K43" s="26">
        <v>160</v>
      </c>
      <c r="L43" s="27">
        <v>5.31</v>
      </c>
      <c r="M43" s="27">
        <v>5.04</v>
      </c>
    </row>
    <row r="44" spans="1:13" ht="21.75" customHeight="1" x14ac:dyDescent="0.25">
      <c r="A44" s="34" t="s">
        <v>6</v>
      </c>
      <c r="B44" s="78" t="s">
        <v>25</v>
      </c>
      <c r="C44" s="97"/>
      <c r="D44" s="8" t="str">
        <f>IF($A$4="I",VLOOKUP(B44,lingue!$A$1:$W$2490,12,FALSE),IF($A$4="GB",VLOOKUP(B44,lingue!$A$1:$W$2490,14,FALSE),IF($A$4="E",VLOOKUP(B44,lingue!$A$1:$W$2490,20,FALSE),IF($A$4="PL",VLOOKUP(B44,lingue!$A$1:$W$2490,22,FALSE),IF($A$4="D",VLOOKUP(B44,lingue!$A$1:$W$2490,16,FALSE),IF($A$4="F",VLOOKUP(B44,lingue!$A$1:$W$2490,18,FALSE)))))))</f>
        <v>COPERCHIO IN PP A CERNIERA PER CASSETTE NEXIT - DIM. MM  L=300 P=200 - COLORE GRIGIO 01</v>
      </c>
      <c r="E44" s="23" t="str">
        <f>IF($A$4="I",VLOOKUP(B44,lingue!$A$1:$W$2490,13,FALSE),IF($A$4="GB",VLOOKUP(B44,lingue!$A$1:$W$2490,15,FALSE),IF($A$4="E",VLOOKUP(B44,lingue!$A$1:$W$2490,21,FALSE),IF($A$4="PL",VLOOKUP(B44,lingue!$A$1:$W$2490,23,FALSE),IF($A$4="D",VLOOKUP(B44,lingue!$A$1:$W$2490,17,FALSE),IF($A$4="F",VLOOKUP(B44,lingue!$A$1:$W$2490,19,FALSE)))))))</f>
        <v>**FORNITO IN MULTIPLI DI 1/1120 PZ***</v>
      </c>
      <c r="F44" s="8"/>
      <c r="G44" s="23"/>
      <c r="H44" s="8"/>
      <c r="I44" s="24">
        <v>136</v>
      </c>
      <c r="J44" s="25">
        <v>1</v>
      </c>
      <c r="K44" s="26">
        <v>1120</v>
      </c>
      <c r="L44" s="27">
        <v>2.4900000000000002</v>
      </c>
      <c r="M44" s="27"/>
    </row>
    <row r="45" spans="1:13" ht="21.75" customHeight="1" x14ac:dyDescent="0.25">
      <c r="A45" s="34" t="s">
        <v>6</v>
      </c>
      <c r="B45" s="77" t="s">
        <v>13972</v>
      </c>
      <c r="C45" s="97"/>
      <c r="D45" s="8" t="str">
        <f>IF($A$4="I",VLOOKUP(B45,lingue!$A$1:$W$2490,12,FALSE),IF($A$4="GB",VLOOKUP(B45,lingue!$A$1:$W$2490,14,FALSE),IF($A$4="E",VLOOKUP(B45,lingue!$A$1:$W$2490,20,FALSE),IF($A$4="PL",VLOOKUP(B45,lingue!$A$1:$W$2490,22,FALSE),IF($A$4="D",VLOOKUP(B45,lingue!$A$1:$W$2490,16,FALSE),IF($A$4="F",VLOOKUP(B45,lingue!$A$1:$W$2490,18,FALSE)))))))</f>
        <v>COPERCHIO IN PP CONDUTTIVO A CERNIERA PER CASSETTE NEXIT - DIM. MM  L=300 P=200 - COLORE NERO 07</v>
      </c>
      <c r="E45" s="23" t="str">
        <f>IF($A$4="I",VLOOKUP(B45,lingue!$A$1:$W$2490,13,FALSE),IF($A$4="GB",VLOOKUP(B45,lingue!$A$1:$W$2490,15,FALSE),IF($A$4="E",VLOOKUP(B45,lingue!$A$1:$W$2490,21,FALSE),IF($A$4="PL",VLOOKUP(B45,lingue!$A$1:$W$2490,23,FALSE),IF($A$4="D",VLOOKUP(B45,lingue!$A$1:$W$2490,17,FALSE),IF($A$4="F",VLOOKUP(B45,lingue!$A$1:$W$2490,19,FALSE)))))))</f>
        <v>***FORNITO IN MULTIPLI DI 1/1120 PZ***</v>
      </c>
      <c r="F45" s="8"/>
      <c r="G45" s="23"/>
      <c r="H45" s="8"/>
      <c r="I45" s="24">
        <v>152</v>
      </c>
      <c r="J45" s="25">
        <v>1</v>
      </c>
      <c r="K45" s="26">
        <v>1120</v>
      </c>
      <c r="L45" s="27">
        <v>3.64</v>
      </c>
      <c r="M45" s="27"/>
    </row>
    <row r="46" spans="1:13" ht="21.75" customHeight="1" x14ac:dyDescent="0.25">
      <c r="A46" s="34" t="s">
        <v>6</v>
      </c>
      <c r="B46" s="79" t="s">
        <v>26</v>
      </c>
      <c r="C46" s="97"/>
      <c r="D46" s="8" t="str">
        <f>IF($A$4="I",VLOOKUP(B46,lingue!$A$1:$W$2490,12,FALSE),IF($A$4="GB",VLOOKUP(B46,lingue!$A$1:$W$2490,14,FALSE),IF($A$4="E",VLOOKUP(B46,lingue!$A$1:$W$2490,20,FALSE),IF($A$4="PL",VLOOKUP(B46,lingue!$A$1:$W$2490,22,FALSE),IF($A$4="D",VLOOKUP(B46,lingue!$A$1:$W$2490,16,FALSE),IF($A$4="F",VLOOKUP(B46,lingue!$A$1:$W$2490,18,FALSE)))))))</f>
        <v>COPERCHIO IN REPLAST A CERNIERA PER CASSETTE NEXIT - DIM. MM  L=300 P=200 - COLORE GRIGIO 01</v>
      </c>
      <c r="E46" s="23" t="str">
        <f>IF($A$4="I",VLOOKUP(B46,lingue!$A$1:$W$2490,13,FALSE),IF($A$4="GB",VLOOKUP(B46,lingue!$A$1:$W$2490,15,FALSE),IF($A$4="E",VLOOKUP(B46,lingue!$A$1:$W$2490,21,FALSE),IF($A$4="PL",VLOOKUP(B46,lingue!$A$1:$W$2490,23,FALSE),IF($A$4="D",VLOOKUP(B46,lingue!$A$1:$W$2490,17,FALSE),IF($A$4="F",VLOOKUP(B46,lingue!$A$1:$W$2490,19,FALSE)))))))</f>
        <v>**FORNITO IN MULTIPLI DI 1/1120 PZ***</v>
      </c>
      <c r="F46" s="8"/>
      <c r="G46" s="23"/>
      <c r="H46" s="8"/>
      <c r="I46" s="24">
        <v>142</v>
      </c>
      <c r="J46" s="25">
        <v>1</v>
      </c>
      <c r="K46" s="26">
        <v>1120</v>
      </c>
      <c r="L46" s="27">
        <v>2.12</v>
      </c>
      <c r="M46" s="27"/>
    </row>
    <row r="47" spans="1:13" ht="21.75" customHeight="1" x14ac:dyDescent="0.25">
      <c r="A47" s="34" t="s">
        <v>6</v>
      </c>
      <c r="B47" s="78" t="s">
        <v>27</v>
      </c>
      <c r="C47" s="97"/>
      <c r="D47" s="8" t="str">
        <f>IF($A$4="I",VLOOKUP(B47,lingue!$A$1:$W$2490,12,FALSE),IF($A$4="GB",VLOOKUP(B47,lingue!$A$1:$W$2490,14,FALSE),IF($A$4="E",VLOOKUP(B47,lingue!$A$1:$W$2490,20,FALSE),IF($A$4="PL",VLOOKUP(B47,lingue!$A$1:$W$2490,22,FALSE),IF($A$4="D",VLOOKUP(B47,lingue!$A$1:$W$2490,16,FALSE),IF($A$4="F",VLOOKUP(B47,lingue!$A$1:$W$2490,18,FALSE)))))))</f>
        <v>COPERCHIO IN PP A CERNIERA CON CHIUSURA A SCATTO PER CASSETTE NEXIT - DIM. MM  L=300 P=200 - COLORE GRIGIO 01</v>
      </c>
      <c r="E47" s="23" t="str">
        <f>IF($A$4="I",VLOOKUP(B47,lingue!$A$1:$W$2490,13,FALSE),IF($A$4="GB",VLOOKUP(B47,lingue!$A$1:$W$2490,15,FALSE),IF($A$4="E",VLOOKUP(B47,lingue!$A$1:$W$2490,21,FALSE),IF($A$4="PL",VLOOKUP(B47,lingue!$A$1:$W$2490,23,FALSE),IF($A$4="D",VLOOKUP(B47,lingue!$A$1:$W$2490,17,FALSE),IF($A$4="F",VLOOKUP(B47,lingue!$A$1:$W$2490,19,FALSE)))))))</f>
        <v>***FORNITO IN MULTIPLI DI 1/1120 PZ***</v>
      </c>
      <c r="F47" s="8"/>
      <c r="G47" s="23"/>
      <c r="H47" s="8"/>
      <c r="I47" s="24">
        <v>137</v>
      </c>
      <c r="J47" s="25">
        <v>1</v>
      </c>
      <c r="K47" s="26">
        <v>1120</v>
      </c>
      <c r="L47" s="27">
        <v>2.4900000000000002</v>
      </c>
      <c r="M47" s="27"/>
    </row>
    <row r="48" spans="1:13" ht="21.75" customHeight="1" x14ac:dyDescent="0.25">
      <c r="A48" s="34" t="s">
        <v>6</v>
      </c>
      <c r="B48" s="77" t="s">
        <v>13973</v>
      </c>
      <c r="C48" s="97"/>
      <c r="D48" s="8" t="str">
        <f>IF($A$4="I",VLOOKUP(B48,lingue!$A$1:$W$2490,12,FALSE),IF($A$4="GB",VLOOKUP(B48,lingue!$A$1:$W$2490,14,FALSE),IF($A$4="E",VLOOKUP(B48,lingue!$A$1:$W$2490,20,FALSE),IF($A$4="PL",VLOOKUP(B48,lingue!$A$1:$W$2490,22,FALSE),IF($A$4="D",VLOOKUP(B48,lingue!$A$1:$W$2490,16,FALSE),IF($A$4="F",VLOOKUP(B48,lingue!$A$1:$W$2490,18,FALSE)))))))</f>
        <v>COPERCHIO IN PP CONDUTTIVO A CERNIERA E CHIUSURA A SCATTO PER CASSETTE NEXIT - DIM. MM  L=300 P=200 - COLORE NERO 07</v>
      </c>
      <c r="E48" s="23" t="str">
        <f>IF($A$4="I",VLOOKUP(B48,lingue!$A$1:$W$2490,13,FALSE),IF($A$4="GB",VLOOKUP(B48,lingue!$A$1:$W$2490,15,FALSE),IF($A$4="E",VLOOKUP(B48,lingue!$A$1:$W$2490,21,FALSE),IF($A$4="PL",VLOOKUP(B48,lingue!$A$1:$W$2490,23,FALSE),IF($A$4="D",VLOOKUP(B48,lingue!$A$1:$W$2490,17,FALSE),IF($A$4="F",VLOOKUP(B48,lingue!$A$1:$W$2490,19,FALSE)))))))</f>
        <v>***FORNITO IN MULTIPLI DI 1/1120 PZ***</v>
      </c>
      <c r="F48" s="29">
        <v>200</v>
      </c>
      <c r="G48" s="23"/>
      <c r="H48" s="8"/>
      <c r="I48" s="24">
        <v>153</v>
      </c>
      <c r="J48" s="25">
        <v>1</v>
      </c>
      <c r="K48" s="26">
        <v>1120</v>
      </c>
      <c r="L48" s="27">
        <v>3.65</v>
      </c>
      <c r="M48" s="27"/>
    </row>
    <row r="49" spans="1:13" ht="21.75" customHeight="1" x14ac:dyDescent="0.25">
      <c r="A49" s="34" t="s">
        <v>6</v>
      </c>
      <c r="B49" s="79" t="s">
        <v>28</v>
      </c>
      <c r="C49" s="97"/>
      <c r="D49" s="8" t="str">
        <f>IF($A$4="I",VLOOKUP(B49,lingue!$A$1:$W$2490,12,FALSE),IF($A$4="GB",VLOOKUP(B49,lingue!$A$1:$W$2490,14,FALSE),IF($A$4="E",VLOOKUP(B49,lingue!$A$1:$W$2490,20,FALSE),IF($A$4="PL",VLOOKUP(B49,lingue!$A$1:$W$2490,22,FALSE),IF($A$4="D",VLOOKUP(B49,lingue!$A$1:$W$2490,16,FALSE),IF($A$4="F",VLOOKUP(B49,lingue!$A$1:$W$2490,18,FALSE)))))))</f>
        <v>COPERCHIO IN REPLAST A CERNIERA CON CHIUSURA A SCATTO PER CASSETTE NEXIT - DIM. MM  L=300 P=200 - COLORE GRIGIO 01</v>
      </c>
      <c r="E49" s="23" t="str">
        <f>IF($A$4="I",VLOOKUP(B49,lingue!$A$1:$W$2490,13,FALSE),IF($A$4="GB",VLOOKUP(B49,lingue!$A$1:$W$2490,15,FALSE),IF($A$4="E",VLOOKUP(B49,lingue!$A$1:$W$2490,21,FALSE),IF($A$4="PL",VLOOKUP(B49,lingue!$A$1:$W$2490,23,FALSE),IF($A$4="D",VLOOKUP(B49,lingue!$A$1:$W$2490,17,FALSE),IF($A$4="F",VLOOKUP(B49,lingue!$A$1:$W$2490,19,FALSE)))))))</f>
        <v>***FORNITO IN MULTIPLI DI 1/1120 PZ***</v>
      </c>
      <c r="F49" s="8"/>
      <c r="G49" s="23"/>
      <c r="H49" s="8"/>
      <c r="I49" s="24">
        <v>143</v>
      </c>
      <c r="J49" s="25">
        <v>1</v>
      </c>
      <c r="K49" s="26">
        <v>1120</v>
      </c>
      <c r="L49" s="27">
        <v>2.12</v>
      </c>
      <c r="M49" s="27"/>
    </row>
    <row r="50" spans="1:13" ht="21.75" customHeight="1" x14ac:dyDescent="0.25">
      <c r="A50" s="34" t="s">
        <v>6</v>
      </c>
      <c r="B50" s="78" t="s">
        <v>29</v>
      </c>
      <c r="C50" s="97"/>
      <c r="D50" s="8" t="str">
        <f>IF($A$4="I",VLOOKUP(B50,lingue!$A$1:$W$2490,12,FALSE),IF($A$4="GB",VLOOKUP(B50,lingue!$A$1:$W$2490,14,FALSE),IF($A$4="E",VLOOKUP(B50,lingue!$A$1:$W$2490,20,FALSE),IF($A$4="PL",VLOOKUP(B50,lingue!$A$1:$W$2490,22,FALSE),IF($A$4="D",VLOOKUP(B50,lingue!$A$1:$W$2490,16,FALSE),IF($A$4="F",VLOOKUP(B50,lingue!$A$1:$W$2490,18,FALSE)))))))</f>
        <v>COPERCHIO IN PP CON MANIGLIE PER CASSETTE SERIE NEXIT - DIM. MM  L=300 P=200 - COLORE GRIGIO 01</v>
      </c>
      <c r="E50" s="23" t="str">
        <f>IF($A$4="I",VLOOKUP(B50,lingue!$A$1:$W$2490,13,FALSE),IF($A$4="GB",VLOOKUP(B50,lingue!$A$1:$W$2490,15,FALSE),IF($A$4="E",VLOOKUP(B50,lingue!$A$1:$W$2490,21,FALSE),IF($A$4="PL",VLOOKUP(B50,lingue!$A$1:$W$2490,23,FALSE),IF($A$4="D",VLOOKUP(B50,lingue!$A$1:$W$2490,17,FALSE),IF($A$4="F",VLOOKUP(B50,lingue!$A$1:$W$2490,19,FALSE)))))))</f>
        <v>***FORNITO IN MULTIPLI DI 1/1120 PZ***</v>
      </c>
      <c r="F50" s="8"/>
      <c r="G50" s="23"/>
      <c r="H50" s="8"/>
      <c r="I50" s="24">
        <v>138</v>
      </c>
      <c r="J50" s="25">
        <v>1</v>
      </c>
      <c r="K50" s="26">
        <v>1120</v>
      </c>
      <c r="L50" s="27">
        <v>2.4900000000000002</v>
      </c>
      <c r="M50" s="27"/>
    </row>
    <row r="51" spans="1:13" ht="21.75" customHeight="1" x14ac:dyDescent="0.25">
      <c r="A51" s="34" t="s">
        <v>6</v>
      </c>
      <c r="B51" s="77" t="s">
        <v>13974</v>
      </c>
      <c r="C51" s="97"/>
      <c r="D51" s="8" t="str">
        <f>IF($A$4="I",VLOOKUP(B51,lingue!$A$1:$W$2490,12,FALSE),IF($A$4="GB",VLOOKUP(B51,lingue!$A$1:$W$2490,14,FALSE),IF($A$4="E",VLOOKUP(B51,lingue!$A$1:$W$2490,20,FALSE),IF($A$4="PL",VLOOKUP(B51,lingue!$A$1:$W$2490,22,FALSE),IF($A$4="D",VLOOKUP(B51,lingue!$A$1:$W$2490,16,FALSE),IF($A$4="F",VLOOKUP(B51,lingue!$A$1:$W$2490,18,FALSE)))))))</f>
        <v>COPERCHIO IN PP CONDUTTIVO CON MANIGLIE PER CASSETTE SERIE NEXIT - DIM. MM  L=300 P=200 - COLORE NERO 07</v>
      </c>
      <c r="E51" s="23" t="str">
        <f>IF($A$4="I",VLOOKUP(B51,lingue!$A$1:$W$2490,13,FALSE),IF($A$4="GB",VLOOKUP(B51,lingue!$A$1:$W$2490,15,FALSE),IF($A$4="E",VLOOKUP(B51,lingue!$A$1:$W$2490,21,FALSE),IF($A$4="PL",VLOOKUP(B51,lingue!$A$1:$W$2490,23,FALSE),IF($A$4="D",VLOOKUP(B51,lingue!$A$1:$W$2490,17,FALSE),IF($A$4="F",VLOOKUP(B51,lingue!$A$1:$W$2490,19,FALSE)))))))</f>
        <v>***FORNITO IN MULTIPLI DI 1/1120 PZ***</v>
      </c>
      <c r="F51" s="29">
        <v>200</v>
      </c>
      <c r="G51" s="23"/>
      <c r="H51" s="8"/>
      <c r="I51" s="24">
        <v>155</v>
      </c>
      <c r="J51" s="25">
        <v>1</v>
      </c>
      <c r="K51" s="26">
        <v>1120</v>
      </c>
      <c r="L51" s="27">
        <v>3.66</v>
      </c>
      <c r="M51" s="27"/>
    </row>
    <row r="52" spans="1:13" ht="21.75" customHeight="1" x14ac:dyDescent="0.25">
      <c r="A52" s="34" t="s">
        <v>6</v>
      </c>
      <c r="B52" s="79" t="s">
        <v>30</v>
      </c>
      <c r="C52" s="97"/>
      <c r="D52" s="8" t="str">
        <f>IF($A$4="I",VLOOKUP(B52,lingue!$A$1:$W$2490,12,FALSE),IF($A$4="GB",VLOOKUP(B52,lingue!$A$1:$W$2490,14,FALSE),IF($A$4="E",VLOOKUP(B52,lingue!$A$1:$W$2490,20,FALSE),IF($A$4="PL",VLOOKUP(B52,lingue!$A$1:$W$2490,22,FALSE),IF($A$4="D",VLOOKUP(B52,lingue!$A$1:$W$2490,16,FALSE),IF($A$4="F",VLOOKUP(B52,lingue!$A$1:$W$2490,18,FALSE)))))))</f>
        <v>COPERCHIO IN REPLAST CON MANIGLIE PER CASSETTE SERIE NEXIT - DIM. MM  L=300 P=200 - COLORE GRIGIO 01</v>
      </c>
      <c r="E52" s="23" t="str">
        <f>IF($A$4="I",VLOOKUP(B52,lingue!$A$1:$W$2490,13,FALSE),IF($A$4="GB",VLOOKUP(B52,lingue!$A$1:$W$2490,15,FALSE),IF($A$4="E",VLOOKUP(B52,lingue!$A$1:$W$2490,21,FALSE),IF($A$4="PL",VLOOKUP(B52,lingue!$A$1:$W$2490,23,FALSE),IF($A$4="D",VLOOKUP(B52,lingue!$A$1:$W$2490,17,FALSE),IF($A$4="F",VLOOKUP(B52,lingue!$A$1:$W$2490,19,FALSE)))))))</f>
        <v>***FORNITO IN MULTIPLI DI 1/1120 PZ***</v>
      </c>
      <c r="F52" s="8"/>
      <c r="G52" s="23"/>
      <c r="H52" s="8"/>
      <c r="I52" s="24">
        <v>144</v>
      </c>
      <c r="J52" s="25">
        <v>1</v>
      </c>
      <c r="K52" s="26">
        <v>1120</v>
      </c>
      <c r="L52" s="27">
        <v>2.12</v>
      </c>
      <c r="M52" s="27"/>
    </row>
    <row r="53" spans="1:13" ht="21.75" customHeight="1" x14ac:dyDescent="0.25">
      <c r="A53" s="34" t="s">
        <v>6</v>
      </c>
      <c r="B53" s="78" t="s">
        <v>31</v>
      </c>
      <c r="C53" s="97"/>
      <c r="D53" s="8" t="str">
        <f>IF($A$4="I",VLOOKUP(B53,lingue!$A$1:$W$2490,12,FALSE),IF($A$4="GB",VLOOKUP(B53,lingue!$A$1:$W$2490,14,FALSE),IF($A$4="E",VLOOKUP(B53,lingue!$A$1:$W$2490,20,FALSE),IF($A$4="PL",VLOOKUP(B53,lingue!$A$1:$W$2490,22,FALSE),IF($A$4="D",VLOOKUP(B53,lingue!$A$1:$W$2490,16,FALSE),IF($A$4="F",VLOOKUP(B53,lingue!$A$1:$W$2490,18,FALSE)))))))</f>
        <v>CASSETTA NEXIT IN PP – FONDO LISCIO – MANIGLIE CHIUSE - DIM. 400X300X75H MM – COLORE GRIGIO 01</v>
      </c>
      <c r="E53" s="23" t="str">
        <f>IF($A$4="I",VLOOKUP(B53,lingue!$A$1:$W$2490,13,FALSE),IF($A$4="GB",VLOOKUP(B53,lingue!$A$1:$W$2490,15,FALSE),IF($A$4="E",VLOOKUP(B53,lingue!$A$1:$W$2490,21,FALSE),IF($A$4="PL",VLOOKUP(B53,lingue!$A$1:$W$2490,23,FALSE),IF($A$4="D",VLOOKUP(B53,lingue!$A$1:$W$2490,17,FALSE),IF($A$4="F",VLOOKUP(B53,lingue!$A$1:$W$2490,19,FALSE)))))))</f>
        <v>***FORNITO IN MULTIPLI DI 14/280 PZ***</v>
      </c>
      <c r="F53" s="8"/>
      <c r="G53" s="23"/>
      <c r="H53" s="8"/>
      <c r="I53" s="24">
        <v>595</v>
      </c>
      <c r="J53" s="25">
        <v>14</v>
      </c>
      <c r="K53" s="26">
        <v>280</v>
      </c>
      <c r="L53" s="27">
        <v>6.67</v>
      </c>
      <c r="M53" s="27"/>
    </row>
    <row r="54" spans="1:13" ht="21.75" customHeight="1" x14ac:dyDescent="0.25">
      <c r="A54" s="34" t="s">
        <v>6</v>
      </c>
      <c r="B54" s="77" t="s">
        <v>13975</v>
      </c>
      <c r="C54" s="97"/>
      <c r="D54" s="8" t="str">
        <f>IF($A$4="I",VLOOKUP(B54,lingue!$A$1:$W$2490,12,FALSE),IF($A$4="GB",VLOOKUP(B54,lingue!$A$1:$W$2490,14,FALSE),IF($A$4="E",VLOOKUP(B54,lingue!$A$1:$W$2490,20,FALSE),IF($A$4="PL",VLOOKUP(B54,lingue!$A$1:$W$2490,22,FALSE),IF($A$4="D",VLOOKUP(B54,lingue!$A$1:$W$2490,16,FALSE),IF($A$4="F",VLOOKUP(B54,lingue!$A$1:$W$2490,18,FALSE)))))))</f>
        <v>CASSETTA NEXIT IN PP CONDUTTIVO – FONDO LISCIO – MANIGLIE CHIUSE - DIM. 400X300X75H MM – COLORE NERO 07</v>
      </c>
      <c r="E54" s="23" t="str">
        <f>IF($A$4="I",VLOOKUP(B54,lingue!$A$1:$W$2490,13,FALSE),IF($A$4="GB",VLOOKUP(B54,lingue!$A$1:$W$2490,15,FALSE),IF($A$4="E",VLOOKUP(B54,lingue!$A$1:$W$2490,21,FALSE),IF($A$4="PL",VLOOKUP(B54,lingue!$A$1:$W$2490,23,FALSE),IF($A$4="D",VLOOKUP(B54,lingue!$A$1:$W$2490,17,FALSE),IF($A$4="F",VLOOKUP(B54,lingue!$A$1:$W$2490,19,FALSE)))))))</f>
        <v>***FORNITO IN MULTIPLI DI 14/280 PZ***</v>
      </c>
      <c r="F54" s="8"/>
      <c r="G54" s="23"/>
      <c r="H54" s="8"/>
      <c r="I54" s="24">
        <v>666</v>
      </c>
      <c r="J54" s="25">
        <v>14</v>
      </c>
      <c r="K54" s="26">
        <v>280</v>
      </c>
      <c r="L54" s="27">
        <v>8.92</v>
      </c>
      <c r="M54" s="27"/>
    </row>
    <row r="55" spans="1:13" ht="21.75" customHeight="1" x14ac:dyDescent="0.25">
      <c r="A55" s="34" t="s">
        <v>6</v>
      </c>
      <c r="B55" s="79" t="s">
        <v>32</v>
      </c>
      <c r="C55" s="97" t="s">
        <v>17470</v>
      </c>
      <c r="D55" s="8" t="str">
        <f>IF($A$4="I",VLOOKUP(B55,lingue!$A$1:$W$2490,12,FALSE),IF($A$4="GB",VLOOKUP(B55,lingue!$A$1:$W$2490,14,FALSE),IF($A$4="E",VLOOKUP(B55,lingue!$A$1:$W$2490,20,FALSE),IF($A$4="PL",VLOOKUP(B55,lingue!$A$1:$W$2490,22,FALSE),IF($A$4="D",VLOOKUP(B55,lingue!$A$1:$W$2490,16,FALSE),IF($A$4="F",VLOOKUP(B55,lingue!$A$1:$W$2490,18,FALSE)))))))</f>
        <v>CASSETTA NEXIT IN REPLAST – FONDO LISCIO – MANIGLIE CHIUSE - DIM. 400X300X75H MM – COLORE GRIGIO 01</v>
      </c>
      <c r="E55" s="23" t="str">
        <f>IF($A$4="I",VLOOKUP(B55,lingue!$A$1:$W$2490,13,FALSE),IF($A$4="GB",VLOOKUP(B55,lingue!$A$1:$W$2490,15,FALSE),IF($A$4="E",VLOOKUP(B55,lingue!$A$1:$W$2490,21,FALSE),IF($A$4="PL",VLOOKUP(B55,lingue!$A$1:$W$2490,23,FALSE),IF($A$4="D",VLOOKUP(B55,lingue!$A$1:$W$2490,17,FALSE),IF($A$4="F",VLOOKUP(B55,lingue!$A$1:$W$2490,19,FALSE)))))))</f>
        <v>***FORNITO IN MULTIPLI DI 14/280 PZ***</v>
      </c>
      <c r="F55" s="28"/>
      <c r="G55" s="23"/>
      <c r="I55" s="24">
        <v>621</v>
      </c>
      <c r="J55" s="25">
        <v>14</v>
      </c>
      <c r="K55" s="26">
        <v>280</v>
      </c>
      <c r="L55" s="27">
        <v>5.67</v>
      </c>
      <c r="M55" s="27">
        <v>5.39</v>
      </c>
    </row>
    <row r="56" spans="1:13" ht="21.75" customHeight="1" x14ac:dyDescent="0.25">
      <c r="A56" s="34" t="s">
        <v>6</v>
      </c>
      <c r="B56" s="78" t="s">
        <v>33</v>
      </c>
      <c r="C56" s="97"/>
      <c r="D56" s="8" t="str">
        <f>IF($A$4="I",VLOOKUP(B56,lingue!$A$1:$W$2490,12,FALSE),IF($A$4="GB",VLOOKUP(B56,lingue!$A$1:$W$2490,14,FALSE),IF($A$4="E",VLOOKUP(B56,lingue!$A$1:$W$2490,20,FALSE),IF($A$4="PL",VLOOKUP(B56,lingue!$A$1:$W$2490,22,FALSE),IF($A$4="D",VLOOKUP(B56,lingue!$A$1:$W$2490,16,FALSE),IF($A$4="F",VLOOKUP(B56,lingue!$A$1:$W$2490,18,FALSE)))))))</f>
        <v>CASSETTA NEXIT IN PP – FONDO RINFORZATO – MANIGLIE CHIUSE – DIM. 400X300X75H MM – COLORE GRIGIO 01</v>
      </c>
      <c r="E56" s="23" t="str">
        <f>IF($A$4="I",VLOOKUP(B56,lingue!$A$1:$W$2490,13,FALSE),IF($A$4="GB",VLOOKUP(B56,lingue!$A$1:$W$2490,15,FALSE),IF($A$4="E",VLOOKUP(B56,lingue!$A$1:$W$2490,21,FALSE),IF($A$4="PL",VLOOKUP(B56,lingue!$A$1:$W$2490,23,FALSE),IF($A$4="D",VLOOKUP(B56,lingue!$A$1:$W$2490,17,FALSE),IF($A$4="F",VLOOKUP(B56,lingue!$A$1:$W$2490,19,FALSE)))))))</f>
        <v>***FORNITO IN MULTIPLI DI 14/280 PZ***</v>
      </c>
      <c r="F56" s="8"/>
      <c r="G56" s="23"/>
      <c r="H56" s="8"/>
      <c r="I56" s="24">
        <v>810</v>
      </c>
      <c r="J56" s="25">
        <v>14</v>
      </c>
      <c r="K56" s="26">
        <v>280</v>
      </c>
      <c r="L56" s="27">
        <v>9.69</v>
      </c>
      <c r="M56" s="27"/>
    </row>
    <row r="57" spans="1:13" ht="21.75" customHeight="1" x14ac:dyDescent="0.25">
      <c r="A57" s="34" t="s">
        <v>6</v>
      </c>
      <c r="B57" s="79" t="s">
        <v>34</v>
      </c>
      <c r="C57" s="97"/>
      <c r="D57" s="8" t="str">
        <f>IF($A$4="I",VLOOKUP(B57,lingue!$A$1:$W$2490,12,FALSE),IF($A$4="GB",VLOOKUP(B57,lingue!$A$1:$W$2490,14,FALSE),IF($A$4="E",VLOOKUP(B57,lingue!$A$1:$W$2490,20,FALSE),IF($A$4="PL",VLOOKUP(B57,lingue!$A$1:$W$2490,22,FALSE),IF($A$4="D",VLOOKUP(B57,lingue!$A$1:$W$2490,16,FALSE),IF($A$4="F",VLOOKUP(B57,lingue!$A$1:$W$2490,18,FALSE)))))))</f>
        <v>CASSETTA NEXIT IN REPLAST – FONDO RINFORZATO – MANIGLIE CHIUSE – DIM. 400X300X75H MM – COLORE GRIGIO 01</v>
      </c>
      <c r="E57" s="23" t="str">
        <f>IF($A$4="I",VLOOKUP(B57,lingue!$A$1:$W$2490,13,FALSE),IF($A$4="GB",VLOOKUP(B57,lingue!$A$1:$W$2490,15,FALSE),IF($A$4="E",VLOOKUP(B57,lingue!$A$1:$W$2490,21,FALSE),IF($A$4="PL",VLOOKUP(B57,lingue!$A$1:$W$2490,23,FALSE),IF($A$4="D",VLOOKUP(B57,lingue!$A$1:$W$2490,17,FALSE),IF($A$4="F",VLOOKUP(B57,lingue!$A$1:$W$2490,19,FALSE)))))))</f>
        <v>***FORNITO IN MULTIPLI DI 14/280 PZ***</v>
      </c>
      <c r="F57" s="29">
        <v>200</v>
      </c>
      <c r="G57" s="30" t="s">
        <v>605</v>
      </c>
      <c r="H57" s="31">
        <v>220</v>
      </c>
      <c r="I57" s="24">
        <v>846</v>
      </c>
      <c r="J57" s="25">
        <v>14</v>
      </c>
      <c r="K57" s="26">
        <v>280</v>
      </c>
      <c r="L57" s="27">
        <v>8.24</v>
      </c>
      <c r="M57" s="27"/>
    </row>
    <row r="58" spans="1:13" ht="21.75" customHeight="1" x14ac:dyDescent="0.25">
      <c r="A58" s="34" t="s">
        <v>6</v>
      </c>
      <c r="B58" s="78" t="s">
        <v>35</v>
      </c>
      <c r="C58" s="97"/>
      <c r="D58" s="8" t="str">
        <f>IF($A$4="I",VLOOKUP(B58,lingue!$A$1:$W$2490,12,FALSE),IF($A$4="GB",VLOOKUP(B58,lingue!$A$1:$W$2490,14,FALSE),IF($A$4="E",VLOOKUP(B58,lingue!$A$1:$W$2490,20,FALSE),IF($A$4="PL",VLOOKUP(B58,lingue!$A$1:$W$2490,22,FALSE),IF($A$4="D",VLOOKUP(B58,lingue!$A$1:$W$2490,16,FALSE),IF($A$4="F",VLOOKUP(B58,lingue!$A$1:$W$2490,18,FALSE)))))))</f>
        <v>CASSETTA NEXIT IN PP – FONDO LISCIO – MANIGLIE CHIUSE - DIM. 400X300X120H MM – COLORE GRIGIO 01</v>
      </c>
      <c r="E58" s="23" t="str">
        <f>IF($A$4="I",VLOOKUP(B58,lingue!$A$1:$W$2490,13,FALSE),IF($A$4="GB",VLOOKUP(B58,lingue!$A$1:$W$2490,15,FALSE),IF($A$4="E",VLOOKUP(B58,lingue!$A$1:$W$2490,21,FALSE),IF($A$4="PL",VLOOKUP(B58,lingue!$A$1:$W$2490,23,FALSE),IF($A$4="D",VLOOKUP(B58,lingue!$A$1:$W$2490,17,FALSE),IF($A$4="F",VLOOKUP(B58,lingue!$A$1:$W$2490,19,FALSE)))))))</f>
        <v>***FORNITO IN MULTIPLI DI 8/160 PZ***</v>
      </c>
      <c r="F58" s="8"/>
      <c r="G58" s="23"/>
      <c r="H58" s="8"/>
      <c r="I58" s="24">
        <v>761</v>
      </c>
      <c r="J58" s="25">
        <v>8</v>
      </c>
      <c r="K58" s="26">
        <v>160</v>
      </c>
      <c r="L58" s="27">
        <v>7.45</v>
      </c>
      <c r="M58" s="27"/>
    </row>
    <row r="59" spans="1:13" ht="21.75" customHeight="1" x14ac:dyDescent="0.25">
      <c r="A59" s="34" t="s">
        <v>6</v>
      </c>
      <c r="B59" s="77" t="s">
        <v>13976</v>
      </c>
      <c r="C59" s="97"/>
      <c r="D59" s="8" t="str">
        <f>IF($A$4="I",VLOOKUP(B59,lingue!$A$1:$W$2490,12,FALSE),IF($A$4="GB",VLOOKUP(B59,lingue!$A$1:$W$2490,14,FALSE),IF($A$4="E",VLOOKUP(B59,lingue!$A$1:$W$2490,20,FALSE),IF($A$4="PL",VLOOKUP(B59,lingue!$A$1:$W$2490,22,FALSE),IF($A$4="D",VLOOKUP(B59,lingue!$A$1:$W$2490,16,FALSE),IF($A$4="F",VLOOKUP(B59,lingue!$A$1:$W$2490,18,FALSE)))))))</f>
        <v>CASSETTA NEXIT IN PP CONDUTTIVO – FONDO LISCIO – MANIGLIE CHIUSE - DIM. 400X300X120H MM – COLORE NERO 07</v>
      </c>
      <c r="E59" s="23" t="str">
        <f>IF($A$4="I",VLOOKUP(B59,lingue!$A$1:$W$2490,13,FALSE),IF($A$4="GB",VLOOKUP(B59,lingue!$A$1:$W$2490,15,FALSE),IF($A$4="E",VLOOKUP(B59,lingue!$A$1:$W$2490,21,FALSE),IF($A$4="PL",VLOOKUP(B59,lingue!$A$1:$W$2490,23,FALSE),IF($A$4="D",VLOOKUP(B59,lingue!$A$1:$W$2490,17,FALSE),IF($A$4="F",VLOOKUP(B59,lingue!$A$1:$W$2490,19,FALSE)))))))</f>
        <v>***FORNITO IN MULTIPLI DI 8/160 PZ***</v>
      </c>
      <c r="F59" s="8"/>
      <c r="G59" s="23"/>
      <c r="H59" s="8"/>
      <c r="I59" s="24">
        <v>852</v>
      </c>
      <c r="J59" s="25">
        <v>8</v>
      </c>
      <c r="K59" s="26">
        <v>160</v>
      </c>
      <c r="L59" s="27">
        <v>10.44</v>
      </c>
      <c r="M59" s="27"/>
    </row>
    <row r="60" spans="1:13" ht="21.75" customHeight="1" x14ac:dyDescent="0.25">
      <c r="A60" s="34" t="s">
        <v>6</v>
      </c>
      <c r="B60" s="79" t="s">
        <v>36</v>
      </c>
      <c r="C60" s="97" t="s">
        <v>17470</v>
      </c>
      <c r="D60" s="8" t="str">
        <f>IF($A$4="I",VLOOKUP(B60,lingue!$A$1:$W$2490,12,FALSE),IF($A$4="GB",VLOOKUP(B60,lingue!$A$1:$W$2490,14,FALSE),IF($A$4="E",VLOOKUP(B60,lingue!$A$1:$W$2490,20,FALSE),IF($A$4="PL",VLOOKUP(B60,lingue!$A$1:$W$2490,22,FALSE),IF($A$4="D",VLOOKUP(B60,lingue!$A$1:$W$2490,16,FALSE),IF($A$4="F",VLOOKUP(B60,lingue!$A$1:$W$2490,18,FALSE)))))))</f>
        <v>CASSETTA NEXIT IN REPLAST – FONDO LISCIO – MANIGLIE CHIUSE - DIM. 400X300X120H MM – COLORE GRIGIO 01</v>
      </c>
      <c r="E60" s="23" t="str">
        <f>IF($A$4="I",VLOOKUP(B60,lingue!$A$1:$W$2490,13,FALSE),IF($A$4="GB",VLOOKUP(B60,lingue!$A$1:$W$2490,15,FALSE),IF($A$4="E",VLOOKUP(B60,lingue!$A$1:$W$2490,21,FALSE),IF($A$4="PL",VLOOKUP(B60,lingue!$A$1:$W$2490,23,FALSE),IF($A$4="D",VLOOKUP(B60,lingue!$A$1:$W$2490,17,FALSE),IF($A$4="F",VLOOKUP(B60,lingue!$A$1:$W$2490,19,FALSE)))))))</f>
        <v>***FORNITO IN MULTIPLI DI 8/160 PZ***</v>
      </c>
      <c r="F60" s="28"/>
      <c r="G60" s="23"/>
      <c r="I60" s="24">
        <v>794</v>
      </c>
      <c r="J60" s="25">
        <v>8</v>
      </c>
      <c r="K60" s="26">
        <v>160</v>
      </c>
      <c r="L60" s="27">
        <v>6.33</v>
      </c>
      <c r="M60" s="27">
        <v>6.01</v>
      </c>
    </row>
    <row r="61" spans="1:13" ht="21.75" customHeight="1" x14ac:dyDescent="0.25">
      <c r="A61" s="34" t="s">
        <v>6</v>
      </c>
      <c r="B61" s="78" t="s">
        <v>37</v>
      </c>
      <c r="C61" s="97"/>
      <c r="D61" s="8" t="str">
        <f>IF($A$4="I",VLOOKUP(B61,lingue!$A$1:$W$2490,12,FALSE),IF($A$4="GB",VLOOKUP(B61,lingue!$A$1:$W$2490,14,FALSE),IF($A$4="E",VLOOKUP(B61,lingue!$A$1:$W$2490,20,FALSE),IF($A$4="PL",VLOOKUP(B61,lingue!$A$1:$W$2490,22,FALSE),IF($A$4="D",VLOOKUP(B61,lingue!$A$1:$W$2490,16,FALSE),IF($A$4="F",VLOOKUP(B61,lingue!$A$1:$W$2490,18,FALSE)))))))</f>
        <v>CASSETTA NEXIT IN PP – FONDO RINFORZATO – MANIGLIE CHIUSE - DIM. 400X300X120H MM – COLORE GRIGIO 01</v>
      </c>
      <c r="E61" s="23" t="str">
        <f>IF($A$4="I",VLOOKUP(B61,lingue!$A$1:$W$2490,13,FALSE),IF($A$4="GB",VLOOKUP(B61,lingue!$A$1:$W$2490,15,FALSE),IF($A$4="E",VLOOKUP(B61,lingue!$A$1:$W$2490,21,FALSE),IF($A$4="PL",VLOOKUP(B61,lingue!$A$1:$W$2490,23,FALSE),IF($A$4="D",VLOOKUP(B61,lingue!$A$1:$W$2490,17,FALSE),IF($A$4="F",VLOOKUP(B61,lingue!$A$1:$W$2490,19,FALSE)))))))</f>
        <v>***FORNITO IN MULTIPLI DI 8/160 PZ***</v>
      </c>
      <c r="F61" s="8"/>
      <c r="G61" s="23"/>
      <c r="H61" s="8"/>
      <c r="I61" s="24">
        <v>976</v>
      </c>
      <c r="J61" s="25">
        <v>8</v>
      </c>
      <c r="K61" s="26">
        <v>160</v>
      </c>
      <c r="L61" s="27">
        <v>9.81</v>
      </c>
      <c r="M61" s="27"/>
    </row>
    <row r="62" spans="1:13" ht="21.75" customHeight="1" x14ac:dyDescent="0.25">
      <c r="A62" s="34" t="s">
        <v>6</v>
      </c>
      <c r="B62" s="79" t="s">
        <v>38</v>
      </c>
      <c r="C62" s="97"/>
      <c r="D62" s="8" t="str">
        <f>IF($A$4="I",VLOOKUP(B62,lingue!$A$1:$W$2490,12,FALSE),IF($A$4="GB",VLOOKUP(B62,lingue!$A$1:$W$2490,14,FALSE),IF($A$4="E",VLOOKUP(B62,lingue!$A$1:$W$2490,20,FALSE),IF($A$4="PL",VLOOKUP(B62,lingue!$A$1:$W$2490,22,FALSE),IF($A$4="D",VLOOKUP(B62,lingue!$A$1:$W$2490,16,FALSE),IF($A$4="F",VLOOKUP(B62,lingue!$A$1:$W$2490,18,FALSE)))))))</f>
        <v>CASSETTA NEXIT IN REPLAST – FONDO RINFORZATO – MANIGLIE CHIUSE - DIM. 400X300X120H MM – COLORE GRIGIO 01</v>
      </c>
      <c r="E62" s="23" t="str">
        <f>IF($A$4="I",VLOOKUP(B62,lingue!$A$1:$W$2490,13,FALSE),IF($A$4="GB",VLOOKUP(B62,lingue!$A$1:$W$2490,15,FALSE),IF($A$4="E",VLOOKUP(B62,lingue!$A$1:$W$2490,21,FALSE),IF($A$4="PL",VLOOKUP(B62,lingue!$A$1:$W$2490,23,FALSE),IF($A$4="D",VLOOKUP(B62,lingue!$A$1:$W$2490,17,FALSE),IF($A$4="F",VLOOKUP(B62,lingue!$A$1:$W$2490,19,FALSE)))))))</f>
        <v>***FORNITO IN MULTIPLI DI 8/160 PZ***</v>
      </c>
      <c r="F62" s="8"/>
      <c r="G62" s="30" t="s">
        <v>14412</v>
      </c>
      <c r="H62" s="31" t="s">
        <v>14412</v>
      </c>
      <c r="I62" s="24">
        <v>1020</v>
      </c>
      <c r="J62" s="25">
        <v>8</v>
      </c>
      <c r="K62" s="26">
        <v>160</v>
      </c>
      <c r="L62" s="27">
        <v>8.34</v>
      </c>
      <c r="M62" s="27"/>
    </row>
    <row r="63" spans="1:13" ht="21.75" customHeight="1" x14ac:dyDescent="0.25">
      <c r="A63" s="34" t="s">
        <v>6</v>
      </c>
      <c r="B63" s="78" t="s">
        <v>39</v>
      </c>
      <c r="C63" s="97"/>
      <c r="D63" s="8" t="str">
        <f>IF($A$4="I",VLOOKUP(B63,lingue!$A$1:$W$2490,12,FALSE),IF($A$4="GB",VLOOKUP(B63,lingue!$A$1:$W$2490,14,FALSE),IF($A$4="E",VLOOKUP(B63,lingue!$A$1:$W$2490,20,FALSE),IF($A$4="PL",VLOOKUP(B63,lingue!$A$1:$W$2490,22,FALSE),IF($A$4="D",VLOOKUP(B63,lingue!$A$1:$W$2490,16,FALSE),IF($A$4="F",VLOOKUP(B63,lingue!$A$1:$W$2490,18,FALSE)))))))</f>
        <v>CASSETTA NEXIT IN PP – PARETI FORATE, FONDO FORATO E RINFORZATO – MANIGLIE CHIUSE - DIM. 400X300X120H MM – COLORE GRIGIO 01</v>
      </c>
      <c r="E63" s="23" t="str">
        <f>IF($A$4="I",VLOOKUP(B63,lingue!$A$1:$W$2490,13,FALSE),IF($A$4="GB",VLOOKUP(B63,lingue!$A$1:$W$2490,15,FALSE),IF($A$4="E",VLOOKUP(B63,lingue!$A$1:$W$2490,21,FALSE),IF($A$4="PL",VLOOKUP(B63,lingue!$A$1:$W$2490,23,FALSE),IF($A$4="D",VLOOKUP(B63,lingue!$A$1:$W$2490,17,FALSE),IF($A$4="F",VLOOKUP(B63,lingue!$A$1:$W$2490,19,FALSE)))))))</f>
        <v>***FORNITO IN MULTIPLI DI 8/160 PZ***</v>
      </c>
      <c r="F63" s="8"/>
      <c r="G63" s="23"/>
      <c r="H63" s="8"/>
      <c r="I63" s="24">
        <v>914</v>
      </c>
      <c r="J63" s="25">
        <v>8</v>
      </c>
      <c r="K63" s="26">
        <v>160</v>
      </c>
      <c r="L63" s="27">
        <v>9.81</v>
      </c>
      <c r="M63" s="27"/>
    </row>
    <row r="64" spans="1:13" ht="21.75" customHeight="1" x14ac:dyDescent="0.25">
      <c r="A64" s="34" t="s">
        <v>6</v>
      </c>
      <c r="B64" s="79" t="s">
        <v>40</v>
      </c>
      <c r="C64" s="97"/>
      <c r="D64" s="8" t="str">
        <f>IF($A$4="I",VLOOKUP(B64,lingue!$A$1:$W$2490,12,FALSE),IF($A$4="GB",VLOOKUP(B64,lingue!$A$1:$W$2490,14,FALSE),IF($A$4="E",VLOOKUP(B64,lingue!$A$1:$W$2490,20,FALSE),IF($A$4="PL",VLOOKUP(B64,lingue!$A$1:$W$2490,22,FALSE),IF($A$4="D",VLOOKUP(B64,lingue!$A$1:$W$2490,16,FALSE),IF($A$4="F",VLOOKUP(B64,lingue!$A$1:$W$2490,18,FALSE)))))))</f>
        <v>CASSETTA NEXIT IN REPLAST – PARETI FORATE, FONDO FORATO E RINFORZATO – MANIGLIE CHIUSE - DIM. 400X300X120H MM – COLORE GRIGIO 01</v>
      </c>
      <c r="E64" s="23" t="str">
        <f>IF($A$4="I",VLOOKUP(B64,lingue!$A$1:$W$2490,13,FALSE),IF($A$4="GB",VLOOKUP(B64,lingue!$A$1:$W$2490,15,FALSE),IF($A$4="E",VLOOKUP(B64,lingue!$A$1:$W$2490,21,FALSE),IF($A$4="PL",VLOOKUP(B64,lingue!$A$1:$W$2490,23,FALSE),IF($A$4="D",VLOOKUP(B64,lingue!$A$1:$W$2490,17,FALSE),IF($A$4="F",VLOOKUP(B64,lingue!$A$1:$W$2490,19,FALSE)))))))</f>
        <v>***FORNITO IN MULTIPLI DI 8/160 PZ***</v>
      </c>
      <c r="F64" s="29">
        <v>200</v>
      </c>
      <c r="G64" s="30" t="s">
        <v>605</v>
      </c>
      <c r="H64" s="31">
        <v>220</v>
      </c>
      <c r="I64" s="24">
        <v>955</v>
      </c>
      <c r="J64" s="25">
        <v>8</v>
      </c>
      <c r="K64" s="26">
        <v>160</v>
      </c>
      <c r="L64" s="27">
        <v>8.34</v>
      </c>
      <c r="M64" s="27"/>
    </row>
    <row r="65" spans="1:13" ht="21.75" customHeight="1" x14ac:dyDescent="0.25">
      <c r="A65" s="34" t="s">
        <v>6</v>
      </c>
      <c r="B65" s="78" t="s">
        <v>41</v>
      </c>
      <c r="C65" s="97"/>
      <c r="D65" s="8" t="str">
        <f>IF($A$4="I",VLOOKUP(B65,lingue!$A$1:$W$2490,12,FALSE),IF($A$4="GB",VLOOKUP(B65,lingue!$A$1:$W$2490,14,FALSE),IF($A$4="E",VLOOKUP(B65,lingue!$A$1:$W$2490,20,FALSE),IF($A$4="PL",VLOOKUP(B65,lingue!$A$1:$W$2490,22,FALSE),IF($A$4="D",VLOOKUP(B65,lingue!$A$1:$W$2490,16,FALSE),IF($A$4="F",VLOOKUP(B65,lingue!$A$1:$W$2490,18,FALSE)))))))</f>
        <v>CASSETTA NEXIT IN PP – FONDO LISCIO – MANIGLIE APERTE/CHIUSE – DIM. 400X300X170H MM – COLORE GRIGIO 01</v>
      </c>
      <c r="E65" s="23" t="str">
        <f>IF($A$4="I",VLOOKUP(B65,lingue!$A$1:$W$2490,13,FALSE),IF($A$4="GB",VLOOKUP(B65,lingue!$A$1:$W$2490,15,FALSE),IF($A$4="E",VLOOKUP(B65,lingue!$A$1:$W$2490,21,FALSE),IF($A$4="PL",VLOOKUP(B65,lingue!$A$1:$W$2490,23,FALSE),IF($A$4="D",VLOOKUP(B65,lingue!$A$1:$W$2490,17,FALSE),IF($A$4="F",VLOOKUP(B65,lingue!$A$1:$W$2490,19,FALSE)))))))</f>
        <v>***FORNITO IN MULTIPLI DI 6/120 PZ***</v>
      </c>
      <c r="F65" s="8"/>
      <c r="G65" s="23"/>
      <c r="H65" s="8"/>
      <c r="I65" s="24">
        <v>899</v>
      </c>
      <c r="J65" s="25">
        <v>6</v>
      </c>
      <c r="K65" s="26">
        <v>120</v>
      </c>
      <c r="L65" s="27">
        <v>8.7899999999999991</v>
      </c>
      <c r="M65" s="27"/>
    </row>
    <row r="66" spans="1:13" ht="21.75" customHeight="1" x14ac:dyDescent="0.25">
      <c r="A66" s="34" t="s">
        <v>6</v>
      </c>
      <c r="B66" s="79" t="s">
        <v>42</v>
      </c>
      <c r="C66" s="97" t="s">
        <v>17470</v>
      </c>
      <c r="D66" s="8" t="str">
        <f>IF($A$4="I",VLOOKUP(B66,lingue!$A$1:$W$2490,12,FALSE),IF($A$4="GB",VLOOKUP(B66,lingue!$A$1:$W$2490,14,FALSE),IF($A$4="E",VLOOKUP(B66,lingue!$A$1:$W$2490,20,FALSE),IF($A$4="PL",VLOOKUP(B66,lingue!$A$1:$W$2490,22,FALSE),IF($A$4="D",VLOOKUP(B66,lingue!$A$1:$W$2490,16,FALSE),IF($A$4="F",VLOOKUP(B66,lingue!$A$1:$W$2490,18,FALSE)))))))</f>
        <v>CASSETTA NEXIT IN REPLAST – FONDO LISCIO – MANIGLIE CHIUSE – DIM. 400X300X170H MM – COLORE GRIGIO 01</v>
      </c>
      <c r="E66" s="23" t="str">
        <f>IF($A$4="I",VLOOKUP(B66,lingue!$A$1:$W$2490,13,FALSE),IF($A$4="GB",VLOOKUP(B66,lingue!$A$1:$W$2490,15,FALSE),IF($A$4="E",VLOOKUP(B66,lingue!$A$1:$W$2490,21,FALSE),IF($A$4="PL",VLOOKUP(B66,lingue!$A$1:$W$2490,23,FALSE),IF($A$4="D",VLOOKUP(B66,lingue!$A$1:$W$2490,17,FALSE),IF($A$4="F",VLOOKUP(B66,lingue!$A$1:$W$2490,19,FALSE)))))))</f>
        <v>***FORNITO IN MULTIPLI DI 6/120 PZ***</v>
      </c>
      <c r="F66" s="28"/>
      <c r="G66" s="23"/>
      <c r="I66" s="24">
        <v>939</v>
      </c>
      <c r="J66" s="25">
        <v>6</v>
      </c>
      <c r="K66" s="26">
        <v>120</v>
      </c>
      <c r="L66" s="27">
        <v>7.47</v>
      </c>
      <c r="M66" s="27">
        <v>7.1</v>
      </c>
    </row>
    <row r="67" spans="1:13" ht="21.75" customHeight="1" x14ac:dyDescent="0.25">
      <c r="A67" s="34" t="s">
        <v>6</v>
      </c>
      <c r="B67" s="78" t="s">
        <v>43</v>
      </c>
      <c r="C67" s="97"/>
      <c r="D67" s="8" t="str">
        <f>IF($A$4="I",VLOOKUP(B67,lingue!$A$1:$W$2490,12,FALSE),IF($A$4="GB",VLOOKUP(B67,lingue!$A$1:$W$2490,14,FALSE),IF($A$4="E",VLOOKUP(B67,lingue!$A$1:$W$2490,20,FALSE),IF($A$4="PL",VLOOKUP(B67,lingue!$A$1:$W$2490,22,FALSE),IF($A$4="D",VLOOKUP(B67,lingue!$A$1:$W$2490,16,FALSE),IF($A$4="F",VLOOKUP(B67,lingue!$A$1:$W$2490,18,FALSE)))))))</f>
        <v>CASSETTA NEXIT IN PP – FONDO RINFORZATO – MANIGLIE APERTE/CHIUSE – DIM. 400X300X170H MM – COLORE GRIGIO 01</v>
      </c>
      <c r="E67" s="23" t="str">
        <f>IF($A$4="I",VLOOKUP(B67,lingue!$A$1:$W$2490,13,FALSE),IF($A$4="GB",VLOOKUP(B67,lingue!$A$1:$W$2490,15,FALSE),IF($A$4="E",VLOOKUP(B67,lingue!$A$1:$W$2490,21,FALSE),IF($A$4="PL",VLOOKUP(B67,lingue!$A$1:$W$2490,23,FALSE),IF($A$4="D",VLOOKUP(B67,lingue!$A$1:$W$2490,17,FALSE),IF($A$4="F",VLOOKUP(B67,lingue!$A$1:$W$2490,19,FALSE)))))))</f>
        <v>***FORNITO IN MULTIPLI DI 6/120 PZ***</v>
      </c>
      <c r="F67" s="8"/>
      <c r="G67" s="23"/>
      <c r="H67" s="8"/>
      <c r="I67" s="24">
        <v>1115</v>
      </c>
      <c r="J67" s="25">
        <v>6</v>
      </c>
      <c r="K67" s="26">
        <v>120</v>
      </c>
      <c r="L67" s="27">
        <v>11.05</v>
      </c>
      <c r="M67" s="27"/>
    </row>
    <row r="68" spans="1:13" ht="21.75" customHeight="1" x14ac:dyDescent="0.25">
      <c r="A68" s="34" t="s">
        <v>6</v>
      </c>
      <c r="B68" s="79" t="s">
        <v>44</v>
      </c>
      <c r="C68" s="97"/>
      <c r="D68" s="8" t="str">
        <f>IF($A$4="I",VLOOKUP(B68,lingue!$A$1:$W$2490,12,FALSE),IF($A$4="GB",VLOOKUP(B68,lingue!$A$1:$W$2490,14,FALSE),IF($A$4="E",VLOOKUP(B68,lingue!$A$1:$W$2490,20,FALSE),IF($A$4="PL",VLOOKUP(B68,lingue!$A$1:$W$2490,22,FALSE),IF($A$4="D",VLOOKUP(B68,lingue!$A$1:$W$2490,16,FALSE),IF($A$4="F",VLOOKUP(B68,lingue!$A$1:$W$2490,18,FALSE)))))))</f>
        <v>CASSETTA NEXIT IN REPLAST – FONDO RINFORZATO – MANIGLIE CHIUSE – DIM. 400X300X170H MM – COLORE GRIGIO 01</v>
      </c>
      <c r="E68" s="23" t="str">
        <f>IF($A$4="I",VLOOKUP(B68,lingue!$A$1:$W$2490,13,FALSE),IF($A$4="GB",VLOOKUP(B68,lingue!$A$1:$W$2490,15,FALSE),IF($A$4="E",VLOOKUP(B68,lingue!$A$1:$W$2490,21,FALSE),IF($A$4="PL",VLOOKUP(B68,lingue!$A$1:$W$2490,23,FALSE),IF($A$4="D",VLOOKUP(B68,lingue!$A$1:$W$2490,17,FALSE),IF($A$4="F",VLOOKUP(B68,lingue!$A$1:$W$2490,19,FALSE)))))))</f>
        <v>***FORNITO IN MULTIPLI DI 6/120 PZ***</v>
      </c>
      <c r="F68" s="8"/>
      <c r="G68" s="30"/>
      <c r="H68" s="31"/>
      <c r="I68" s="24">
        <v>1165</v>
      </c>
      <c r="J68" s="25">
        <v>6</v>
      </c>
      <c r="K68" s="26">
        <v>120</v>
      </c>
      <c r="L68" s="27">
        <v>9.39</v>
      </c>
      <c r="M68" s="27"/>
    </row>
    <row r="69" spans="1:13" ht="21.75" customHeight="1" x14ac:dyDescent="0.25">
      <c r="A69" s="34" t="s">
        <v>6</v>
      </c>
      <c r="B69" s="78" t="s">
        <v>45</v>
      </c>
      <c r="C69" s="97"/>
      <c r="D69" s="8" t="str">
        <f>IF($A$4="I",VLOOKUP(B69,lingue!$A$1:$W$2490,12,FALSE),IF($A$4="GB",VLOOKUP(B69,lingue!$A$1:$W$2490,14,FALSE),IF($A$4="E",VLOOKUP(B69,lingue!$A$1:$W$2490,20,FALSE),IF($A$4="PL",VLOOKUP(B69,lingue!$A$1:$W$2490,22,FALSE),IF($A$4="D",VLOOKUP(B69,lingue!$A$1:$W$2490,16,FALSE),IF($A$4="F",VLOOKUP(B69,lingue!$A$1:$W$2490,18,FALSE)))))))</f>
        <v>CASSETTA NEXIT IN PP – PARETI FORATE, FONDO FORATO E RINFORZATO – MANIGLIE APERTE/CHIUSE - DIM. 400X300X170H MM – COLORE GRIGIO 01</v>
      </c>
      <c r="E69" s="23" t="str">
        <f>IF($A$4="I",VLOOKUP(B69,lingue!$A$1:$W$2490,13,FALSE),IF($A$4="GB",VLOOKUP(B69,lingue!$A$1:$W$2490,15,FALSE),IF($A$4="E",VLOOKUP(B69,lingue!$A$1:$W$2490,21,FALSE),IF($A$4="PL",VLOOKUP(B69,lingue!$A$1:$W$2490,23,FALSE),IF($A$4="D",VLOOKUP(B69,lingue!$A$1:$W$2490,17,FALSE),IF($A$4="F",VLOOKUP(B69,lingue!$A$1:$W$2490,19,FALSE)))))))</f>
        <v>***FORNITO IN MULTIPLI DI 6/120 PZ***</v>
      </c>
      <c r="F69" s="8"/>
      <c r="G69" s="23"/>
      <c r="H69" s="8"/>
      <c r="I69" s="24">
        <v>1034</v>
      </c>
      <c r="J69" s="25">
        <v>6</v>
      </c>
      <c r="K69" s="26">
        <v>120</v>
      </c>
      <c r="L69" s="27">
        <v>11.05</v>
      </c>
      <c r="M69" s="27"/>
    </row>
    <row r="70" spans="1:13" ht="21.75" customHeight="1" x14ac:dyDescent="0.25">
      <c r="A70" s="34" t="s">
        <v>6</v>
      </c>
      <c r="B70" s="79" t="s">
        <v>46</v>
      </c>
      <c r="C70" s="97"/>
      <c r="D70" s="8" t="str">
        <f>IF($A$4="I",VLOOKUP(B70,lingue!$A$1:$W$2490,12,FALSE),IF($A$4="GB",VLOOKUP(B70,lingue!$A$1:$W$2490,14,FALSE),IF($A$4="E",VLOOKUP(B70,lingue!$A$1:$W$2490,20,FALSE),IF($A$4="PL",VLOOKUP(B70,lingue!$A$1:$W$2490,22,FALSE),IF($A$4="D",VLOOKUP(B70,lingue!$A$1:$W$2490,16,FALSE),IF($A$4="F",VLOOKUP(B70,lingue!$A$1:$W$2490,18,FALSE)))))))</f>
        <v>CASSETTA NEXIT IN REPLAST – PARETI FORATE, FONDO FORATO E RINFORZATO – MANIGLIE CHIUSE - DIM. 400X300X170H MM – COLORE GRIGIO 01</v>
      </c>
      <c r="E70" s="23" t="str">
        <f>IF($A$4="I",VLOOKUP(B70,lingue!$A$1:$W$2490,13,FALSE),IF($A$4="GB",VLOOKUP(B70,lingue!$A$1:$W$2490,15,FALSE),IF($A$4="E",VLOOKUP(B70,lingue!$A$1:$W$2490,21,FALSE),IF($A$4="PL",VLOOKUP(B70,lingue!$A$1:$W$2490,23,FALSE),IF($A$4="D",VLOOKUP(B70,lingue!$A$1:$W$2490,17,FALSE),IF($A$4="F",VLOOKUP(B70,lingue!$A$1:$W$2490,19,FALSE)))))))</f>
        <v>***FORNITO IN MULTIPLI DI 6/120 PZ***</v>
      </c>
      <c r="F70" s="29">
        <v>200</v>
      </c>
      <c r="G70" s="30" t="s">
        <v>605</v>
      </c>
      <c r="H70" s="31">
        <v>220</v>
      </c>
      <c r="I70" s="24">
        <v>1081</v>
      </c>
      <c r="J70" s="25">
        <v>6</v>
      </c>
      <c r="K70" s="26">
        <v>120</v>
      </c>
      <c r="L70" s="27">
        <v>9.39</v>
      </c>
      <c r="M70" s="27"/>
    </row>
    <row r="71" spans="1:13" ht="21.75" customHeight="1" x14ac:dyDescent="0.25">
      <c r="A71" s="34" t="s">
        <v>6</v>
      </c>
      <c r="B71" s="77" t="s">
        <v>13977</v>
      </c>
      <c r="C71" s="97"/>
      <c r="D71" s="8" t="str">
        <f>IF($A$4="I",VLOOKUP(B71,lingue!$A$1:$W$2490,12,FALSE),IF($A$4="GB",VLOOKUP(B71,lingue!$A$1:$W$2490,14,FALSE),IF($A$4="E",VLOOKUP(B71,lingue!$A$1:$W$2490,20,FALSE),IF($A$4="PL",VLOOKUP(B71,lingue!$A$1:$W$2490,22,FALSE),IF($A$4="D",VLOOKUP(B71,lingue!$A$1:$W$2490,16,FALSE),IF($A$4="F",VLOOKUP(B71,lingue!$A$1:$W$2490,18,FALSE)))))))</f>
        <v>CASSETTA NEXIT IN PP CONDUTTIVO – FONDO LISCIO – MANIGLIE CHIUSE - PLUG -  DIM. 400X300X170H MM – COLORE NERO 07</v>
      </c>
      <c r="E71" s="23" t="str">
        <f>IF($A$4="I",VLOOKUP(B71,lingue!$A$1:$W$2490,13,FALSE),IF($A$4="GB",VLOOKUP(B71,lingue!$A$1:$W$2490,15,FALSE),IF($A$4="E",VLOOKUP(B71,lingue!$A$1:$W$2490,21,FALSE),IF($A$4="PL",VLOOKUP(B71,lingue!$A$1:$W$2490,23,FALSE),IF($A$4="D",VLOOKUP(B71,lingue!$A$1:$W$2490,17,FALSE),IF($A$4="F",VLOOKUP(B71,lingue!$A$1:$W$2490,19,FALSE)))))))</f>
        <v>***FORNITO IN MULTIPLI DI 6/120 PZ***</v>
      </c>
      <c r="F71" s="8"/>
      <c r="G71" s="23"/>
      <c r="H71" s="8"/>
      <c r="I71" s="24">
        <v>1029</v>
      </c>
      <c r="J71" s="25">
        <v>6</v>
      </c>
      <c r="K71" s="26">
        <v>120</v>
      </c>
      <c r="L71" s="27">
        <v>12.66</v>
      </c>
      <c r="M71" s="27"/>
    </row>
    <row r="72" spans="1:13" ht="21.75" customHeight="1" x14ac:dyDescent="0.25">
      <c r="A72" s="34" t="s">
        <v>6</v>
      </c>
      <c r="B72" s="78" t="s">
        <v>47</v>
      </c>
      <c r="C72" s="97"/>
      <c r="D72" s="8" t="str">
        <f>IF($A$4="I",VLOOKUP(B72,lingue!$A$1:$W$2490,12,FALSE),IF($A$4="GB",VLOOKUP(B72,lingue!$A$1:$W$2490,14,FALSE),IF($A$4="E",VLOOKUP(B72,lingue!$A$1:$W$2490,20,FALSE),IF($A$4="PL",VLOOKUP(B72,lingue!$A$1:$W$2490,22,FALSE),IF($A$4="D",VLOOKUP(B72,lingue!$A$1:$W$2490,16,FALSE),IF($A$4="F",VLOOKUP(B72,lingue!$A$1:$W$2490,18,FALSE)))))))</f>
        <v>CASSETTA NEXIT IN PP – FONDO LISCIO – MANIGLIE APERTE/CHIUSE - DIM. 400X300X220H MM – COLORE GRIGIO 01</v>
      </c>
      <c r="E72" s="23" t="str">
        <f>IF($A$4="I",VLOOKUP(B72,lingue!$A$1:$W$2490,13,FALSE),IF($A$4="GB",VLOOKUP(B72,lingue!$A$1:$W$2490,15,FALSE),IF($A$4="E",VLOOKUP(B72,lingue!$A$1:$W$2490,21,FALSE),IF($A$4="PL",VLOOKUP(B72,lingue!$A$1:$W$2490,23,FALSE),IF($A$4="D",VLOOKUP(B72,lingue!$A$1:$W$2490,17,FALSE),IF($A$4="F",VLOOKUP(B72,lingue!$A$1:$W$2490,19,FALSE)))))))</f>
        <v>***FORNITO IN MULTIPLI DI 4/80 PZ***</v>
      </c>
      <c r="F72" s="8"/>
      <c r="G72" s="23"/>
      <c r="H72" s="8"/>
      <c r="I72" s="24">
        <v>1146</v>
      </c>
      <c r="J72" s="25">
        <v>4</v>
      </c>
      <c r="K72" s="26">
        <v>80</v>
      </c>
      <c r="L72" s="27">
        <v>9.8000000000000007</v>
      </c>
      <c r="M72" s="27"/>
    </row>
    <row r="73" spans="1:13" ht="21.75" customHeight="1" x14ac:dyDescent="0.25">
      <c r="A73" s="103" t="s">
        <v>6</v>
      </c>
      <c r="B73" s="82" t="s">
        <v>17243</v>
      </c>
      <c r="C73" s="97" t="s">
        <v>16977</v>
      </c>
      <c r="D73" s="8" t="str">
        <f>IF($A$4="I",VLOOKUP(B73,lingue!$A$1:$W$2490,12,FALSE),IF($A$4="GB",VLOOKUP(B73,lingue!$A$1:$W$2490,14,FALSE),IF($A$4="E",VLOOKUP(B73,lingue!$A$1:$W$2490,20,FALSE),IF($A$4="PL",VLOOKUP(B73,lingue!$A$1:$W$2490,22,FALSE),IF($A$4="D",VLOOKUP(B73,lingue!$A$1:$W$2490,16,FALSE),IF($A$4="F",VLOOKUP(B73,lingue!$A$1:$W$2490,18,FALSE)))))))</f>
        <v>CASSETTA NEXIT IN PP – FONDO LISCIO – MANIGLIE APERTE/CHIUSE - DIM. 400X300X220H MM – COLORE ROSSO 03</v>
      </c>
      <c r="E73" s="23" t="str">
        <f>IF($A$4="I",VLOOKUP(B73,lingue!$A$1:$W$2490,13,FALSE),IF($A$4="GB",VLOOKUP(B73,lingue!$A$1:$W$2490,15,FALSE),IF($A$4="E",VLOOKUP(B73,lingue!$A$1:$W$2490,21,FALSE),IF($A$4="PL",VLOOKUP(B73,lingue!$A$1:$W$2490,23,FALSE),IF($A$4="D",VLOOKUP(B73,lingue!$A$1:$W$2490,17,FALSE),IF($A$4="F",VLOOKUP(B73,lingue!$A$1:$W$2490,19,FALSE)))))))</f>
        <v>***FORNITO IN MULTIPLI DI 4/80 PZ***</v>
      </c>
      <c r="F73" s="8"/>
      <c r="G73" s="23"/>
      <c r="H73" s="8"/>
      <c r="I73" s="24">
        <v>1146</v>
      </c>
      <c r="J73" s="25">
        <v>4</v>
      </c>
      <c r="K73" s="26">
        <v>80</v>
      </c>
      <c r="L73" s="27">
        <v>9.8000000000000007</v>
      </c>
      <c r="M73" s="27"/>
    </row>
    <row r="74" spans="1:13" ht="21.75" customHeight="1" x14ac:dyDescent="0.25">
      <c r="A74" s="34" t="s">
        <v>6</v>
      </c>
      <c r="B74" s="79" t="s">
        <v>48</v>
      </c>
      <c r="C74" s="97" t="s">
        <v>17470</v>
      </c>
      <c r="D74" s="8" t="str">
        <f>IF($A$4="I",VLOOKUP(B74,lingue!$A$1:$W$2490,12,FALSE),IF($A$4="GB",VLOOKUP(B74,lingue!$A$1:$W$2490,14,FALSE),IF($A$4="E",VLOOKUP(B74,lingue!$A$1:$W$2490,20,FALSE),IF($A$4="PL",VLOOKUP(B74,lingue!$A$1:$W$2490,22,FALSE),IF($A$4="D",VLOOKUP(B74,lingue!$A$1:$W$2490,16,FALSE),IF($A$4="F",VLOOKUP(B74,lingue!$A$1:$W$2490,18,FALSE)))))))</f>
        <v>CASSETTA NEXIT IN REPLAST – FONDO LISCIO – MANIGLIE CHIUSE - DIM. 400X300X220H MM – COLORE GRIGIO 01</v>
      </c>
      <c r="E74" s="23" t="str">
        <f>IF($A$4="I",VLOOKUP(B74,lingue!$A$1:$W$2490,13,FALSE),IF($A$4="GB",VLOOKUP(B74,lingue!$A$1:$W$2490,15,FALSE),IF($A$4="E",VLOOKUP(B74,lingue!$A$1:$W$2490,21,FALSE),IF($A$4="PL",VLOOKUP(B74,lingue!$A$1:$W$2490,23,FALSE),IF($A$4="D",VLOOKUP(B74,lingue!$A$1:$W$2490,17,FALSE),IF($A$4="F",VLOOKUP(B74,lingue!$A$1:$W$2490,19,FALSE)))))))</f>
        <v>***FORNITO IN MULTIPLI DI 4/80 PZ***</v>
      </c>
      <c r="F74" s="28"/>
      <c r="G74" s="23"/>
      <c r="I74" s="24">
        <v>1198</v>
      </c>
      <c r="J74" s="25">
        <v>4</v>
      </c>
      <c r="K74" s="26">
        <v>80</v>
      </c>
      <c r="L74" s="27">
        <v>8.33</v>
      </c>
      <c r="M74" s="27">
        <v>7.91</v>
      </c>
    </row>
    <row r="75" spans="1:13" ht="21.75" customHeight="1" x14ac:dyDescent="0.25">
      <c r="A75" s="34" t="s">
        <v>6</v>
      </c>
      <c r="B75" s="78" t="s">
        <v>49</v>
      </c>
      <c r="C75" s="97"/>
      <c r="D75" s="8" t="str">
        <f>IF($A$4="I",VLOOKUP(B75,lingue!$A$1:$W$2490,12,FALSE),IF($A$4="GB",VLOOKUP(B75,lingue!$A$1:$W$2490,14,FALSE),IF($A$4="E",VLOOKUP(B75,lingue!$A$1:$W$2490,20,FALSE),IF($A$4="PL",VLOOKUP(B75,lingue!$A$1:$W$2490,22,FALSE),IF($A$4="D",VLOOKUP(B75,lingue!$A$1:$W$2490,16,FALSE),IF($A$4="F",VLOOKUP(B75,lingue!$A$1:$W$2490,18,FALSE)))))))</f>
        <v>CASSETTA NEXIT IN PP – FONDO RINFORZATO – MANIGLIE APERTE/CHIUSE - DIM. 400X300X220H MM – COLORE GRIGIO 01</v>
      </c>
      <c r="E75" s="23" t="str">
        <f>IF($A$4="I",VLOOKUP(B75,lingue!$A$1:$W$2490,13,FALSE),IF($A$4="GB",VLOOKUP(B75,lingue!$A$1:$W$2490,15,FALSE),IF($A$4="E",VLOOKUP(B75,lingue!$A$1:$W$2490,21,FALSE),IF($A$4="PL",VLOOKUP(B75,lingue!$A$1:$W$2490,23,FALSE),IF($A$4="D",VLOOKUP(B75,lingue!$A$1:$W$2490,17,FALSE),IF($A$4="F",VLOOKUP(B75,lingue!$A$1:$W$2490,19,FALSE)))))))</f>
        <v>***FORNITO IN MULTIPLI DI 4/80 PZ***</v>
      </c>
      <c r="F75" s="8"/>
      <c r="G75" s="23"/>
      <c r="H75" s="8"/>
      <c r="I75" s="24">
        <v>1257</v>
      </c>
      <c r="J75" s="25">
        <v>4</v>
      </c>
      <c r="K75" s="26">
        <v>80</v>
      </c>
      <c r="L75" s="27">
        <v>11.88</v>
      </c>
      <c r="M75" s="27"/>
    </row>
    <row r="76" spans="1:13" ht="21.75" customHeight="1" x14ac:dyDescent="0.25">
      <c r="A76" s="34" t="s">
        <v>6</v>
      </c>
      <c r="B76" s="79" t="s">
        <v>50</v>
      </c>
      <c r="C76" s="97"/>
      <c r="D76" s="8" t="str">
        <f>IF($A$4="I",VLOOKUP(B76,lingue!$A$1:$W$2490,12,FALSE),IF($A$4="GB",VLOOKUP(B76,lingue!$A$1:$W$2490,14,FALSE),IF($A$4="E",VLOOKUP(B76,lingue!$A$1:$W$2490,20,FALSE),IF($A$4="PL",VLOOKUP(B76,lingue!$A$1:$W$2490,22,FALSE),IF($A$4="D",VLOOKUP(B76,lingue!$A$1:$W$2490,16,FALSE),IF($A$4="F",VLOOKUP(B76,lingue!$A$1:$W$2490,18,FALSE)))))))</f>
        <v>CASSETTA NEXIT IN REPLAST – FONDO RINFORZATO – MANIGLIE CHIUSE - DIM. 400X300X220H MM – COLORE GRIGIO 01</v>
      </c>
      <c r="E76" s="23" t="str">
        <f>IF($A$4="I",VLOOKUP(B76,lingue!$A$1:$W$2490,13,FALSE),IF($A$4="GB",VLOOKUP(B76,lingue!$A$1:$W$2490,15,FALSE),IF($A$4="E",VLOOKUP(B76,lingue!$A$1:$W$2490,21,FALSE),IF($A$4="PL",VLOOKUP(B76,lingue!$A$1:$W$2490,23,FALSE),IF($A$4="D",VLOOKUP(B76,lingue!$A$1:$W$2490,17,FALSE),IF($A$4="F",VLOOKUP(B76,lingue!$A$1:$W$2490,19,FALSE)))))))</f>
        <v>***FORNITO IN MULTIPLI DI 4/80 PZ***</v>
      </c>
      <c r="F76" s="29">
        <v>200</v>
      </c>
      <c r="G76" s="30" t="s">
        <v>605</v>
      </c>
      <c r="H76" s="31">
        <v>220</v>
      </c>
      <c r="I76" s="24">
        <v>1314</v>
      </c>
      <c r="J76" s="25">
        <v>4</v>
      </c>
      <c r="K76" s="26">
        <v>80</v>
      </c>
      <c r="L76" s="27">
        <v>10.1</v>
      </c>
      <c r="M76" s="27"/>
    </row>
    <row r="77" spans="1:13" ht="21.75" customHeight="1" x14ac:dyDescent="0.25">
      <c r="A77" s="34" t="s">
        <v>6</v>
      </c>
      <c r="B77" s="78" t="s">
        <v>51</v>
      </c>
      <c r="C77" s="97"/>
      <c r="D77" s="8" t="str">
        <f>IF($A$4="I",VLOOKUP(B77,lingue!$A$1:$W$2490,12,FALSE),IF($A$4="GB",VLOOKUP(B77,lingue!$A$1:$W$2490,14,FALSE),IF($A$4="E",VLOOKUP(B77,lingue!$A$1:$W$2490,20,FALSE),IF($A$4="PL",VLOOKUP(B77,lingue!$A$1:$W$2490,22,FALSE),IF($A$4="D",VLOOKUP(B77,lingue!$A$1:$W$2490,16,FALSE),IF($A$4="F",VLOOKUP(B77,lingue!$A$1:$W$2490,18,FALSE)))))))</f>
        <v>CASSETTA NEXIT IN PP – PARETI FORATE, FONDO FORATO E RINFORZATO – MANIGLIE APERTE/CHIUSE - DIM. 400X300X220H MM – COLORE GRIGIO 01</v>
      </c>
      <c r="E77" s="23" t="str">
        <f>IF($A$4="I",VLOOKUP(B77,lingue!$A$1:$W$2490,13,FALSE),IF($A$4="GB",VLOOKUP(B77,lingue!$A$1:$W$2490,15,FALSE),IF($A$4="E",VLOOKUP(B77,lingue!$A$1:$W$2490,21,FALSE),IF($A$4="PL",VLOOKUP(B77,lingue!$A$1:$W$2490,23,FALSE),IF($A$4="D",VLOOKUP(B77,lingue!$A$1:$W$2490,17,FALSE),IF($A$4="F",VLOOKUP(B77,lingue!$A$1:$W$2490,19,FALSE)))))))</f>
        <v>***FORNITO IN MULTIPLI DI 4/80 PZ***</v>
      </c>
      <c r="F77" s="8"/>
      <c r="G77" s="23"/>
      <c r="H77" s="8"/>
      <c r="I77" s="24">
        <v>1153</v>
      </c>
      <c r="J77" s="25">
        <v>4</v>
      </c>
      <c r="K77" s="26">
        <v>80</v>
      </c>
      <c r="L77" s="27">
        <v>11.88</v>
      </c>
      <c r="M77" s="27"/>
    </row>
    <row r="78" spans="1:13" ht="21.75" customHeight="1" x14ac:dyDescent="0.25">
      <c r="A78" s="34" t="s">
        <v>6</v>
      </c>
      <c r="B78" s="79" t="s">
        <v>52</v>
      </c>
      <c r="C78" s="97"/>
      <c r="D78" s="8" t="str">
        <f>IF($A$4="I",VLOOKUP(B78,lingue!$A$1:$W$2490,12,FALSE),IF($A$4="GB",VLOOKUP(B78,lingue!$A$1:$W$2490,14,FALSE),IF($A$4="E",VLOOKUP(B78,lingue!$A$1:$W$2490,20,FALSE),IF($A$4="PL",VLOOKUP(B78,lingue!$A$1:$W$2490,22,FALSE),IF($A$4="D",VLOOKUP(B78,lingue!$A$1:$W$2490,16,FALSE),IF($A$4="F",VLOOKUP(B78,lingue!$A$1:$W$2490,18,FALSE)))))))</f>
        <v>CASSETTA NEXIT IN REPLAST – PARETI FORATE, FONDO FORATO E RINFORZATO – MANIGLIE CHIUSE - DIM. 400X300X220H MM – COLORE GRIGIO 01</v>
      </c>
      <c r="E78" s="23" t="str">
        <f>IF($A$4="I",VLOOKUP(B78,lingue!$A$1:$W$2490,13,FALSE),IF($A$4="GB",VLOOKUP(B78,lingue!$A$1:$W$2490,15,FALSE),IF($A$4="E",VLOOKUP(B78,lingue!$A$1:$W$2490,21,FALSE),IF($A$4="PL",VLOOKUP(B78,lingue!$A$1:$W$2490,23,FALSE),IF($A$4="D",VLOOKUP(B78,lingue!$A$1:$W$2490,17,FALSE),IF($A$4="F",VLOOKUP(B78,lingue!$A$1:$W$2490,19,FALSE)))))))</f>
        <v>***FORNITO IN MULTIPLI DI 4/80 PZ***</v>
      </c>
      <c r="F78" s="29">
        <v>200</v>
      </c>
      <c r="G78" s="30" t="s">
        <v>605</v>
      </c>
      <c r="H78" s="31">
        <v>220</v>
      </c>
      <c r="I78" s="24">
        <v>1205</v>
      </c>
      <c r="J78" s="25">
        <v>4</v>
      </c>
      <c r="K78" s="26">
        <v>80</v>
      </c>
      <c r="L78" s="27">
        <v>10.1</v>
      </c>
      <c r="M78" s="27"/>
    </row>
    <row r="79" spans="1:13" ht="21.75" customHeight="1" x14ac:dyDescent="0.25">
      <c r="A79" s="34" t="s">
        <v>6</v>
      </c>
      <c r="B79" s="78" t="s">
        <v>53</v>
      </c>
      <c r="C79" s="97"/>
      <c r="D79" s="8" t="str">
        <f>IF($A$4="I",VLOOKUP(B79,lingue!$A$1:$W$2490,12,FALSE),IF($A$4="GB",VLOOKUP(B79,lingue!$A$1:$W$2490,14,FALSE),IF($A$4="E",VLOOKUP(B79,lingue!$A$1:$W$2490,20,FALSE),IF($A$4="PL",VLOOKUP(B79,lingue!$A$1:$W$2490,22,FALSE),IF($A$4="D",VLOOKUP(B79,lingue!$A$1:$W$2490,16,FALSE),IF($A$4="F",VLOOKUP(B79,lingue!$A$1:$W$2490,18,FALSE)))))))</f>
        <v>CASSETTA NEXIT IN PP – FONDO LISCIO – MANIGLIA APERTA/CHIUSA - PICKING 202X106H MM - DIM. 400X300X220H MM – COLORE GRIGIO 01</v>
      </c>
      <c r="E79" s="23" t="str">
        <f>IF($A$4="I",VLOOKUP(B79,lingue!$A$1:$W$2490,13,FALSE),IF($A$4="GB",VLOOKUP(B79,lingue!$A$1:$W$2490,15,FALSE),IF($A$4="E",VLOOKUP(B79,lingue!$A$1:$W$2490,21,FALSE),IF($A$4="PL",VLOOKUP(B79,lingue!$A$1:$W$2490,23,FALSE),IF($A$4="D",VLOOKUP(B79,lingue!$A$1:$W$2490,17,FALSE),IF($A$4="F",VLOOKUP(B79,lingue!$A$1:$W$2490,19,FALSE)))))))</f>
        <v>***FORNITO IN MULTIPLI DI 4/80 PZ***</v>
      </c>
      <c r="F79" s="8"/>
      <c r="G79" s="23"/>
      <c r="H79" s="8"/>
      <c r="I79" s="24">
        <v>1080</v>
      </c>
      <c r="J79" s="25">
        <v>4</v>
      </c>
      <c r="K79" s="26">
        <v>80</v>
      </c>
      <c r="L79" s="27">
        <v>9.8000000000000007</v>
      </c>
      <c r="M79" s="27"/>
    </row>
    <row r="80" spans="1:13" ht="21.75" customHeight="1" x14ac:dyDescent="0.25">
      <c r="A80" s="34" t="s">
        <v>6</v>
      </c>
      <c r="B80" s="79" t="s">
        <v>54</v>
      </c>
      <c r="C80" s="97"/>
      <c r="D80" s="8" t="str">
        <f>IF($A$4="I",VLOOKUP(B80,lingue!$A$1:$W$2490,12,FALSE),IF($A$4="GB",VLOOKUP(B80,lingue!$A$1:$W$2490,14,FALSE),IF($A$4="E",VLOOKUP(B80,lingue!$A$1:$W$2490,20,FALSE),IF($A$4="PL",VLOOKUP(B80,lingue!$A$1:$W$2490,22,FALSE),IF($A$4="D",VLOOKUP(B80,lingue!$A$1:$W$2490,16,FALSE),IF($A$4="F",VLOOKUP(B80,lingue!$A$1:$W$2490,18,FALSE)))))))</f>
        <v>CASSETTA NEXIT IN REPLAST – FONDO LISCIO – MANIGLIA CHIUSA - PICKING 202X106H MM - DIM. 400X300X220H MM – COLORE GRIGIO 01</v>
      </c>
      <c r="E80" s="23" t="str">
        <f>IF($A$4="I",VLOOKUP(B80,lingue!$A$1:$W$2490,13,FALSE),IF($A$4="GB",VLOOKUP(B80,lingue!$A$1:$W$2490,15,FALSE),IF($A$4="E",VLOOKUP(B80,lingue!$A$1:$W$2490,21,FALSE),IF($A$4="PL",VLOOKUP(B80,lingue!$A$1:$W$2490,23,FALSE),IF($A$4="D",VLOOKUP(B80,lingue!$A$1:$W$2490,17,FALSE),IF($A$4="F",VLOOKUP(B80,lingue!$A$1:$W$2490,19,FALSE)))))))</f>
        <v>***FORNITO IN MULTIPLI DI 4/80 PZ***</v>
      </c>
      <c r="F80" s="29">
        <v>200</v>
      </c>
      <c r="G80" s="30" t="s">
        <v>605</v>
      </c>
      <c r="H80" s="31">
        <v>220</v>
      </c>
      <c r="I80" s="24">
        <v>1129</v>
      </c>
      <c r="J80" s="25">
        <v>4</v>
      </c>
      <c r="K80" s="26">
        <v>80</v>
      </c>
      <c r="L80" s="27">
        <v>8.33</v>
      </c>
      <c r="M80" s="27"/>
    </row>
    <row r="81" spans="1:13" ht="21.75" customHeight="1" x14ac:dyDescent="0.25">
      <c r="A81" s="34" t="s">
        <v>6</v>
      </c>
      <c r="B81" s="77" t="s">
        <v>14048</v>
      </c>
      <c r="C81" s="97"/>
      <c r="D81" s="8" t="str">
        <f>IF($A$4="I",VLOOKUP(B81,lingue!$A$1:$W$2490,12,FALSE),IF($A$4="GB",VLOOKUP(B81,lingue!$A$1:$W$2490,14,FALSE),IF($A$4="E",VLOOKUP(B81,lingue!$A$1:$W$2490,20,FALSE),IF($A$4="PL",VLOOKUP(B81,lingue!$A$1:$W$2490,22,FALSE),IF($A$4="D",VLOOKUP(B81,lingue!$A$1:$W$2490,16,FALSE),IF($A$4="F",VLOOKUP(B81,lingue!$A$1:$W$2490,18,FALSE)))))))</f>
        <v>CASSETTA NEXIT IN PP CONDUTTIVO – FONDO LISCIO – MANIGLIE CHIUSE - PLUG - DIM. 400X300X220H MM – COLORE NERO 07</v>
      </c>
      <c r="E81" s="23" t="str">
        <f>IF($A$4="I",VLOOKUP(B81,lingue!$A$1:$W$2490,13,FALSE),IF($A$4="GB",VLOOKUP(B81,lingue!$A$1:$W$2490,15,FALSE),IF($A$4="E",VLOOKUP(B81,lingue!$A$1:$W$2490,21,FALSE),IF($A$4="PL",VLOOKUP(B81,lingue!$A$1:$W$2490,23,FALSE),IF($A$4="D",VLOOKUP(B81,lingue!$A$1:$W$2490,17,FALSE),IF($A$4="F",VLOOKUP(B81,lingue!$A$1:$W$2490,19,FALSE)))))))</f>
        <v>***FORNITO IN MULTIPLI DI 4/80 PZ***</v>
      </c>
      <c r="F81" s="8"/>
      <c r="G81" s="23"/>
      <c r="H81" s="8"/>
      <c r="I81" s="24">
        <v>1308</v>
      </c>
      <c r="J81" s="25">
        <v>4</v>
      </c>
      <c r="K81" s="26">
        <v>80</v>
      </c>
      <c r="L81" s="27">
        <v>14.68</v>
      </c>
      <c r="M81" s="27"/>
    </row>
    <row r="82" spans="1:13" ht="21.75" customHeight="1" x14ac:dyDescent="0.25">
      <c r="A82" s="34" t="s">
        <v>6</v>
      </c>
      <c r="B82" s="78" t="s">
        <v>55</v>
      </c>
      <c r="C82" s="97"/>
      <c r="D82" s="8" t="str">
        <f>IF($A$4="I",VLOOKUP(B82,lingue!$A$1:$W$2490,12,FALSE),IF($A$4="GB",VLOOKUP(B82,lingue!$A$1:$W$2490,14,FALSE),IF($A$4="E",VLOOKUP(B82,lingue!$A$1:$W$2490,20,FALSE),IF($A$4="PL",VLOOKUP(B82,lingue!$A$1:$W$2490,22,FALSE),IF($A$4="D",VLOOKUP(B82,lingue!$A$1:$W$2490,16,FALSE),IF($A$4="F",VLOOKUP(B82,lingue!$A$1:$W$2490,18,FALSE)))))))</f>
        <v>CASSETTA NEXIT IN PP – FONDO LISCIO – MANIGLIE APERTE/CHIUSE - DIM. 400X300X270H MM – COLORE GRIGIO 01</v>
      </c>
      <c r="E82" s="23" t="str">
        <f>IF($A$4="I",VLOOKUP(B82,lingue!$A$1:$W$2490,13,FALSE),IF($A$4="GB",VLOOKUP(B82,lingue!$A$1:$W$2490,15,FALSE),IF($A$4="E",VLOOKUP(B82,lingue!$A$1:$W$2490,21,FALSE),IF($A$4="PL",VLOOKUP(B82,lingue!$A$1:$W$2490,23,FALSE),IF($A$4="D",VLOOKUP(B82,lingue!$A$1:$W$2490,17,FALSE),IF($A$4="F",VLOOKUP(B82,lingue!$A$1:$W$2490,19,FALSE)))))))</f>
        <v>***FORNITO IN MULTIPLI DI 4/64 PZ***</v>
      </c>
      <c r="F82" s="8"/>
      <c r="G82" s="23"/>
      <c r="H82" s="8"/>
      <c r="I82" s="24">
        <v>1186</v>
      </c>
      <c r="J82" s="25">
        <v>4</v>
      </c>
      <c r="K82" s="26">
        <v>64</v>
      </c>
      <c r="L82" s="27">
        <v>12.18</v>
      </c>
      <c r="M82" s="27"/>
    </row>
    <row r="83" spans="1:13" ht="21.75" customHeight="1" x14ac:dyDescent="0.25">
      <c r="A83" s="34" t="s">
        <v>6</v>
      </c>
      <c r="B83" s="79" t="s">
        <v>56</v>
      </c>
      <c r="C83" s="97" t="s">
        <v>17470</v>
      </c>
      <c r="D83" s="8" t="str">
        <f>IF($A$4="I",VLOOKUP(B83,lingue!$A$1:$W$2490,12,FALSE),IF($A$4="GB",VLOOKUP(B83,lingue!$A$1:$W$2490,14,FALSE),IF($A$4="E",VLOOKUP(B83,lingue!$A$1:$W$2490,20,FALSE),IF($A$4="PL",VLOOKUP(B83,lingue!$A$1:$W$2490,22,FALSE),IF($A$4="D",VLOOKUP(B83,lingue!$A$1:$W$2490,16,FALSE),IF($A$4="F",VLOOKUP(B83,lingue!$A$1:$W$2490,18,FALSE)))))))</f>
        <v>CASSETTA NEXIT IN REPLAST – FONDO LISCIO – MANIGLIE CHIUSE - DIM. 400X300X270H MM – COLORE GRIGIO 01</v>
      </c>
      <c r="E83" s="23" t="str">
        <f>IF($A$4="I",VLOOKUP(B83,lingue!$A$1:$W$2490,13,FALSE),IF($A$4="GB",VLOOKUP(B83,lingue!$A$1:$W$2490,15,FALSE),IF($A$4="E",VLOOKUP(B83,lingue!$A$1:$W$2490,21,FALSE),IF($A$4="PL",VLOOKUP(B83,lingue!$A$1:$W$2490,23,FALSE),IF($A$4="D",VLOOKUP(B83,lingue!$A$1:$W$2490,17,FALSE),IF($A$4="F",VLOOKUP(B83,lingue!$A$1:$W$2490,19,FALSE)))))))</f>
        <v>***FORNITO IN MULTIPLI DI 4/64 PZ***</v>
      </c>
      <c r="F83" s="28"/>
      <c r="G83" s="23"/>
      <c r="I83" s="24">
        <v>1239</v>
      </c>
      <c r="J83" s="25">
        <v>4</v>
      </c>
      <c r="K83" s="26">
        <v>64</v>
      </c>
      <c r="L83" s="27">
        <v>10.35</v>
      </c>
      <c r="M83" s="27">
        <v>9.83</v>
      </c>
    </row>
    <row r="84" spans="1:13" ht="21.75" customHeight="1" x14ac:dyDescent="0.25">
      <c r="A84" s="34" t="s">
        <v>6</v>
      </c>
      <c r="B84" s="78" t="s">
        <v>57</v>
      </c>
      <c r="C84" s="97"/>
      <c r="D84" s="8" t="str">
        <f>IF($A$4="I",VLOOKUP(B84,lingue!$A$1:$W$2490,12,FALSE),IF($A$4="GB",VLOOKUP(B84,lingue!$A$1:$W$2490,14,FALSE),IF($A$4="E",VLOOKUP(B84,lingue!$A$1:$W$2490,20,FALSE),IF($A$4="PL",VLOOKUP(B84,lingue!$A$1:$W$2490,22,FALSE),IF($A$4="D",VLOOKUP(B84,lingue!$A$1:$W$2490,16,FALSE),IF($A$4="F",VLOOKUP(B84,lingue!$A$1:$W$2490,18,FALSE)))))))</f>
        <v>CASSETTA NEXIT IN PP – FONDO RINFORZATO – MANIGLIE APERTE/CHIUSE - DIM. 400X300X270H MM – COLORE GRIGIO 01</v>
      </c>
      <c r="E84" s="23" t="str">
        <f>IF($A$4="I",VLOOKUP(B84,lingue!$A$1:$W$2490,13,FALSE),IF($A$4="GB",VLOOKUP(B84,lingue!$A$1:$W$2490,15,FALSE),IF($A$4="E",VLOOKUP(B84,lingue!$A$1:$W$2490,21,FALSE),IF($A$4="PL",VLOOKUP(B84,lingue!$A$1:$W$2490,23,FALSE),IF($A$4="D",VLOOKUP(B84,lingue!$A$1:$W$2490,17,FALSE),IF($A$4="F",VLOOKUP(B84,lingue!$A$1:$W$2490,19,FALSE)))))))</f>
        <v>***FORNITO IN MULTIPLI DI 4/64 PZ***</v>
      </c>
      <c r="F84" s="8"/>
      <c r="G84" s="23"/>
      <c r="H84" s="8"/>
      <c r="I84" s="24">
        <v>1401</v>
      </c>
      <c r="J84" s="25">
        <v>4</v>
      </c>
      <c r="K84" s="26">
        <v>64</v>
      </c>
      <c r="L84" s="27">
        <v>13.72</v>
      </c>
      <c r="M84" s="27"/>
    </row>
    <row r="85" spans="1:13" ht="21.75" customHeight="1" x14ac:dyDescent="0.25">
      <c r="A85" s="34" t="s">
        <v>6</v>
      </c>
      <c r="B85" s="79" t="s">
        <v>58</v>
      </c>
      <c r="C85" s="97"/>
      <c r="D85" s="8" t="str">
        <f>IF($A$4="I",VLOOKUP(B85,lingue!$A$1:$W$2490,12,FALSE),IF($A$4="GB",VLOOKUP(B85,lingue!$A$1:$W$2490,14,FALSE),IF($A$4="E",VLOOKUP(B85,lingue!$A$1:$W$2490,20,FALSE),IF($A$4="PL",VLOOKUP(B85,lingue!$A$1:$W$2490,22,FALSE),IF($A$4="D",VLOOKUP(B85,lingue!$A$1:$W$2490,16,FALSE),IF($A$4="F",VLOOKUP(B85,lingue!$A$1:$W$2490,18,FALSE)))))))</f>
        <v>CASSETTA NEXIT IN REPLAST – FONDO RINFORZATO – MANIGLIE CHIUSE - DIM. 400X300X270H MM – COLORE GRIGIO 01</v>
      </c>
      <c r="E85" s="23" t="str">
        <f>IF($A$4="I",VLOOKUP(B85,lingue!$A$1:$W$2490,13,FALSE),IF($A$4="GB",VLOOKUP(B85,lingue!$A$1:$W$2490,15,FALSE),IF($A$4="E",VLOOKUP(B85,lingue!$A$1:$W$2490,21,FALSE),IF($A$4="PL",VLOOKUP(B85,lingue!$A$1:$W$2490,23,FALSE),IF($A$4="D",VLOOKUP(B85,lingue!$A$1:$W$2490,17,FALSE),IF($A$4="F",VLOOKUP(B85,lingue!$A$1:$W$2490,19,FALSE)))))))</f>
        <v>***FORNITO IN MULTIPLI DI 4/64 PZ***</v>
      </c>
      <c r="F85" s="29">
        <v>200</v>
      </c>
      <c r="G85" s="30" t="s">
        <v>605</v>
      </c>
      <c r="H85" s="31">
        <v>220</v>
      </c>
      <c r="I85" s="24">
        <v>1463</v>
      </c>
      <c r="J85" s="25">
        <v>4</v>
      </c>
      <c r="K85" s="26">
        <v>64</v>
      </c>
      <c r="L85" s="27">
        <v>11.66</v>
      </c>
      <c r="M85" s="27"/>
    </row>
    <row r="86" spans="1:13" ht="21.75" customHeight="1" x14ac:dyDescent="0.25">
      <c r="A86" s="34" t="s">
        <v>6</v>
      </c>
      <c r="B86" s="78" t="s">
        <v>59</v>
      </c>
      <c r="C86" s="97"/>
      <c r="D86" s="8" t="str">
        <f>IF($A$4="I",VLOOKUP(B86,lingue!$A$1:$W$2490,12,FALSE),IF($A$4="GB",VLOOKUP(B86,lingue!$A$1:$W$2490,14,FALSE),IF($A$4="E",VLOOKUP(B86,lingue!$A$1:$W$2490,20,FALSE),IF($A$4="PL",VLOOKUP(B86,lingue!$A$1:$W$2490,22,FALSE),IF($A$4="D",VLOOKUP(B86,lingue!$A$1:$W$2490,16,FALSE),IF($A$4="F",VLOOKUP(B86,lingue!$A$1:$W$2490,18,FALSE)))))))</f>
        <v>CASSETTA NEXIT IN PP – PARETI FORATE, FONDO FORATO E RINFORZATO – MANIGLIE APERTE/CHIUSE - DIM. 400X300X270H MM – COLORE GRIGIO 01</v>
      </c>
      <c r="E86" s="23" t="str">
        <f>IF($A$4="I",VLOOKUP(B86,lingue!$A$1:$W$2490,13,FALSE),IF($A$4="GB",VLOOKUP(B86,lingue!$A$1:$W$2490,15,FALSE),IF($A$4="E",VLOOKUP(B86,lingue!$A$1:$W$2490,21,FALSE),IF($A$4="PL",VLOOKUP(B86,lingue!$A$1:$W$2490,23,FALSE),IF($A$4="D",VLOOKUP(B86,lingue!$A$1:$W$2490,17,FALSE),IF($A$4="F",VLOOKUP(B86,lingue!$A$1:$W$2490,19,FALSE)))))))</f>
        <v>***FORNITO IN MULTIPLI DI 4/64 PZ***</v>
      </c>
      <c r="F86" s="8"/>
      <c r="G86" s="23"/>
      <c r="H86" s="8"/>
      <c r="I86" s="24">
        <v>1271</v>
      </c>
      <c r="J86" s="25">
        <v>4</v>
      </c>
      <c r="K86" s="26">
        <v>64</v>
      </c>
      <c r="L86" s="27">
        <v>13.72</v>
      </c>
      <c r="M86" s="27"/>
    </row>
    <row r="87" spans="1:13" ht="21.75" customHeight="1" x14ac:dyDescent="0.25">
      <c r="A87" s="34" t="s">
        <v>6</v>
      </c>
      <c r="B87" s="79" t="s">
        <v>60</v>
      </c>
      <c r="C87" s="97"/>
      <c r="D87" s="8" t="str">
        <f>IF($A$4="I",VLOOKUP(B87,lingue!$A$1:$W$2490,12,FALSE),IF($A$4="GB",VLOOKUP(B87,lingue!$A$1:$W$2490,14,FALSE),IF($A$4="E",VLOOKUP(B87,lingue!$A$1:$W$2490,20,FALSE),IF($A$4="PL",VLOOKUP(B87,lingue!$A$1:$W$2490,22,FALSE),IF($A$4="D",VLOOKUP(B87,lingue!$A$1:$W$2490,16,FALSE),IF($A$4="F",VLOOKUP(B87,lingue!$A$1:$W$2490,18,FALSE)))))))</f>
        <v>CASSETTA NEXIT IN REPLAST – PARETI FORATE, FONDO FORATO E RINFORZATO – MANIGLIE CHIUSE - DIM. 400X300X270H MM – COLORE GRIGIO 01</v>
      </c>
      <c r="E87" s="23" t="str">
        <f>IF($A$4="I",VLOOKUP(B87,lingue!$A$1:$W$2490,13,FALSE),IF($A$4="GB",VLOOKUP(B87,lingue!$A$1:$W$2490,15,FALSE),IF($A$4="E",VLOOKUP(B87,lingue!$A$1:$W$2490,21,FALSE),IF($A$4="PL",VLOOKUP(B87,lingue!$A$1:$W$2490,23,FALSE),IF($A$4="D",VLOOKUP(B87,lingue!$A$1:$W$2490,17,FALSE),IF($A$4="F",VLOOKUP(B87,lingue!$A$1:$W$2490,19,FALSE)))))))</f>
        <v>***FORNITO IN MULTIPLI DI 4/64 PZ***</v>
      </c>
      <c r="F87" s="29">
        <v>200</v>
      </c>
      <c r="G87" s="30" t="s">
        <v>605</v>
      </c>
      <c r="H87" s="31">
        <v>220</v>
      </c>
      <c r="I87" s="24">
        <v>1328</v>
      </c>
      <c r="J87" s="25">
        <v>4</v>
      </c>
      <c r="K87" s="26">
        <v>64</v>
      </c>
      <c r="L87" s="27">
        <v>11.66</v>
      </c>
      <c r="M87" s="27"/>
    </row>
    <row r="88" spans="1:13" ht="21.75" customHeight="1" x14ac:dyDescent="0.25">
      <c r="A88" s="34" t="s">
        <v>6</v>
      </c>
      <c r="B88" s="78" t="s">
        <v>61</v>
      </c>
      <c r="C88" s="97"/>
      <c r="D88" s="8" t="str">
        <f>IF($A$4="I",VLOOKUP(B88,lingue!$A$1:$W$2490,12,FALSE),IF($A$4="GB",VLOOKUP(B88,lingue!$A$1:$W$2490,14,FALSE),IF($A$4="E",VLOOKUP(B88,lingue!$A$1:$W$2490,20,FALSE),IF($A$4="PL",VLOOKUP(B88,lingue!$A$1:$W$2490,22,FALSE),IF($A$4="D",VLOOKUP(B88,lingue!$A$1:$W$2490,16,FALSE),IF($A$4="F",VLOOKUP(B88,lingue!$A$1:$W$2490,18,FALSE)))))))</f>
        <v>CASSETTA NEXIT IN PP – FONDO LISCIO – MANIGLIE APERTE/CHIUSE - PICKING 202X131H MM - DIM. 400X300X270H MM – COLORE GRIGIO 01</v>
      </c>
      <c r="E88" s="23" t="str">
        <f>IF($A$4="I",VLOOKUP(B88,lingue!$A$1:$W$2490,13,FALSE),IF($A$4="GB",VLOOKUP(B88,lingue!$A$1:$W$2490,15,FALSE),IF($A$4="E",VLOOKUP(B88,lingue!$A$1:$W$2490,21,FALSE),IF($A$4="PL",VLOOKUP(B88,lingue!$A$1:$W$2490,23,FALSE),IF($A$4="D",VLOOKUP(B88,lingue!$A$1:$W$2490,17,FALSE),IF($A$4="F",VLOOKUP(B88,lingue!$A$1:$W$2490,19,FALSE)))))))</f>
        <v>***FORNITO IN MULTIPLI DI 4/64 PZ***</v>
      </c>
      <c r="F88" s="8"/>
      <c r="G88" s="23"/>
      <c r="H88" s="8"/>
      <c r="I88" s="24">
        <v>1144</v>
      </c>
      <c r="J88" s="25">
        <v>4</v>
      </c>
      <c r="K88" s="26">
        <v>64</v>
      </c>
      <c r="L88" s="27">
        <v>12.18</v>
      </c>
      <c r="M88" s="27"/>
    </row>
    <row r="89" spans="1:13" ht="21.75" customHeight="1" x14ac:dyDescent="0.25">
      <c r="A89" s="34" t="s">
        <v>6</v>
      </c>
      <c r="B89" s="79" t="s">
        <v>62</v>
      </c>
      <c r="C89" s="97"/>
      <c r="D89" s="8" t="str">
        <f>IF($A$4="I",VLOOKUP(B89,lingue!$A$1:$W$2490,12,FALSE),IF($A$4="GB",VLOOKUP(B89,lingue!$A$1:$W$2490,14,FALSE),IF($A$4="E",VLOOKUP(B89,lingue!$A$1:$W$2490,20,FALSE),IF($A$4="PL",VLOOKUP(B89,lingue!$A$1:$W$2490,22,FALSE),IF($A$4="D",VLOOKUP(B89,lingue!$A$1:$W$2490,16,FALSE),IF($A$4="F",VLOOKUP(B89,lingue!$A$1:$W$2490,18,FALSE)))))))</f>
        <v>CASSETTA NEXIT IN REPLAST – FONDO LISCIO – MANIGLIA CHIUSA - PICKING 202X131H MM - DIM. 400X300X270H MM – COLORE GRIGIO 01</v>
      </c>
      <c r="E89" s="23" t="str">
        <f>IF($A$4="I",VLOOKUP(B89,lingue!$A$1:$W$2490,13,FALSE),IF($A$4="GB",VLOOKUP(B89,lingue!$A$1:$W$2490,15,FALSE),IF($A$4="E",VLOOKUP(B89,lingue!$A$1:$W$2490,21,FALSE),IF($A$4="PL",VLOOKUP(B89,lingue!$A$1:$W$2490,23,FALSE),IF($A$4="D",VLOOKUP(B89,lingue!$A$1:$W$2490,17,FALSE),IF($A$4="F",VLOOKUP(B89,lingue!$A$1:$W$2490,19,FALSE)))))))</f>
        <v>***FORNITO IN MULTIPLI DI 4/64 PZ***</v>
      </c>
      <c r="F89" s="29">
        <v>200</v>
      </c>
      <c r="G89" s="30" t="s">
        <v>605</v>
      </c>
      <c r="H89" s="31">
        <v>220</v>
      </c>
      <c r="I89" s="24">
        <v>1195</v>
      </c>
      <c r="J89" s="25">
        <v>4</v>
      </c>
      <c r="K89" s="26">
        <v>64</v>
      </c>
      <c r="L89" s="27">
        <v>10.35</v>
      </c>
      <c r="M89" s="27"/>
    </row>
    <row r="90" spans="1:13" ht="21.75" customHeight="1" x14ac:dyDescent="0.25">
      <c r="A90" s="34" t="s">
        <v>6</v>
      </c>
      <c r="B90" s="77" t="s">
        <v>13978</v>
      </c>
      <c r="C90" s="97"/>
      <c r="D90" s="8" t="str">
        <f>IF($A$4="I",VLOOKUP(B90,lingue!$A$1:$W$2490,12,FALSE),IF($A$4="GB",VLOOKUP(B90,lingue!$A$1:$W$2490,14,FALSE),IF($A$4="E",VLOOKUP(B90,lingue!$A$1:$W$2490,20,FALSE),IF($A$4="PL",VLOOKUP(B90,lingue!$A$1:$W$2490,22,FALSE),IF($A$4="D",VLOOKUP(B90,lingue!$A$1:$W$2490,16,FALSE),IF($A$4="F",VLOOKUP(B90,lingue!$A$1:$W$2490,18,FALSE)))))))</f>
        <v>CASSETTA NEXIT IN PP CONDUTTIVO – FONDO LISCIO – MANIGLIE CHIUSE - PLUG - DIM. 400X300X270H MM – COLORE NERO 07</v>
      </c>
      <c r="E90" s="23" t="str">
        <f>IF($A$4="I",VLOOKUP(B90,lingue!$A$1:$W$2490,13,FALSE),IF($A$4="GB",VLOOKUP(B90,lingue!$A$1:$W$2490,15,FALSE),IF($A$4="E",VLOOKUP(B90,lingue!$A$1:$W$2490,21,FALSE),IF($A$4="PL",VLOOKUP(B90,lingue!$A$1:$W$2490,23,FALSE),IF($A$4="D",VLOOKUP(B90,lingue!$A$1:$W$2490,17,FALSE),IF($A$4="F",VLOOKUP(B90,lingue!$A$1:$W$2490,19,FALSE)))))))</f>
        <v>***FORNITO IN MULTIPLI DI 4/64 PZ***</v>
      </c>
      <c r="F90" s="29">
        <v>200</v>
      </c>
      <c r="G90" s="23"/>
      <c r="H90" s="8"/>
      <c r="I90" s="24">
        <v>1354</v>
      </c>
      <c r="J90" s="25">
        <v>4</v>
      </c>
      <c r="K90" s="26">
        <v>64</v>
      </c>
      <c r="L90" s="27">
        <v>16.72</v>
      </c>
      <c r="M90" s="27"/>
    </row>
    <row r="91" spans="1:13" ht="21.75" customHeight="1" x14ac:dyDescent="0.25">
      <c r="A91" s="34" t="s">
        <v>6</v>
      </c>
      <c r="B91" s="78" t="s">
        <v>63</v>
      </c>
      <c r="C91" s="97"/>
      <c r="D91" s="8" t="str">
        <f>IF($A$4="I",VLOOKUP(B91,lingue!$A$1:$W$2490,12,FALSE),IF($A$4="GB",VLOOKUP(B91,lingue!$A$1:$W$2490,14,FALSE),IF($A$4="E",VLOOKUP(B91,lingue!$A$1:$W$2490,20,FALSE),IF($A$4="PL",VLOOKUP(B91,lingue!$A$1:$W$2490,22,FALSE),IF($A$4="D",VLOOKUP(B91,lingue!$A$1:$W$2490,16,FALSE),IF($A$4="F",VLOOKUP(B91,lingue!$A$1:$W$2490,18,FALSE)))))))</f>
        <v>CASSETTA NEXIT IN PP – FONDO LISCIO – MANIGLIE APERTE/CHIUSE - DIM. 400X300X320H MM – COLORE GRIGIO 01</v>
      </c>
      <c r="E91" s="23" t="str">
        <f>IF($A$4="I",VLOOKUP(B91,lingue!$A$1:$W$2490,13,FALSE),IF($A$4="GB",VLOOKUP(B91,lingue!$A$1:$W$2490,15,FALSE),IF($A$4="E",VLOOKUP(B91,lingue!$A$1:$W$2490,21,FALSE),IF($A$4="PL",VLOOKUP(B91,lingue!$A$1:$W$2490,23,FALSE),IF($A$4="D",VLOOKUP(B91,lingue!$A$1:$W$2490,17,FALSE),IF($A$4="F",VLOOKUP(B91,lingue!$A$1:$W$2490,19,FALSE)))))))</f>
        <v>***FORNITO IN MULTIPLI DI 2/56 PZ***</v>
      </c>
      <c r="F91" s="8"/>
      <c r="G91" s="23"/>
      <c r="H91" s="8"/>
      <c r="I91" s="24">
        <v>1362</v>
      </c>
      <c r="J91" s="25">
        <v>2</v>
      </c>
      <c r="K91" s="26">
        <v>56</v>
      </c>
      <c r="L91" s="27">
        <v>13.44</v>
      </c>
      <c r="M91" s="27"/>
    </row>
    <row r="92" spans="1:13" ht="21.75" customHeight="1" x14ac:dyDescent="0.25">
      <c r="A92" s="34" t="s">
        <v>6</v>
      </c>
      <c r="B92" s="79" t="s">
        <v>64</v>
      </c>
      <c r="C92" s="97" t="s">
        <v>17470</v>
      </c>
      <c r="D92" s="8" t="str">
        <f>IF($A$4="I",VLOOKUP(B92,lingue!$A$1:$W$2490,12,FALSE),IF($A$4="GB",VLOOKUP(B92,lingue!$A$1:$W$2490,14,FALSE),IF($A$4="E",VLOOKUP(B92,lingue!$A$1:$W$2490,20,FALSE),IF($A$4="PL",VLOOKUP(B92,lingue!$A$1:$W$2490,22,FALSE),IF($A$4="D",VLOOKUP(B92,lingue!$A$1:$W$2490,16,FALSE),IF($A$4="F",VLOOKUP(B92,lingue!$A$1:$W$2490,18,FALSE)))))))</f>
        <v>CASSETTA NEXIT IN REPLAST – FONDO LISCIO – MANIGLIE CHIUSE - DIM. 400X300X320H MM – COLORE GRIGIO 01</v>
      </c>
      <c r="E92" s="23" t="str">
        <f>IF($A$4="I",VLOOKUP(B92,lingue!$A$1:$W$2490,13,FALSE),IF($A$4="GB",VLOOKUP(B92,lingue!$A$1:$W$2490,15,FALSE),IF($A$4="E",VLOOKUP(B92,lingue!$A$1:$W$2490,21,FALSE),IF($A$4="PL",VLOOKUP(B92,lingue!$A$1:$W$2490,23,FALSE),IF($A$4="D",VLOOKUP(B92,lingue!$A$1:$W$2490,17,FALSE),IF($A$4="F",VLOOKUP(B92,lingue!$A$1:$W$2490,19,FALSE)))))))</f>
        <v>***FORNITO IN MULTIPLI DI 2/56 PZ***</v>
      </c>
      <c r="F92" s="28"/>
      <c r="G92" s="23"/>
      <c r="I92" s="24">
        <v>1423</v>
      </c>
      <c r="J92" s="25">
        <v>2</v>
      </c>
      <c r="K92" s="26">
        <v>56</v>
      </c>
      <c r="L92" s="27">
        <v>11.42</v>
      </c>
      <c r="M92" s="27">
        <v>10.85</v>
      </c>
    </row>
    <row r="93" spans="1:13" ht="21.75" customHeight="1" x14ac:dyDescent="0.25">
      <c r="A93" s="34" t="s">
        <v>6</v>
      </c>
      <c r="B93" s="78" t="s">
        <v>65</v>
      </c>
      <c r="C93" s="97"/>
      <c r="D93" s="8" t="str">
        <f>IF($A$4="I",VLOOKUP(B93,lingue!$A$1:$W$2490,12,FALSE),IF($A$4="GB",VLOOKUP(B93,lingue!$A$1:$W$2490,14,FALSE),IF($A$4="E",VLOOKUP(B93,lingue!$A$1:$W$2490,20,FALSE),IF($A$4="PL",VLOOKUP(B93,lingue!$A$1:$W$2490,22,FALSE),IF($A$4="D",VLOOKUP(B93,lingue!$A$1:$W$2490,16,FALSE),IF($A$4="F",VLOOKUP(B93,lingue!$A$1:$W$2490,18,FALSE)))))))</f>
        <v>CASSETTA NEXIT IN PP – FONDO RINFORZATO – MANIGLIE APERTE/CHIUSE - DIM. 400X300X320H MM – COLORE GRIGIO 01</v>
      </c>
      <c r="E93" s="23" t="str">
        <f>IF($A$4="I",VLOOKUP(B93,lingue!$A$1:$W$2490,13,FALSE),IF($A$4="GB",VLOOKUP(B93,lingue!$A$1:$W$2490,15,FALSE),IF($A$4="E",VLOOKUP(B93,lingue!$A$1:$W$2490,21,FALSE),IF($A$4="PL",VLOOKUP(B93,lingue!$A$1:$W$2490,23,FALSE),IF($A$4="D",VLOOKUP(B93,lingue!$A$1:$W$2490,17,FALSE),IF($A$4="F",VLOOKUP(B93,lingue!$A$1:$W$2490,19,FALSE)))))))</f>
        <v>***FORNITO IN MULTIPLI DI 2/56 PZ***</v>
      </c>
      <c r="F93" s="8"/>
      <c r="G93" s="23"/>
      <c r="H93" s="8"/>
      <c r="I93" s="24">
        <v>1577</v>
      </c>
      <c r="J93" s="25">
        <v>2</v>
      </c>
      <c r="K93" s="26">
        <v>56</v>
      </c>
      <c r="L93" s="27">
        <v>14.98</v>
      </c>
      <c r="M93" s="27"/>
    </row>
    <row r="94" spans="1:13" ht="21.75" customHeight="1" x14ac:dyDescent="0.25">
      <c r="A94" s="34" t="s">
        <v>6</v>
      </c>
      <c r="B94" s="79" t="s">
        <v>66</v>
      </c>
      <c r="C94" s="97"/>
      <c r="D94" s="8" t="str">
        <f>IF($A$4="I",VLOOKUP(B94,lingue!$A$1:$W$2490,12,FALSE),IF($A$4="GB",VLOOKUP(B94,lingue!$A$1:$W$2490,14,FALSE),IF($A$4="E",VLOOKUP(B94,lingue!$A$1:$W$2490,20,FALSE),IF($A$4="PL",VLOOKUP(B94,lingue!$A$1:$W$2490,22,FALSE),IF($A$4="D",VLOOKUP(B94,lingue!$A$1:$W$2490,16,FALSE),IF($A$4="F",VLOOKUP(B94,lingue!$A$1:$W$2490,18,FALSE)))))))</f>
        <v>CASSETTA NEXIT IN REPLAST – FONDO RINFORZATO – MANIGLIE CHIUSE - DIM. 400X300X320H MM – COLORE GRIGIO 01</v>
      </c>
      <c r="E94" s="23" t="str">
        <f>IF($A$4="I",VLOOKUP(B94,lingue!$A$1:$W$2490,13,FALSE),IF($A$4="GB",VLOOKUP(B94,lingue!$A$1:$W$2490,15,FALSE),IF($A$4="E",VLOOKUP(B94,lingue!$A$1:$W$2490,21,FALSE),IF($A$4="PL",VLOOKUP(B94,lingue!$A$1:$W$2490,23,FALSE),IF($A$4="D",VLOOKUP(B94,lingue!$A$1:$W$2490,17,FALSE),IF($A$4="F",VLOOKUP(B94,lingue!$A$1:$W$2490,19,FALSE)))))))</f>
        <v>***FORNITO IN MULTIPLI DI 2/56 PZ***</v>
      </c>
      <c r="F94" s="29">
        <v>200</v>
      </c>
      <c r="G94" s="30" t="s">
        <v>605</v>
      </c>
      <c r="H94" s="31">
        <v>220</v>
      </c>
      <c r="I94" s="24">
        <v>1648</v>
      </c>
      <c r="J94" s="25">
        <v>2</v>
      </c>
      <c r="K94" s="26">
        <v>56</v>
      </c>
      <c r="L94" s="27">
        <v>12.73</v>
      </c>
      <c r="M94" s="27"/>
    </row>
    <row r="95" spans="1:13" ht="21.75" customHeight="1" x14ac:dyDescent="0.25">
      <c r="A95" s="34" t="s">
        <v>6</v>
      </c>
      <c r="B95" s="78" t="s">
        <v>67</v>
      </c>
      <c r="C95" s="97"/>
      <c r="D95" s="8" t="str">
        <f>IF($A$4="I",VLOOKUP(B95,lingue!$A$1:$W$2490,12,FALSE),IF($A$4="GB",VLOOKUP(B95,lingue!$A$1:$W$2490,14,FALSE),IF($A$4="E",VLOOKUP(B95,lingue!$A$1:$W$2490,20,FALSE),IF($A$4="PL",VLOOKUP(B95,lingue!$A$1:$W$2490,22,FALSE),IF($A$4="D",VLOOKUP(B95,lingue!$A$1:$W$2490,16,FALSE),IF($A$4="F",VLOOKUP(B95,lingue!$A$1:$W$2490,18,FALSE)))))))</f>
        <v>CASSETTA NEXIT IN PP – PARETI FORATE, FONDO FORATO E RINFORZATO – MANIGLIE APERTE/CHIUSE - DIM. 400X300X320H MM – COLORE GRIGIO 01</v>
      </c>
      <c r="E95" s="23" t="str">
        <f>IF($A$4="I",VLOOKUP(B95,lingue!$A$1:$W$2490,13,FALSE),IF($A$4="GB",VLOOKUP(B95,lingue!$A$1:$W$2490,15,FALSE),IF($A$4="E",VLOOKUP(B95,lingue!$A$1:$W$2490,21,FALSE),IF($A$4="PL",VLOOKUP(B95,lingue!$A$1:$W$2490,23,FALSE),IF($A$4="D",VLOOKUP(B95,lingue!$A$1:$W$2490,17,FALSE),IF($A$4="F",VLOOKUP(B95,lingue!$A$1:$W$2490,19,FALSE)))))))</f>
        <v>***FORNITO IN MULTIPLI DI 2/56 PZ***</v>
      </c>
      <c r="F95" s="8"/>
      <c r="G95" s="23"/>
      <c r="H95" s="8"/>
      <c r="I95" s="24">
        <v>1434</v>
      </c>
      <c r="J95" s="25">
        <v>2</v>
      </c>
      <c r="K95" s="26">
        <v>56</v>
      </c>
      <c r="L95" s="27">
        <v>14.98</v>
      </c>
      <c r="M95" s="27"/>
    </row>
    <row r="96" spans="1:13" ht="21.75" customHeight="1" x14ac:dyDescent="0.25">
      <c r="A96" s="34" t="s">
        <v>6</v>
      </c>
      <c r="B96" s="79" t="s">
        <v>68</v>
      </c>
      <c r="C96" s="97"/>
      <c r="D96" s="8" t="str">
        <f>IF($A$4="I",VLOOKUP(B96,lingue!$A$1:$W$2490,12,FALSE),IF($A$4="GB",VLOOKUP(B96,lingue!$A$1:$W$2490,14,FALSE),IF($A$4="E",VLOOKUP(B96,lingue!$A$1:$W$2490,20,FALSE),IF($A$4="PL",VLOOKUP(B96,lingue!$A$1:$W$2490,22,FALSE),IF($A$4="D",VLOOKUP(B96,lingue!$A$1:$W$2490,16,FALSE),IF($A$4="F",VLOOKUP(B96,lingue!$A$1:$W$2490,18,FALSE)))))))</f>
        <v>CASSETTA NEXIT IN REPLAST – PARETI FORATE, FONDO FORATO E RINFORZATO – MANIGLIE CHIUSE - DIM. 400X300X320H MM – COLORE GRIGIO 01</v>
      </c>
      <c r="E96" s="23" t="str">
        <f>IF($A$4="I",VLOOKUP(B96,lingue!$A$1:$W$2490,13,FALSE),IF($A$4="GB",VLOOKUP(B96,lingue!$A$1:$W$2490,15,FALSE),IF($A$4="E",VLOOKUP(B96,lingue!$A$1:$W$2490,21,FALSE),IF($A$4="PL",VLOOKUP(B96,lingue!$A$1:$W$2490,23,FALSE),IF($A$4="D",VLOOKUP(B96,lingue!$A$1:$W$2490,17,FALSE),IF($A$4="F",VLOOKUP(B96,lingue!$A$1:$W$2490,19,FALSE)))))))</f>
        <v>***FORNITO IN MULTIPLI DI 2/56 PZ***</v>
      </c>
      <c r="F96" s="29">
        <v>200</v>
      </c>
      <c r="G96" s="30" t="s">
        <v>605</v>
      </c>
      <c r="H96" s="31">
        <v>220</v>
      </c>
      <c r="I96" s="24">
        <v>1499</v>
      </c>
      <c r="J96" s="25">
        <v>2</v>
      </c>
      <c r="K96" s="26">
        <v>56</v>
      </c>
      <c r="L96" s="27">
        <v>12.73</v>
      </c>
      <c r="M96" s="27"/>
    </row>
    <row r="97" spans="1:13" ht="21.75" customHeight="1" x14ac:dyDescent="0.25">
      <c r="A97" s="34" t="s">
        <v>6</v>
      </c>
      <c r="B97" s="78" t="s">
        <v>69</v>
      </c>
      <c r="C97" s="97"/>
      <c r="D97" s="8" t="str">
        <f>IF($A$4="I",VLOOKUP(B97,lingue!$A$1:$W$2490,12,FALSE),IF($A$4="GB",VLOOKUP(B97,lingue!$A$1:$W$2490,14,FALSE),IF($A$4="E",VLOOKUP(B97,lingue!$A$1:$W$2490,20,FALSE),IF($A$4="PL",VLOOKUP(B97,lingue!$A$1:$W$2490,22,FALSE),IF($A$4="D",VLOOKUP(B97,lingue!$A$1:$W$2490,16,FALSE),IF($A$4="F",VLOOKUP(B97,lingue!$A$1:$W$2490,18,FALSE)))))))</f>
        <v>CASSETTA NEXIT IN PP – FONDO LISCIO – MANIGLIE APERTE/CHIUSE - PICKING 202X156H MM - DIM. 400X300X320H MM – COLORE GRIGIO 01</v>
      </c>
      <c r="E97" s="23" t="str">
        <f>IF($A$4="I",VLOOKUP(B97,lingue!$A$1:$W$2490,13,FALSE),IF($A$4="GB",VLOOKUP(B97,lingue!$A$1:$W$2490,15,FALSE),IF($A$4="E",VLOOKUP(B97,lingue!$A$1:$W$2490,21,FALSE),IF($A$4="PL",VLOOKUP(B97,lingue!$A$1:$W$2490,23,FALSE),IF($A$4="D",VLOOKUP(B97,lingue!$A$1:$W$2490,17,FALSE),IF($A$4="F",VLOOKUP(B97,lingue!$A$1:$W$2490,19,FALSE)))))))</f>
        <v>***FORNITO IN MULTIPLI DI 2/56 PZ***</v>
      </c>
      <c r="F97" s="8"/>
      <c r="G97" s="23"/>
      <c r="H97" s="8"/>
      <c r="I97" s="24">
        <v>1307</v>
      </c>
      <c r="J97" s="25">
        <v>2</v>
      </c>
      <c r="K97" s="26">
        <v>56</v>
      </c>
      <c r="L97" s="27">
        <v>13.44</v>
      </c>
      <c r="M97" s="27"/>
    </row>
    <row r="98" spans="1:13" ht="21.75" customHeight="1" x14ac:dyDescent="0.25">
      <c r="A98" s="34" t="s">
        <v>6</v>
      </c>
      <c r="B98" s="79" t="s">
        <v>70</v>
      </c>
      <c r="C98" s="97"/>
      <c r="D98" s="8" t="str">
        <f>IF($A$4="I",VLOOKUP(B98,lingue!$A$1:$W$2490,12,FALSE),IF($A$4="GB",VLOOKUP(B98,lingue!$A$1:$W$2490,14,FALSE),IF($A$4="E",VLOOKUP(B98,lingue!$A$1:$W$2490,20,FALSE),IF($A$4="PL",VLOOKUP(B98,lingue!$A$1:$W$2490,22,FALSE),IF($A$4="D",VLOOKUP(B98,lingue!$A$1:$W$2490,16,FALSE),IF($A$4="F",VLOOKUP(B98,lingue!$A$1:$W$2490,18,FALSE)))))))</f>
        <v>CASSETTA NEXIT IN REPLAST – FONDO LISCIO – MANIGLIA CHIUSA - PICKING 202X156H MM - DIM. 400X300X320H MM – COLORE GRIGIO 01</v>
      </c>
      <c r="E98" s="23" t="str">
        <f>IF($A$4="I",VLOOKUP(B98,lingue!$A$1:$W$2490,13,FALSE),IF($A$4="GB",VLOOKUP(B98,lingue!$A$1:$W$2490,15,FALSE),IF($A$4="E",VLOOKUP(B98,lingue!$A$1:$W$2490,21,FALSE),IF($A$4="PL",VLOOKUP(B98,lingue!$A$1:$W$2490,23,FALSE),IF($A$4="D",VLOOKUP(B98,lingue!$A$1:$W$2490,17,FALSE),IF($A$4="F",VLOOKUP(B98,lingue!$A$1:$W$2490,19,FALSE)))))))</f>
        <v>***FORNITO IN MULTIPLI DI 2/56 PZ***</v>
      </c>
      <c r="F98" s="29">
        <v>200</v>
      </c>
      <c r="G98" s="30" t="s">
        <v>605</v>
      </c>
      <c r="H98" s="31">
        <v>220</v>
      </c>
      <c r="I98" s="24">
        <v>1366</v>
      </c>
      <c r="J98" s="25">
        <v>2</v>
      </c>
      <c r="K98" s="26">
        <v>56</v>
      </c>
      <c r="L98" s="27">
        <v>11.42</v>
      </c>
      <c r="M98" s="27"/>
    </row>
    <row r="99" spans="1:13" ht="21.75" customHeight="1" x14ac:dyDescent="0.25">
      <c r="A99" s="34" t="s">
        <v>6</v>
      </c>
      <c r="B99" s="77" t="s">
        <v>13979</v>
      </c>
      <c r="C99" s="97"/>
      <c r="D99" s="8" t="str">
        <f>IF($A$4="I",VLOOKUP(B99,lingue!$A$1:$W$2490,12,FALSE),IF($A$4="GB",VLOOKUP(B99,lingue!$A$1:$W$2490,14,FALSE),IF($A$4="E",VLOOKUP(B99,lingue!$A$1:$W$2490,20,FALSE),IF($A$4="PL",VLOOKUP(B99,lingue!$A$1:$W$2490,22,FALSE),IF($A$4="D",VLOOKUP(B99,lingue!$A$1:$W$2490,16,FALSE),IF($A$4="F",VLOOKUP(B99,lingue!$A$1:$W$2490,18,FALSE)))))))</f>
        <v>CASSETTA NEXIT IN PP CONDUTTIVO – FONDO LISCIO – MANIGLIE CHIUSE - PLUG - DIM. 400X300X320H MM – COLORE NERO 07</v>
      </c>
      <c r="E99" s="23" t="str">
        <f>IF($A$4="I",VLOOKUP(B99,lingue!$A$1:$W$2490,13,FALSE),IF($A$4="GB",VLOOKUP(B99,lingue!$A$1:$W$2490,15,FALSE),IF($A$4="E",VLOOKUP(B99,lingue!$A$1:$W$2490,21,FALSE),IF($A$4="PL",VLOOKUP(B99,lingue!$A$1:$W$2490,23,FALSE),IF($A$4="D",VLOOKUP(B99,lingue!$A$1:$W$2490,17,FALSE),IF($A$4="F",VLOOKUP(B99,lingue!$A$1:$W$2490,19,FALSE)))))))</f>
        <v>***FORNITO IN MULTIPLI DI 2/56 PZ***</v>
      </c>
      <c r="F99" s="29">
        <v>200</v>
      </c>
      <c r="G99" s="23"/>
      <c r="H99" s="8"/>
      <c r="I99" s="24">
        <v>1548</v>
      </c>
      <c r="J99" s="25">
        <v>2</v>
      </c>
      <c r="K99" s="26">
        <v>56</v>
      </c>
      <c r="L99" s="27">
        <v>18.46</v>
      </c>
      <c r="M99" s="27"/>
    </row>
    <row r="100" spans="1:13" ht="21.75" customHeight="1" x14ac:dyDescent="0.25">
      <c r="A100" s="34" t="s">
        <v>6</v>
      </c>
      <c r="B100" s="78" t="s">
        <v>71</v>
      </c>
      <c r="C100" s="97"/>
      <c r="D100" s="8" t="str">
        <f>IF($A$4="I",VLOOKUP(B100,lingue!$A$1:$W$2490,12,FALSE),IF($A$4="GB",VLOOKUP(B100,lingue!$A$1:$W$2490,14,FALSE),IF($A$4="E",VLOOKUP(B100,lingue!$A$1:$W$2490,20,FALSE),IF($A$4="PL",VLOOKUP(B100,lingue!$A$1:$W$2490,22,FALSE),IF($A$4="D",VLOOKUP(B100,lingue!$A$1:$W$2490,16,FALSE),IF($A$4="F",VLOOKUP(B100,lingue!$A$1:$W$2490,18,FALSE)))))))</f>
        <v>COPERCHIO A 2 FALDE IN PP COMPLETO DI CERNIERE PER CASSETTE NEXIT DIM.MM 400X300 - COLORE GRIGIO 01</v>
      </c>
      <c r="E100" s="23" t="str">
        <f>IF($A$4="I",VLOOKUP(B100,lingue!$A$1:$W$2490,13,FALSE),IF($A$4="GB",VLOOKUP(B100,lingue!$A$1:$W$2490,15,FALSE),IF($A$4="E",VLOOKUP(B100,lingue!$A$1:$W$2490,21,FALSE),IF($A$4="PL",VLOOKUP(B100,lingue!$A$1:$W$2490,23,FALSE),IF($A$4="D",VLOOKUP(B100,lingue!$A$1:$W$2490,17,FALSE),IF($A$4="F",VLOOKUP(B100,lingue!$A$1:$W$2490,19,FALSE)))))))</f>
        <v>***FORNITO IN MULTIPLI DI 1/480 PZ***</v>
      </c>
      <c r="F100" s="8"/>
      <c r="G100" s="23"/>
      <c r="H100" s="8"/>
      <c r="I100" s="24">
        <v>486</v>
      </c>
      <c r="J100" s="25">
        <v>1</v>
      </c>
      <c r="K100" s="26">
        <v>352</v>
      </c>
      <c r="L100" s="27">
        <v>8.48</v>
      </c>
      <c r="M100" s="27"/>
    </row>
    <row r="101" spans="1:13" ht="21.75" customHeight="1" x14ac:dyDescent="0.25">
      <c r="A101" s="34" t="s">
        <v>6</v>
      </c>
      <c r="B101" s="77" t="s">
        <v>13980</v>
      </c>
      <c r="C101" s="97"/>
      <c r="D101" s="8" t="str">
        <f>IF($A$4="I",VLOOKUP(B101,lingue!$A$1:$W$2490,12,FALSE),IF($A$4="GB",VLOOKUP(B101,lingue!$A$1:$W$2490,14,FALSE),IF($A$4="E",VLOOKUP(B101,lingue!$A$1:$W$2490,20,FALSE),IF($A$4="PL",VLOOKUP(B101,lingue!$A$1:$W$2490,22,FALSE),IF($A$4="D",VLOOKUP(B101,lingue!$A$1:$W$2490,16,FALSE),IF($A$4="F",VLOOKUP(B101,lingue!$A$1:$W$2490,18,FALSE)))))))</f>
        <v>COPERCHIO IN PP CONDUTTIVO A 2 FALDE IN PP COMPLETO DI CERNIERE PER CASSETTE NEXIT DIM.MM 400X300 - COLORE NERO 07</v>
      </c>
      <c r="E101" s="23" t="str">
        <f>IF($A$4="I",VLOOKUP(B101,lingue!$A$1:$W$2490,13,FALSE),IF($A$4="GB",VLOOKUP(B101,lingue!$A$1:$W$2490,15,FALSE),IF($A$4="E",VLOOKUP(B101,lingue!$A$1:$W$2490,21,FALSE),IF($A$4="PL",VLOOKUP(B101,lingue!$A$1:$W$2490,23,FALSE),IF($A$4="D",VLOOKUP(B101,lingue!$A$1:$W$2490,17,FALSE),IF($A$4="F",VLOOKUP(B101,lingue!$A$1:$W$2490,19,FALSE)))))))</f>
        <v>***FORNITO IN MULTIPLI DI 1/352 PZ***</v>
      </c>
      <c r="F101" s="29">
        <v>200</v>
      </c>
      <c r="G101" s="23"/>
      <c r="H101" s="8"/>
      <c r="I101" s="24">
        <v>544</v>
      </c>
      <c r="J101" s="25">
        <v>1</v>
      </c>
      <c r="K101" s="26">
        <v>352</v>
      </c>
      <c r="L101" s="27">
        <v>8.7200000000000006</v>
      </c>
      <c r="M101" s="27"/>
    </row>
    <row r="102" spans="1:13" ht="21.75" customHeight="1" x14ac:dyDescent="0.25">
      <c r="A102" s="34" t="s">
        <v>6</v>
      </c>
      <c r="B102" s="79" t="s">
        <v>72</v>
      </c>
      <c r="C102" s="97"/>
      <c r="D102" s="8" t="str">
        <f>IF($A$4="I",VLOOKUP(B102,lingue!$A$1:$W$2490,12,FALSE),IF($A$4="GB",VLOOKUP(B102,lingue!$A$1:$W$2490,14,FALSE),IF($A$4="E",VLOOKUP(B102,lingue!$A$1:$W$2490,20,FALSE),IF($A$4="PL",VLOOKUP(B102,lingue!$A$1:$W$2490,22,FALSE),IF($A$4="D",VLOOKUP(B102,lingue!$A$1:$W$2490,16,FALSE),IF($A$4="F",VLOOKUP(B102,lingue!$A$1:$W$2490,18,FALSE)))))))</f>
        <v>COPERCHIO A 2 FALDE IN REPLAST COMPLETO DI CERNIERE PER CASSETTE NEXIT DIM.MM 400X300 - COLORE GRIGIO 01</v>
      </c>
      <c r="E102" s="23" t="str">
        <f>IF($A$4="I",VLOOKUP(B102,lingue!$A$1:$W$2490,13,FALSE),IF($A$4="GB",VLOOKUP(B102,lingue!$A$1:$W$2490,15,FALSE),IF($A$4="E",VLOOKUP(B102,lingue!$A$1:$W$2490,21,FALSE),IF($A$4="PL",VLOOKUP(B102,lingue!$A$1:$W$2490,23,FALSE),IF($A$4="D",VLOOKUP(B102,lingue!$A$1:$W$2490,17,FALSE),IF($A$4="F",VLOOKUP(B102,lingue!$A$1:$W$2490,19,FALSE)))))))</f>
        <v>***FORNITO IN MULTIPLI DI 1/480 PZ***</v>
      </c>
      <c r="F102" s="8"/>
      <c r="G102" s="23"/>
      <c r="H102" s="8"/>
      <c r="I102" s="24">
        <v>508</v>
      </c>
      <c r="J102" s="25">
        <v>1</v>
      </c>
      <c r="K102" s="26">
        <v>352</v>
      </c>
      <c r="L102" s="27">
        <v>7.21</v>
      </c>
      <c r="M102" s="27"/>
    </row>
    <row r="103" spans="1:13" ht="21.75" customHeight="1" x14ac:dyDescent="0.25">
      <c r="A103" s="34" t="s">
        <v>6</v>
      </c>
      <c r="B103" s="78" t="s">
        <v>73</v>
      </c>
      <c r="C103" s="97"/>
      <c r="D103" s="8" t="str">
        <f>IF($A$4="I",VLOOKUP(B103,lingue!$A$1:$W$2490,12,FALSE),IF($A$4="GB",VLOOKUP(B103,lingue!$A$1:$W$2490,14,FALSE),IF($A$4="E",VLOOKUP(B103,lingue!$A$1:$W$2490,20,FALSE),IF($A$4="PL",VLOOKUP(B103,lingue!$A$1:$W$2490,22,FALSE),IF($A$4="D",VLOOKUP(B103,lingue!$A$1:$W$2490,16,FALSE),IF($A$4="F",VLOOKUP(B103,lingue!$A$1:$W$2490,18,FALSE)))))))</f>
        <v>COPERCHIO IN PP A CERNIERA PER CASSETTE NEXIT - DIM. MM  L=400 P=300 - COLORE GRIGIO 01</v>
      </c>
      <c r="E103" s="23" t="str">
        <f>IF($A$4="I",VLOOKUP(B103,lingue!$A$1:$W$2490,13,FALSE),IF($A$4="GB",VLOOKUP(B103,lingue!$A$1:$W$2490,15,FALSE),IF($A$4="E",VLOOKUP(B103,lingue!$A$1:$W$2490,21,FALSE),IF($A$4="PL",VLOOKUP(B103,lingue!$A$1:$W$2490,23,FALSE),IF($A$4="D",VLOOKUP(B103,lingue!$A$1:$W$2490,17,FALSE),IF($A$4="F",VLOOKUP(B103,lingue!$A$1:$W$2490,19,FALSE)))))))</f>
        <v>***FORNITO IN MULTIPLI DI 1/480 PZ***</v>
      </c>
      <c r="F103" s="8"/>
      <c r="G103" s="23"/>
      <c r="H103" s="8"/>
      <c r="I103" s="24">
        <v>319</v>
      </c>
      <c r="J103" s="25">
        <v>1</v>
      </c>
      <c r="K103" s="26">
        <v>352</v>
      </c>
      <c r="L103" s="27">
        <v>4.45</v>
      </c>
      <c r="M103" s="27"/>
    </row>
    <row r="104" spans="1:13" ht="21.75" customHeight="1" x14ac:dyDescent="0.25">
      <c r="A104" s="34" t="s">
        <v>6</v>
      </c>
      <c r="B104" s="82" t="s">
        <v>17244</v>
      </c>
      <c r="C104" s="97" t="s">
        <v>16977</v>
      </c>
      <c r="D104" s="8" t="str">
        <f>IF($A$4="I",VLOOKUP(B104,lingue!$A$1:$W$2490,12,FALSE),IF($A$4="GB",VLOOKUP(B104,lingue!$A$1:$W$2490,14,FALSE),IF($A$4="E",VLOOKUP(B104,lingue!$A$1:$W$2490,20,FALSE),IF($A$4="PL",VLOOKUP(B104,lingue!$A$1:$W$2490,22,FALSE),IF($A$4="D",VLOOKUP(B104,lingue!$A$1:$W$2490,16,FALSE),IF($A$4="F",VLOOKUP(B104,lingue!$A$1:$W$2490,18,FALSE)))))))</f>
        <v>COPERCHIO IN PP A CERNIERA PER CASSETTE NEXIT - DIM. MM  L=400 P=300 - COLORE ROSSO 03</v>
      </c>
      <c r="E104" s="23" t="str">
        <f>IF($A$4="I",VLOOKUP(B104,lingue!$A$1:$W$2490,13,FALSE),IF($A$4="GB",VLOOKUP(B104,lingue!$A$1:$W$2490,15,FALSE),IF($A$4="E",VLOOKUP(B104,lingue!$A$1:$W$2490,21,FALSE),IF($A$4="PL",VLOOKUP(B104,lingue!$A$1:$W$2490,23,FALSE),IF($A$4="D",VLOOKUP(B104,lingue!$A$1:$W$2490,17,FALSE),IF($A$4="F",VLOOKUP(B104,lingue!$A$1:$W$2490,19,FALSE)))))))</f>
        <v>***FORNITO IN MULTIPLI DI 1/480 PZ***</v>
      </c>
      <c r="F104" s="8"/>
      <c r="G104" s="23"/>
      <c r="H104" s="8"/>
      <c r="I104" s="24">
        <v>319</v>
      </c>
      <c r="J104" s="25">
        <v>1</v>
      </c>
      <c r="K104" s="26">
        <v>352</v>
      </c>
      <c r="L104" s="27">
        <v>4.45</v>
      </c>
      <c r="M104" s="27"/>
    </row>
    <row r="105" spans="1:13" ht="21.75" customHeight="1" x14ac:dyDescent="0.25">
      <c r="A105" s="34" t="s">
        <v>6</v>
      </c>
      <c r="B105" s="77" t="s">
        <v>13981</v>
      </c>
      <c r="C105" s="97"/>
      <c r="D105" s="8" t="str">
        <f>IF($A$4="I",VLOOKUP(B105,lingue!$A$1:$W$2490,12,FALSE),IF($A$4="GB",VLOOKUP(B105,lingue!$A$1:$W$2490,14,FALSE),IF($A$4="E",VLOOKUP(B105,lingue!$A$1:$W$2490,20,FALSE),IF($A$4="PL",VLOOKUP(B105,lingue!$A$1:$W$2490,22,FALSE),IF($A$4="D",VLOOKUP(B105,lingue!$A$1:$W$2490,16,FALSE),IF($A$4="F",VLOOKUP(B105,lingue!$A$1:$W$2490,18,FALSE)))))))</f>
        <v>COPERCHIO IN PP CONDUTTIVO A CERNIERA PER CASSETTE NEXIT - DIM. MM  L=400 P=300 - COLORE NERO 07</v>
      </c>
      <c r="E105" s="23" t="str">
        <f>IF($A$4="I",VLOOKUP(B105,lingue!$A$1:$W$2490,13,FALSE),IF($A$4="GB",VLOOKUP(B105,lingue!$A$1:$W$2490,15,FALSE),IF($A$4="E",VLOOKUP(B105,lingue!$A$1:$W$2490,21,FALSE),IF($A$4="PL",VLOOKUP(B105,lingue!$A$1:$W$2490,23,FALSE),IF($A$4="D",VLOOKUP(B105,lingue!$A$1:$W$2490,17,FALSE),IF($A$4="F",VLOOKUP(B105,lingue!$A$1:$W$2490,19,FALSE)))))))</f>
        <v>***FORNITO IN MULTIPLI DI 1/352 PZ***</v>
      </c>
      <c r="F105" s="8"/>
      <c r="G105" s="23"/>
      <c r="H105" s="8"/>
      <c r="I105" s="24">
        <v>357</v>
      </c>
      <c r="J105" s="25">
        <v>1</v>
      </c>
      <c r="K105" s="26">
        <v>352</v>
      </c>
      <c r="L105" s="27">
        <v>5.99</v>
      </c>
      <c r="M105" s="27"/>
    </row>
    <row r="106" spans="1:13" ht="21.75" customHeight="1" x14ac:dyDescent="0.25">
      <c r="A106" s="34" t="s">
        <v>6</v>
      </c>
      <c r="B106" s="79" t="s">
        <v>74</v>
      </c>
      <c r="C106" s="97"/>
      <c r="D106" s="8" t="str">
        <f>IF($A$4="I",VLOOKUP(B106,lingue!$A$1:$W$2490,12,FALSE),IF($A$4="GB",VLOOKUP(B106,lingue!$A$1:$W$2490,14,FALSE),IF($A$4="E",VLOOKUP(B106,lingue!$A$1:$W$2490,20,FALSE),IF($A$4="PL",VLOOKUP(B106,lingue!$A$1:$W$2490,22,FALSE),IF($A$4="D",VLOOKUP(B106,lingue!$A$1:$W$2490,16,FALSE),IF($A$4="F",VLOOKUP(B106,lingue!$A$1:$W$2490,18,FALSE)))))))</f>
        <v>COPERCHIO IN REPLAST A CERNIERA PER CASSETTE NEXIT - DIM. MM  L=400 P=300 - COLORE GRIGIO 01</v>
      </c>
      <c r="E106" s="23" t="str">
        <f>IF($A$4="I",VLOOKUP(B106,lingue!$A$1:$W$2490,13,FALSE),IF($A$4="GB",VLOOKUP(B106,lingue!$A$1:$W$2490,15,FALSE),IF($A$4="E",VLOOKUP(B106,lingue!$A$1:$W$2490,21,FALSE),IF($A$4="PL",VLOOKUP(B106,lingue!$A$1:$W$2490,23,FALSE),IF($A$4="D",VLOOKUP(B106,lingue!$A$1:$W$2490,17,FALSE),IF($A$4="F",VLOOKUP(B106,lingue!$A$1:$W$2490,19,FALSE)))))))</f>
        <v>***FORNITO IN MULTIPLI DI 1/480 PZ***</v>
      </c>
      <c r="F106" s="8"/>
      <c r="G106" s="23"/>
      <c r="H106" s="8"/>
      <c r="I106" s="24">
        <v>333</v>
      </c>
      <c r="J106" s="25">
        <v>1</v>
      </c>
      <c r="K106" s="26">
        <v>352</v>
      </c>
      <c r="L106" s="27">
        <v>3.78</v>
      </c>
      <c r="M106" s="27"/>
    </row>
    <row r="107" spans="1:13" ht="21.75" customHeight="1" x14ac:dyDescent="0.25">
      <c r="A107" s="34" t="s">
        <v>6</v>
      </c>
      <c r="B107" s="78" t="s">
        <v>75</v>
      </c>
      <c r="C107" s="97"/>
      <c r="D107" s="8" t="str">
        <f>IF($A$4="I",VLOOKUP(B107,lingue!$A$1:$W$2490,12,FALSE),IF($A$4="GB",VLOOKUP(B107,lingue!$A$1:$W$2490,14,FALSE),IF($A$4="E",VLOOKUP(B107,lingue!$A$1:$W$2490,20,FALSE),IF($A$4="PL",VLOOKUP(B107,lingue!$A$1:$W$2490,22,FALSE),IF($A$4="D",VLOOKUP(B107,lingue!$A$1:$W$2490,16,FALSE),IF($A$4="F",VLOOKUP(B107,lingue!$A$1:$W$2490,18,FALSE)))))))</f>
        <v>COPERCHIO IN PP CON MANIGLIE PER CASSETTE SERIE NEXIT - DIM. MM  L=400 P=300 - COLORE GRIGIO 01</v>
      </c>
      <c r="E107" s="23" t="str">
        <f>IF($A$4="I",VLOOKUP(B107,lingue!$A$1:$W$2490,13,FALSE),IF($A$4="GB",VLOOKUP(B107,lingue!$A$1:$W$2490,15,FALSE),IF($A$4="E",VLOOKUP(B107,lingue!$A$1:$W$2490,21,FALSE),IF($A$4="PL",VLOOKUP(B107,lingue!$A$1:$W$2490,23,FALSE),IF($A$4="D",VLOOKUP(B107,lingue!$A$1:$W$2490,17,FALSE),IF($A$4="F",VLOOKUP(B107,lingue!$A$1:$W$2490,19,FALSE)))))))</f>
        <v>***FORNITO IN MULTIPLI DI 1/480 PZ***</v>
      </c>
      <c r="F107" s="8"/>
      <c r="G107" s="23"/>
      <c r="H107" s="8"/>
      <c r="I107" s="24">
        <v>327</v>
      </c>
      <c r="J107" s="25">
        <v>1</v>
      </c>
      <c r="K107" s="26">
        <v>352</v>
      </c>
      <c r="L107" s="27">
        <v>4.45</v>
      </c>
      <c r="M107" s="27"/>
    </row>
    <row r="108" spans="1:13" ht="21.75" customHeight="1" x14ac:dyDescent="0.25">
      <c r="A108" s="34" t="s">
        <v>6</v>
      </c>
      <c r="B108" s="77" t="s">
        <v>13982</v>
      </c>
      <c r="C108" s="97"/>
      <c r="D108" s="8" t="str">
        <f>IF($A$4="I",VLOOKUP(B108,lingue!$A$1:$W$2490,12,FALSE),IF($A$4="GB",VLOOKUP(B108,lingue!$A$1:$W$2490,14,FALSE),IF($A$4="E",VLOOKUP(B108,lingue!$A$1:$W$2490,20,FALSE),IF($A$4="PL",VLOOKUP(B108,lingue!$A$1:$W$2490,22,FALSE),IF($A$4="D",VLOOKUP(B108,lingue!$A$1:$W$2490,16,FALSE),IF($A$4="F",VLOOKUP(B108,lingue!$A$1:$W$2490,18,FALSE)))))))</f>
        <v>COPERCHIO IN PP CONDUTTIVO CON MANIGLIE PER CASSETTE NEXIT - DIM. MM  L=400 P=300 - COLORE NERO 07</v>
      </c>
      <c r="E108" s="23" t="str">
        <f>IF($A$4="I",VLOOKUP(B108,lingue!$A$1:$W$2490,13,FALSE),IF($A$4="GB",VLOOKUP(B108,lingue!$A$1:$W$2490,15,FALSE),IF($A$4="E",VLOOKUP(B108,lingue!$A$1:$W$2490,21,FALSE),IF($A$4="PL",VLOOKUP(B108,lingue!$A$1:$W$2490,23,FALSE),IF($A$4="D",VLOOKUP(B108,lingue!$A$1:$W$2490,17,FALSE),IF($A$4="F",VLOOKUP(B108,lingue!$A$1:$W$2490,19,FALSE)))))))</f>
        <v>***FORNITO IN MULTIPLI DI 1/352 PZ***</v>
      </c>
      <c r="F108" s="8"/>
      <c r="G108" s="23"/>
      <c r="H108" s="8"/>
      <c r="I108" s="24">
        <v>366</v>
      </c>
      <c r="J108" s="25">
        <v>1</v>
      </c>
      <c r="K108" s="26">
        <v>352</v>
      </c>
      <c r="L108" s="27">
        <v>6.07</v>
      </c>
      <c r="M108" s="27"/>
    </row>
    <row r="109" spans="1:13" ht="21.75" customHeight="1" x14ac:dyDescent="0.25">
      <c r="A109" s="34" t="s">
        <v>6</v>
      </c>
      <c r="B109" s="79" t="s">
        <v>76</v>
      </c>
      <c r="C109" s="97"/>
      <c r="D109" s="8" t="str">
        <f>IF($A$4="I",VLOOKUP(B109,lingue!$A$1:$W$2490,12,FALSE),IF($A$4="GB",VLOOKUP(B109,lingue!$A$1:$W$2490,14,FALSE),IF($A$4="E",VLOOKUP(B109,lingue!$A$1:$W$2490,20,FALSE),IF($A$4="PL",VLOOKUP(B109,lingue!$A$1:$W$2490,22,FALSE),IF($A$4="D",VLOOKUP(B109,lingue!$A$1:$W$2490,16,FALSE),IF($A$4="F",VLOOKUP(B109,lingue!$A$1:$W$2490,18,FALSE)))))))</f>
        <v>COPERCHIO IN REPLAST CON MANIGLIE PER CASSETTE SERIE NEXIT - DIM. MM  L=400 P=300 - COLORE GRIGIO 01</v>
      </c>
      <c r="E109" s="23" t="str">
        <f>IF($A$4="I",VLOOKUP(B109,lingue!$A$1:$W$2490,13,FALSE),IF($A$4="GB",VLOOKUP(B109,lingue!$A$1:$W$2490,15,FALSE),IF($A$4="E",VLOOKUP(B109,lingue!$A$1:$W$2490,21,FALSE),IF($A$4="PL",VLOOKUP(B109,lingue!$A$1:$W$2490,23,FALSE),IF($A$4="D",VLOOKUP(B109,lingue!$A$1:$W$2490,17,FALSE),IF($A$4="F",VLOOKUP(B109,lingue!$A$1:$W$2490,19,FALSE)))))))</f>
        <v>***FORNITO IN MULTIPLI DI 1/480 PZ***</v>
      </c>
      <c r="F109" s="8"/>
      <c r="G109" s="23"/>
      <c r="H109" s="8"/>
      <c r="I109" s="24">
        <v>341</v>
      </c>
      <c r="J109" s="25">
        <v>1</v>
      </c>
      <c r="K109" s="26">
        <v>352</v>
      </c>
      <c r="L109" s="27">
        <v>3.78</v>
      </c>
      <c r="M109" s="27"/>
    </row>
    <row r="110" spans="1:13" ht="21.75" customHeight="1" x14ac:dyDescent="0.25">
      <c r="A110" s="34" t="s">
        <v>6</v>
      </c>
      <c r="B110" s="78" t="s">
        <v>77</v>
      </c>
      <c r="C110" s="97"/>
      <c r="D110" s="8" t="str">
        <f>IF($A$4="I",VLOOKUP(B110,lingue!$A$1:$W$2490,12,FALSE),IF($A$4="GB",VLOOKUP(B110,lingue!$A$1:$W$2490,14,FALSE),IF($A$4="E",VLOOKUP(B110,lingue!$A$1:$W$2490,20,FALSE),IF($A$4="PL",VLOOKUP(B110,lingue!$A$1:$W$2490,22,FALSE),IF($A$4="D",VLOOKUP(B110,lingue!$A$1:$W$2490,16,FALSE),IF($A$4="F",VLOOKUP(B110,lingue!$A$1:$W$2490,18,FALSE)))))))</f>
        <v>CASSETTA NEXIT IN PP – FONDO LISCIO – MANIGLIE CHIUSE - DIM. 600X400X75H MM – COLORE GRIGIO 01</v>
      </c>
      <c r="E110" s="23" t="str">
        <f>IF($A$4="I",VLOOKUP(B110,lingue!$A$1:$W$2490,13,FALSE),IF($A$4="GB",VLOOKUP(B110,lingue!$A$1:$W$2490,15,FALSE),IF($A$4="E",VLOOKUP(B110,lingue!$A$1:$W$2490,21,FALSE),IF($A$4="PL",VLOOKUP(B110,lingue!$A$1:$W$2490,23,FALSE),IF($A$4="D",VLOOKUP(B110,lingue!$A$1:$W$2490,17,FALSE),IF($A$4="F",VLOOKUP(B110,lingue!$A$1:$W$2490,19,FALSE)))))))</f>
        <v>***FORNITO IN MULTIPLI DI 7/140 PZ***</v>
      </c>
      <c r="F110" s="8"/>
      <c r="G110" s="23"/>
      <c r="H110" s="8"/>
      <c r="I110" s="24">
        <v>1178</v>
      </c>
      <c r="J110" s="25">
        <v>7</v>
      </c>
      <c r="K110" s="26">
        <v>140</v>
      </c>
      <c r="L110" s="27">
        <v>9.18</v>
      </c>
      <c r="M110" s="27"/>
    </row>
    <row r="111" spans="1:13" ht="21.75" customHeight="1" x14ac:dyDescent="0.25">
      <c r="A111" s="34" t="s">
        <v>6</v>
      </c>
      <c r="B111" s="77" t="s">
        <v>13983</v>
      </c>
      <c r="C111" s="97"/>
      <c r="D111" s="8" t="str">
        <f>IF($A$4="I",VLOOKUP(B111,lingue!$A$1:$W$2490,12,FALSE),IF($A$4="GB",VLOOKUP(B111,lingue!$A$1:$W$2490,14,FALSE),IF($A$4="E",VLOOKUP(B111,lingue!$A$1:$W$2490,20,FALSE),IF($A$4="PL",VLOOKUP(B111,lingue!$A$1:$W$2490,22,FALSE),IF($A$4="D",VLOOKUP(B111,lingue!$A$1:$W$2490,16,FALSE),IF($A$4="F",VLOOKUP(B111,lingue!$A$1:$W$2490,18,FALSE)))))))</f>
        <v>CASSETTA NEXIT IN PP CONDUTTIVO – FONDO LISCIO – MANIGLIE CHIUSE - DIM. 600X400X75H MM – COLORE NERO 07</v>
      </c>
      <c r="E111" s="23" t="str">
        <f>IF($A$4="I",VLOOKUP(B111,lingue!$A$1:$W$2490,13,FALSE),IF($A$4="GB",VLOOKUP(B111,lingue!$A$1:$W$2490,15,FALSE),IF($A$4="E",VLOOKUP(B111,lingue!$A$1:$W$2490,21,FALSE),IF($A$4="PL",VLOOKUP(B111,lingue!$A$1:$W$2490,23,FALSE),IF($A$4="D",VLOOKUP(B111,lingue!$A$1:$W$2490,17,FALSE),IF($A$4="F",VLOOKUP(B111,lingue!$A$1:$W$2490,19,FALSE)))))))</f>
        <v>***FORNITO IN MULTIPLI DI 7/140 PZ***</v>
      </c>
      <c r="F111" s="8"/>
      <c r="G111" s="23"/>
      <c r="H111" s="8"/>
      <c r="I111" s="24">
        <v>1319</v>
      </c>
      <c r="J111" s="25">
        <v>7</v>
      </c>
      <c r="K111" s="26">
        <v>140</v>
      </c>
      <c r="L111" s="27">
        <v>15.16</v>
      </c>
      <c r="M111" s="27"/>
    </row>
    <row r="112" spans="1:13" ht="21.75" customHeight="1" x14ac:dyDescent="0.25">
      <c r="A112" s="34" t="s">
        <v>6</v>
      </c>
      <c r="B112" s="79" t="s">
        <v>78</v>
      </c>
      <c r="C112" s="97" t="s">
        <v>17470</v>
      </c>
      <c r="D112" s="8" t="str">
        <f>IF($A$4="I",VLOOKUP(B112,lingue!$A$1:$W$2490,12,FALSE),IF($A$4="GB",VLOOKUP(B112,lingue!$A$1:$W$2490,14,FALSE),IF($A$4="E",VLOOKUP(B112,lingue!$A$1:$W$2490,20,FALSE),IF($A$4="PL",VLOOKUP(B112,lingue!$A$1:$W$2490,22,FALSE),IF($A$4="D",VLOOKUP(B112,lingue!$A$1:$W$2490,16,FALSE),IF($A$4="F",VLOOKUP(B112,lingue!$A$1:$W$2490,18,FALSE)))))))</f>
        <v>CASSETTA NEXIT IN REPLAST – FONDO LISCIO – MANIGLIE CHIUSE - DIM. 600X400X75H MM – COLORE GRIGIO 01</v>
      </c>
      <c r="E112" s="23" t="str">
        <f>IF($A$4="I",VLOOKUP(B112,lingue!$A$1:$W$2490,13,FALSE),IF($A$4="GB",VLOOKUP(B112,lingue!$A$1:$W$2490,15,FALSE),IF($A$4="E",VLOOKUP(B112,lingue!$A$1:$W$2490,21,FALSE),IF($A$4="PL",VLOOKUP(B112,lingue!$A$1:$W$2490,23,FALSE),IF($A$4="D",VLOOKUP(B112,lingue!$A$1:$W$2490,17,FALSE),IF($A$4="F",VLOOKUP(B112,lingue!$A$1:$W$2490,19,FALSE)))))))</f>
        <v>***FORNITO IN MULTIPLI DI 7/140 PZ***</v>
      </c>
      <c r="F112" s="28"/>
      <c r="G112" s="23"/>
      <c r="I112" s="24">
        <v>1231</v>
      </c>
      <c r="J112" s="25">
        <v>7</v>
      </c>
      <c r="K112" s="26">
        <v>140</v>
      </c>
      <c r="L112" s="27">
        <v>7.8</v>
      </c>
      <c r="M112" s="27">
        <v>7.41</v>
      </c>
    </row>
    <row r="113" spans="1:13" ht="21.75" customHeight="1" x14ac:dyDescent="0.25">
      <c r="A113" s="34" t="s">
        <v>6</v>
      </c>
      <c r="B113" s="78" t="s">
        <v>79</v>
      </c>
      <c r="C113" s="97"/>
      <c r="D113" s="8" t="str">
        <f>IF($A$4="I",VLOOKUP(B113,lingue!$A$1:$W$2490,12,FALSE),IF($A$4="GB",VLOOKUP(B113,lingue!$A$1:$W$2490,14,FALSE),IF($A$4="E",VLOOKUP(B113,lingue!$A$1:$W$2490,20,FALSE),IF($A$4="PL",VLOOKUP(B113,lingue!$A$1:$W$2490,22,FALSE),IF($A$4="D",VLOOKUP(B113,lingue!$A$1:$W$2490,16,FALSE),IF($A$4="F",VLOOKUP(B113,lingue!$A$1:$W$2490,18,FALSE)))))))</f>
        <v>CASSETTA NEXIT IN PP – FONDO RINFORZATO – MANIGLIE CHIUSE - DIM. 600X400X075H MM – COLORE GRIGIO 01</v>
      </c>
      <c r="E113" s="23" t="str">
        <f>IF($A$4="I",VLOOKUP(B113,lingue!$A$1:$W$2490,13,FALSE),IF($A$4="GB",VLOOKUP(B113,lingue!$A$1:$W$2490,15,FALSE),IF($A$4="E",VLOOKUP(B113,lingue!$A$1:$W$2490,21,FALSE),IF($A$4="PL",VLOOKUP(B113,lingue!$A$1:$W$2490,23,FALSE),IF($A$4="D",VLOOKUP(B113,lingue!$A$1:$W$2490,17,FALSE),IF($A$4="F",VLOOKUP(B113,lingue!$A$1:$W$2490,19,FALSE)))))))</f>
        <v>***FORNITO IN MULTIPLI DI 7/140 PZ***</v>
      </c>
      <c r="F113" s="8"/>
      <c r="G113" s="23"/>
      <c r="H113" s="8"/>
      <c r="I113" s="24">
        <v>1699</v>
      </c>
      <c r="J113" s="25">
        <v>7</v>
      </c>
      <c r="K113" s="26">
        <v>140</v>
      </c>
      <c r="L113" s="27">
        <v>12.75</v>
      </c>
      <c r="M113" s="27"/>
    </row>
    <row r="114" spans="1:13" ht="21.75" customHeight="1" x14ac:dyDescent="0.25">
      <c r="A114" s="34" t="s">
        <v>6</v>
      </c>
      <c r="B114" s="79" t="s">
        <v>80</v>
      </c>
      <c r="C114" s="97"/>
      <c r="D114" s="8" t="str">
        <f>IF($A$4="I",VLOOKUP(B114,lingue!$A$1:$W$2490,12,FALSE),IF($A$4="GB",VLOOKUP(B114,lingue!$A$1:$W$2490,14,FALSE),IF($A$4="E",VLOOKUP(B114,lingue!$A$1:$W$2490,20,FALSE),IF($A$4="PL",VLOOKUP(B114,lingue!$A$1:$W$2490,22,FALSE),IF($A$4="D",VLOOKUP(B114,lingue!$A$1:$W$2490,16,FALSE),IF($A$4="F",VLOOKUP(B114,lingue!$A$1:$W$2490,18,FALSE)))))))</f>
        <v>CASSETTA NEXIT IN REPLAST – FONDO RINFORZATO – MANIGLIE CHIUSE - DIM. 600X400X075H MM – COLORE GRIGIO 01</v>
      </c>
      <c r="E114" s="23" t="str">
        <f>IF($A$4="I",VLOOKUP(B114,lingue!$A$1:$W$2490,13,FALSE),IF($A$4="GB",VLOOKUP(B114,lingue!$A$1:$W$2490,15,FALSE),IF($A$4="E",VLOOKUP(B114,lingue!$A$1:$W$2490,21,FALSE),IF($A$4="PL",VLOOKUP(B114,lingue!$A$1:$W$2490,23,FALSE),IF($A$4="D",VLOOKUP(B114,lingue!$A$1:$W$2490,17,FALSE),IF($A$4="F",VLOOKUP(B114,lingue!$A$1:$W$2490,19,FALSE)))))))</f>
        <v>***FORNITO IN MULTIPLI DI 7/140 PZ***</v>
      </c>
      <c r="F114" s="29">
        <v>200</v>
      </c>
      <c r="G114" s="30" t="s">
        <v>605</v>
      </c>
      <c r="H114" s="31">
        <v>220</v>
      </c>
      <c r="I114" s="24">
        <v>1775</v>
      </c>
      <c r="J114" s="25">
        <v>7</v>
      </c>
      <c r="K114" s="26">
        <v>140</v>
      </c>
      <c r="L114" s="27">
        <v>10.84</v>
      </c>
      <c r="M114" s="27"/>
    </row>
    <row r="115" spans="1:13" ht="21.75" customHeight="1" x14ac:dyDescent="0.25">
      <c r="A115" s="34" t="s">
        <v>6</v>
      </c>
      <c r="B115" s="78" t="s">
        <v>81</v>
      </c>
      <c r="C115" s="97"/>
      <c r="D115" s="8" t="str">
        <f>IF($A$4="I",VLOOKUP(B115,lingue!$A$1:$W$2490,12,FALSE),IF($A$4="GB",VLOOKUP(B115,lingue!$A$1:$W$2490,14,FALSE),IF($A$4="E",VLOOKUP(B115,lingue!$A$1:$W$2490,20,FALSE),IF($A$4="PL",VLOOKUP(B115,lingue!$A$1:$W$2490,22,FALSE),IF($A$4="D",VLOOKUP(B115,lingue!$A$1:$W$2490,16,FALSE),IF($A$4="F",VLOOKUP(B115,lingue!$A$1:$W$2490,18,FALSE)))))))</f>
        <v>CASSETTA NEXIT IN PP – PARETI FORATE, FONDO FORATO E RINFORZATO – MANIGLIE CHIUSE - DIM. 600X400X75H MM – COLORE GRIGIO 01</v>
      </c>
      <c r="E115" s="23" t="str">
        <f>IF($A$4="I",VLOOKUP(B115,lingue!$A$1:$W$2490,13,FALSE),IF($A$4="GB",VLOOKUP(B115,lingue!$A$1:$W$2490,15,FALSE),IF($A$4="E",VLOOKUP(B115,lingue!$A$1:$W$2490,21,FALSE),IF($A$4="PL",VLOOKUP(B115,lingue!$A$1:$W$2490,23,FALSE),IF($A$4="D",VLOOKUP(B115,lingue!$A$1:$W$2490,17,FALSE),IF($A$4="F",VLOOKUP(B115,lingue!$A$1:$W$2490,19,FALSE)))))))</f>
        <v>***FORNITO IN MULTIPLI DI 7/140 PZ***</v>
      </c>
      <c r="F115" s="8"/>
      <c r="G115" s="23"/>
      <c r="H115" s="8"/>
      <c r="I115" s="24">
        <v>1604</v>
      </c>
      <c r="J115" s="25">
        <v>7</v>
      </c>
      <c r="K115" s="26">
        <v>140</v>
      </c>
      <c r="L115" s="27">
        <v>12.75</v>
      </c>
      <c r="M115" s="27"/>
    </row>
    <row r="116" spans="1:13" ht="21.75" customHeight="1" x14ac:dyDescent="0.25">
      <c r="A116" s="34" t="s">
        <v>6</v>
      </c>
      <c r="B116" s="79" t="s">
        <v>82</v>
      </c>
      <c r="C116" s="97"/>
      <c r="D116" s="8" t="str">
        <f>IF($A$4="I",VLOOKUP(B116,lingue!$A$1:$W$2490,12,FALSE),IF($A$4="GB",VLOOKUP(B116,lingue!$A$1:$W$2490,14,FALSE),IF($A$4="E",VLOOKUP(B116,lingue!$A$1:$W$2490,20,FALSE),IF($A$4="PL",VLOOKUP(B116,lingue!$A$1:$W$2490,22,FALSE),IF($A$4="D",VLOOKUP(B116,lingue!$A$1:$W$2490,16,FALSE),IF($A$4="F",VLOOKUP(B116,lingue!$A$1:$W$2490,18,FALSE)))))))</f>
        <v>CASSETTA NEXIT IN REPLAST – PARETI FORATE, FONDO FORATO E RINFORZATO – MANIGLIE CHIUSE - DIM. 600X400X75H MM – COLORE GRIGIO 01</v>
      </c>
      <c r="E116" s="23" t="str">
        <f>IF($A$4="I",VLOOKUP(B116,lingue!$A$1:$W$2490,13,FALSE),IF($A$4="GB",VLOOKUP(B116,lingue!$A$1:$W$2490,15,FALSE),IF($A$4="E",VLOOKUP(B116,lingue!$A$1:$W$2490,21,FALSE),IF($A$4="PL",VLOOKUP(B116,lingue!$A$1:$W$2490,23,FALSE),IF($A$4="D",VLOOKUP(B116,lingue!$A$1:$W$2490,17,FALSE),IF($A$4="F",VLOOKUP(B116,lingue!$A$1:$W$2490,19,FALSE)))))))</f>
        <v>***FORNITO IN MULTIPLI DI 7/140 PZ***</v>
      </c>
      <c r="F116" s="29">
        <v>200</v>
      </c>
      <c r="G116" s="30" t="s">
        <v>605</v>
      </c>
      <c r="H116" s="31">
        <v>220</v>
      </c>
      <c r="I116" s="24">
        <v>1676</v>
      </c>
      <c r="J116" s="25">
        <v>7</v>
      </c>
      <c r="K116" s="26">
        <v>140</v>
      </c>
      <c r="L116" s="27">
        <v>10.84</v>
      </c>
      <c r="M116" s="27"/>
    </row>
    <row r="117" spans="1:13" ht="21.75" customHeight="1" x14ac:dyDescent="0.25">
      <c r="A117" s="34" t="s">
        <v>6</v>
      </c>
      <c r="B117" s="78" t="s">
        <v>83</v>
      </c>
      <c r="C117" s="97"/>
      <c r="D117" s="8" t="str">
        <f>IF($A$4="I",VLOOKUP(B117,lingue!$A$1:$W$2490,12,FALSE),IF($A$4="GB",VLOOKUP(B117,lingue!$A$1:$W$2490,14,FALSE),IF($A$4="E",VLOOKUP(B117,lingue!$A$1:$W$2490,20,FALSE),IF($A$4="PL",VLOOKUP(B117,lingue!$A$1:$W$2490,22,FALSE),IF($A$4="D",VLOOKUP(B117,lingue!$A$1:$W$2490,16,FALSE),IF($A$4="F",VLOOKUP(B117,lingue!$A$1:$W$2490,18,FALSE)))))))</f>
        <v>CASSETTA NEXIT IN PP – FONDO LISCIO – MANIGLIE CHIUSE - DIM. 600X400X120H MM – COLORE GRIGIO 01</v>
      </c>
      <c r="E117" s="23" t="str">
        <f>IF($A$4="I",VLOOKUP(B117,lingue!$A$1:$W$2490,13,FALSE),IF($A$4="GB",VLOOKUP(B117,lingue!$A$1:$W$2490,15,FALSE),IF($A$4="E",VLOOKUP(B117,lingue!$A$1:$W$2490,21,FALSE),IF($A$4="PL",VLOOKUP(B117,lingue!$A$1:$W$2490,23,FALSE),IF($A$4="D",VLOOKUP(B117,lingue!$A$1:$W$2490,17,FALSE),IF($A$4="F",VLOOKUP(B117,lingue!$A$1:$W$2490,19,FALSE)))))))</f>
        <v>***FORNITO IN MULTIPLI DI 4/80 PZ***</v>
      </c>
      <c r="F117" s="8"/>
      <c r="G117" s="23"/>
      <c r="H117" s="8"/>
      <c r="I117" s="24">
        <v>1441</v>
      </c>
      <c r="J117" s="25">
        <v>4</v>
      </c>
      <c r="K117" s="26">
        <v>80</v>
      </c>
      <c r="L117" s="27">
        <v>10.57</v>
      </c>
      <c r="M117" s="27"/>
    </row>
    <row r="118" spans="1:13" ht="21.75" customHeight="1" x14ac:dyDescent="0.25">
      <c r="A118" s="34" t="s">
        <v>6</v>
      </c>
      <c r="B118" s="82" t="s">
        <v>17245</v>
      </c>
      <c r="C118" s="97" t="s">
        <v>16977</v>
      </c>
      <c r="D118" s="8" t="str">
        <f>IF($A$4="I",VLOOKUP(B118,lingue!$A$1:$W$2490,12,FALSE),IF($A$4="GB",VLOOKUP(B118,lingue!$A$1:$W$2490,14,FALSE),IF($A$4="E",VLOOKUP(B118,lingue!$A$1:$W$2490,20,FALSE),IF($A$4="PL",VLOOKUP(B118,lingue!$A$1:$W$2490,22,FALSE),IF($A$4="D",VLOOKUP(B118,lingue!$A$1:$W$2490,16,FALSE),IF($A$4="F",VLOOKUP(B118,lingue!$A$1:$W$2490,18,FALSE)))))))</f>
        <v>CASSETTA NEXIT IN PP – FONDO LISCIO – MANIGLIE CHIUSE - DIM. 600X400X120H MM – COLORE ROSSO 03</v>
      </c>
      <c r="E118" s="23" t="str">
        <f>IF($A$4="I",VLOOKUP(B118,lingue!$A$1:$W$2490,13,FALSE),IF($A$4="GB",VLOOKUP(B118,lingue!$A$1:$W$2490,15,FALSE),IF($A$4="E",VLOOKUP(B118,lingue!$A$1:$W$2490,21,FALSE),IF($A$4="PL",VLOOKUP(B118,lingue!$A$1:$W$2490,23,FALSE),IF($A$4="D",VLOOKUP(B118,lingue!$A$1:$W$2490,17,FALSE),IF($A$4="F",VLOOKUP(B118,lingue!$A$1:$W$2490,19,FALSE)))))))</f>
        <v>***FORNITO IN MULTIPLI DI 4/80 PZ***</v>
      </c>
      <c r="F118" s="8"/>
      <c r="G118" s="23"/>
      <c r="H118" s="8"/>
      <c r="I118" s="24">
        <v>1441</v>
      </c>
      <c r="J118" s="25">
        <v>4</v>
      </c>
      <c r="K118" s="26">
        <v>80</v>
      </c>
      <c r="L118" s="27">
        <v>10.57</v>
      </c>
      <c r="M118" s="27"/>
    </row>
    <row r="119" spans="1:13" ht="21.75" customHeight="1" x14ac:dyDescent="0.25">
      <c r="A119" s="34" t="s">
        <v>6</v>
      </c>
      <c r="B119" s="77" t="s">
        <v>13984</v>
      </c>
      <c r="C119" s="97"/>
      <c r="D119" s="8" t="str">
        <f>IF($A$4="I",VLOOKUP(B119,lingue!$A$1:$W$2490,12,FALSE),IF($A$4="GB",VLOOKUP(B119,lingue!$A$1:$W$2490,14,FALSE),IF($A$4="E",VLOOKUP(B119,lingue!$A$1:$W$2490,20,FALSE),IF($A$4="PL",VLOOKUP(B119,lingue!$A$1:$W$2490,22,FALSE),IF($A$4="D",VLOOKUP(B119,lingue!$A$1:$W$2490,16,FALSE),IF($A$4="F",VLOOKUP(B119,lingue!$A$1:$W$2490,18,FALSE)))))))</f>
        <v>CASSETTA NEXIT IN PP CONDUTTIVO – FONDO LISCIO – MANIGLIE CHIUSE - DIM. 600X400X120H MM – COLORE NERO 07</v>
      </c>
      <c r="E119" s="23" t="str">
        <f>IF($A$4="I",VLOOKUP(B119,lingue!$A$1:$W$2490,13,FALSE),IF($A$4="GB",VLOOKUP(B119,lingue!$A$1:$W$2490,15,FALSE),IF($A$4="E",VLOOKUP(B119,lingue!$A$1:$W$2490,21,FALSE),IF($A$4="PL",VLOOKUP(B119,lingue!$A$1:$W$2490,23,FALSE),IF($A$4="D",VLOOKUP(B119,lingue!$A$1:$W$2490,17,FALSE),IF($A$4="F",VLOOKUP(B119,lingue!$A$1:$W$2490,19,FALSE)))))))</f>
        <v>***FORNITO IN MULTIPLI DI 4/80 PZ***</v>
      </c>
      <c r="F119" s="8"/>
      <c r="G119" s="23"/>
      <c r="H119" s="8"/>
      <c r="I119" s="24">
        <v>1614</v>
      </c>
      <c r="J119" s="25">
        <v>4</v>
      </c>
      <c r="K119" s="26">
        <v>80</v>
      </c>
      <c r="L119" s="27">
        <v>17.84</v>
      </c>
      <c r="M119" s="27"/>
    </row>
    <row r="120" spans="1:13" ht="21.75" customHeight="1" x14ac:dyDescent="0.25">
      <c r="A120" s="34" t="s">
        <v>6</v>
      </c>
      <c r="B120" s="79" t="s">
        <v>84</v>
      </c>
      <c r="C120" s="97" t="s">
        <v>17470</v>
      </c>
      <c r="D120" s="8" t="str">
        <f>IF($A$4="I",VLOOKUP(B120,lingue!$A$1:$W$2490,12,FALSE),IF($A$4="GB",VLOOKUP(B120,lingue!$A$1:$W$2490,14,FALSE),IF($A$4="E",VLOOKUP(B120,lingue!$A$1:$W$2490,20,FALSE),IF($A$4="PL",VLOOKUP(B120,lingue!$A$1:$W$2490,22,FALSE),IF($A$4="D",VLOOKUP(B120,lingue!$A$1:$W$2490,16,FALSE),IF($A$4="F",VLOOKUP(B120,lingue!$A$1:$W$2490,18,FALSE)))))))</f>
        <v>CASSETTA NEXIT IN REPLAST – FONDO LISCIO – MANIGLIE CHIUSE - DIM. 600X400X120H MM – COLORE GRIGIO 01</v>
      </c>
      <c r="E120" s="23" t="str">
        <f>IF($A$4="I",VLOOKUP(B120,lingue!$A$1:$W$2490,13,FALSE),IF($A$4="GB",VLOOKUP(B120,lingue!$A$1:$W$2490,15,FALSE),IF($A$4="E",VLOOKUP(B120,lingue!$A$1:$W$2490,21,FALSE),IF($A$4="PL",VLOOKUP(B120,lingue!$A$1:$W$2490,23,FALSE),IF($A$4="D",VLOOKUP(B120,lingue!$A$1:$W$2490,17,FALSE),IF($A$4="F",VLOOKUP(B120,lingue!$A$1:$W$2490,19,FALSE)))))))</f>
        <v>***FORNITO IN MULTIPLI DI 4/80 PZ***</v>
      </c>
      <c r="F120" s="28"/>
      <c r="G120" s="23"/>
      <c r="I120" s="24">
        <v>1506</v>
      </c>
      <c r="J120" s="25">
        <v>4</v>
      </c>
      <c r="K120" s="26">
        <v>80</v>
      </c>
      <c r="L120" s="27">
        <v>8.98</v>
      </c>
      <c r="M120" s="27">
        <v>8.5299999999999994</v>
      </c>
    </row>
    <row r="121" spans="1:13" ht="21.75" customHeight="1" x14ac:dyDescent="0.25">
      <c r="A121" s="34" t="s">
        <v>6</v>
      </c>
      <c r="B121" s="78" t="s">
        <v>85</v>
      </c>
      <c r="C121" s="97"/>
      <c r="D121" s="8" t="str">
        <f>IF($A$4="I",VLOOKUP(B121,lingue!$A$1:$W$2490,12,FALSE),IF($A$4="GB",VLOOKUP(B121,lingue!$A$1:$W$2490,14,FALSE),IF($A$4="E",VLOOKUP(B121,lingue!$A$1:$W$2490,20,FALSE),IF($A$4="PL",VLOOKUP(B121,lingue!$A$1:$W$2490,22,FALSE),IF($A$4="D",VLOOKUP(B121,lingue!$A$1:$W$2490,16,FALSE),IF($A$4="F",VLOOKUP(B121,lingue!$A$1:$W$2490,18,FALSE)))))))</f>
        <v>CASSETTA NEXIT IN PP – FONDO RINFORZATO – MANIGLIE CHIUSE - DIM. 600X400X120H MM – COLORE GRIGIO 01</v>
      </c>
      <c r="E121" s="23" t="str">
        <f>IF($A$4="I",VLOOKUP(B121,lingue!$A$1:$W$2490,13,FALSE),IF($A$4="GB",VLOOKUP(B121,lingue!$A$1:$W$2490,15,FALSE),IF($A$4="E",VLOOKUP(B121,lingue!$A$1:$W$2490,21,FALSE),IF($A$4="PL",VLOOKUP(B121,lingue!$A$1:$W$2490,23,FALSE),IF($A$4="D",VLOOKUP(B121,lingue!$A$1:$W$2490,17,FALSE),IF($A$4="F",VLOOKUP(B121,lingue!$A$1:$W$2490,19,FALSE)))))))</f>
        <v>***FORNITO IN MULTIPLI DI 4/80 PZ***</v>
      </c>
      <c r="F121" s="8"/>
      <c r="G121" s="23"/>
      <c r="H121" s="8"/>
      <c r="I121" s="24">
        <v>1961</v>
      </c>
      <c r="J121" s="25">
        <v>4</v>
      </c>
      <c r="K121" s="26">
        <v>80</v>
      </c>
      <c r="L121" s="27">
        <v>13.83</v>
      </c>
      <c r="M121" s="27"/>
    </row>
    <row r="122" spans="1:13" ht="21.75" customHeight="1" x14ac:dyDescent="0.25">
      <c r="A122" s="34" t="s">
        <v>6</v>
      </c>
      <c r="B122" s="79" t="s">
        <v>86</v>
      </c>
      <c r="C122" s="97"/>
      <c r="D122" s="8" t="str">
        <f>IF($A$4="I",VLOOKUP(B122,lingue!$A$1:$W$2490,12,FALSE),IF($A$4="GB",VLOOKUP(B122,lingue!$A$1:$W$2490,14,FALSE),IF($A$4="E",VLOOKUP(B122,lingue!$A$1:$W$2490,20,FALSE),IF($A$4="PL",VLOOKUP(B122,lingue!$A$1:$W$2490,22,FALSE),IF($A$4="D",VLOOKUP(B122,lingue!$A$1:$W$2490,16,FALSE),IF($A$4="F",VLOOKUP(B122,lingue!$A$1:$W$2490,18,FALSE)))))))</f>
        <v>CASSETTA NEXIT IN REPLAST – FONDO RINFORZATO – MANIGLIE CHIUSE - DIM. 600X400X120H MM – COLORE GRIGIO 01</v>
      </c>
      <c r="E122" s="23" t="str">
        <f>IF($A$4="I",VLOOKUP(B122,lingue!$A$1:$W$2490,13,FALSE),IF($A$4="GB",VLOOKUP(B122,lingue!$A$1:$W$2490,15,FALSE),IF($A$4="E",VLOOKUP(B122,lingue!$A$1:$W$2490,21,FALSE),IF($A$4="PL",VLOOKUP(B122,lingue!$A$1:$W$2490,23,FALSE),IF($A$4="D",VLOOKUP(B122,lingue!$A$1:$W$2490,17,FALSE),IF($A$4="F",VLOOKUP(B122,lingue!$A$1:$W$2490,19,FALSE)))))))</f>
        <v>***FORNITO IN MULTIPLI DI 4/80 PZ***</v>
      </c>
      <c r="F122" s="29">
        <v>200</v>
      </c>
      <c r="G122" s="30" t="s">
        <v>605</v>
      </c>
      <c r="H122" s="31">
        <v>220</v>
      </c>
      <c r="I122" s="24">
        <v>2049</v>
      </c>
      <c r="J122" s="25">
        <v>4</v>
      </c>
      <c r="K122" s="26">
        <v>80</v>
      </c>
      <c r="L122" s="27">
        <v>11.76</v>
      </c>
      <c r="M122" s="27"/>
    </row>
    <row r="123" spans="1:13" ht="21.75" customHeight="1" x14ac:dyDescent="0.25">
      <c r="A123" s="34" t="s">
        <v>6</v>
      </c>
      <c r="B123" s="78" t="s">
        <v>87</v>
      </c>
      <c r="C123" s="97"/>
      <c r="D123" s="8" t="str">
        <f>IF($A$4="I",VLOOKUP(B123,lingue!$A$1:$W$2490,12,FALSE),IF($A$4="GB",VLOOKUP(B123,lingue!$A$1:$W$2490,14,FALSE),IF($A$4="E",VLOOKUP(B123,lingue!$A$1:$W$2490,20,FALSE),IF($A$4="PL",VLOOKUP(B123,lingue!$A$1:$W$2490,22,FALSE),IF($A$4="D",VLOOKUP(B123,lingue!$A$1:$W$2490,16,FALSE),IF($A$4="F",VLOOKUP(B123,lingue!$A$1:$W$2490,18,FALSE)))))))</f>
        <v>CASSETTA NEXIT IN PP – PARETI FORATE, FONDO FORATO E RINFORZATO – MANIGLIE CHIUSE - DIM. 600X400X120H MM – COLORE GRIGIO 01</v>
      </c>
      <c r="E123" s="23" t="str">
        <f>IF($A$4="I",VLOOKUP(B123,lingue!$A$1:$W$2490,13,FALSE),IF($A$4="GB",VLOOKUP(B123,lingue!$A$1:$W$2490,15,FALSE),IF($A$4="E",VLOOKUP(B123,lingue!$A$1:$W$2490,21,FALSE),IF($A$4="PL",VLOOKUP(B123,lingue!$A$1:$W$2490,23,FALSE),IF($A$4="D",VLOOKUP(B123,lingue!$A$1:$W$2490,17,FALSE),IF($A$4="F",VLOOKUP(B123,lingue!$A$1:$W$2490,19,FALSE)))))))</f>
        <v>***FORNITO IN MULTIPLI DI 4/80 PZ***</v>
      </c>
      <c r="F123" s="8"/>
      <c r="G123" s="23"/>
      <c r="H123" s="8"/>
      <c r="I123" s="24">
        <v>1828</v>
      </c>
      <c r="J123" s="25">
        <v>4</v>
      </c>
      <c r="K123" s="26">
        <v>80</v>
      </c>
      <c r="L123" s="27">
        <v>13.83</v>
      </c>
      <c r="M123" s="27"/>
    </row>
    <row r="124" spans="1:13" ht="21.75" customHeight="1" x14ac:dyDescent="0.25">
      <c r="A124" s="34" t="s">
        <v>6</v>
      </c>
      <c r="B124" s="79" t="s">
        <v>88</v>
      </c>
      <c r="C124" s="97"/>
      <c r="D124" s="8" t="str">
        <f>IF($A$4="I",VLOOKUP(B124,lingue!$A$1:$W$2490,12,FALSE),IF($A$4="GB",VLOOKUP(B124,lingue!$A$1:$W$2490,14,FALSE),IF($A$4="E",VLOOKUP(B124,lingue!$A$1:$W$2490,20,FALSE),IF($A$4="PL",VLOOKUP(B124,lingue!$A$1:$W$2490,22,FALSE),IF($A$4="D",VLOOKUP(B124,lingue!$A$1:$W$2490,16,FALSE),IF($A$4="F",VLOOKUP(B124,lingue!$A$1:$W$2490,18,FALSE)))))))</f>
        <v>CASSETTA NEXIT IN REPLAST – PARETI FORATE, FONDO FORATO E RINFORZATO – MANIGLIE CHIUSE - DIM. 600X400X120H MM – COLORE GRIGIO 01</v>
      </c>
      <c r="E124" s="23" t="str">
        <f>IF($A$4="I",VLOOKUP(B124,lingue!$A$1:$W$2490,13,FALSE),IF($A$4="GB",VLOOKUP(B124,lingue!$A$1:$W$2490,15,FALSE),IF($A$4="E",VLOOKUP(B124,lingue!$A$1:$W$2490,21,FALSE),IF($A$4="PL",VLOOKUP(B124,lingue!$A$1:$W$2490,23,FALSE),IF($A$4="D",VLOOKUP(B124,lingue!$A$1:$W$2490,17,FALSE),IF($A$4="F",VLOOKUP(B124,lingue!$A$1:$W$2490,19,FALSE)))))))</f>
        <v>***FORNITO IN MULTIPLI DI 4/80 PZ***</v>
      </c>
      <c r="F124" s="29">
        <v>200</v>
      </c>
      <c r="G124" s="30" t="s">
        <v>605</v>
      </c>
      <c r="H124" s="31">
        <v>220</v>
      </c>
      <c r="I124" s="24">
        <v>1910</v>
      </c>
      <c r="J124" s="25">
        <v>4</v>
      </c>
      <c r="K124" s="26">
        <v>80</v>
      </c>
      <c r="L124" s="27">
        <v>11.76</v>
      </c>
      <c r="M124" s="27"/>
    </row>
    <row r="125" spans="1:13" ht="21.75" customHeight="1" x14ac:dyDescent="0.25">
      <c r="A125" s="34" t="s">
        <v>6</v>
      </c>
      <c r="B125" s="78" t="s">
        <v>89</v>
      </c>
      <c r="C125" s="97"/>
      <c r="D125" s="8" t="str">
        <f>IF($A$4="I",VLOOKUP(B125,lingue!$A$1:$W$2490,12,FALSE),IF($A$4="GB",VLOOKUP(B125,lingue!$A$1:$W$2490,14,FALSE),IF($A$4="E",VLOOKUP(B125,lingue!$A$1:$W$2490,20,FALSE),IF($A$4="PL",VLOOKUP(B125,lingue!$A$1:$W$2490,22,FALSE),IF($A$4="D",VLOOKUP(B125,lingue!$A$1:$W$2490,16,FALSE),IF($A$4="F",VLOOKUP(B125,lingue!$A$1:$W$2490,18,FALSE)))))))</f>
        <v>CASSETTA NEXIT IN PP – FONDO LISCIO – MANIGLIE APERTE/CHIUSE – DIM. 600X400X170H MM – COLORE GRIGIO 01</v>
      </c>
      <c r="E125" s="23" t="str">
        <f>IF($A$4="I",VLOOKUP(B125,lingue!$A$1:$W$2490,13,FALSE),IF($A$4="GB",VLOOKUP(B125,lingue!$A$1:$W$2490,15,FALSE),IF($A$4="E",VLOOKUP(B125,lingue!$A$1:$W$2490,21,FALSE),IF($A$4="PL",VLOOKUP(B125,lingue!$A$1:$W$2490,23,FALSE),IF($A$4="D",VLOOKUP(B125,lingue!$A$1:$W$2490,17,FALSE),IF($A$4="F",VLOOKUP(B125,lingue!$A$1:$W$2490,19,FALSE)))))))</f>
        <v>***FORNITO IN MULTIPLI DI 3/60 PZ***</v>
      </c>
      <c r="F125" s="8"/>
      <c r="G125" s="23"/>
      <c r="H125" s="8"/>
      <c r="I125" s="24">
        <v>1670</v>
      </c>
      <c r="J125" s="25">
        <v>3</v>
      </c>
      <c r="K125" s="26">
        <v>60</v>
      </c>
      <c r="L125" s="27">
        <v>12.03</v>
      </c>
      <c r="M125" s="27"/>
    </row>
    <row r="126" spans="1:13" ht="21.75" customHeight="1" x14ac:dyDescent="0.25">
      <c r="A126" s="34" t="s">
        <v>6</v>
      </c>
      <c r="B126" s="79" t="s">
        <v>90</v>
      </c>
      <c r="C126" s="97" t="s">
        <v>17470</v>
      </c>
      <c r="D126" s="8" t="str">
        <f>IF($A$4="I",VLOOKUP(B126,lingue!$A$1:$W$2490,12,FALSE),IF($A$4="GB",VLOOKUP(B126,lingue!$A$1:$W$2490,14,FALSE),IF($A$4="E",VLOOKUP(B126,lingue!$A$1:$W$2490,20,FALSE),IF($A$4="PL",VLOOKUP(B126,lingue!$A$1:$W$2490,22,FALSE),IF($A$4="D",VLOOKUP(B126,lingue!$A$1:$W$2490,16,FALSE),IF($A$4="F",VLOOKUP(B126,lingue!$A$1:$W$2490,18,FALSE)))))))</f>
        <v>CASSETTA NEXIT IN REPLAST – FONDO LISCIO – MANIGLIE CHIUSE – DIM. 600X400X170H MM – COLORE GRIGIO 01</v>
      </c>
      <c r="E126" s="23" t="str">
        <f>IF($A$4="I",VLOOKUP(B126,lingue!$A$1:$W$2490,13,FALSE),IF($A$4="GB",VLOOKUP(B126,lingue!$A$1:$W$2490,15,FALSE),IF($A$4="E",VLOOKUP(B126,lingue!$A$1:$W$2490,21,FALSE),IF($A$4="PL",VLOOKUP(B126,lingue!$A$1:$W$2490,23,FALSE),IF($A$4="D",VLOOKUP(B126,lingue!$A$1:$W$2490,17,FALSE),IF($A$4="F",VLOOKUP(B126,lingue!$A$1:$W$2490,19,FALSE)))))))</f>
        <v>***FORNITO IN MULTIPLI DI 3/60 PZ***</v>
      </c>
      <c r="F126" s="28"/>
      <c r="G126" s="23"/>
      <c r="I126" s="24">
        <v>1745</v>
      </c>
      <c r="J126" s="25">
        <v>3</v>
      </c>
      <c r="K126" s="26">
        <v>60</v>
      </c>
      <c r="L126" s="27">
        <v>10.23</v>
      </c>
      <c r="M126" s="27">
        <v>9.7200000000000006</v>
      </c>
    </row>
    <row r="127" spans="1:13" ht="21.75" customHeight="1" x14ac:dyDescent="0.25">
      <c r="A127" s="34" t="s">
        <v>6</v>
      </c>
      <c r="B127" s="78" t="s">
        <v>91</v>
      </c>
      <c r="C127" s="97"/>
      <c r="D127" s="8" t="str">
        <f>IF($A$4="I",VLOOKUP(B127,lingue!$A$1:$W$2490,12,FALSE),IF($A$4="GB",VLOOKUP(B127,lingue!$A$1:$W$2490,14,FALSE),IF($A$4="E",VLOOKUP(B127,lingue!$A$1:$W$2490,20,FALSE),IF($A$4="PL",VLOOKUP(B127,lingue!$A$1:$W$2490,22,FALSE),IF($A$4="D",VLOOKUP(B127,lingue!$A$1:$W$2490,16,FALSE),IF($A$4="F",VLOOKUP(B127,lingue!$A$1:$W$2490,18,FALSE)))))))</f>
        <v>CASSETTA NEXIT IN PP – FONDO RINFORZATO – MANIGLIE APERTE/CHIUSE – DIM. 600X400X170H MM – COLORE GRIGIO 01</v>
      </c>
      <c r="E127" s="23" t="str">
        <f>IF($A$4="I",VLOOKUP(B127,lingue!$A$1:$W$2490,13,FALSE),IF($A$4="GB",VLOOKUP(B127,lingue!$A$1:$W$2490,15,FALSE),IF($A$4="E",VLOOKUP(B127,lingue!$A$1:$W$2490,21,FALSE),IF($A$4="PL",VLOOKUP(B127,lingue!$A$1:$W$2490,23,FALSE),IF($A$4="D",VLOOKUP(B127,lingue!$A$1:$W$2490,17,FALSE),IF($A$4="F",VLOOKUP(B127,lingue!$A$1:$W$2490,19,FALSE)))))))</f>
        <v>***FORNITO IN MULTIPLI DI 3/60 PZ***</v>
      </c>
      <c r="F127" s="8"/>
      <c r="G127" s="23"/>
      <c r="H127" s="8"/>
      <c r="I127" s="24">
        <v>2191</v>
      </c>
      <c r="J127" s="25">
        <v>3</v>
      </c>
      <c r="K127" s="26">
        <v>60</v>
      </c>
      <c r="L127" s="27">
        <v>15.94</v>
      </c>
      <c r="M127" s="27"/>
    </row>
    <row r="128" spans="1:13" ht="21.75" customHeight="1" x14ac:dyDescent="0.25">
      <c r="A128" s="34" t="s">
        <v>6</v>
      </c>
      <c r="B128" s="79" t="s">
        <v>92</v>
      </c>
      <c r="C128" s="97"/>
      <c r="D128" s="8" t="str">
        <f>IF($A$4="I",VLOOKUP(B128,lingue!$A$1:$W$2490,12,FALSE),IF($A$4="GB",VLOOKUP(B128,lingue!$A$1:$W$2490,14,FALSE),IF($A$4="E",VLOOKUP(B128,lingue!$A$1:$W$2490,20,FALSE),IF($A$4="PL",VLOOKUP(B128,lingue!$A$1:$W$2490,22,FALSE),IF($A$4="D",VLOOKUP(B128,lingue!$A$1:$W$2490,16,FALSE),IF($A$4="F",VLOOKUP(B128,lingue!$A$1:$W$2490,18,FALSE)))))))</f>
        <v>CASSETTA NEXIT IN REPLAST – FONDO RINFORZATO – MANIGLIE CHIUSE – DIM. 600X400X170H MM – COLORE GRIGIO 01</v>
      </c>
      <c r="E128" s="23" t="str">
        <f>IF($A$4="I",VLOOKUP(B128,lingue!$A$1:$W$2490,13,FALSE),IF($A$4="GB",VLOOKUP(B128,lingue!$A$1:$W$2490,15,FALSE),IF($A$4="E",VLOOKUP(B128,lingue!$A$1:$W$2490,21,FALSE),IF($A$4="PL",VLOOKUP(B128,lingue!$A$1:$W$2490,23,FALSE),IF($A$4="D",VLOOKUP(B128,lingue!$A$1:$W$2490,17,FALSE),IF($A$4="F",VLOOKUP(B128,lingue!$A$1:$W$2490,19,FALSE)))))))</f>
        <v>***FORNITO IN MULTIPLI DI 3/60 PZ***</v>
      </c>
      <c r="F128" s="29">
        <v>200</v>
      </c>
      <c r="G128" s="30" t="s">
        <v>605</v>
      </c>
      <c r="H128" s="31">
        <v>220</v>
      </c>
      <c r="I128" s="24">
        <v>2191</v>
      </c>
      <c r="J128" s="25">
        <v>3</v>
      </c>
      <c r="K128" s="26">
        <v>60</v>
      </c>
      <c r="L128" s="27">
        <v>13.55</v>
      </c>
      <c r="M128" s="27"/>
    </row>
    <row r="129" spans="1:13" ht="21.75" customHeight="1" x14ac:dyDescent="0.25">
      <c r="A129" s="34" t="s">
        <v>6</v>
      </c>
      <c r="B129" s="78" t="s">
        <v>93</v>
      </c>
      <c r="C129" s="97"/>
      <c r="D129" s="8" t="str">
        <f>IF($A$4="I",VLOOKUP(B129,lingue!$A$1:$W$2490,12,FALSE),IF($A$4="GB",VLOOKUP(B129,lingue!$A$1:$W$2490,14,FALSE),IF($A$4="E",VLOOKUP(B129,lingue!$A$1:$W$2490,20,FALSE),IF($A$4="PL",VLOOKUP(B129,lingue!$A$1:$W$2490,22,FALSE),IF($A$4="D",VLOOKUP(B129,lingue!$A$1:$W$2490,16,FALSE),IF($A$4="F",VLOOKUP(B129,lingue!$A$1:$W$2490,18,FALSE)))))))</f>
        <v>CASSETTA NEXIT IN PP – PARETI FORATE, FONDO FORATO E RINFORZATO – MANIGLIE APERTE/CHIUSE - DIM. 600X400X170H MM – COLORE GRIGIO 01</v>
      </c>
      <c r="E129" s="23" t="str">
        <f>IF($A$4="I",VLOOKUP(B129,lingue!$A$1:$W$2490,13,FALSE),IF($A$4="GB",VLOOKUP(B129,lingue!$A$1:$W$2490,15,FALSE),IF($A$4="E",VLOOKUP(B129,lingue!$A$1:$W$2490,21,FALSE),IF($A$4="PL",VLOOKUP(B129,lingue!$A$1:$W$2490,23,FALSE),IF($A$4="D",VLOOKUP(B129,lingue!$A$1:$W$2490,17,FALSE),IF($A$4="F",VLOOKUP(B129,lingue!$A$1:$W$2490,19,FALSE)))))))</f>
        <v>***FORNITO IN MULTIPLI DI 3/60 PZ***</v>
      </c>
      <c r="F129" s="8"/>
      <c r="G129" s="23"/>
      <c r="H129" s="8"/>
      <c r="I129" s="24">
        <v>2022</v>
      </c>
      <c r="J129" s="25">
        <v>3</v>
      </c>
      <c r="K129" s="26">
        <v>60</v>
      </c>
      <c r="L129" s="27">
        <v>15.94</v>
      </c>
      <c r="M129" s="27"/>
    </row>
    <row r="130" spans="1:13" ht="21.75" customHeight="1" x14ac:dyDescent="0.25">
      <c r="A130" s="34" t="s">
        <v>6</v>
      </c>
      <c r="B130" s="79" t="s">
        <v>94</v>
      </c>
      <c r="C130" s="97"/>
      <c r="D130" s="8" t="str">
        <f>IF($A$4="I",VLOOKUP(B130,lingue!$A$1:$W$2490,12,FALSE),IF($A$4="GB",VLOOKUP(B130,lingue!$A$1:$W$2490,14,FALSE),IF($A$4="E",VLOOKUP(B130,lingue!$A$1:$W$2490,20,FALSE),IF($A$4="PL",VLOOKUP(B130,lingue!$A$1:$W$2490,22,FALSE),IF($A$4="D",VLOOKUP(B130,lingue!$A$1:$W$2490,16,FALSE),IF($A$4="F",VLOOKUP(B130,lingue!$A$1:$W$2490,18,FALSE)))))))</f>
        <v>CASSETTA NEXIT IN REPLAST – PARETI FORATE, FONDO FORATO E RINFORZATO – MANIGLIE CHIUSE - DIM. 600X400X170H MM – COLORE GRIGIO 01</v>
      </c>
      <c r="E130" s="23" t="str">
        <f>IF($A$4="I",VLOOKUP(B130,lingue!$A$1:$W$2490,13,FALSE),IF($A$4="GB",VLOOKUP(B130,lingue!$A$1:$W$2490,15,FALSE),IF($A$4="E",VLOOKUP(B130,lingue!$A$1:$W$2490,21,FALSE),IF($A$4="PL",VLOOKUP(B130,lingue!$A$1:$W$2490,23,FALSE),IF($A$4="D",VLOOKUP(B130,lingue!$A$1:$W$2490,17,FALSE),IF($A$4="F",VLOOKUP(B130,lingue!$A$1:$W$2490,19,FALSE)))))))</f>
        <v>***FORNITO IN MULTIPLI DI 3/60 PZ***</v>
      </c>
      <c r="F130" s="29">
        <v>200</v>
      </c>
      <c r="G130" s="30" t="s">
        <v>605</v>
      </c>
      <c r="H130" s="31">
        <v>220</v>
      </c>
      <c r="I130" s="24">
        <v>2113</v>
      </c>
      <c r="J130" s="25">
        <v>3</v>
      </c>
      <c r="K130" s="26">
        <v>60</v>
      </c>
      <c r="L130" s="27">
        <v>13.55</v>
      </c>
      <c r="M130" s="27"/>
    </row>
    <row r="131" spans="1:13" ht="21.75" customHeight="1" x14ac:dyDescent="0.25">
      <c r="A131" s="34" t="s">
        <v>6</v>
      </c>
      <c r="B131" s="77" t="s">
        <v>13985</v>
      </c>
      <c r="C131" s="97"/>
      <c r="D131" s="8" t="str">
        <f>IF($A$4="I",VLOOKUP(B131,lingue!$A$1:$W$2490,12,FALSE),IF($A$4="GB",VLOOKUP(B131,lingue!$A$1:$W$2490,14,FALSE),IF($A$4="E",VLOOKUP(B131,lingue!$A$1:$W$2490,20,FALSE),IF($A$4="PL",VLOOKUP(B131,lingue!$A$1:$W$2490,22,FALSE),IF($A$4="D",VLOOKUP(B131,lingue!$A$1:$W$2490,16,FALSE),IF($A$4="F",VLOOKUP(B131,lingue!$A$1:$W$2490,18,FALSE)))))))</f>
        <v>CASSETTA NEXIT IN PP CONDUTTIVO – FONDO LISCIO – MANIGLIE CHIUSE – PLUG - DIM. 600X400X170H MM – COLORE NERO 07</v>
      </c>
      <c r="E131" s="23" t="str">
        <f>IF($A$4="I",VLOOKUP(B131,lingue!$A$1:$W$2490,13,FALSE),IF($A$4="GB",VLOOKUP(B131,lingue!$A$1:$W$2490,15,FALSE),IF($A$4="E",VLOOKUP(B131,lingue!$A$1:$W$2490,21,FALSE),IF($A$4="PL",VLOOKUP(B131,lingue!$A$1:$W$2490,23,FALSE),IF($A$4="D",VLOOKUP(B131,lingue!$A$1:$W$2490,17,FALSE),IF($A$4="F",VLOOKUP(B131,lingue!$A$1:$W$2490,19,FALSE)))))))</f>
        <v>***FORNITO IN MULTIPLI DI 3/60 PZ***</v>
      </c>
      <c r="F131" s="8"/>
      <c r="G131" s="23"/>
      <c r="H131" s="8"/>
      <c r="I131" s="24">
        <v>1894</v>
      </c>
      <c r="J131" s="25">
        <v>3</v>
      </c>
      <c r="K131" s="26">
        <v>60</v>
      </c>
      <c r="L131" s="27">
        <v>21.54</v>
      </c>
      <c r="M131" s="27"/>
    </row>
    <row r="132" spans="1:13" ht="21.75" customHeight="1" x14ac:dyDescent="0.25">
      <c r="A132" s="34" t="s">
        <v>6</v>
      </c>
      <c r="B132" s="78" t="s">
        <v>95</v>
      </c>
      <c r="C132" s="97"/>
      <c r="D132" s="8" t="str">
        <f>IF($A$4="I",VLOOKUP(B132,lingue!$A$1:$W$2490,12,FALSE),IF($A$4="GB",VLOOKUP(B132,lingue!$A$1:$W$2490,14,FALSE),IF($A$4="E",VLOOKUP(B132,lingue!$A$1:$W$2490,20,FALSE),IF($A$4="PL",VLOOKUP(B132,lingue!$A$1:$W$2490,22,FALSE),IF($A$4="D",VLOOKUP(B132,lingue!$A$1:$W$2490,16,FALSE),IF($A$4="F",VLOOKUP(B132,lingue!$A$1:$W$2490,18,FALSE)))))))</f>
        <v>CASSETTA NEXIT IN PP – FONDO LISCIO – MANIGLIE APERTE/CHIUSE - DIM. 600X400X220H MM – COLORE GRIGIO 01</v>
      </c>
      <c r="E132" s="23" t="str">
        <f>IF($A$4="I",VLOOKUP(B132,lingue!$A$1:$W$2490,13,FALSE),IF($A$4="GB",VLOOKUP(B132,lingue!$A$1:$W$2490,15,FALSE),IF($A$4="E",VLOOKUP(B132,lingue!$A$1:$W$2490,21,FALSE),IF($A$4="PL",VLOOKUP(B132,lingue!$A$1:$W$2490,23,FALSE),IF($A$4="D",VLOOKUP(B132,lingue!$A$1:$W$2490,17,FALSE),IF($A$4="F",VLOOKUP(B132,lingue!$A$1:$W$2490,19,FALSE)))))))</f>
        <v>***FORNITO IN MULTIPLI DI 2/40 PZ***</v>
      </c>
      <c r="F132" s="8"/>
      <c r="G132" s="23"/>
      <c r="H132" s="8"/>
      <c r="I132" s="24">
        <v>1901</v>
      </c>
      <c r="J132" s="25">
        <v>2</v>
      </c>
      <c r="K132" s="26">
        <v>40</v>
      </c>
      <c r="L132" s="27">
        <v>15.75</v>
      </c>
      <c r="M132" s="27"/>
    </row>
    <row r="133" spans="1:13" ht="21.75" customHeight="1" x14ac:dyDescent="0.25">
      <c r="A133" s="34" t="s">
        <v>6</v>
      </c>
      <c r="B133" s="82" t="s">
        <v>17306</v>
      </c>
      <c r="C133" s="97" t="s">
        <v>16977</v>
      </c>
      <c r="D133" s="8" t="str">
        <f>IF($A$4="I",VLOOKUP(B133,lingue!$A$1:$W$2490,12,FALSE),IF($A$4="GB",VLOOKUP(B133,lingue!$A$1:$W$2490,14,FALSE),IF($A$4="E",VLOOKUP(B133,lingue!$A$1:$W$2490,20,FALSE),IF($A$4="PL",VLOOKUP(B133,lingue!$A$1:$W$2490,22,FALSE),IF($A$4="D",VLOOKUP(B133,lingue!$A$1:$W$2490,16,FALSE),IF($A$4="F",VLOOKUP(B133,lingue!$A$1:$W$2490,18,FALSE)))))))</f>
        <v>CASSETTA NEXIT IN PP – FONDO LISCIO – MANIGLIE CHIUSE - PLUG - DIM. 600X400X220H MM – COLORE ROSSO 03</v>
      </c>
      <c r="E133" s="23" t="str">
        <f>IF($A$4="I",VLOOKUP(B133,lingue!$A$1:$W$2490,13,FALSE),IF($A$4="GB",VLOOKUP(B133,lingue!$A$1:$W$2490,15,FALSE),IF($A$4="E",VLOOKUP(B133,lingue!$A$1:$W$2490,21,FALSE),IF($A$4="PL",VLOOKUP(B133,lingue!$A$1:$W$2490,23,FALSE),IF($A$4="D",VLOOKUP(B133,lingue!$A$1:$W$2490,17,FALSE),IF($A$4="F",VLOOKUP(B133,lingue!$A$1:$W$2490,19,FALSE)))))))</f>
        <v>***FORNITO IN MULTIPLI DI 2/40 PZ***</v>
      </c>
      <c r="F133" s="8"/>
      <c r="G133" s="23"/>
      <c r="H133" s="8"/>
      <c r="I133" s="24">
        <v>1901</v>
      </c>
      <c r="J133" s="25">
        <v>2</v>
      </c>
      <c r="K133" s="26">
        <v>40</v>
      </c>
      <c r="L133" s="27">
        <v>15.75</v>
      </c>
      <c r="M133" s="27"/>
    </row>
    <row r="134" spans="1:13" ht="21.75" customHeight="1" x14ac:dyDescent="0.25">
      <c r="A134" s="34" t="s">
        <v>6</v>
      </c>
      <c r="B134" s="79" t="s">
        <v>96</v>
      </c>
      <c r="C134" s="97" t="s">
        <v>17470</v>
      </c>
      <c r="D134" s="8" t="str">
        <f>IF($A$4="I",VLOOKUP(B134,lingue!$A$1:$W$2490,12,FALSE),IF($A$4="GB",VLOOKUP(B134,lingue!$A$1:$W$2490,14,FALSE),IF($A$4="E",VLOOKUP(B134,lingue!$A$1:$W$2490,20,FALSE),IF($A$4="PL",VLOOKUP(B134,lingue!$A$1:$W$2490,22,FALSE),IF($A$4="D",VLOOKUP(B134,lingue!$A$1:$W$2490,16,FALSE),IF($A$4="F",VLOOKUP(B134,lingue!$A$1:$W$2490,18,FALSE)))))))</f>
        <v>CASSETTA NEXIT IN REPLAST – FONDO LISCIO – MANIGLIE CHIUSE - DIM. 600X400X220H MM – COLORE GRIGIO 01</v>
      </c>
      <c r="E134" s="23" t="str">
        <f>IF($A$4="I",VLOOKUP(B134,lingue!$A$1:$W$2490,13,FALSE),IF($A$4="GB",VLOOKUP(B134,lingue!$A$1:$W$2490,15,FALSE),IF($A$4="E",VLOOKUP(B134,lingue!$A$1:$W$2490,21,FALSE),IF($A$4="PL",VLOOKUP(B134,lingue!$A$1:$W$2490,23,FALSE),IF($A$4="D",VLOOKUP(B134,lingue!$A$1:$W$2490,17,FALSE),IF($A$4="F",VLOOKUP(B134,lingue!$A$1:$W$2490,19,FALSE)))))))</f>
        <v>***FORNITO IN MULTIPLI DI 2/40 PZ***</v>
      </c>
      <c r="F134" s="28"/>
      <c r="G134" s="23"/>
      <c r="I134" s="24">
        <v>1987</v>
      </c>
      <c r="J134" s="25">
        <v>2</v>
      </c>
      <c r="K134" s="26">
        <v>40</v>
      </c>
      <c r="L134" s="27">
        <v>13.39</v>
      </c>
      <c r="M134" s="27">
        <v>12.72</v>
      </c>
    </row>
    <row r="135" spans="1:13" ht="21.75" customHeight="1" x14ac:dyDescent="0.25">
      <c r="A135" s="34" t="s">
        <v>6</v>
      </c>
      <c r="B135" s="78" t="s">
        <v>97</v>
      </c>
      <c r="C135" s="97"/>
      <c r="D135" s="8" t="str">
        <f>IF($A$4="I",VLOOKUP(B135,lingue!$A$1:$W$2490,12,FALSE),IF($A$4="GB",VLOOKUP(B135,lingue!$A$1:$W$2490,14,FALSE),IF($A$4="E",VLOOKUP(B135,lingue!$A$1:$W$2490,20,FALSE),IF($A$4="PL",VLOOKUP(B135,lingue!$A$1:$W$2490,22,FALSE),IF($A$4="D",VLOOKUP(B135,lingue!$A$1:$W$2490,16,FALSE),IF($A$4="F",VLOOKUP(B135,lingue!$A$1:$W$2490,18,FALSE)))))))</f>
        <v>CASSETTA NEXIT IN PP – FONDO RINFORZATO – MANIGLIE APERTE/CHIUSE - DIM. 600X400X220H MM – COLORE GRIGIO 01</v>
      </c>
      <c r="E135" s="23" t="str">
        <f>IF($A$4="I",VLOOKUP(B135,lingue!$A$1:$W$2490,13,FALSE),IF($A$4="GB",VLOOKUP(B135,lingue!$A$1:$W$2490,15,FALSE),IF($A$4="E",VLOOKUP(B135,lingue!$A$1:$W$2490,21,FALSE),IF($A$4="PL",VLOOKUP(B135,lingue!$A$1:$W$2490,23,FALSE),IF($A$4="D",VLOOKUP(B135,lingue!$A$1:$W$2490,17,FALSE),IF($A$4="F",VLOOKUP(B135,lingue!$A$1:$W$2490,19,FALSE)))))))</f>
        <v>***FORNITO IN MULTIPLI DI 2/40 PZ***</v>
      </c>
      <c r="F135" s="8"/>
      <c r="G135" s="23"/>
      <c r="H135" s="8"/>
      <c r="I135" s="24">
        <v>2421</v>
      </c>
      <c r="J135" s="25">
        <v>2</v>
      </c>
      <c r="K135" s="26">
        <v>40</v>
      </c>
      <c r="L135" s="27">
        <v>18.88</v>
      </c>
      <c r="M135" s="27"/>
    </row>
    <row r="136" spans="1:13" ht="21.75" customHeight="1" x14ac:dyDescent="0.25">
      <c r="A136" s="34" t="s">
        <v>6</v>
      </c>
      <c r="B136" s="79" t="s">
        <v>98</v>
      </c>
      <c r="C136" s="97"/>
      <c r="D136" s="8" t="str">
        <f>IF($A$4="I",VLOOKUP(B136,lingue!$A$1:$W$2490,12,FALSE),IF($A$4="GB",VLOOKUP(B136,lingue!$A$1:$W$2490,14,FALSE),IF($A$4="E",VLOOKUP(B136,lingue!$A$1:$W$2490,20,FALSE),IF($A$4="PL",VLOOKUP(B136,lingue!$A$1:$W$2490,22,FALSE),IF($A$4="D",VLOOKUP(B136,lingue!$A$1:$W$2490,16,FALSE),IF($A$4="F",VLOOKUP(B136,lingue!$A$1:$W$2490,18,FALSE)))))))</f>
        <v>CASSETTA NEXIT IN REPLAST – FONDO RINFORZATO – MANIGLIE CHIUSE - DIM. 600X400X220H MM – COLORE GRIGIO 01</v>
      </c>
      <c r="E136" s="23" t="str">
        <f>IF($A$4="I",VLOOKUP(B136,lingue!$A$1:$W$2490,13,FALSE),IF($A$4="GB",VLOOKUP(B136,lingue!$A$1:$W$2490,15,FALSE),IF($A$4="E",VLOOKUP(B136,lingue!$A$1:$W$2490,21,FALSE),IF($A$4="PL",VLOOKUP(B136,lingue!$A$1:$W$2490,23,FALSE),IF($A$4="D",VLOOKUP(B136,lingue!$A$1:$W$2490,17,FALSE),IF($A$4="F",VLOOKUP(B136,lingue!$A$1:$W$2490,19,FALSE)))))))</f>
        <v>***FORNITO IN MULTIPLI DI 2/40 PZ***</v>
      </c>
      <c r="F136" s="29">
        <v>200</v>
      </c>
      <c r="G136" s="30" t="s">
        <v>605</v>
      </c>
      <c r="H136" s="31">
        <v>220</v>
      </c>
      <c r="I136" s="24">
        <v>2530</v>
      </c>
      <c r="J136" s="25">
        <v>2</v>
      </c>
      <c r="K136" s="26">
        <v>40</v>
      </c>
      <c r="L136" s="27">
        <v>16.05</v>
      </c>
      <c r="M136" s="27"/>
    </row>
    <row r="137" spans="1:13" ht="21.75" customHeight="1" x14ac:dyDescent="0.25">
      <c r="A137" s="34" t="s">
        <v>6</v>
      </c>
      <c r="B137" s="78" t="s">
        <v>99</v>
      </c>
      <c r="C137" s="97"/>
      <c r="D137" s="8" t="str">
        <f>IF($A$4="I",VLOOKUP(B137,lingue!$A$1:$W$2490,12,FALSE),IF($A$4="GB",VLOOKUP(B137,lingue!$A$1:$W$2490,14,FALSE),IF($A$4="E",VLOOKUP(B137,lingue!$A$1:$W$2490,20,FALSE),IF($A$4="PL",VLOOKUP(B137,lingue!$A$1:$W$2490,22,FALSE),IF($A$4="D",VLOOKUP(B137,lingue!$A$1:$W$2490,16,FALSE),IF($A$4="F",VLOOKUP(B137,lingue!$A$1:$W$2490,18,FALSE)))))))</f>
        <v>CASSETTA NEXIT IN PP – PARETI FORATE, FONDO FORATO E RINFORZATO – MANIGLIE APERTE/CHIUSE - DIM. 600X400X220H MM – COLORE GRIGIO 01</v>
      </c>
      <c r="E137" s="23" t="str">
        <f>IF($A$4="I",VLOOKUP(B137,lingue!$A$1:$W$2490,13,FALSE),IF($A$4="GB",VLOOKUP(B137,lingue!$A$1:$W$2490,15,FALSE),IF($A$4="E",VLOOKUP(B137,lingue!$A$1:$W$2490,21,FALSE),IF($A$4="PL",VLOOKUP(B137,lingue!$A$1:$W$2490,23,FALSE),IF($A$4="D",VLOOKUP(B137,lingue!$A$1:$W$2490,17,FALSE),IF($A$4="F",VLOOKUP(B137,lingue!$A$1:$W$2490,19,FALSE)))))))</f>
        <v>***FORNITO IN MULTIPLI DI 2/40 PZ***</v>
      </c>
      <c r="F137" s="8"/>
      <c r="G137" s="23"/>
      <c r="H137" s="8"/>
      <c r="I137" s="24">
        <v>2164</v>
      </c>
      <c r="J137" s="25">
        <v>2</v>
      </c>
      <c r="K137" s="26">
        <v>40</v>
      </c>
      <c r="L137" s="27">
        <v>18.88</v>
      </c>
      <c r="M137" s="27"/>
    </row>
    <row r="138" spans="1:13" ht="21.75" customHeight="1" x14ac:dyDescent="0.25">
      <c r="A138" s="34" t="s">
        <v>6</v>
      </c>
      <c r="B138" s="79" t="s">
        <v>100</v>
      </c>
      <c r="C138" s="97"/>
      <c r="D138" s="8" t="str">
        <f>IF($A$4="I",VLOOKUP(B138,lingue!$A$1:$W$2490,12,FALSE),IF($A$4="GB",VLOOKUP(B138,lingue!$A$1:$W$2490,14,FALSE),IF($A$4="E",VLOOKUP(B138,lingue!$A$1:$W$2490,20,FALSE),IF($A$4="PL",VLOOKUP(B138,lingue!$A$1:$W$2490,22,FALSE),IF($A$4="D",VLOOKUP(B138,lingue!$A$1:$W$2490,16,FALSE),IF($A$4="F",VLOOKUP(B138,lingue!$A$1:$W$2490,18,FALSE)))))))</f>
        <v>CASSETTA NEXIT IN REPLAST – PARETI FORATE, FONDO FORATO E RINFORZATO – MANIGLIE CHIUSE - DIM. 600X400X220H MM – COLORE GRIGIO 01</v>
      </c>
      <c r="E138" s="23" t="str">
        <f>IF($A$4="I",VLOOKUP(B138,lingue!$A$1:$W$2490,13,FALSE),IF($A$4="GB",VLOOKUP(B138,lingue!$A$1:$W$2490,15,FALSE),IF($A$4="E",VLOOKUP(B138,lingue!$A$1:$W$2490,21,FALSE),IF($A$4="PL",VLOOKUP(B138,lingue!$A$1:$W$2490,23,FALSE),IF($A$4="D",VLOOKUP(B138,lingue!$A$1:$W$2490,17,FALSE),IF($A$4="F",VLOOKUP(B138,lingue!$A$1:$W$2490,19,FALSE)))))))</f>
        <v>***FORNITO IN MULTIPLI DI 2/40 PZ***</v>
      </c>
      <c r="F138" s="29">
        <v>200</v>
      </c>
      <c r="G138" s="30" t="s">
        <v>605</v>
      </c>
      <c r="H138" s="31">
        <v>220</v>
      </c>
      <c r="I138" s="24">
        <v>2261</v>
      </c>
      <c r="J138" s="25">
        <v>2</v>
      </c>
      <c r="K138" s="26">
        <v>40</v>
      </c>
      <c r="L138" s="27">
        <v>16.05</v>
      </c>
      <c r="M138" s="27"/>
    </row>
    <row r="139" spans="1:13" ht="21.75" customHeight="1" x14ac:dyDescent="0.25">
      <c r="A139" s="34" t="s">
        <v>6</v>
      </c>
      <c r="B139" s="78" t="s">
        <v>101</v>
      </c>
      <c r="C139" s="97"/>
      <c r="D139" s="8" t="str">
        <f>IF($A$4="I",VLOOKUP(B139,lingue!$A$1:$W$2490,12,FALSE),IF($A$4="GB",VLOOKUP(B139,lingue!$A$1:$W$2490,14,FALSE),IF($A$4="E",VLOOKUP(B139,lingue!$A$1:$W$2490,20,FALSE),IF($A$4="PL",VLOOKUP(B139,lingue!$A$1:$W$2490,22,FALSE),IF($A$4="D",VLOOKUP(B139,lingue!$A$1:$W$2490,16,FALSE),IF($A$4="F",VLOOKUP(B139,lingue!$A$1:$W$2490,18,FALSE)))))))</f>
        <v>CASSETTA NEXIT IN PP – FONDO LISCIO – MANIGLIE APERTE/CHIUSE - PICKING 294X106H MM - DIM. 600X400X220H MM – COLORE GRIGIO 01</v>
      </c>
      <c r="E139" s="23" t="str">
        <f>IF($A$4="I",VLOOKUP(B139,lingue!$A$1:$W$2490,13,FALSE),IF($A$4="GB",VLOOKUP(B139,lingue!$A$1:$W$2490,15,FALSE),IF($A$4="E",VLOOKUP(B139,lingue!$A$1:$W$2490,21,FALSE),IF($A$4="PL",VLOOKUP(B139,lingue!$A$1:$W$2490,23,FALSE),IF($A$4="D",VLOOKUP(B139,lingue!$A$1:$W$2490,17,FALSE),IF($A$4="F",VLOOKUP(B139,lingue!$A$1:$W$2490,19,FALSE)))))))</f>
        <v>***FORNITO IN MULTIPLI DI 2/40 PZ***</v>
      </c>
      <c r="F139" s="8"/>
      <c r="G139" s="23"/>
      <c r="H139" s="8"/>
      <c r="I139" s="24">
        <v>1838</v>
      </c>
      <c r="J139" s="25">
        <v>2</v>
      </c>
      <c r="K139" s="26">
        <v>40</v>
      </c>
      <c r="L139" s="27">
        <v>15.75</v>
      </c>
      <c r="M139" s="27"/>
    </row>
    <row r="140" spans="1:13" ht="21.75" customHeight="1" x14ac:dyDescent="0.25">
      <c r="A140" s="34" t="s">
        <v>6</v>
      </c>
      <c r="B140" s="79" t="s">
        <v>102</v>
      </c>
      <c r="C140" s="97"/>
      <c r="D140" s="8" t="str">
        <f>IF($A$4="I",VLOOKUP(B140,lingue!$A$1:$W$2490,12,FALSE),IF($A$4="GB",VLOOKUP(B140,lingue!$A$1:$W$2490,14,FALSE),IF($A$4="E",VLOOKUP(B140,lingue!$A$1:$W$2490,20,FALSE),IF($A$4="PL",VLOOKUP(B140,lingue!$A$1:$W$2490,22,FALSE),IF($A$4="D",VLOOKUP(B140,lingue!$A$1:$W$2490,16,FALSE),IF($A$4="F",VLOOKUP(B140,lingue!$A$1:$W$2490,18,FALSE)))))))</f>
        <v>CASSETTA NEXIT IN REPLAST – FONDO LISCIO – MANIGLIA CHIUSA - PICKING 294X106H MM - DIM. 600X400X220H MM – COLORE GRIGIO 01</v>
      </c>
      <c r="E140" s="23" t="str">
        <f>IF($A$4="I",VLOOKUP(B140,lingue!$A$1:$W$2490,13,FALSE),IF($A$4="GB",VLOOKUP(B140,lingue!$A$1:$W$2490,15,FALSE),IF($A$4="E",VLOOKUP(B140,lingue!$A$1:$W$2490,21,FALSE),IF($A$4="PL",VLOOKUP(B140,lingue!$A$1:$W$2490,23,FALSE),IF($A$4="D",VLOOKUP(B140,lingue!$A$1:$W$2490,17,FALSE),IF($A$4="F",VLOOKUP(B140,lingue!$A$1:$W$2490,19,FALSE)))))))</f>
        <v>***FORNITO IN MULTIPLI DI 2/40 PZ***</v>
      </c>
      <c r="F140" s="29">
        <v>200</v>
      </c>
      <c r="G140" s="30" t="s">
        <v>605</v>
      </c>
      <c r="H140" s="31">
        <v>220</v>
      </c>
      <c r="I140" s="24">
        <v>1921</v>
      </c>
      <c r="J140" s="25">
        <v>2</v>
      </c>
      <c r="K140" s="26">
        <v>40</v>
      </c>
      <c r="L140" s="27">
        <v>13.39</v>
      </c>
      <c r="M140" s="27"/>
    </row>
    <row r="141" spans="1:13" ht="21.75" customHeight="1" x14ac:dyDescent="0.25">
      <c r="A141" s="34" t="s">
        <v>6</v>
      </c>
      <c r="B141" s="77" t="s">
        <v>13986</v>
      </c>
      <c r="C141" s="97"/>
      <c r="D141" s="8" t="str">
        <f>IF($A$4="I",VLOOKUP(B141,lingue!$A$1:$W$2490,12,FALSE),IF($A$4="GB",VLOOKUP(B141,lingue!$A$1:$W$2490,14,FALSE),IF($A$4="E",VLOOKUP(B141,lingue!$A$1:$W$2490,20,FALSE),IF($A$4="PL",VLOOKUP(B141,lingue!$A$1:$W$2490,22,FALSE),IF($A$4="D",VLOOKUP(B141,lingue!$A$1:$W$2490,16,FALSE),IF($A$4="F",VLOOKUP(B141,lingue!$A$1:$W$2490,18,FALSE)))))))</f>
        <v>CASSETTA NEXIT IN PP CONDUTTIVO – FONDO LISCIO – MANIGLIE CHIUSE – PLUG - DIM. 600X400X220H MM – COLORE NERO 07</v>
      </c>
      <c r="E141" s="23" t="str">
        <f>IF($A$4="I",VLOOKUP(B141,lingue!$A$1:$W$2490,13,FALSE),IF($A$4="GB",VLOOKUP(B141,lingue!$A$1:$W$2490,15,FALSE),IF($A$4="E",VLOOKUP(B141,lingue!$A$1:$W$2490,21,FALSE),IF($A$4="PL",VLOOKUP(B141,lingue!$A$1:$W$2490,23,FALSE),IF($A$4="D",VLOOKUP(B141,lingue!$A$1:$W$2490,17,FALSE),IF($A$4="F",VLOOKUP(B141,lingue!$A$1:$W$2490,19,FALSE)))))))</f>
        <v>***FORNITO IN MULTIPLI DI 2/40 PZ***</v>
      </c>
      <c r="F141" s="8"/>
      <c r="G141" s="23"/>
      <c r="H141" s="8"/>
      <c r="I141" s="24">
        <v>2152</v>
      </c>
      <c r="J141" s="25">
        <v>2</v>
      </c>
      <c r="K141" s="26">
        <v>40</v>
      </c>
      <c r="L141" s="27">
        <v>24.32</v>
      </c>
      <c r="M141" s="27"/>
    </row>
    <row r="142" spans="1:13" ht="21.75" customHeight="1" x14ac:dyDescent="0.25">
      <c r="A142" s="34" t="s">
        <v>6</v>
      </c>
      <c r="B142" s="78" t="s">
        <v>103</v>
      </c>
      <c r="C142" s="97"/>
      <c r="D142" s="8" t="str">
        <f>IF($A$4="I",VLOOKUP(B142,lingue!$A$1:$W$2490,12,FALSE),IF($A$4="GB",VLOOKUP(B142,lingue!$A$1:$W$2490,14,FALSE),IF($A$4="E",VLOOKUP(B142,lingue!$A$1:$W$2490,20,FALSE),IF($A$4="PL",VLOOKUP(B142,lingue!$A$1:$W$2490,22,FALSE),IF($A$4="D",VLOOKUP(B142,lingue!$A$1:$W$2490,16,FALSE),IF($A$4="F",VLOOKUP(B142,lingue!$A$1:$W$2490,18,FALSE)))))))</f>
        <v>CASSETTA NEXIT IN PP – FONDO LISCIO – MANIGLIE APERTE/CHIUSE - DIM. 600X400X270H MM – COLORE GRIGIO 01</v>
      </c>
      <c r="E142" s="23" t="str">
        <f>IF($A$4="I",VLOOKUP(B142,lingue!$A$1:$W$2490,13,FALSE),IF($A$4="GB",VLOOKUP(B142,lingue!$A$1:$W$2490,15,FALSE),IF($A$4="E",VLOOKUP(B142,lingue!$A$1:$W$2490,21,FALSE),IF($A$4="PL",VLOOKUP(B142,lingue!$A$1:$W$2490,23,FALSE),IF($A$4="D",VLOOKUP(B142,lingue!$A$1:$W$2490,17,FALSE),IF($A$4="F",VLOOKUP(B142,lingue!$A$1:$W$2490,19,FALSE)))))))</f>
        <v>***FORNITO IN MULTIPLI DI 2/32 PZ***</v>
      </c>
      <c r="F142" s="8"/>
      <c r="G142" s="23"/>
      <c r="H142" s="8"/>
      <c r="I142" s="24">
        <v>2133</v>
      </c>
      <c r="J142" s="25">
        <v>2</v>
      </c>
      <c r="K142" s="26">
        <v>32</v>
      </c>
      <c r="L142" s="27">
        <v>19.239999999999998</v>
      </c>
      <c r="M142" s="27"/>
    </row>
    <row r="143" spans="1:13" ht="21.75" customHeight="1" x14ac:dyDescent="0.25">
      <c r="A143" s="34" t="s">
        <v>6</v>
      </c>
      <c r="B143" s="79" t="s">
        <v>104</v>
      </c>
      <c r="C143" s="97" t="s">
        <v>17470</v>
      </c>
      <c r="D143" s="8" t="str">
        <f>IF($A$4="I",VLOOKUP(B143,lingue!$A$1:$W$2490,12,FALSE),IF($A$4="GB",VLOOKUP(B143,lingue!$A$1:$W$2490,14,FALSE),IF($A$4="E",VLOOKUP(B143,lingue!$A$1:$W$2490,20,FALSE),IF($A$4="PL",VLOOKUP(B143,lingue!$A$1:$W$2490,22,FALSE),IF($A$4="D",VLOOKUP(B143,lingue!$A$1:$W$2490,16,FALSE),IF($A$4="F",VLOOKUP(B143,lingue!$A$1:$W$2490,18,FALSE)))))))</f>
        <v>CASSETTA NEXIT IN REPLAST – FONDO LISCIO – MANIGLIE APERTE/CHIUSE - DIM. 600X400X270H MM – COLORE GRIGIO 01</v>
      </c>
      <c r="E143" s="23" t="str">
        <f>IF($A$4="I",VLOOKUP(B143,lingue!$A$1:$W$2490,13,FALSE),IF($A$4="GB",VLOOKUP(B143,lingue!$A$1:$W$2490,15,FALSE),IF($A$4="E",VLOOKUP(B143,lingue!$A$1:$W$2490,21,FALSE),IF($A$4="PL",VLOOKUP(B143,lingue!$A$1:$W$2490,23,FALSE),IF($A$4="D",VLOOKUP(B143,lingue!$A$1:$W$2490,17,FALSE),IF($A$4="F",VLOOKUP(B143,lingue!$A$1:$W$2490,19,FALSE)))))))</f>
        <v>***FORNITO IN MULTIPLI DI 2/32 PZ***</v>
      </c>
      <c r="F143" s="28"/>
      <c r="G143" s="23"/>
      <c r="I143" s="24">
        <v>2223</v>
      </c>
      <c r="J143" s="25">
        <v>2</v>
      </c>
      <c r="K143" s="26">
        <v>32</v>
      </c>
      <c r="L143" s="27">
        <v>16.350000000000001</v>
      </c>
      <c r="M143" s="27">
        <v>15.53</v>
      </c>
    </row>
    <row r="144" spans="1:13" ht="21.75" customHeight="1" x14ac:dyDescent="0.25">
      <c r="A144" s="34" t="s">
        <v>6</v>
      </c>
      <c r="B144" s="78" t="s">
        <v>105</v>
      </c>
      <c r="C144" s="97"/>
      <c r="D144" s="8" t="str">
        <f>IF($A$4="I",VLOOKUP(B144,lingue!$A$1:$W$2490,12,FALSE),IF($A$4="GB",VLOOKUP(B144,lingue!$A$1:$W$2490,14,FALSE),IF($A$4="E",VLOOKUP(B144,lingue!$A$1:$W$2490,20,FALSE),IF($A$4="PL",VLOOKUP(B144,lingue!$A$1:$W$2490,22,FALSE),IF($A$4="D",VLOOKUP(B144,lingue!$A$1:$W$2490,16,FALSE),IF($A$4="F",VLOOKUP(B144,lingue!$A$1:$W$2490,18,FALSE)))))))</f>
        <v>CASSETTA NEXIT IN PP – FONDO RINFORZATO – MANIGLIE APERTE/CHIUSE - DIM. 600X400X270H MM – COLORE GRIGIO 01</v>
      </c>
      <c r="E144" s="23" t="str">
        <f>IF($A$4="I",VLOOKUP(B144,lingue!$A$1:$W$2490,13,FALSE),IF($A$4="GB",VLOOKUP(B144,lingue!$A$1:$W$2490,15,FALSE),IF($A$4="E",VLOOKUP(B144,lingue!$A$1:$W$2490,21,FALSE),IF($A$4="PL",VLOOKUP(B144,lingue!$A$1:$W$2490,23,FALSE),IF($A$4="D",VLOOKUP(B144,lingue!$A$1:$W$2490,17,FALSE),IF($A$4="F",VLOOKUP(B144,lingue!$A$1:$W$2490,19,FALSE)))))))</f>
        <v>***FORNITO IN MULTIPLI DI 2/32 PZ***</v>
      </c>
      <c r="F144" s="8"/>
      <c r="G144" s="23"/>
      <c r="H144" s="8"/>
      <c r="I144" s="24">
        <v>2654</v>
      </c>
      <c r="J144" s="25">
        <v>2</v>
      </c>
      <c r="K144" s="26">
        <v>32</v>
      </c>
      <c r="L144" s="27">
        <v>24.04</v>
      </c>
      <c r="M144" s="27"/>
    </row>
    <row r="145" spans="1:13" ht="21.75" customHeight="1" x14ac:dyDescent="0.25">
      <c r="A145" s="34" t="s">
        <v>6</v>
      </c>
      <c r="B145" s="79" t="s">
        <v>106</v>
      </c>
      <c r="C145" s="97"/>
      <c r="D145" s="8" t="str">
        <f>IF($A$4="I",VLOOKUP(B145,lingue!$A$1:$W$2490,12,FALSE),IF($A$4="GB",VLOOKUP(B145,lingue!$A$1:$W$2490,14,FALSE),IF($A$4="E",VLOOKUP(B145,lingue!$A$1:$W$2490,20,FALSE),IF($A$4="PL",VLOOKUP(B145,lingue!$A$1:$W$2490,22,FALSE),IF($A$4="D",VLOOKUP(B145,lingue!$A$1:$W$2490,16,FALSE),IF($A$4="F",VLOOKUP(B145,lingue!$A$1:$W$2490,18,FALSE)))))))</f>
        <v>CASSETTA NEXIT IN REPLAST – FONDO RINFORZATO – MANIGLIE APERTE/CHIUSE - DIM. 600X400X270H MM – COLORE GRIGIO 01</v>
      </c>
      <c r="E145" s="23" t="str">
        <f>IF($A$4="I",VLOOKUP(B145,lingue!$A$1:$W$2490,13,FALSE),IF($A$4="GB",VLOOKUP(B145,lingue!$A$1:$W$2490,15,FALSE),IF($A$4="E",VLOOKUP(B145,lingue!$A$1:$W$2490,21,FALSE),IF($A$4="PL",VLOOKUP(B145,lingue!$A$1:$W$2490,23,FALSE),IF($A$4="D",VLOOKUP(B145,lingue!$A$1:$W$2490,17,FALSE),IF($A$4="F",VLOOKUP(B145,lingue!$A$1:$W$2490,19,FALSE)))))))</f>
        <v>***FORNITO IN MULTIPLI DI 2/32 PZ***</v>
      </c>
      <c r="F145" s="29">
        <v>200</v>
      </c>
      <c r="G145" s="30" t="s">
        <v>605</v>
      </c>
      <c r="H145" s="31">
        <v>220</v>
      </c>
      <c r="I145" s="24">
        <v>2773</v>
      </c>
      <c r="J145" s="25">
        <v>2</v>
      </c>
      <c r="K145" s="26">
        <v>32</v>
      </c>
      <c r="L145" s="27">
        <v>20.43</v>
      </c>
      <c r="M145" s="27"/>
    </row>
    <row r="146" spans="1:13" ht="21.75" customHeight="1" x14ac:dyDescent="0.25">
      <c r="A146" s="34" t="s">
        <v>6</v>
      </c>
      <c r="B146" s="78" t="s">
        <v>107</v>
      </c>
      <c r="C146" s="97"/>
      <c r="D146" s="8" t="str">
        <f>IF($A$4="I",VLOOKUP(B146,lingue!$A$1:$W$2490,12,FALSE),IF($A$4="GB",VLOOKUP(B146,lingue!$A$1:$W$2490,14,FALSE),IF($A$4="E",VLOOKUP(B146,lingue!$A$1:$W$2490,20,FALSE),IF($A$4="PL",VLOOKUP(B146,lingue!$A$1:$W$2490,22,FALSE),IF($A$4="D",VLOOKUP(B146,lingue!$A$1:$W$2490,16,FALSE),IF($A$4="F",VLOOKUP(B146,lingue!$A$1:$W$2490,18,FALSE)))))))</f>
        <v>CASSETTA NEXIT IN PP – PARETI FORATE, FONDO FORATO E RINFORZATO – MANIGLIE APERTE/CHIUSE - DIM. 600X400X270H MM – COLORE GRIGIO 01</v>
      </c>
      <c r="E146" s="23" t="str">
        <f>IF($A$4="I",VLOOKUP(B146,lingue!$A$1:$W$2490,13,FALSE),IF($A$4="GB",VLOOKUP(B146,lingue!$A$1:$W$2490,15,FALSE),IF($A$4="E",VLOOKUP(B146,lingue!$A$1:$W$2490,21,FALSE),IF($A$4="PL",VLOOKUP(B146,lingue!$A$1:$W$2490,23,FALSE),IF($A$4="D",VLOOKUP(B146,lingue!$A$1:$W$2490,17,FALSE),IF($A$4="F",VLOOKUP(B146,lingue!$A$1:$W$2490,19,FALSE)))))))</f>
        <v>***FORNITO IN MULTIPLI DI 2/32 PZ***</v>
      </c>
      <c r="F146" s="29">
        <v>200</v>
      </c>
      <c r="G146" s="23"/>
      <c r="H146" s="8"/>
      <c r="I146" s="24">
        <v>2394</v>
      </c>
      <c r="J146" s="25">
        <v>2</v>
      </c>
      <c r="K146" s="26">
        <v>32</v>
      </c>
      <c r="L146" s="27">
        <v>24.04</v>
      </c>
      <c r="M146" s="27"/>
    </row>
    <row r="147" spans="1:13" ht="21.75" customHeight="1" x14ac:dyDescent="0.25">
      <c r="A147" s="34" t="s">
        <v>6</v>
      </c>
      <c r="B147" s="79" t="s">
        <v>108</v>
      </c>
      <c r="C147" s="97"/>
      <c r="D147" s="8" t="str">
        <f>IF($A$4="I",VLOOKUP(B147,lingue!$A$1:$W$2490,12,FALSE),IF($A$4="GB",VLOOKUP(B147,lingue!$A$1:$W$2490,14,FALSE),IF($A$4="E",VLOOKUP(B147,lingue!$A$1:$W$2490,20,FALSE),IF($A$4="PL",VLOOKUP(B147,lingue!$A$1:$W$2490,22,FALSE),IF($A$4="D",VLOOKUP(B147,lingue!$A$1:$W$2490,16,FALSE),IF($A$4="F",VLOOKUP(B147,lingue!$A$1:$W$2490,18,FALSE)))))))</f>
        <v>CASSETTA NEXIT IN REPLAST – PARETI FORATE, FONDO FORATO E RINFORZATO – MANIGLIE APERTE/CHIUSE - DIM. 600X400X270H MM – COLORE GRIGIO 01</v>
      </c>
      <c r="E147" s="23" t="str">
        <f>IF($A$4="I",VLOOKUP(B147,lingue!$A$1:$W$2490,13,FALSE),IF($A$4="GB",VLOOKUP(B147,lingue!$A$1:$W$2490,15,FALSE),IF($A$4="E",VLOOKUP(B147,lingue!$A$1:$W$2490,21,FALSE),IF($A$4="PL",VLOOKUP(B147,lingue!$A$1:$W$2490,23,FALSE),IF($A$4="D",VLOOKUP(B147,lingue!$A$1:$W$2490,17,FALSE),IF($A$4="F",VLOOKUP(B147,lingue!$A$1:$W$2490,19,FALSE)))))))</f>
        <v>***FORNITO IN MULTIPLI DI 2/32 PZ***</v>
      </c>
      <c r="F147" s="29">
        <v>200</v>
      </c>
      <c r="G147" s="30" t="s">
        <v>605</v>
      </c>
      <c r="H147" s="31">
        <v>220</v>
      </c>
      <c r="I147" s="24">
        <v>2502</v>
      </c>
      <c r="J147" s="25">
        <v>2</v>
      </c>
      <c r="K147" s="26">
        <v>32</v>
      </c>
      <c r="L147" s="27">
        <v>20.43</v>
      </c>
      <c r="M147" s="27"/>
    </row>
    <row r="148" spans="1:13" ht="21.75" customHeight="1" x14ac:dyDescent="0.25">
      <c r="A148" s="34" t="s">
        <v>6</v>
      </c>
      <c r="B148" s="78" t="s">
        <v>109</v>
      </c>
      <c r="C148" s="97"/>
      <c r="D148" s="8" t="str">
        <f>IF($A$4="I",VLOOKUP(B148,lingue!$A$1:$W$2490,12,FALSE),IF($A$4="GB",VLOOKUP(B148,lingue!$A$1:$W$2490,14,FALSE),IF($A$4="E",VLOOKUP(B148,lingue!$A$1:$W$2490,20,FALSE),IF($A$4="PL",VLOOKUP(B148,lingue!$A$1:$W$2490,22,FALSE),IF($A$4="D",VLOOKUP(B148,lingue!$A$1:$W$2490,16,FALSE),IF($A$4="F",VLOOKUP(B148,lingue!$A$1:$W$2490,18,FALSE)))))))</f>
        <v>CASSETTA NEXIT IN PP – FONDO LISCIO – MANIGLIE APERTE/CHIUSE - PICKING 294X131H MM - DIM. 600X400X270H MM – COLORE GRIGIO 01</v>
      </c>
      <c r="E148" s="23" t="str">
        <f>IF($A$4="I",VLOOKUP(B148,lingue!$A$1:$W$2490,13,FALSE),IF($A$4="GB",VLOOKUP(B148,lingue!$A$1:$W$2490,15,FALSE),IF($A$4="E",VLOOKUP(B148,lingue!$A$1:$W$2490,21,FALSE),IF($A$4="PL",VLOOKUP(B148,lingue!$A$1:$W$2490,23,FALSE),IF($A$4="D",VLOOKUP(B148,lingue!$A$1:$W$2490,17,FALSE),IF($A$4="F",VLOOKUP(B148,lingue!$A$1:$W$2490,19,FALSE)))))))</f>
        <v>***FORNITO IN MULTIPLI DI 2/32 PZ***</v>
      </c>
      <c r="F148" s="8"/>
      <c r="G148" s="23"/>
      <c r="H148" s="8"/>
      <c r="I148" s="24">
        <v>2056</v>
      </c>
      <c r="J148" s="25">
        <v>2</v>
      </c>
      <c r="K148" s="26">
        <v>32</v>
      </c>
      <c r="L148" s="27">
        <v>19.239999999999998</v>
      </c>
      <c r="M148" s="27"/>
    </row>
    <row r="149" spans="1:13" ht="21.75" customHeight="1" x14ac:dyDescent="0.25">
      <c r="A149" s="34" t="s">
        <v>6</v>
      </c>
      <c r="B149" s="79" t="s">
        <v>110</v>
      </c>
      <c r="C149" s="97"/>
      <c r="D149" s="8" t="str">
        <f>IF($A$4="I",VLOOKUP(B149,lingue!$A$1:$W$2490,12,FALSE),IF($A$4="GB",VLOOKUP(B149,lingue!$A$1:$W$2490,14,FALSE),IF($A$4="E",VLOOKUP(B149,lingue!$A$1:$W$2490,20,FALSE),IF($A$4="PL",VLOOKUP(B149,lingue!$A$1:$W$2490,22,FALSE),IF($A$4="D",VLOOKUP(B149,lingue!$A$1:$W$2490,16,FALSE),IF($A$4="F",VLOOKUP(B149,lingue!$A$1:$W$2490,18,FALSE)))))))</f>
        <v>CASSETTA NEXIT IN REPLAST – FONDO LISCIO – MANIGLIE APERTE/CHIUSE - PICKING 294X131H MM - DIM. 600X400X270H MM – COLORE GRIGIO 01</v>
      </c>
      <c r="E149" s="23" t="str">
        <f>IF($A$4="I",VLOOKUP(B149,lingue!$A$1:$W$2490,13,FALSE),IF($A$4="GB",VLOOKUP(B149,lingue!$A$1:$W$2490,15,FALSE),IF($A$4="E",VLOOKUP(B149,lingue!$A$1:$W$2490,21,FALSE),IF($A$4="PL",VLOOKUP(B149,lingue!$A$1:$W$2490,23,FALSE),IF($A$4="D",VLOOKUP(B149,lingue!$A$1:$W$2490,17,FALSE),IF($A$4="F",VLOOKUP(B149,lingue!$A$1:$W$2490,19,FALSE)))))))</f>
        <v>***FORNITO IN MULTIPLI DI 2/32 PZ***</v>
      </c>
      <c r="F149" s="29">
        <v>200</v>
      </c>
      <c r="G149" s="30" t="s">
        <v>605</v>
      </c>
      <c r="H149" s="31">
        <v>220</v>
      </c>
      <c r="I149" s="24">
        <v>2149</v>
      </c>
      <c r="J149" s="25">
        <v>2</v>
      </c>
      <c r="K149" s="26">
        <v>32</v>
      </c>
      <c r="L149" s="27">
        <v>16.350000000000001</v>
      </c>
      <c r="M149" s="27"/>
    </row>
    <row r="150" spans="1:13" ht="21.75" customHeight="1" x14ac:dyDescent="0.25">
      <c r="A150" s="34" t="s">
        <v>6</v>
      </c>
      <c r="B150" s="77" t="s">
        <v>13987</v>
      </c>
      <c r="C150" s="97"/>
      <c r="D150" s="8" t="str">
        <f>IF($A$4="I",VLOOKUP(B150,lingue!$A$1:$W$2490,12,FALSE),IF($A$4="GB",VLOOKUP(B150,lingue!$A$1:$W$2490,14,FALSE),IF($A$4="E",VLOOKUP(B150,lingue!$A$1:$W$2490,20,FALSE),IF($A$4="PL",VLOOKUP(B150,lingue!$A$1:$W$2490,22,FALSE),IF($A$4="D",VLOOKUP(B150,lingue!$A$1:$W$2490,16,FALSE),IF($A$4="F",VLOOKUP(B150,lingue!$A$1:$W$2490,18,FALSE)))))))</f>
        <v>CASSETTA NEXIT IN PP CONDUTTIVO – FONDO LISCIO – MANIGLIE CHIUSE - PLUG - DIM. 600X400X270H MM – COLORE NERO 07</v>
      </c>
      <c r="E150" s="23" t="str">
        <f>IF($A$4="I",VLOOKUP(B150,lingue!$A$1:$W$2490,13,FALSE),IF($A$4="GB",VLOOKUP(B150,lingue!$A$1:$W$2490,15,FALSE),IF($A$4="E",VLOOKUP(B150,lingue!$A$1:$W$2490,21,FALSE),IF($A$4="PL",VLOOKUP(B150,lingue!$A$1:$W$2490,23,FALSE),IF($A$4="D",VLOOKUP(B150,lingue!$A$1:$W$2490,17,FALSE),IF($A$4="F",VLOOKUP(B150,lingue!$A$1:$W$2490,19,FALSE)))))))</f>
        <v>***FORNITO IN MULTIPLI DI 2/32 PZ***</v>
      </c>
      <c r="F150" s="8"/>
      <c r="G150" s="23"/>
      <c r="H150" s="8"/>
      <c r="I150" s="24">
        <v>2389</v>
      </c>
      <c r="J150" s="25">
        <v>2</v>
      </c>
      <c r="K150" s="26">
        <v>32</v>
      </c>
      <c r="L150" s="27">
        <v>26.18</v>
      </c>
      <c r="M150" s="27"/>
    </row>
    <row r="151" spans="1:13" ht="21.75" customHeight="1" x14ac:dyDescent="0.25">
      <c r="A151" s="34" t="s">
        <v>6</v>
      </c>
      <c r="B151" s="78" t="s">
        <v>111</v>
      </c>
      <c r="C151" s="97"/>
      <c r="D151" s="8" t="str">
        <f>IF($A$4="I",VLOOKUP(B151,lingue!$A$1:$W$2490,12,FALSE),IF($A$4="GB",VLOOKUP(B151,lingue!$A$1:$W$2490,14,FALSE),IF($A$4="E",VLOOKUP(B151,lingue!$A$1:$W$2490,20,FALSE),IF($A$4="PL",VLOOKUP(B151,lingue!$A$1:$W$2490,22,FALSE),IF($A$4="D",VLOOKUP(B151,lingue!$A$1:$W$2490,16,FALSE),IF($A$4="F",VLOOKUP(B151,lingue!$A$1:$W$2490,18,FALSE)))))))</f>
        <v>CASSETTA NEXIT IN PP – FONDO LISCIO – MANIGLIE APERTE/CHIUSE - DIM. 600X400X320H MM – COLORE GRIGIO 01</v>
      </c>
      <c r="E151" s="23" t="str">
        <f>IF($A$4="I",VLOOKUP(B151,lingue!$A$1:$W$2490,13,FALSE),IF($A$4="GB",VLOOKUP(B151,lingue!$A$1:$W$2490,15,FALSE),IF($A$4="E",VLOOKUP(B151,lingue!$A$1:$W$2490,21,FALSE),IF($A$4="PL",VLOOKUP(B151,lingue!$A$1:$W$2490,23,FALSE),IF($A$4="D",VLOOKUP(B151,lingue!$A$1:$W$2490,17,FALSE),IF($A$4="F",VLOOKUP(B151,lingue!$A$1:$W$2490,19,FALSE)))))))</f>
        <v>***FORNITO IN MULTIPLI DI 3/40 PZ***</v>
      </c>
      <c r="F151" s="8"/>
      <c r="G151" s="23"/>
      <c r="H151" s="8"/>
      <c r="I151" s="24">
        <v>2423</v>
      </c>
      <c r="J151" s="25">
        <v>3</v>
      </c>
      <c r="K151" s="26">
        <v>40</v>
      </c>
      <c r="L151" s="27">
        <v>21.66</v>
      </c>
      <c r="M151" s="27"/>
    </row>
    <row r="152" spans="1:13" ht="21.75" customHeight="1" x14ac:dyDescent="0.25">
      <c r="A152" s="34" t="s">
        <v>6</v>
      </c>
      <c r="B152" s="79" t="s">
        <v>112</v>
      </c>
      <c r="C152" s="97" t="s">
        <v>17470</v>
      </c>
      <c r="D152" s="8" t="str">
        <f>IF($A$4="I",VLOOKUP(B152,lingue!$A$1:$W$2490,12,FALSE),IF($A$4="GB",VLOOKUP(B152,lingue!$A$1:$W$2490,14,FALSE),IF($A$4="E",VLOOKUP(B152,lingue!$A$1:$W$2490,20,FALSE),IF($A$4="PL",VLOOKUP(B152,lingue!$A$1:$W$2490,22,FALSE),IF($A$4="D",VLOOKUP(B152,lingue!$A$1:$W$2490,16,FALSE),IF($A$4="F",VLOOKUP(B152,lingue!$A$1:$W$2490,18,FALSE)))))))</f>
        <v>CASSETTA NEXIT IN REPLAST – FONDO LISCIO – MANIGLIE APERTE/CHIUSE - DIM. 600X400X320H MM – COLORE GRIGIO 01</v>
      </c>
      <c r="E152" s="23" t="str">
        <f>IF($A$4="I",VLOOKUP(B152,lingue!$A$1:$W$2490,13,FALSE),IF($A$4="GB",VLOOKUP(B152,lingue!$A$1:$W$2490,15,FALSE),IF($A$4="E",VLOOKUP(B152,lingue!$A$1:$W$2490,21,FALSE),IF($A$4="PL",VLOOKUP(B152,lingue!$A$1:$W$2490,23,FALSE),IF($A$4="D",VLOOKUP(B152,lingue!$A$1:$W$2490,17,FALSE),IF($A$4="F",VLOOKUP(B152,lingue!$A$1:$W$2490,19,FALSE)))))))</f>
        <v>***FORNITO IN MULTIPLI DI 3/40 PZ***</v>
      </c>
      <c r="F152" s="28"/>
      <c r="G152" s="23"/>
      <c r="I152" s="24">
        <v>2423</v>
      </c>
      <c r="J152" s="25">
        <v>3</v>
      </c>
      <c r="K152" s="26">
        <v>40</v>
      </c>
      <c r="L152" s="27">
        <v>18.41</v>
      </c>
      <c r="M152" s="27">
        <v>17.489999999999998</v>
      </c>
    </row>
    <row r="153" spans="1:13" ht="21.75" customHeight="1" x14ac:dyDescent="0.25">
      <c r="A153" s="34" t="s">
        <v>6</v>
      </c>
      <c r="B153" s="78" t="s">
        <v>113</v>
      </c>
      <c r="C153" s="97"/>
      <c r="D153" s="8" t="str">
        <f>IF($A$4="I",VLOOKUP(B153,lingue!$A$1:$W$2490,12,FALSE),IF($A$4="GB",VLOOKUP(B153,lingue!$A$1:$W$2490,14,FALSE),IF($A$4="E",VLOOKUP(B153,lingue!$A$1:$W$2490,20,FALSE),IF($A$4="PL",VLOOKUP(B153,lingue!$A$1:$W$2490,22,FALSE),IF($A$4="D",VLOOKUP(B153,lingue!$A$1:$W$2490,16,FALSE),IF($A$4="F",VLOOKUP(B153,lingue!$A$1:$W$2490,18,FALSE)))))))</f>
        <v>CASSETTA NEXIT IN PP – FONDO RINFORZATO – MANIGLIE APERTE/CHIUSE - DIM. 600X400X320H MM – COLORE GRIGIO 01</v>
      </c>
      <c r="E153" s="23" t="str">
        <f>IF($A$4="I",VLOOKUP(B153,lingue!$A$1:$W$2490,13,FALSE),IF($A$4="GB",VLOOKUP(B153,lingue!$A$1:$W$2490,15,FALSE),IF($A$4="E",VLOOKUP(B153,lingue!$A$1:$W$2490,21,FALSE),IF($A$4="PL",VLOOKUP(B153,lingue!$A$1:$W$2490,23,FALSE),IF($A$4="D",VLOOKUP(B153,lingue!$A$1:$W$2490,17,FALSE),IF($A$4="F",VLOOKUP(B153,lingue!$A$1:$W$2490,19,FALSE)))))))</f>
        <v>***FORNITO IN MULTIPLI DI 3/40 PZ***</v>
      </c>
      <c r="F153" s="8"/>
      <c r="G153" s="23"/>
      <c r="H153" s="8"/>
      <c r="I153" s="24">
        <v>2944</v>
      </c>
      <c r="J153" s="25">
        <v>3</v>
      </c>
      <c r="K153" s="26">
        <v>40</v>
      </c>
      <c r="L153" s="27">
        <v>24.99</v>
      </c>
      <c r="M153" s="27"/>
    </row>
    <row r="154" spans="1:13" ht="21.75" customHeight="1" x14ac:dyDescent="0.25">
      <c r="A154" s="34" t="s">
        <v>6</v>
      </c>
      <c r="B154" s="79" t="s">
        <v>114</v>
      </c>
      <c r="C154" s="97"/>
      <c r="D154" s="8" t="str">
        <f>IF($A$4="I",VLOOKUP(B154,lingue!$A$1:$W$2490,12,FALSE),IF($A$4="GB",VLOOKUP(B154,lingue!$A$1:$W$2490,14,FALSE),IF($A$4="E",VLOOKUP(B154,lingue!$A$1:$W$2490,20,FALSE),IF($A$4="PL",VLOOKUP(B154,lingue!$A$1:$W$2490,22,FALSE),IF($A$4="D",VLOOKUP(B154,lingue!$A$1:$W$2490,16,FALSE),IF($A$4="F",VLOOKUP(B154,lingue!$A$1:$W$2490,18,FALSE)))))))</f>
        <v>CASSETTA NEXIT IN REPLAST – FONDO RINFORZATO – MANIGLIE APERTE/CHIUSE - DIM. 600X400X320H MM – COLORE GRIGIO 01</v>
      </c>
      <c r="E154" s="23" t="str">
        <f>IF($A$4="I",VLOOKUP(B154,lingue!$A$1:$W$2490,13,FALSE),IF($A$4="GB",VLOOKUP(B154,lingue!$A$1:$W$2490,15,FALSE),IF($A$4="E",VLOOKUP(B154,lingue!$A$1:$W$2490,21,FALSE),IF($A$4="PL",VLOOKUP(B154,lingue!$A$1:$W$2490,23,FALSE),IF($A$4="D",VLOOKUP(B154,lingue!$A$1:$W$2490,17,FALSE),IF($A$4="F",VLOOKUP(B154,lingue!$A$1:$W$2490,19,FALSE)))))))</f>
        <v>***FORNITO IN MULTIPLI DI 3/40 PZ***</v>
      </c>
      <c r="F154" s="29">
        <v>200</v>
      </c>
      <c r="G154" s="30" t="s">
        <v>605</v>
      </c>
      <c r="H154" s="31">
        <v>220</v>
      </c>
      <c r="I154" s="24">
        <v>3076</v>
      </c>
      <c r="J154" s="25">
        <v>3</v>
      </c>
      <c r="K154" s="26">
        <v>40</v>
      </c>
      <c r="L154" s="27">
        <v>21.24</v>
      </c>
      <c r="M154" s="27"/>
    </row>
    <row r="155" spans="1:13" ht="21.75" customHeight="1" x14ac:dyDescent="0.25">
      <c r="A155" s="34" t="s">
        <v>6</v>
      </c>
      <c r="B155" s="78" t="s">
        <v>115</v>
      </c>
      <c r="C155" s="97"/>
      <c r="D155" s="8" t="str">
        <f>IF($A$4="I",VLOOKUP(B155,lingue!$A$1:$W$2490,12,FALSE),IF($A$4="GB",VLOOKUP(B155,lingue!$A$1:$W$2490,14,FALSE),IF($A$4="E",VLOOKUP(B155,lingue!$A$1:$W$2490,20,FALSE),IF($A$4="PL",VLOOKUP(B155,lingue!$A$1:$W$2490,22,FALSE),IF($A$4="D",VLOOKUP(B155,lingue!$A$1:$W$2490,16,FALSE),IF($A$4="F",VLOOKUP(B155,lingue!$A$1:$W$2490,18,FALSE)))))))</f>
        <v>CASSETTA NEXIT IN PP – PARETI FORATE, FONDO FORATO E RINFORZATO – MANIGLIE APERTE/CHIUSE - DIM. 600X400X320H MM – COLORE GRIGIO 01</v>
      </c>
      <c r="E155" s="23" t="str">
        <f>IF($A$4="I",VLOOKUP(B155,lingue!$A$1:$W$2490,13,FALSE),IF($A$4="GB",VLOOKUP(B155,lingue!$A$1:$W$2490,15,FALSE),IF($A$4="E",VLOOKUP(B155,lingue!$A$1:$W$2490,21,FALSE),IF($A$4="PL",VLOOKUP(B155,lingue!$A$1:$W$2490,23,FALSE),IF($A$4="D",VLOOKUP(B155,lingue!$A$1:$W$2490,17,FALSE),IF($A$4="F",VLOOKUP(B155,lingue!$A$1:$W$2490,19,FALSE)))))))</f>
        <v>***FORNITO IN MULTIPLI DI 3/40 PZ***</v>
      </c>
      <c r="F155" s="8"/>
      <c r="G155" s="23"/>
      <c r="H155" s="8"/>
      <c r="I155" s="24">
        <v>2655</v>
      </c>
      <c r="J155" s="25">
        <v>3</v>
      </c>
      <c r="K155" s="26">
        <v>40</v>
      </c>
      <c r="L155" s="27">
        <v>24.99</v>
      </c>
      <c r="M155" s="27"/>
    </row>
    <row r="156" spans="1:13" ht="21.75" customHeight="1" x14ac:dyDescent="0.25">
      <c r="A156" s="34" t="s">
        <v>6</v>
      </c>
      <c r="B156" s="79" t="s">
        <v>116</v>
      </c>
      <c r="C156" s="97"/>
      <c r="D156" s="8" t="str">
        <f>IF($A$4="I",VLOOKUP(B156,lingue!$A$1:$W$2490,12,FALSE),IF($A$4="GB",VLOOKUP(B156,lingue!$A$1:$W$2490,14,FALSE),IF($A$4="E",VLOOKUP(B156,lingue!$A$1:$W$2490,20,FALSE),IF($A$4="PL",VLOOKUP(B156,lingue!$A$1:$W$2490,22,FALSE),IF($A$4="D",VLOOKUP(B156,lingue!$A$1:$W$2490,16,FALSE),IF($A$4="F",VLOOKUP(B156,lingue!$A$1:$W$2490,18,FALSE)))))))</f>
        <v>CASSETTA NEXIT IN REPLAST – PARETI FORATE, FONDO FORATO E RINFORZATO – MANIGLIE APERTE/CHIUSE - DIM. 600X400X320H MM – COLORE GRIGIO 01</v>
      </c>
      <c r="E156" s="23" t="str">
        <f>IF($A$4="I",VLOOKUP(B156,lingue!$A$1:$W$2490,13,FALSE),IF($A$4="GB",VLOOKUP(B156,lingue!$A$1:$W$2490,15,FALSE),IF($A$4="E",VLOOKUP(B156,lingue!$A$1:$W$2490,21,FALSE),IF($A$4="PL",VLOOKUP(B156,lingue!$A$1:$W$2490,23,FALSE),IF($A$4="D",VLOOKUP(B156,lingue!$A$1:$W$2490,17,FALSE),IF($A$4="F",VLOOKUP(B156,lingue!$A$1:$W$2490,19,FALSE)))))))</f>
        <v>***FORNITO IN MULTIPLI DI 3/40 PZ***</v>
      </c>
      <c r="F156" s="29">
        <v>200</v>
      </c>
      <c r="G156" s="30" t="s">
        <v>605</v>
      </c>
      <c r="H156" s="31">
        <v>220</v>
      </c>
      <c r="I156" s="24">
        <v>2774</v>
      </c>
      <c r="J156" s="25">
        <v>3</v>
      </c>
      <c r="K156" s="26">
        <v>40</v>
      </c>
      <c r="L156" s="27">
        <v>21.24</v>
      </c>
      <c r="M156" s="27"/>
    </row>
    <row r="157" spans="1:13" ht="21.75" customHeight="1" x14ac:dyDescent="0.25">
      <c r="A157" s="34" t="s">
        <v>6</v>
      </c>
      <c r="B157" s="78" t="s">
        <v>117</v>
      </c>
      <c r="C157" s="97"/>
      <c r="D157" s="8" t="str">
        <f>IF($A$4="I",VLOOKUP(B157,lingue!$A$1:$W$2490,12,FALSE),IF($A$4="GB",VLOOKUP(B157,lingue!$A$1:$W$2490,14,FALSE),IF($A$4="E",VLOOKUP(B157,lingue!$A$1:$W$2490,20,FALSE),IF($A$4="PL",VLOOKUP(B157,lingue!$A$1:$W$2490,22,FALSE),IF($A$4="D",VLOOKUP(B157,lingue!$A$1:$W$2490,16,FALSE),IF($A$4="F",VLOOKUP(B157,lingue!$A$1:$W$2490,18,FALSE)))))))</f>
        <v>CASSETTA NEXIT IN PP – FONDO LISCIO – MANIGLIE APERTE/CHIUSE - PICKING 294X156H MM - DIM. 600X400X320H MM – COLORE GRIGIO 01</v>
      </c>
      <c r="E157" s="23" t="str">
        <f>IF($A$4="I",VLOOKUP(B157,lingue!$A$1:$W$2490,13,FALSE),IF($A$4="GB",VLOOKUP(B157,lingue!$A$1:$W$2490,15,FALSE),IF($A$4="E",VLOOKUP(B157,lingue!$A$1:$W$2490,21,FALSE),IF($A$4="PL",VLOOKUP(B157,lingue!$A$1:$W$2490,23,FALSE),IF($A$4="D",VLOOKUP(B157,lingue!$A$1:$W$2490,17,FALSE),IF($A$4="F",VLOOKUP(B157,lingue!$A$1:$W$2490,19,FALSE)))))))</f>
        <v>***FORNITO IN MULTIPLI DI 3/40 PZ***</v>
      </c>
      <c r="F157" s="8"/>
      <c r="G157" s="23"/>
      <c r="H157" s="8"/>
      <c r="I157" s="24">
        <v>2323</v>
      </c>
      <c r="J157" s="25">
        <v>3</v>
      </c>
      <c r="K157" s="26">
        <v>40</v>
      </c>
      <c r="L157" s="27">
        <v>21.66</v>
      </c>
      <c r="M157" s="27"/>
    </row>
    <row r="158" spans="1:13" ht="21.75" customHeight="1" x14ac:dyDescent="0.25">
      <c r="A158" s="34" t="s">
        <v>6</v>
      </c>
      <c r="B158" s="79" t="s">
        <v>118</v>
      </c>
      <c r="C158" s="97"/>
      <c r="D158" s="8" t="str">
        <f>IF($A$4="I",VLOOKUP(B158,lingue!$A$1:$W$2490,12,FALSE),IF($A$4="GB",VLOOKUP(B158,lingue!$A$1:$W$2490,14,FALSE),IF($A$4="E",VLOOKUP(B158,lingue!$A$1:$W$2490,20,FALSE),IF($A$4="PL",VLOOKUP(B158,lingue!$A$1:$W$2490,22,FALSE),IF($A$4="D",VLOOKUP(B158,lingue!$A$1:$W$2490,16,FALSE),IF($A$4="F",VLOOKUP(B158,lingue!$A$1:$W$2490,18,FALSE)))))))</f>
        <v>CASSETTA NEXIT IN REPLAST – FONDO LISCIO – MANIGLIE APERTE/CHIUSE - PICKING 294X156H MM - DIM. 600X400X320H MM – COLORE GRIGIO 01</v>
      </c>
      <c r="E158" s="23" t="str">
        <f>IF($A$4="I",VLOOKUP(B158,lingue!$A$1:$W$2490,13,FALSE),IF($A$4="GB",VLOOKUP(B158,lingue!$A$1:$W$2490,15,FALSE),IF($A$4="E",VLOOKUP(B158,lingue!$A$1:$W$2490,21,FALSE),IF($A$4="PL",VLOOKUP(B158,lingue!$A$1:$W$2490,23,FALSE),IF($A$4="D",VLOOKUP(B158,lingue!$A$1:$W$2490,17,FALSE),IF($A$4="F",VLOOKUP(B158,lingue!$A$1:$W$2490,19,FALSE)))))))</f>
        <v>***FORNITO IN MULTIPLI DI 3/40 PZ***</v>
      </c>
      <c r="F158" s="29">
        <v>200</v>
      </c>
      <c r="G158" s="30" t="s">
        <v>605</v>
      </c>
      <c r="H158" s="31">
        <v>220</v>
      </c>
      <c r="I158" s="24">
        <v>2428</v>
      </c>
      <c r="J158" s="25">
        <v>3</v>
      </c>
      <c r="K158" s="26">
        <v>40</v>
      </c>
      <c r="L158" s="27">
        <v>18.41</v>
      </c>
      <c r="M158" s="27"/>
    </row>
    <row r="159" spans="1:13" ht="21.75" customHeight="1" x14ac:dyDescent="0.25">
      <c r="A159" s="34" t="s">
        <v>6</v>
      </c>
      <c r="B159" s="77" t="s">
        <v>13988</v>
      </c>
      <c r="C159" s="97"/>
      <c r="D159" s="8" t="str">
        <f>IF($A$4="I",VLOOKUP(B159,lingue!$A$1:$W$2490,12,FALSE),IF($A$4="GB",VLOOKUP(B159,lingue!$A$1:$W$2490,14,FALSE),IF($A$4="E",VLOOKUP(B159,lingue!$A$1:$W$2490,20,FALSE),IF($A$4="PL",VLOOKUP(B159,lingue!$A$1:$W$2490,22,FALSE),IF($A$4="D",VLOOKUP(B159,lingue!$A$1:$W$2490,16,FALSE),IF($A$4="F",VLOOKUP(B159,lingue!$A$1:$W$2490,18,FALSE)))))))</f>
        <v>CASSETTA NEXIT IN PP CONDUTTIVO – FONDO LISCIO – MANIGLIE CHIUSE - PLUG - DIM. 600X400X320H MM – COLORE NERO 07</v>
      </c>
      <c r="E159" s="23" t="str">
        <f>IF($A$4="I",VLOOKUP(B159,lingue!$A$1:$W$2490,13,FALSE),IF($A$4="GB",VLOOKUP(B159,lingue!$A$1:$W$2490,15,FALSE),IF($A$4="E",VLOOKUP(B159,lingue!$A$1:$W$2490,21,FALSE),IF($A$4="PL",VLOOKUP(B159,lingue!$A$1:$W$2490,23,FALSE),IF($A$4="D",VLOOKUP(B159,lingue!$A$1:$W$2490,17,FALSE),IF($A$4="F",VLOOKUP(B159,lingue!$A$1:$W$2490,19,FALSE)))))))</f>
        <v>***FORNITO IN MULTIPLI DI 3/40 PZ***</v>
      </c>
      <c r="F159" s="8"/>
      <c r="G159" s="23"/>
      <c r="H159" s="8"/>
      <c r="I159" s="24">
        <v>2714</v>
      </c>
      <c r="J159" s="25">
        <v>3</v>
      </c>
      <c r="K159" s="26">
        <v>40</v>
      </c>
      <c r="L159" s="27">
        <v>28.95</v>
      </c>
      <c r="M159" s="27"/>
    </row>
    <row r="160" spans="1:13" ht="21.75" customHeight="1" x14ac:dyDescent="0.25">
      <c r="A160" s="34" t="s">
        <v>6</v>
      </c>
      <c r="B160" s="82" t="s">
        <v>17246</v>
      </c>
      <c r="C160" s="97" t="s">
        <v>16977</v>
      </c>
      <c r="D160" s="8" t="str">
        <f>IF($A$4="I",VLOOKUP(B160,lingue!$A$1:$W$2490,12,FALSE),IF($A$4="GB",VLOOKUP(B160,lingue!$A$1:$W$2490,14,FALSE),IF($A$4="E",VLOOKUP(B160,lingue!$A$1:$W$2490,20,FALSE),IF($A$4="PL",VLOOKUP(B160,lingue!$A$1:$W$2490,22,FALSE),IF($A$4="D",VLOOKUP(B160,lingue!$A$1:$W$2490,16,FALSE),IF($A$4="F",VLOOKUP(B160,lingue!$A$1:$W$2490,18,FALSE)))))))</f>
        <v>CASSETTA NEXIT IN PP – FONDO LISCIO – MANIGLIE CHIUSE - PLUG - DIM. 600X400X320H MM – COLORE ROSSO 03</v>
      </c>
      <c r="E160" s="23" t="str">
        <f>IF($A$4="I",VLOOKUP(B160,lingue!$A$1:$W$2490,13,FALSE),IF($A$4="GB",VLOOKUP(B160,lingue!$A$1:$W$2490,15,FALSE),IF($A$4="E",VLOOKUP(B160,lingue!$A$1:$W$2490,21,FALSE),IF($A$4="PL",VLOOKUP(B160,lingue!$A$1:$W$2490,23,FALSE),IF($A$4="D",VLOOKUP(B160,lingue!$A$1:$W$2490,17,FALSE),IF($A$4="F",VLOOKUP(B160,lingue!$A$1:$W$2490,19,FALSE)))))))</f>
        <v>***FORNITO IN MULTIPLI DI 3/40 PZ***</v>
      </c>
      <c r="F160" s="8"/>
      <c r="G160" s="23"/>
      <c r="H160" s="8"/>
      <c r="I160" s="24">
        <v>2423</v>
      </c>
      <c r="J160" s="25">
        <v>3</v>
      </c>
      <c r="K160" s="26">
        <v>40</v>
      </c>
      <c r="L160" s="27">
        <v>21.66</v>
      </c>
      <c r="M160" s="27"/>
    </row>
    <row r="161" spans="1:13" ht="21.75" customHeight="1" x14ac:dyDescent="0.25">
      <c r="A161" s="34" t="s">
        <v>6</v>
      </c>
      <c r="B161" s="78" t="s">
        <v>119</v>
      </c>
      <c r="C161" s="97"/>
      <c r="D161" s="8" t="str">
        <f>IF($A$4="I",VLOOKUP(B161,lingue!$A$1:$W$2490,12,FALSE),IF($A$4="GB",VLOOKUP(B161,lingue!$A$1:$W$2490,14,FALSE),IF($A$4="E",VLOOKUP(B161,lingue!$A$1:$W$2490,20,FALSE),IF($A$4="PL",VLOOKUP(B161,lingue!$A$1:$W$2490,22,FALSE),IF($A$4="D",VLOOKUP(B161,lingue!$A$1:$W$2490,16,FALSE),IF($A$4="F",VLOOKUP(B161,lingue!$A$1:$W$2490,18,FALSE)))))))</f>
        <v>CASSETTA NEXIT IN PP – FONDO LISCIO – MANIGLIE APERTE/CHIUSE - DIM. 600X400X420H MM – COLORE GRIGIO 01</v>
      </c>
      <c r="E161" s="23" t="str">
        <f>IF($A$4="I",VLOOKUP(B161,lingue!$A$1:$W$2490,13,FALSE),IF($A$4="GB",VLOOKUP(B161,lingue!$A$1:$W$2490,15,FALSE),IF($A$4="E",VLOOKUP(B161,lingue!$A$1:$W$2490,21,FALSE),IF($A$4="PL",VLOOKUP(B161,lingue!$A$1:$W$2490,23,FALSE),IF($A$4="D",VLOOKUP(B161,lingue!$A$1:$W$2490,17,FALSE),IF($A$4="F",VLOOKUP(B161,lingue!$A$1:$W$2490,19,FALSE)))))))</f>
        <v>***FORNITO IN MULTIPLI DI 1/20 PZ***</v>
      </c>
      <c r="F161" s="8"/>
      <c r="G161" s="23"/>
      <c r="H161" s="8"/>
      <c r="I161" s="24">
        <v>2886</v>
      </c>
      <c r="J161" s="25">
        <v>1</v>
      </c>
      <c r="K161" s="26">
        <v>20</v>
      </c>
      <c r="L161" s="27">
        <v>28.97</v>
      </c>
      <c r="M161" s="27"/>
    </row>
    <row r="162" spans="1:13" ht="21.75" customHeight="1" x14ac:dyDescent="0.25">
      <c r="A162" s="34" t="s">
        <v>6</v>
      </c>
      <c r="B162" s="79" t="s">
        <v>120</v>
      </c>
      <c r="C162" s="97" t="s">
        <v>17470</v>
      </c>
      <c r="D162" s="8" t="str">
        <f>IF($A$4="I",VLOOKUP(B162,lingue!$A$1:$W$2490,12,FALSE),IF($A$4="GB",VLOOKUP(B162,lingue!$A$1:$W$2490,14,FALSE),IF($A$4="E",VLOOKUP(B162,lingue!$A$1:$W$2490,20,FALSE),IF($A$4="PL",VLOOKUP(B162,lingue!$A$1:$W$2490,22,FALSE),IF($A$4="D",VLOOKUP(B162,lingue!$A$1:$W$2490,16,FALSE),IF($A$4="F",VLOOKUP(B162,lingue!$A$1:$W$2490,18,FALSE)))))))</f>
        <v>CASSETTA NEXIT IN REPLAST – FONDO LISCIO – MANIGLIE APERTE/CHIUSE - DIM. 600X400X420H MM – COLORE GRIGIO 01</v>
      </c>
      <c r="E162" s="23" t="str">
        <f>IF($A$4="I",VLOOKUP(B162,lingue!$A$1:$W$2490,13,FALSE),IF($A$4="GB",VLOOKUP(B162,lingue!$A$1:$W$2490,15,FALSE),IF($A$4="E",VLOOKUP(B162,lingue!$A$1:$W$2490,21,FALSE),IF($A$4="PL",VLOOKUP(B162,lingue!$A$1:$W$2490,23,FALSE),IF($A$4="D",VLOOKUP(B162,lingue!$A$1:$W$2490,17,FALSE),IF($A$4="F",VLOOKUP(B162,lingue!$A$1:$W$2490,19,FALSE)))))))</f>
        <v>***FORNITO IN MULTIPLI DI 1/20 PZ***</v>
      </c>
      <c r="F162" s="28"/>
      <c r="G162" s="23"/>
      <c r="I162" s="24">
        <v>3016</v>
      </c>
      <c r="J162" s="25">
        <v>1</v>
      </c>
      <c r="K162" s="26">
        <v>20</v>
      </c>
      <c r="L162" s="27">
        <v>24.62</v>
      </c>
      <c r="M162" s="27">
        <v>23.39</v>
      </c>
    </row>
    <row r="163" spans="1:13" ht="21.75" customHeight="1" x14ac:dyDescent="0.25">
      <c r="A163" s="34" t="s">
        <v>6</v>
      </c>
      <c r="B163" s="78" t="s">
        <v>121</v>
      </c>
      <c r="C163" s="97"/>
      <c r="D163" s="8" t="str">
        <f>IF($A$4="I",VLOOKUP(B163,lingue!$A$1:$W$2490,12,FALSE),IF($A$4="GB",VLOOKUP(B163,lingue!$A$1:$W$2490,14,FALSE),IF($A$4="E",VLOOKUP(B163,lingue!$A$1:$W$2490,20,FALSE),IF($A$4="PL",VLOOKUP(B163,lingue!$A$1:$W$2490,22,FALSE),IF($A$4="D",VLOOKUP(B163,lingue!$A$1:$W$2490,16,FALSE),IF($A$4="F",VLOOKUP(B163,lingue!$A$1:$W$2490,18,FALSE)))))))</f>
        <v>CASSETTA NEXIT IN PP – FONDO RINFORZATO – MANIGLIE APERTE/CHIUSE - DIM. 600X400X420H MM – COLORE GRIGIO 01</v>
      </c>
      <c r="E163" s="23" t="str">
        <f>IF($A$4="I",VLOOKUP(B163,lingue!$A$1:$W$2490,13,FALSE),IF($A$4="GB",VLOOKUP(B163,lingue!$A$1:$W$2490,15,FALSE),IF($A$4="E",VLOOKUP(B163,lingue!$A$1:$W$2490,21,FALSE),IF($A$4="PL",VLOOKUP(B163,lingue!$A$1:$W$2490,23,FALSE),IF($A$4="D",VLOOKUP(B163,lingue!$A$1:$W$2490,17,FALSE),IF($A$4="F",VLOOKUP(B163,lingue!$A$1:$W$2490,19,FALSE)))))))</f>
        <v>***FORNITO IN MULTIPLI DI 1/20 PZ***</v>
      </c>
      <c r="F163" s="8"/>
      <c r="G163" s="23"/>
      <c r="H163" s="8"/>
      <c r="I163" s="24">
        <v>3407</v>
      </c>
      <c r="J163" s="25">
        <v>1</v>
      </c>
      <c r="K163" s="26">
        <v>20</v>
      </c>
      <c r="L163" s="27">
        <v>30.96</v>
      </c>
      <c r="M163" s="27"/>
    </row>
    <row r="164" spans="1:13" ht="21.75" customHeight="1" x14ac:dyDescent="0.25">
      <c r="A164" s="34" t="s">
        <v>6</v>
      </c>
      <c r="B164" s="79" t="s">
        <v>122</v>
      </c>
      <c r="C164" s="97"/>
      <c r="D164" s="8" t="str">
        <f>IF($A$4="I",VLOOKUP(B164,lingue!$A$1:$W$2490,12,FALSE),IF($A$4="GB",VLOOKUP(B164,lingue!$A$1:$W$2490,14,FALSE),IF($A$4="E",VLOOKUP(B164,lingue!$A$1:$W$2490,20,FALSE),IF($A$4="PL",VLOOKUP(B164,lingue!$A$1:$W$2490,22,FALSE),IF($A$4="D",VLOOKUP(B164,lingue!$A$1:$W$2490,16,FALSE),IF($A$4="F",VLOOKUP(B164,lingue!$A$1:$W$2490,18,FALSE)))))))</f>
        <v>CASSETTA NEXIT IN REPLAST – FONDO RINFORZATO – MANIGLIE APERTE/CHIUSE - DIM. 600X400X420H MM – COLORE GRIGIO 01</v>
      </c>
      <c r="E164" s="23" t="str">
        <f>IF($A$4="I",VLOOKUP(B164,lingue!$A$1:$W$2490,13,FALSE),IF($A$4="GB",VLOOKUP(B164,lingue!$A$1:$W$2490,15,FALSE),IF($A$4="E",VLOOKUP(B164,lingue!$A$1:$W$2490,21,FALSE),IF($A$4="PL",VLOOKUP(B164,lingue!$A$1:$W$2490,23,FALSE),IF($A$4="D",VLOOKUP(B164,lingue!$A$1:$W$2490,17,FALSE),IF($A$4="F",VLOOKUP(B164,lingue!$A$1:$W$2490,19,FALSE)))))))</f>
        <v>***FORNITO IN MULTIPLI DI 1/20 PZ***</v>
      </c>
      <c r="F164" s="29">
        <v>200</v>
      </c>
      <c r="G164" s="30" t="s">
        <v>605</v>
      </c>
      <c r="H164" s="31">
        <v>220</v>
      </c>
      <c r="I164" s="24">
        <v>3560</v>
      </c>
      <c r="J164" s="25">
        <v>1</v>
      </c>
      <c r="K164" s="26">
        <v>20</v>
      </c>
      <c r="L164" s="27">
        <v>26.32</v>
      </c>
      <c r="M164" s="27"/>
    </row>
    <row r="165" spans="1:13" ht="21.75" customHeight="1" x14ac:dyDescent="0.25">
      <c r="A165" s="34" t="s">
        <v>6</v>
      </c>
      <c r="B165" s="78" t="s">
        <v>123</v>
      </c>
      <c r="C165" s="97"/>
      <c r="D165" s="8" t="str">
        <f>IF($A$4="I",VLOOKUP(B165,lingue!$A$1:$W$2490,12,FALSE),IF($A$4="GB",VLOOKUP(B165,lingue!$A$1:$W$2490,14,FALSE),IF($A$4="E",VLOOKUP(B165,lingue!$A$1:$W$2490,20,FALSE),IF($A$4="PL",VLOOKUP(B165,lingue!$A$1:$W$2490,22,FALSE),IF($A$4="D",VLOOKUP(B165,lingue!$A$1:$W$2490,16,FALSE),IF($A$4="F",VLOOKUP(B165,lingue!$A$1:$W$2490,18,FALSE)))))))</f>
        <v>CASSETTA NEXIT IN PP – PARETI FORATE, FONDO FORATO E RINFORZATO – MANIGLIE APERTE/CHIUSE - DIM. 600X400X420H MM – COLORE GRIGIO 01</v>
      </c>
      <c r="E165" s="23" t="str">
        <f>IF($A$4="I",VLOOKUP(B165,lingue!$A$1:$W$2490,13,FALSE),IF($A$4="GB",VLOOKUP(B165,lingue!$A$1:$W$2490,15,FALSE),IF($A$4="E",VLOOKUP(B165,lingue!$A$1:$W$2490,21,FALSE),IF($A$4="PL",VLOOKUP(B165,lingue!$A$1:$W$2490,23,FALSE),IF($A$4="D",VLOOKUP(B165,lingue!$A$1:$W$2490,17,FALSE),IF($A$4="F",VLOOKUP(B165,lingue!$A$1:$W$2490,19,FALSE)))))))</f>
        <v>***FORNITO IN MULTIPLI DI 1/20 PZ***</v>
      </c>
      <c r="F165" s="8"/>
      <c r="G165" s="23"/>
      <c r="H165" s="8"/>
      <c r="I165" s="24">
        <v>3018</v>
      </c>
      <c r="J165" s="25">
        <v>1</v>
      </c>
      <c r="K165" s="26">
        <v>20</v>
      </c>
      <c r="L165" s="27">
        <v>30.96</v>
      </c>
      <c r="M165" s="27"/>
    </row>
    <row r="166" spans="1:13" ht="21.75" customHeight="1" x14ac:dyDescent="0.25">
      <c r="A166" s="34" t="s">
        <v>6</v>
      </c>
      <c r="B166" s="79" t="s">
        <v>124</v>
      </c>
      <c r="C166" s="97"/>
      <c r="D166" s="8" t="str">
        <f>IF($A$4="I",VLOOKUP(B166,lingue!$A$1:$W$2490,12,FALSE),IF($A$4="GB",VLOOKUP(B166,lingue!$A$1:$W$2490,14,FALSE),IF($A$4="E",VLOOKUP(B166,lingue!$A$1:$W$2490,20,FALSE),IF($A$4="PL",VLOOKUP(B166,lingue!$A$1:$W$2490,22,FALSE),IF($A$4="D",VLOOKUP(B166,lingue!$A$1:$W$2490,16,FALSE),IF($A$4="F",VLOOKUP(B166,lingue!$A$1:$W$2490,18,FALSE)))))))</f>
        <v>CASSETTA NEXIT IN REPLAST – PARETI FORATE, FONDO FORATO E RINFORZATO – MANIGLIE APERTE/CHIUSE - DIM. 600X400X420H MM – COLORE GRIGIO 01</v>
      </c>
      <c r="E166" s="23" t="str">
        <f>IF($A$4="I",VLOOKUP(B166,lingue!$A$1:$W$2490,13,FALSE),IF($A$4="GB",VLOOKUP(B166,lingue!$A$1:$W$2490,15,FALSE),IF($A$4="E",VLOOKUP(B166,lingue!$A$1:$W$2490,21,FALSE),IF($A$4="PL",VLOOKUP(B166,lingue!$A$1:$W$2490,23,FALSE),IF($A$4="D",VLOOKUP(B166,lingue!$A$1:$W$2490,17,FALSE),IF($A$4="F",VLOOKUP(B166,lingue!$A$1:$W$2490,19,FALSE)))))))</f>
        <v>***FORNITO IN MULTIPLI DI 1/20 PZ***</v>
      </c>
      <c r="F166" s="29">
        <v>200</v>
      </c>
      <c r="G166" s="30" t="s">
        <v>605</v>
      </c>
      <c r="H166" s="31">
        <v>220</v>
      </c>
      <c r="I166" s="24">
        <v>3154</v>
      </c>
      <c r="J166" s="25">
        <v>1</v>
      </c>
      <c r="K166" s="26">
        <v>20</v>
      </c>
      <c r="L166" s="27">
        <v>26.32</v>
      </c>
      <c r="M166" s="27"/>
    </row>
    <row r="167" spans="1:13" ht="21.75" customHeight="1" x14ac:dyDescent="0.25">
      <c r="A167" s="34" t="s">
        <v>6</v>
      </c>
      <c r="B167" s="78" t="s">
        <v>125</v>
      </c>
      <c r="C167" s="97"/>
      <c r="D167" s="8" t="str">
        <f>IF($A$4="I",VLOOKUP(B167,lingue!$A$1:$W$2490,12,FALSE),IF($A$4="GB",VLOOKUP(B167,lingue!$A$1:$W$2490,14,FALSE),IF($A$4="E",VLOOKUP(B167,lingue!$A$1:$W$2490,20,FALSE),IF($A$4="PL",VLOOKUP(B167,lingue!$A$1:$W$2490,22,FALSE),IF($A$4="D",VLOOKUP(B167,lingue!$A$1:$W$2490,16,FALSE),IF($A$4="F",VLOOKUP(B167,lingue!$A$1:$W$2490,18,FALSE)))))))</f>
        <v>CASSETTA NEXIT IN PP – FONDO LISCIO – MANIGLIE APERTE/CHIUSE - PICKING 294X206H MM - DIM. 600X400X420H MM – COLORE GRIGIO 01</v>
      </c>
      <c r="E167" s="23" t="str">
        <f>IF($A$4="I",VLOOKUP(B167,lingue!$A$1:$W$2490,13,FALSE),IF($A$4="GB",VLOOKUP(B167,lingue!$A$1:$W$2490,15,FALSE),IF($A$4="E",VLOOKUP(B167,lingue!$A$1:$W$2490,21,FALSE),IF($A$4="PL",VLOOKUP(B167,lingue!$A$1:$W$2490,23,FALSE),IF($A$4="D",VLOOKUP(B167,lingue!$A$1:$W$2490,17,FALSE),IF($A$4="F",VLOOKUP(B167,lingue!$A$1:$W$2490,19,FALSE)))))))</f>
        <v>***FORNITO IN MULTIPLI DI 1/20 PZ***</v>
      </c>
      <c r="F167" s="8"/>
      <c r="G167" s="23"/>
      <c r="H167" s="8"/>
      <c r="I167" s="24">
        <v>2759</v>
      </c>
      <c r="J167" s="25">
        <v>1</v>
      </c>
      <c r="K167" s="26">
        <v>20</v>
      </c>
      <c r="L167" s="27">
        <v>28.97</v>
      </c>
      <c r="M167" s="27"/>
    </row>
    <row r="168" spans="1:13" ht="21.75" customHeight="1" x14ac:dyDescent="0.25">
      <c r="A168" s="34" t="s">
        <v>6</v>
      </c>
      <c r="B168" s="79" t="s">
        <v>126</v>
      </c>
      <c r="C168" s="97"/>
      <c r="D168" s="8" t="str">
        <f>IF($A$4="I",VLOOKUP(B168,lingue!$A$1:$W$2490,12,FALSE),IF($A$4="GB",VLOOKUP(B168,lingue!$A$1:$W$2490,14,FALSE),IF($A$4="E",VLOOKUP(B168,lingue!$A$1:$W$2490,20,FALSE),IF($A$4="PL",VLOOKUP(B168,lingue!$A$1:$W$2490,22,FALSE),IF($A$4="D",VLOOKUP(B168,lingue!$A$1:$W$2490,16,FALSE),IF($A$4="F",VLOOKUP(B168,lingue!$A$1:$W$2490,18,FALSE)))))))</f>
        <v>CASSETTA NEXIT IN REPLAST – FONDO LISCIO – MANIGLIE APERTE/CHIUSE - PICKING 294X206H MM - DIM. 600X400X420H MM – COLORE GRIGIO 01</v>
      </c>
      <c r="E168" s="23" t="str">
        <f>IF($A$4="I",VLOOKUP(B168,lingue!$A$1:$W$2490,13,FALSE),IF($A$4="GB",VLOOKUP(B168,lingue!$A$1:$W$2490,15,FALSE),IF($A$4="E",VLOOKUP(B168,lingue!$A$1:$W$2490,21,FALSE),IF($A$4="PL",VLOOKUP(B168,lingue!$A$1:$W$2490,23,FALSE),IF($A$4="D",VLOOKUP(B168,lingue!$A$1:$W$2490,17,FALSE),IF($A$4="F",VLOOKUP(B168,lingue!$A$1:$W$2490,19,FALSE)))))))</f>
        <v>***FORNITO IN MULTIPLI DI 1/20 PZ***</v>
      </c>
      <c r="F168" s="29">
        <v>200</v>
      </c>
      <c r="G168" s="30" t="s">
        <v>605</v>
      </c>
      <c r="H168" s="31">
        <v>220</v>
      </c>
      <c r="I168" s="24">
        <v>2883</v>
      </c>
      <c r="J168" s="25">
        <v>1</v>
      </c>
      <c r="K168" s="26">
        <v>20</v>
      </c>
      <c r="L168" s="27">
        <v>24.62</v>
      </c>
      <c r="M168" s="27"/>
    </row>
    <row r="169" spans="1:13" ht="21.75" customHeight="1" x14ac:dyDescent="0.25">
      <c r="A169" s="34" t="s">
        <v>6</v>
      </c>
      <c r="B169" s="77" t="s">
        <v>13989</v>
      </c>
      <c r="C169" s="97"/>
      <c r="D169" s="8" t="str">
        <f>IF($A$4="I",VLOOKUP(B169,lingue!$A$1:$W$2490,12,FALSE),IF($A$4="GB",VLOOKUP(B169,lingue!$A$1:$W$2490,14,FALSE),IF($A$4="E",VLOOKUP(B169,lingue!$A$1:$W$2490,20,FALSE),IF($A$4="PL",VLOOKUP(B169,lingue!$A$1:$W$2490,22,FALSE),IF($A$4="D",VLOOKUP(B169,lingue!$A$1:$W$2490,16,FALSE),IF($A$4="F",VLOOKUP(B169,lingue!$A$1:$W$2490,18,FALSE)))))))</f>
        <v>CASSETTA NEXIT IN PP CONDUTTIVO – FONDO LISCIO – MANIGLIE CHIUSE - PLUG - DIM. 600X400X420H MM – COLORE NERO 07</v>
      </c>
      <c r="E169" s="23" t="str">
        <f>IF($A$4="I",VLOOKUP(B169,lingue!$A$1:$W$2490,13,FALSE),IF($A$4="GB",VLOOKUP(B169,lingue!$A$1:$W$2490,15,FALSE),IF($A$4="E",VLOOKUP(B169,lingue!$A$1:$W$2490,21,FALSE),IF($A$4="PL",VLOOKUP(B169,lingue!$A$1:$W$2490,23,FALSE),IF($A$4="D",VLOOKUP(B169,lingue!$A$1:$W$2490,17,FALSE),IF($A$4="F",VLOOKUP(B169,lingue!$A$1:$W$2490,19,FALSE)))))))</f>
        <v>***FORNITO IN MULTIPLI DI 1/20 PZ***</v>
      </c>
      <c r="F169" s="29">
        <v>200</v>
      </c>
      <c r="G169" s="23"/>
      <c r="H169" s="8"/>
      <c r="I169" s="24">
        <v>3232</v>
      </c>
      <c r="J169" s="25">
        <v>1</v>
      </c>
      <c r="K169" s="26">
        <v>20</v>
      </c>
      <c r="L169" s="27">
        <v>35.700000000000003</v>
      </c>
      <c r="M169" s="27"/>
    </row>
    <row r="170" spans="1:13" ht="21.75" customHeight="1" x14ac:dyDescent="0.25">
      <c r="A170" s="34" t="s">
        <v>6</v>
      </c>
      <c r="B170" s="78" t="s">
        <v>127</v>
      </c>
      <c r="C170" s="97"/>
      <c r="D170" s="8" t="str">
        <f>IF($A$4="I",VLOOKUP(B170,lingue!$A$1:$W$2490,12,FALSE),IF($A$4="GB",VLOOKUP(B170,lingue!$A$1:$W$2490,14,FALSE),IF($A$4="E",VLOOKUP(B170,lingue!$A$1:$W$2490,20,FALSE),IF($A$4="PL",VLOOKUP(B170,lingue!$A$1:$W$2490,22,FALSE),IF($A$4="D",VLOOKUP(B170,lingue!$A$1:$W$2490,16,FALSE),IF($A$4="F",VLOOKUP(B170,lingue!$A$1:$W$2490,18,FALSE)))))))</f>
        <v>COPERCHIO A 2 FALDE IN PP COMPLETO DI CERNIERE PER CASSETTE NEXIT DIM.MM 600X400 - COLORE GRIGIO 01</v>
      </c>
      <c r="E170" s="23" t="str">
        <f>IF($A$4="I",VLOOKUP(B170,lingue!$A$1:$W$2490,13,FALSE),IF($A$4="GB",VLOOKUP(B170,lingue!$A$1:$W$2490,15,FALSE),IF($A$4="E",VLOOKUP(B170,lingue!$A$1:$W$2490,21,FALSE),IF($A$4="PL",VLOOKUP(B170,lingue!$A$1:$W$2490,23,FALSE),IF($A$4="D",VLOOKUP(B170,lingue!$A$1:$W$2490,17,FALSE),IF($A$4="F",VLOOKUP(B170,lingue!$A$1:$W$2490,19,FALSE)))))))</f>
        <v>***FORNITO IN MULTIPLI DI 1/176 PZ***</v>
      </c>
      <c r="F170" s="8"/>
      <c r="G170" s="23"/>
      <c r="H170" s="8"/>
      <c r="I170" s="24">
        <v>1016</v>
      </c>
      <c r="J170" s="25">
        <v>1</v>
      </c>
      <c r="K170" s="26">
        <v>176</v>
      </c>
      <c r="L170" s="27">
        <v>12.91</v>
      </c>
      <c r="M170" s="27"/>
    </row>
    <row r="171" spans="1:13" ht="21.75" customHeight="1" x14ac:dyDescent="0.25">
      <c r="A171" s="34" t="s">
        <v>6</v>
      </c>
      <c r="B171" s="77" t="s">
        <v>13990</v>
      </c>
      <c r="C171" s="97"/>
      <c r="D171" s="8" t="str">
        <f>IF($A$4="I",VLOOKUP(B171,lingue!$A$1:$W$2490,12,FALSE),IF($A$4="GB",VLOOKUP(B171,lingue!$A$1:$W$2490,14,FALSE),IF($A$4="E",VLOOKUP(B171,lingue!$A$1:$W$2490,20,FALSE),IF($A$4="PL",VLOOKUP(B171,lingue!$A$1:$W$2490,22,FALSE),IF($A$4="D",VLOOKUP(B171,lingue!$A$1:$W$2490,16,FALSE),IF($A$4="F",VLOOKUP(B171,lingue!$A$1:$W$2490,18,FALSE)))))))</f>
        <v>COPERCHIO IN PP CONDUTTIVO A 2 FALDE IN PP COMPLETO DI CERNIERE PER CASSETTE NEXIT DIM.MM 600X400 - COLORE NERO 07</v>
      </c>
      <c r="E171" s="23" t="str">
        <f>IF($A$4="I",VLOOKUP(B171,lingue!$A$1:$W$2490,13,FALSE),IF($A$4="GB",VLOOKUP(B171,lingue!$A$1:$W$2490,15,FALSE),IF($A$4="E",VLOOKUP(B171,lingue!$A$1:$W$2490,21,FALSE),IF($A$4="PL",VLOOKUP(B171,lingue!$A$1:$W$2490,23,FALSE),IF($A$4="D",VLOOKUP(B171,lingue!$A$1:$W$2490,17,FALSE),IF($A$4="F",VLOOKUP(B171,lingue!$A$1:$W$2490,19,FALSE)))))))</f>
        <v>***FORNITO IN MULTIPLI DI 1/176 PZ***</v>
      </c>
      <c r="F171" s="29">
        <v>200</v>
      </c>
      <c r="G171" s="23"/>
      <c r="H171" s="8"/>
      <c r="I171" s="24">
        <v>1138</v>
      </c>
      <c r="J171" s="25">
        <v>1</v>
      </c>
      <c r="K171" s="26">
        <v>176</v>
      </c>
      <c r="L171" s="27">
        <v>13.8</v>
      </c>
      <c r="M171" s="27"/>
    </row>
    <row r="172" spans="1:13" ht="21.75" customHeight="1" x14ac:dyDescent="0.25">
      <c r="A172" s="34" t="s">
        <v>6</v>
      </c>
      <c r="B172" s="79" t="s">
        <v>128</v>
      </c>
      <c r="C172" s="97"/>
      <c r="D172" s="8" t="str">
        <f>IF($A$4="I",VLOOKUP(B172,lingue!$A$1:$W$2490,12,FALSE),IF($A$4="GB",VLOOKUP(B172,lingue!$A$1:$W$2490,14,FALSE),IF($A$4="E",VLOOKUP(B172,lingue!$A$1:$W$2490,20,FALSE),IF($A$4="PL",VLOOKUP(B172,lingue!$A$1:$W$2490,22,FALSE),IF($A$4="D",VLOOKUP(B172,lingue!$A$1:$W$2490,16,FALSE),IF($A$4="F",VLOOKUP(B172,lingue!$A$1:$W$2490,18,FALSE)))))))</f>
        <v>COPERCHIO A 2 FALDE IN REPLAST COMPLETO DI CERNIERE PER CASSETTE NEXIT DIM.MM 600X400 - COLORE GRIGIO 01</v>
      </c>
      <c r="E172" s="23" t="str">
        <f>IF($A$4="I",VLOOKUP(B172,lingue!$A$1:$W$2490,13,FALSE),IF($A$4="GB",VLOOKUP(B172,lingue!$A$1:$W$2490,15,FALSE),IF($A$4="E",VLOOKUP(B172,lingue!$A$1:$W$2490,21,FALSE),IF($A$4="PL",VLOOKUP(B172,lingue!$A$1:$W$2490,23,FALSE),IF($A$4="D",VLOOKUP(B172,lingue!$A$1:$W$2490,17,FALSE),IF($A$4="F",VLOOKUP(B172,lingue!$A$1:$W$2490,19,FALSE)))))))</f>
        <v>***FORNITO IN MULTIPLI DI 1/176 PZ***</v>
      </c>
      <c r="F172" s="8"/>
      <c r="G172" s="23"/>
      <c r="H172" s="8"/>
      <c r="I172" s="24">
        <v>1062</v>
      </c>
      <c r="J172" s="25">
        <v>1</v>
      </c>
      <c r="K172" s="26">
        <v>176</v>
      </c>
      <c r="L172" s="27">
        <v>10.97</v>
      </c>
      <c r="M172" s="27"/>
    </row>
    <row r="173" spans="1:13" ht="21.75" customHeight="1" x14ac:dyDescent="0.25">
      <c r="A173" s="34" t="s">
        <v>6</v>
      </c>
      <c r="B173" s="78" t="s">
        <v>129</v>
      </c>
      <c r="C173" s="97"/>
      <c r="D173" s="8" t="str">
        <f>IF($A$4="I",VLOOKUP(B173,lingue!$A$1:$W$2490,12,FALSE),IF($A$4="GB",VLOOKUP(B173,lingue!$A$1:$W$2490,14,FALSE),IF($A$4="E",VLOOKUP(B173,lingue!$A$1:$W$2490,20,FALSE),IF($A$4="PL",VLOOKUP(B173,lingue!$A$1:$W$2490,22,FALSE),IF($A$4="D",VLOOKUP(B173,lingue!$A$1:$W$2490,16,FALSE),IF($A$4="F",VLOOKUP(B173,lingue!$A$1:$W$2490,18,FALSE)))))))</f>
        <v xml:space="preserve">COPERCHIO INTEGRALE IN PP PER CASSETTE SERIE NEXIT - DIM. MM L=600 P=400 - COLORE GRIGIO 01 </v>
      </c>
      <c r="E173" s="23" t="str">
        <f>IF($A$4="I",VLOOKUP(B173,lingue!$A$1:$W$2490,13,FALSE),IF($A$4="GB",VLOOKUP(B173,lingue!$A$1:$W$2490,15,FALSE),IF($A$4="E",VLOOKUP(B173,lingue!$A$1:$W$2490,21,FALSE),IF($A$4="PL",VLOOKUP(B173,lingue!$A$1:$W$2490,23,FALSE),IF($A$4="D",VLOOKUP(B173,lingue!$A$1:$W$2490,17,FALSE),IF($A$4="F",VLOOKUP(B173,lingue!$A$1:$W$2490,19,FALSE)))))))</f>
        <v>***FORNITO IN MULTIPLI DI 1/176 PZ***</v>
      </c>
      <c r="F173" s="8"/>
      <c r="G173" s="23"/>
      <c r="H173" s="8"/>
      <c r="I173" s="24">
        <v>845</v>
      </c>
      <c r="J173" s="25">
        <v>1</v>
      </c>
      <c r="K173" s="26">
        <v>176</v>
      </c>
      <c r="L173" s="27">
        <v>8.18</v>
      </c>
      <c r="M173" s="27"/>
    </row>
    <row r="174" spans="1:13" ht="21.75" customHeight="1" x14ac:dyDescent="0.25">
      <c r="A174" s="34" t="s">
        <v>6</v>
      </c>
      <c r="B174" s="77" t="s">
        <v>13991</v>
      </c>
      <c r="C174" s="97"/>
      <c r="D174" s="8" t="str">
        <f>IF($A$4="I",VLOOKUP(B174,lingue!$A$1:$W$2490,12,FALSE),IF($A$4="GB",VLOOKUP(B174,lingue!$A$1:$W$2490,14,FALSE),IF($A$4="E",VLOOKUP(B174,lingue!$A$1:$W$2490,20,FALSE),IF($A$4="PL",VLOOKUP(B174,lingue!$A$1:$W$2490,22,FALSE),IF($A$4="D",VLOOKUP(B174,lingue!$A$1:$W$2490,16,FALSE),IF($A$4="F",VLOOKUP(B174,lingue!$A$1:$W$2490,18,FALSE)))))))</f>
        <v>COPERCHIO INTEGRALE IN PP CONDUTTIVO PER CASSETTE SERIE NEXIT - DIM. MM L=600 P=400 - COLORE NERO 07</v>
      </c>
      <c r="E174" s="23" t="str">
        <f>IF($A$4="I",VLOOKUP(B174,lingue!$A$1:$W$2490,13,FALSE),IF($A$4="GB",VLOOKUP(B174,lingue!$A$1:$W$2490,15,FALSE),IF($A$4="E",VLOOKUP(B174,lingue!$A$1:$W$2490,21,FALSE),IF($A$4="PL",VLOOKUP(B174,lingue!$A$1:$W$2490,23,FALSE),IF($A$4="D",VLOOKUP(B174,lingue!$A$1:$W$2490,17,FALSE),IF($A$4="F",VLOOKUP(B174,lingue!$A$1:$W$2490,19,FALSE)))))))</f>
        <v>***FORNITO IN MULTIPLI DI 1/176 PZ***</v>
      </c>
      <c r="F174" s="29">
        <v>200</v>
      </c>
      <c r="G174" s="23"/>
      <c r="H174" s="8"/>
      <c r="I174" s="24">
        <v>946</v>
      </c>
      <c r="J174" s="25">
        <v>1</v>
      </c>
      <c r="K174" s="26">
        <v>176</v>
      </c>
      <c r="L174" s="27">
        <v>12.34</v>
      </c>
      <c r="M174" s="27"/>
    </row>
    <row r="175" spans="1:13" ht="21.75" customHeight="1" x14ac:dyDescent="0.25">
      <c r="A175" s="34" t="s">
        <v>6</v>
      </c>
      <c r="B175" s="79" t="s">
        <v>130</v>
      </c>
      <c r="C175" s="97"/>
      <c r="D175" s="8" t="str">
        <f>IF($A$4="I",VLOOKUP(B175,lingue!$A$1:$W$2490,12,FALSE),IF($A$4="GB",VLOOKUP(B175,lingue!$A$1:$W$2490,14,FALSE),IF($A$4="E",VLOOKUP(B175,lingue!$A$1:$W$2490,20,FALSE),IF($A$4="PL",VLOOKUP(B175,lingue!$A$1:$W$2490,22,FALSE),IF($A$4="D",VLOOKUP(B175,lingue!$A$1:$W$2490,16,FALSE),IF($A$4="F",VLOOKUP(B175,lingue!$A$1:$W$2490,18,FALSE)))))))</f>
        <v>COPERCHIO INTEGRALE IN REPLAST PER CASSETTE SERIE NEXIT - DIM. MM L=600 P=400 - COLORE GRIGIO 01</v>
      </c>
      <c r="E175" s="23" t="str">
        <f>IF($A$4="I",VLOOKUP(B175,lingue!$A$1:$W$2490,13,FALSE),IF($A$4="GB",VLOOKUP(B175,lingue!$A$1:$W$2490,15,FALSE),IF($A$4="E",VLOOKUP(B175,lingue!$A$1:$W$2490,21,FALSE),IF($A$4="PL",VLOOKUP(B175,lingue!$A$1:$W$2490,23,FALSE),IF($A$4="D",VLOOKUP(B175,lingue!$A$1:$W$2490,17,FALSE),IF($A$4="F",VLOOKUP(B175,lingue!$A$1:$W$2490,19,FALSE)))))))</f>
        <v>***FORNITO IN MULTIPLI DI 1/176 PZ***</v>
      </c>
      <c r="F175" s="8"/>
      <c r="G175" s="23"/>
      <c r="H175" s="8"/>
      <c r="I175" s="24">
        <v>883</v>
      </c>
      <c r="J175" s="25">
        <v>1</v>
      </c>
      <c r="K175" s="26">
        <v>176</v>
      </c>
      <c r="L175" s="27">
        <v>6.95</v>
      </c>
      <c r="M175" s="27"/>
    </row>
    <row r="176" spans="1:13" ht="21.75" customHeight="1" x14ac:dyDescent="0.25">
      <c r="A176" s="34" t="s">
        <v>6</v>
      </c>
      <c r="B176" s="78" t="s">
        <v>131</v>
      </c>
      <c r="C176" s="97"/>
      <c r="D176" s="8" t="str">
        <f>IF($A$4="I",VLOOKUP(B176,lingue!$A$1:$W$2490,12,FALSE),IF($A$4="GB",VLOOKUP(B176,lingue!$A$1:$W$2490,14,FALSE),IF($A$4="E",VLOOKUP(B176,lingue!$A$1:$W$2490,20,FALSE),IF($A$4="PL",VLOOKUP(B176,lingue!$A$1:$W$2490,22,FALSE),IF($A$4="D",VLOOKUP(B176,lingue!$A$1:$W$2490,16,FALSE),IF($A$4="F",VLOOKUP(B176,lingue!$A$1:$W$2490,18,FALSE)))))))</f>
        <v>COPERCHIO IN PP A CERNIERA PER CASSETTE NEXIT - DIM. MM  L=600 P=400 - COLORE GRIGIO 01</v>
      </c>
      <c r="E176" s="23" t="str">
        <f>IF($A$4="I",VLOOKUP(B176,lingue!$A$1:$W$2490,13,FALSE),IF($A$4="GB",VLOOKUP(B176,lingue!$A$1:$W$2490,15,FALSE),IF($A$4="E",VLOOKUP(B176,lingue!$A$1:$W$2490,21,FALSE),IF($A$4="PL",VLOOKUP(B176,lingue!$A$1:$W$2490,23,FALSE),IF($A$4="D",VLOOKUP(B176,lingue!$A$1:$W$2490,17,FALSE),IF($A$4="F",VLOOKUP(B176,lingue!$A$1:$W$2490,19,FALSE)))))))</f>
        <v>***FORNITO IN MULTIPLI DI 1/176 PZ***</v>
      </c>
      <c r="F176" s="8"/>
      <c r="G176" s="23"/>
      <c r="H176" s="8"/>
      <c r="I176" s="24">
        <v>710</v>
      </c>
      <c r="J176" s="25">
        <v>1</v>
      </c>
      <c r="K176" s="26">
        <v>176</v>
      </c>
      <c r="L176" s="27">
        <v>7.2</v>
      </c>
      <c r="M176" s="27"/>
    </row>
    <row r="177" spans="1:13" ht="21.75" customHeight="1" x14ac:dyDescent="0.25">
      <c r="A177" s="34" t="s">
        <v>6</v>
      </c>
      <c r="B177" s="82" t="s">
        <v>17247</v>
      </c>
      <c r="C177" s="97" t="s">
        <v>16977</v>
      </c>
      <c r="D177" s="8" t="str">
        <f>IF($A$4="I",VLOOKUP(B177,lingue!$A$1:$W$2490,12,FALSE),IF($A$4="GB",VLOOKUP(B177,lingue!$A$1:$W$2490,14,FALSE),IF($A$4="E",VLOOKUP(B177,lingue!$A$1:$W$2490,20,FALSE),IF($A$4="PL",VLOOKUP(B177,lingue!$A$1:$W$2490,22,FALSE),IF($A$4="D",VLOOKUP(B177,lingue!$A$1:$W$2490,16,FALSE),IF($A$4="F",VLOOKUP(B177,lingue!$A$1:$W$2490,18,FALSE)))))))</f>
        <v>COPERCHIO IN PP A CERNIERA PER CASSETTE NEXIT - DIM. MM  L=600 P=400 - COLORE ROSSO 03</v>
      </c>
      <c r="E177" s="23" t="str">
        <f>IF($A$4="I",VLOOKUP(B177,lingue!$A$1:$W$2490,13,FALSE),IF($A$4="GB",VLOOKUP(B177,lingue!$A$1:$W$2490,15,FALSE),IF($A$4="E",VLOOKUP(B177,lingue!$A$1:$W$2490,21,FALSE),IF($A$4="PL",VLOOKUP(B177,lingue!$A$1:$W$2490,23,FALSE),IF($A$4="D",VLOOKUP(B177,lingue!$A$1:$W$2490,17,FALSE),IF($A$4="F",VLOOKUP(B177,lingue!$A$1:$W$2490,19,FALSE)))))))</f>
        <v>***FORNITO IN MULTIPLI DI 1/176 PZ***</v>
      </c>
      <c r="F177" s="8"/>
      <c r="G177" s="23"/>
      <c r="H177" s="8"/>
      <c r="I177" s="24">
        <v>710</v>
      </c>
      <c r="J177" s="25">
        <v>1</v>
      </c>
      <c r="K177" s="26">
        <v>176</v>
      </c>
      <c r="L177" s="27">
        <v>7.2</v>
      </c>
      <c r="M177" s="27"/>
    </row>
    <row r="178" spans="1:13" ht="21.75" customHeight="1" x14ac:dyDescent="0.25">
      <c r="A178" s="34" t="s">
        <v>6</v>
      </c>
      <c r="B178" s="77" t="s">
        <v>13992</v>
      </c>
      <c r="C178" s="97"/>
      <c r="D178" s="8" t="str">
        <f>IF($A$4="I",VLOOKUP(B178,lingue!$A$1:$W$2490,12,FALSE),IF($A$4="GB",VLOOKUP(B178,lingue!$A$1:$W$2490,14,FALSE),IF($A$4="E",VLOOKUP(B178,lingue!$A$1:$W$2490,20,FALSE),IF($A$4="PL",VLOOKUP(B178,lingue!$A$1:$W$2490,22,FALSE),IF($A$4="D",VLOOKUP(B178,lingue!$A$1:$W$2490,16,FALSE),IF($A$4="F",VLOOKUP(B178,lingue!$A$1:$W$2490,18,FALSE)))))))</f>
        <v>COPERCHIO IN PP CONDUTTIVO A CERNIERA PER CASSETTE NEXIT - DIM. MM  L=600 P=400 - COLORE NERO 07</v>
      </c>
      <c r="E178" s="23" t="str">
        <f>IF($A$4="I",VLOOKUP(B178,lingue!$A$1:$W$2490,13,FALSE),IF($A$4="GB",VLOOKUP(B178,lingue!$A$1:$W$2490,15,FALSE),IF($A$4="E",VLOOKUP(B178,lingue!$A$1:$W$2490,21,FALSE),IF($A$4="PL",VLOOKUP(B178,lingue!$A$1:$W$2490,23,FALSE),IF($A$4="D",VLOOKUP(B178,lingue!$A$1:$W$2490,17,FALSE),IF($A$4="F",VLOOKUP(B178,lingue!$A$1:$W$2490,19,FALSE)))))))</f>
        <v>***FORNITO IN MULTIPLI DI 1/176 PZ***</v>
      </c>
      <c r="F178" s="8"/>
      <c r="G178" s="23"/>
      <c r="H178" s="8"/>
      <c r="I178" s="24">
        <v>795</v>
      </c>
      <c r="J178" s="25">
        <v>1</v>
      </c>
      <c r="K178" s="26">
        <v>176</v>
      </c>
      <c r="L178" s="27">
        <v>10.66</v>
      </c>
      <c r="M178" s="27"/>
    </row>
    <row r="179" spans="1:13" ht="21.75" customHeight="1" x14ac:dyDescent="0.25">
      <c r="A179" s="34" t="s">
        <v>6</v>
      </c>
      <c r="B179" s="79" t="s">
        <v>132</v>
      </c>
      <c r="C179" s="97"/>
      <c r="D179" s="8" t="str">
        <f>IF($A$4="I",VLOOKUP(B179,lingue!$A$1:$W$2490,12,FALSE),IF($A$4="GB",VLOOKUP(B179,lingue!$A$1:$W$2490,14,FALSE),IF($A$4="E",VLOOKUP(B179,lingue!$A$1:$W$2490,20,FALSE),IF($A$4="PL",VLOOKUP(B179,lingue!$A$1:$W$2490,22,FALSE),IF($A$4="D",VLOOKUP(B179,lingue!$A$1:$W$2490,16,FALSE),IF($A$4="F",VLOOKUP(B179,lingue!$A$1:$W$2490,18,FALSE)))))))</f>
        <v>COPERCHIO IN REPLAST A CERNIERA PER CASSETTE NEXIT - DIM. MM  L=600 P=400 - COLORE GRIGIO 01</v>
      </c>
      <c r="E179" s="23" t="str">
        <f>IF($A$4="I",VLOOKUP(B179,lingue!$A$1:$W$2490,13,FALSE),IF($A$4="GB",VLOOKUP(B179,lingue!$A$1:$W$2490,15,FALSE),IF($A$4="E",VLOOKUP(B179,lingue!$A$1:$W$2490,21,FALSE),IF($A$4="PL",VLOOKUP(B179,lingue!$A$1:$W$2490,23,FALSE),IF($A$4="D",VLOOKUP(B179,lingue!$A$1:$W$2490,17,FALSE),IF($A$4="F",VLOOKUP(B179,lingue!$A$1:$W$2490,19,FALSE)))))))</f>
        <v>***FORNITO IN MULTIPLI DI 1/176 PZ***</v>
      </c>
      <c r="F179" s="8"/>
      <c r="G179" s="23"/>
      <c r="H179" s="8"/>
      <c r="I179" s="24">
        <v>742</v>
      </c>
      <c r="J179" s="25">
        <v>1</v>
      </c>
      <c r="K179" s="26">
        <v>176</v>
      </c>
      <c r="L179" s="27">
        <v>6.12</v>
      </c>
      <c r="M179" s="27"/>
    </row>
    <row r="180" spans="1:13" ht="21.75" customHeight="1" x14ac:dyDescent="0.25">
      <c r="A180" s="34" t="s">
        <v>6</v>
      </c>
      <c r="B180" s="78" t="s">
        <v>133</v>
      </c>
      <c r="C180" s="97"/>
      <c r="D180" s="8" t="str">
        <f>IF($A$4="I",VLOOKUP(B180,lingue!$A$1:$W$2490,12,FALSE),IF($A$4="GB",VLOOKUP(B180,lingue!$A$1:$W$2490,14,FALSE),IF($A$4="E",VLOOKUP(B180,lingue!$A$1:$W$2490,20,FALSE),IF($A$4="PL",VLOOKUP(B180,lingue!$A$1:$W$2490,22,FALSE),IF($A$4="D",VLOOKUP(B180,lingue!$A$1:$W$2490,16,FALSE),IF($A$4="F",VLOOKUP(B180,lingue!$A$1:$W$2490,18,FALSE)))))))</f>
        <v>COPERCHIO IN PP CON MANIGLIE PER CASSETTE SERIE NEXIT - DIM. MM  L=600 P=400 - COLORE GRIGIO 01</v>
      </c>
      <c r="E180" s="23" t="str">
        <f>IF($A$4="I",VLOOKUP(B180,lingue!$A$1:$W$2490,13,FALSE),IF($A$4="GB",VLOOKUP(B180,lingue!$A$1:$W$2490,15,FALSE),IF($A$4="E",VLOOKUP(B180,lingue!$A$1:$W$2490,21,FALSE),IF($A$4="PL",VLOOKUP(B180,lingue!$A$1:$W$2490,23,FALSE),IF($A$4="D",VLOOKUP(B180,lingue!$A$1:$W$2490,17,FALSE),IF($A$4="F",VLOOKUP(B180,lingue!$A$1:$W$2490,19,FALSE)))))))</f>
        <v>***FORNITO IN MULTIPLI DI 1/176 PZ***</v>
      </c>
      <c r="F180" s="8"/>
      <c r="G180" s="23"/>
      <c r="H180" s="8"/>
      <c r="I180" s="24">
        <v>751</v>
      </c>
      <c r="J180" s="25">
        <v>1</v>
      </c>
      <c r="K180" s="26">
        <v>176</v>
      </c>
      <c r="L180" s="27">
        <v>7.2</v>
      </c>
      <c r="M180" s="27"/>
    </row>
    <row r="181" spans="1:13" ht="21.75" customHeight="1" x14ac:dyDescent="0.25">
      <c r="A181" s="34" t="s">
        <v>6</v>
      </c>
      <c r="B181" s="77" t="s">
        <v>13993</v>
      </c>
      <c r="C181" s="97"/>
      <c r="D181" s="8" t="str">
        <f>IF($A$4="I",VLOOKUP(B181,lingue!$A$1:$W$2490,12,FALSE),IF($A$4="GB",VLOOKUP(B181,lingue!$A$1:$W$2490,14,FALSE),IF($A$4="E",VLOOKUP(B181,lingue!$A$1:$W$2490,20,FALSE),IF($A$4="PL",VLOOKUP(B181,lingue!$A$1:$W$2490,22,FALSE),IF($A$4="D",VLOOKUP(B181,lingue!$A$1:$W$2490,16,FALSE),IF($A$4="F",VLOOKUP(B181,lingue!$A$1:$W$2490,18,FALSE)))))))</f>
        <v>COPERCHIO IN PP CONDUTTIVO CON MANIGLIE PER CASSETTE NEXIT - DIM. MM  L=600 P=400 - COLORE NERO 07</v>
      </c>
      <c r="E181" s="23" t="str">
        <f>IF($A$4="I",VLOOKUP(B181,lingue!$A$1:$W$2490,13,FALSE),IF($A$4="GB",VLOOKUP(B181,lingue!$A$1:$W$2490,15,FALSE),IF($A$4="E",VLOOKUP(B181,lingue!$A$1:$W$2490,21,FALSE),IF($A$4="PL",VLOOKUP(B181,lingue!$A$1:$W$2490,23,FALSE),IF($A$4="D",VLOOKUP(B181,lingue!$A$1:$W$2490,17,FALSE),IF($A$4="F",VLOOKUP(B181,lingue!$A$1:$W$2490,19,FALSE)))))))</f>
        <v>***FORNITO IN MULTIPLI DI 1 PZ***</v>
      </c>
      <c r="F181" s="8"/>
      <c r="G181" s="23"/>
      <c r="H181" s="8"/>
      <c r="I181" s="24">
        <v>841</v>
      </c>
      <c r="J181" s="25">
        <v>1</v>
      </c>
      <c r="K181" s="26">
        <v>176</v>
      </c>
      <c r="L181" s="27">
        <v>11.04</v>
      </c>
      <c r="M181" s="27"/>
    </row>
    <row r="182" spans="1:13" ht="21.75" customHeight="1" x14ac:dyDescent="0.25">
      <c r="A182" s="34" t="s">
        <v>6</v>
      </c>
      <c r="B182" s="79" t="s">
        <v>134</v>
      </c>
      <c r="C182" s="97"/>
      <c r="D182" s="8" t="str">
        <f>IF($A$4="I",VLOOKUP(B182,lingue!$A$1:$W$2490,12,FALSE),IF($A$4="GB",VLOOKUP(B182,lingue!$A$1:$W$2490,14,FALSE),IF($A$4="E",VLOOKUP(B182,lingue!$A$1:$W$2490,20,FALSE),IF($A$4="PL",VLOOKUP(B182,lingue!$A$1:$W$2490,22,FALSE),IF($A$4="D",VLOOKUP(B182,lingue!$A$1:$W$2490,16,FALSE),IF($A$4="F",VLOOKUP(B182,lingue!$A$1:$W$2490,18,FALSE)))))))</f>
        <v>COPERCHIO IN REPLAST CON MANIGLIE PER CASSETTE SERIE NEXIT - DIM. MM  L=600 P=400 - COLORE GRIGIO 01</v>
      </c>
      <c r="E182" s="23" t="str">
        <f>IF($A$4="I",VLOOKUP(B182,lingue!$A$1:$W$2490,13,FALSE),IF($A$4="GB",VLOOKUP(B182,lingue!$A$1:$W$2490,15,FALSE),IF($A$4="E",VLOOKUP(B182,lingue!$A$1:$W$2490,21,FALSE),IF($A$4="PL",VLOOKUP(B182,lingue!$A$1:$W$2490,23,FALSE),IF($A$4="D",VLOOKUP(B182,lingue!$A$1:$W$2490,17,FALSE),IF($A$4="F",VLOOKUP(B182,lingue!$A$1:$W$2490,19,FALSE)))))))</f>
        <v>***FORNITO IN MULTIPLI DI 1/176 PZ***</v>
      </c>
      <c r="F182" s="8"/>
      <c r="G182" s="23"/>
      <c r="H182" s="8"/>
      <c r="I182" s="24">
        <v>785</v>
      </c>
      <c r="J182" s="25">
        <v>1</v>
      </c>
      <c r="K182" s="26">
        <v>176</v>
      </c>
      <c r="L182" s="27">
        <v>6.12</v>
      </c>
      <c r="M182" s="27"/>
    </row>
    <row r="183" spans="1:13" ht="21.75" customHeight="1" x14ac:dyDescent="0.25">
      <c r="A183" s="34" t="s">
        <v>6</v>
      </c>
      <c r="B183" s="78" t="s">
        <v>13959</v>
      </c>
      <c r="C183" s="97" t="s">
        <v>17470</v>
      </c>
      <c r="D183" s="8" t="str">
        <f>IF($A$4="I",VLOOKUP(B183,lingue!$A$1:$W$2490,12,FALSE),IF($A$4="GB",VLOOKUP(B183,lingue!$A$1:$W$2490,14,FALSE),IF($A$4="E",VLOOKUP(B183,lingue!$A$1:$W$2490,20,FALSE),IF($A$4="PL",VLOOKUP(B183,lingue!$A$1:$W$2490,22,FALSE),IF($A$4="D",VLOOKUP(B183,lingue!$A$1:$W$2490,16,FALSE),IF($A$4="F",VLOOKUP(B183,lingue!$A$1:$W$2490,18,FALSE)))))))</f>
        <v>CASSETTA NEXIT 800X600X75H MM - FONDO RINFORZATO - PORTATA 80 KG - MANIGLIE APERTE - COLORE GRIGIO 01</v>
      </c>
      <c r="E183" s="23" t="str">
        <f>IF($A$4="I",VLOOKUP(B183,lingue!$A$1:$W$2490,13,FALSE),IF($A$4="GB",VLOOKUP(B183,lingue!$A$1:$W$2490,15,FALSE),IF($A$4="E",VLOOKUP(B183,lingue!$A$1:$W$2490,21,FALSE),IF($A$4="PL",VLOOKUP(B183,lingue!$A$1:$W$2490,23,FALSE),IF($A$4="D",VLOOKUP(B183,lingue!$A$1:$W$2490,17,FALSE),IF($A$4="F",VLOOKUP(B183,lingue!$A$1:$W$2490,19,FALSE)))))))</f>
        <v>***FORNITO IN MULTIPLI DI 1/82 PZ***</v>
      </c>
      <c r="F183" s="8"/>
      <c r="G183" s="8"/>
      <c r="H183" s="8"/>
      <c r="I183" s="24">
        <v>3870</v>
      </c>
      <c r="J183" s="25">
        <v>1</v>
      </c>
      <c r="K183" s="26">
        <v>82</v>
      </c>
      <c r="L183" s="27">
        <v>46</v>
      </c>
      <c r="M183" s="27">
        <v>41.4</v>
      </c>
    </row>
    <row r="184" spans="1:13" ht="21.75" customHeight="1" x14ac:dyDescent="0.25">
      <c r="A184" s="34" t="s">
        <v>6</v>
      </c>
      <c r="B184" s="77" t="s">
        <v>13994</v>
      </c>
      <c r="C184" s="97"/>
      <c r="D184" s="8" t="str">
        <f>IF($A$4="I",VLOOKUP(B184,lingue!$A$1:$W$2490,12,FALSE),IF($A$4="GB",VLOOKUP(B184,lingue!$A$1:$W$2490,14,FALSE),IF($A$4="E",VLOOKUP(B184,lingue!$A$1:$W$2490,20,FALSE),IF($A$4="PL",VLOOKUP(B184,lingue!$A$1:$W$2490,22,FALSE),IF($A$4="D",VLOOKUP(B184,lingue!$A$1:$W$2490,16,FALSE),IF($A$4="F",VLOOKUP(B184,lingue!$A$1:$W$2490,18,FALSE)))))))</f>
        <v>CASSETTA NEXIT IN PP CONDUTTIVO 800X600X75H MM - FONDO RINFORZATO - PORTATA 80 KG - MANIGLIE APERTE - COLORE NERO 07</v>
      </c>
      <c r="E184" s="23" t="str">
        <f>IF($A$4="I",VLOOKUP(B184,lingue!$A$1:$W$2490,13,FALSE),IF($A$4="GB",VLOOKUP(B184,lingue!$A$1:$W$2490,15,FALSE),IF($A$4="E",VLOOKUP(B184,lingue!$A$1:$W$2490,21,FALSE),IF($A$4="PL",VLOOKUP(B184,lingue!$A$1:$W$2490,23,FALSE),IF($A$4="D",VLOOKUP(B184,lingue!$A$1:$W$2490,17,FALSE),IF($A$4="F",VLOOKUP(B184,lingue!$A$1:$W$2490,19,FALSE)))))))</f>
        <v>***FORNITO IN MULTIPLI DI 1/82 PZ***</v>
      </c>
      <c r="F184" s="29">
        <v>200</v>
      </c>
      <c r="G184" s="28" t="s">
        <v>607</v>
      </c>
      <c r="H184" s="75">
        <v>350</v>
      </c>
      <c r="I184" s="24">
        <v>4258</v>
      </c>
      <c r="J184" s="25">
        <v>1</v>
      </c>
      <c r="K184" s="26">
        <v>82</v>
      </c>
      <c r="L184" s="27">
        <v>51.35</v>
      </c>
      <c r="M184" s="27"/>
    </row>
    <row r="185" spans="1:13" ht="21.75" customHeight="1" x14ac:dyDescent="0.25">
      <c r="A185" s="34" t="s">
        <v>6</v>
      </c>
      <c r="B185" s="78" t="s">
        <v>13960</v>
      </c>
      <c r="C185" s="97" t="s">
        <v>17470</v>
      </c>
      <c r="D185" s="8" t="str">
        <f>IF($A$4="I",VLOOKUP(B185,lingue!$A$1:$W$2490,12,FALSE),IF($A$4="GB",VLOOKUP(B185,lingue!$A$1:$W$2490,14,FALSE),IF($A$4="E",VLOOKUP(B185,lingue!$A$1:$W$2490,20,FALSE),IF($A$4="PL",VLOOKUP(B185,lingue!$A$1:$W$2490,22,FALSE),IF($A$4="D",VLOOKUP(B185,lingue!$A$1:$W$2490,16,FALSE),IF($A$4="F",VLOOKUP(B185,lingue!$A$1:$W$2490,18,FALSE)))))))</f>
        <v>CASSETTA NEXIT 800X600X120H MM - FONDO RINFORZATO - PORTATA 80 KG - MANIGLIE APERTE - COLORE GRIGIO 01</v>
      </c>
      <c r="E185" s="23" t="str">
        <f>IF($A$4="I",VLOOKUP(B185,lingue!$A$1:$W$2490,13,FALSE),IF($A$4="GB",VLOOKUP(B185,lingue!$A$1:$W$2490,15,FALSE),IF($A$4="E",VLOOKUP(B185,lingue!$A$1:$W$2490,21,FALSE),IF($A$4="PL",VLOOKUP(B185,lingue!$A$1:$W$2490,23,FALSE),IF($A$4="D",VLOOKUP(B185,lingue!$A$1:$W$2490,17,FALSE),IF($A$4="F",VLOOKUP(B185,lingue!$A$1:$W$2490,19,FALSE)))))))</f>
        <v>***FORNITO IN MULTIPLI DI 1/48 PZ***</v>
      </c>
      <c r="F185" s="8"/>
      <c r="G185" s="8"/>
      <c r="H185" s="8"/>
      <c r="I185" s="24">
        <v>4270</v>
      </c>
      <c r="J185" s="25">
        <v>1</v>
      </c>
      <c r="K185" s="26">
        <v>48</v>
      </c>
      <c r="L185" s="27">
        <v>48</v>
      </c>
      <c r="M185" s="27">
        <v>43.2</v>
      </c>
    </row>
    <row r="186" spans="1:13" ht="21.75" customHeight="1" x14ac:dyDescent="0.25">
      <c r="A186" s="34" t="s">
        <v>6</v>
      </c>
      <c r="B186" s="77" t="s">
        <v>13996</v>
      </c>
      <c r="C186" s="97"/>
      <c r="D186" s="8" t="str">
        <f>IF($A$4="I",VLOOKUP(B186,lingue!$A$1:$W$2490,12,FALSE),IF($A$4="GB",VLOOKUP(B186,lingue!$A$1:$W$2490,14,FALSE),IF($A$4="E",VLOOKUP(B186,lingue!$A$1:$W$2490,20,FALSE),IF($A$4="PL",VLOOKUP(B186,lingue!$A$1:$W$2490,22,FALSE),IF($A$4="D",VLOOKUP(B186,lingue!$A$1:$W$2490,16,FALSE),IF($A$4="F",VLOOKUP(B186,lingue!$A$1:$W$2490,18,FALSE)))))))</f>
        <v>CASSETTA NEXIT IN PP CONDUTTIVO 800X600X120H MM - FONDO RINFORZATO - PORTATA 80 KG - MANIGLIE APERTE - COLORE NERO 07</v>
      </c>
      <c r="E186" s="23" t="str">
        <f>IF($A$4="I",VLOOKUP(B186,lingue!$A$1:$W$2490,13,FALSE),IF($A$4="GB",VLOOKUP(B186,lingue!$A$1:$W$2490,15,FALSE),IF($A$4="E",VLOOKUP(B186,lingue!$A$1:$W$2490,21,FALSE),IF($A$4="PL",VLOOKUP(B186,lingue!$A$1:$W$2490,23,FALSE),IF($A$4="D",VLOOKUP(B186,lingue!$A$1:$W$2490,17,FALSE),IF($A$4="F",VLOOKUP(B186,lingue!$A$1:$W$2490,19,FALSE)))))))</f>
        <v>***FORNITO IN MULTIPLI DI 1/48 PZ***</v>
      </c>
      <c r="F186" s="29">
        <v>200</v>
      </c>
      <c r="G186" s="28" t="s">
        <v>607</v>
      </c>
      <c r="H186" s="75">
        <v>350</v>
      </c>
      <c r="I186" s="24">
        <v>4379</v>
      </c>
      <c r="J186" s="25">
        <v>1</v>
      </c>
      <c r="K186" s="26">
        <v>48</v>
      </c>
      <c r="L186" s="27">
        <v>53.96</v>
      </c>
      <c r="M186" s="27"/>
    </row>
    <row r="187" spans="1:13" ht="21.75" customHeight="1" x14ac:dyDescent="0.25">
      <c r="A187" s="34" t="s">
        <v>6</v>
      </c>
      <c r="B187" s="78" t="s">
        <v>13961</v>
      </c>
      <c r="C187" s="97" t="s">
        <v>17470</v>
      </c>
      <c r="D187" s="8" t="str">
        <f>IF($A$4="I",VLOOKUP(B187,lingue!$A$1:$W$2490,12,FALSE),IF($A$4="GB",VLOOKUP(B187,lingue!$A$1:$W$2490,14,FALSE),IF($A$4="E",VLOOKUP(B187,lingue!$A$1:$W$2490,20,FALSE),IF($A$4="PL",VLOOKUP(B187,lingue!$A$1:$W$2490,22,FALSE),IF($A$4="D",VLOOKUP(B187,lingue!$A$1:$W$2490,16,FALSE),IF($A$4="F",VLOOKUP(B187,lingue!$A$1:$W$2490,18,FALSE)))))))</f>
        <v>CASSETTA NEXIT 800X600X170H MM - FONDO RINFORZATO - PORTATA 80 KG - MANIGLIE APERTE - COLORE GRIGIO 01</v>
      </c>
      <c r="E187" s="23" t="str">
        <f>IF($A$4="I",VLOOKUP(B187,lingue!$A$1:$W$2490,13,FALSE),IF($A$4="GB",VLOOKUP(B187,lingue!$A$1:$W$2490,15,FALSE),IF($A$4="E",VLOOKUP(B187,lingue!$A$1:$W$2490,21,FALSE),IF($A$4="PL",VLOOKUP(B187,lingue!$A$1:$W$2490,23,FALSE),IF($A$4="D",VLOOKUP(B187,lingue!$A$1:$W$2490,17,FALSE),IF($A$4="F",VLOOKUP(B187,lingue!$A$1:$W$2490,19,FALSE)))))))</f>
        <v>***FORNITO IN MULTIPLI DI 1/32 PZ***</v>
      </c>
      <c r="F187" s="8"/>
      <c r="G187" s="8"/>
      <c r="H187" s="8"/>
      <c r="I187" s="24">
        <v>4780</v>
      </c>
      <c r="J187" s="25">
        <v>1</v>
      </c>
      <c r="K187" s="26">
        <v>32</v>
      </c>
      <c r="L187" s="27">
        <v>54</v>
      </c>
      <c r="M187" s="27">
        <v>48.6</v>
      </c>
    </row>
    <row r="188" spans="1:13" ht="21.75" customHeight="1" x14ac:dyDescent="0.25">
      <c r="A188" s="34" t="s">
        <v>6</v>
      </c>
      <c r="B188" s="77" t="s">
        <v>13995</v>
      </c>
      <c r="C188" s="97"/>
      <c r="D188" s="8" t="str">
        <f>IF($A$4="I",VLOOKUP(B188,lingue!$A$1:$W$2490,12,FALSE),IF($A$4="GB",VLOOKUP(B188,lingue!$A$1:$W$2490,14,FALSE),IF($A$4="E",VLOOKUP(B188,lingue!$A$1:$W$2490,20,FALSE),IF($A$4="PL",VLOOKUP(B188,lingue!$A$1:$W$2490,22,FALSE),IF($A$4="D",VLOOKUP(B188,lingue!$A$1:$W$2490,16,FALSE),IF($A$4="F",VLOOKUP(B188,lingue!$A$1:$W$2490,18,FALSE)))))))</f>
        <v>CASSETTA NEXIT IN PP CONDUTTIVO 800X600X170H MM - FONDO RINFORZATO - PORTATA 80 KG - MANIGLIE APERTE - COLORE NERO 07</v>
      </c>
      <c r="E188" s="23" t="str">
        <f>IF($A$4="I",VLOOKUP(B188,lingue!$A$1:$W$2490,13,FALSE),IF($A$4="GB",VLOOKUP(B188,lingue!$A$1:$W$2490,15,FALSE),IF($A$4="E",VLOOKUP(B188,lingue!$A$1:$W$2490,21,FALSE),IF($A$4="PL",VLOOKUP(B188,lingue!$A$1:$W$2490,23,FALSE),IF($A$4="D",VLOOKUP(B188,lingue!$A$1:$W$2490,17,FALSE),IF($A$4="F",VLOOKUP(B188,lingue!$A$1:$W$2490,19,FALSE)))))))</f>
        <v>***FORNITO IN MULTIPLI DI 1/32 PZ***</v>
      </c>
      <c r="F188" s="29">
        <v>200</v>
      </c>
      <c r="G188" s="28" t="s">
        <v>607</v>
      </c>
      <c r="H188" s="75">
        <v>350</v>
      </c>
      <c r="I188" s="24">
        <v>5308</v>
      </c>
      <c r="J188" s="25">
        <v>1</v>
      </c>
      <c r="K188" s="26">
        <v>32</v>
      </c>
      <c r="L188" s="27">
        <v>59.37</v>
      </c>
      <c r="M188" s="27"/>
    </row>
    <row r="189" spans="1:13" ht="21.75" customHeight="1" x14ac:dyDescent="0.25">
      <c r="A189" s="34" t="s">
        <v>6</v>
      </c>
      <c r="B189" s="78" t="s">
        <v>13656</v>
      </c>
      <c r="C189" s="97" t="s">
        <v>17470</v>
      </c>
      <c r="D189" s="8" t="str">
        <f>IF($A$4="I",VLOOKUP(B189,lingue!$A$1:$W$2490,12,FALSE),IF($A$4="GB",VLOOKUP(B189,lingue!$A$1:$W$2490,14,FALSE),IF($A$4="E",VLOOKUP(B189,lingue!$A$1:$W$2490,20,FALSE),IF($A$4="PL",VLOOKUP(B189,lingue!$A$1:$W$2490,22,FALSE),IF($A$4="D",VLOOKUP(B189,lingue!$A$1:$W$2490,16,FALSE),IF($A$4="F",VLOOKUP(B189,lingue!$A$1:$W$2490,18,FALSE)))))))</f>
        <v>CASSETTA NEXIT 800X600X220H MM - FONDO RINFORZATO - PORTATA 80 KG - MANIGLIE APERTE - COLORE GRIGIO 01</v>
      </c>
      <c r="E189" s="23" t="str">
        <f>IF($A$4="I",VLOOKUP(B189,lingue!$A$1:$W$2490,13,FALSE),IF($A$4="GB",VLOOKUP(B189,lingue!$A$1:$W$2490,15,FALSE),IF($A$4="E",VLOOKUP(B189,lingue!$A$1:$W$2490,21,FALSE),IF($A$4="PL",VLOOKUP(B189,lingue!$A$1:$W$2490,23,FALSE),IF($A$4="D",VLOOKUP(B189,lingue!$A$1:$W$2490,17,FALSE),IF($A$4="F",VLOOKUP(B189,lingue!$A$1:$W$2490,19,FALSE)))))))</f>
        <v>***FORNITO IN MULTIPLI DI 1/24 PZ***</v>
      </c>
      <c r="F189" s="8"/>
      <c r="G189" s="8"/>
      <c r="H189" s="8"/>
      <c r="I189" s="24">
        <v>6000</v>
      </c>
      <c r="J189" s="25">
        <v>1</v>
      </c>
      <c r="K189" s="26">
        <v>24</v>
      </c>
      <c r="L189" s="27">
        <v>58</v>
      </c>
      <c r="M189" s="27">
        <v>52.2</v>
      </c>
    </row>
    <row r="190" spans="1:13" ht="21.75" customHeight="1" x14ac:dyDescent="0.25">
      <c r="A190" s="34" t="s">
        <v>6</v>
      </c>
      <c r="B190" s="78" t="s">
        <v>13669</v>
      </c>
      <c r="C190" s="97"/>
      <c r="D190" s="8" t="str">
        <f>IF($A$4="I",VLOOKUP(B190,lingue!$A$1:$W$2490,12,FALSE),IF($A$4="GB",VLOOKUP(B190,lingue!$A$1:$W$2490,14,FALSE),IF($A$4="E",VLOOKUP(B190,lingue!$A$1:$W$2490,20,FALSE),IF($A$4="PL",VLOOKUP(B190,lingue!$A$1:$W$2490,22,FALSE),IF($A$4="D",VLOOKUP(B190,lingue!$A$1:$W$2490,16,FALSE),IF($A$4="F",VLOOKUP(B190,lingue!$A$1:$W$2490,18,FALSE)))))))</f>
        <v>CASSETTA NEXIT 800X600X220H MM - FONDO RINFORZATO - PORTATA 80 KG - MANIGLIE APERTE - PICKING LATO LUNGO - COLORE GRIGIO 01</v>
      </c>
      <c r="E190" s="23" t="str">
        <f>IF($A$4="I",VLOOKUP(B190,lingue!$A$1:$W$2490,13,FALSE),IF($A$4="GB",VLOOKUP(B190,lingue!$A$1:$W$2490,15,FALSE),IF($A$4="E",VLOOKUP(B190,lingue!$A$1:$W$2490,21,FALSE),IF($A$4="PL",VLOOKUP(B190,lingue!$A$1:$W$2490,23,FALSE),IF($A$4="D",VLOOKUP(B190,lingue!$A$1:$W$2490,17,FALSE),IF($A$4="F",VLOOKUP(B190,lingue!$A$1:$W$2490,19,FALSE)))))))</f>
        <v>***FORNITO IN MULTIPLI DI 1/24 PZ***</v>
      </c>
      <c r="F190" s="29">
        <v>200</v>
      </c>
      <c r="G190" s="8"/>
      <c r="H190" s="8"/>
      <c r="I190" s="24">
        <v>5800</v>
      </c>
      <c r="J190" s="25">
        <v>1</v>
      </c>
      <c r="K190" s="26">
        <v>24</v>
      </c>
      <c r="L190" s="27">
        <v>58</v>
      </c>
      <c r="M190" s="27"/>
    </row>
    <row r="191" spans="1:13" ht="21.75" customHeight="1" x14ac:dyDescent="0.25">
      <c r="A191" s="34" t="s">
        <v>6</v>
      </c>
      <c r="B191" s="78" t="s">
        <v>13676</v>
      </c>
      <c r="C191" s="97"/>
      <c r="D191" s="8" t="str">
        <f>IF($A$4="I",VLOOKUP(B191,lingue!$A$1:$W$2490,12,FALSE),IF($A$4="GB",VLOOKUP(B191,lingue!$A$1:$W$2490,14,FALSE),IF($A$4="E",VLOOKUP(B191,lingue!$A$1:$W$2490,20,FALSE),IF($A$4="PL",VLOOKUP(B191,lingue!$A$1:$W$2490,22,FALSE),IF($A$4="D",VLOOKUP(B191,lingue!$A$1:$W$2490,16,FALSE),IF($A$4="F",VLOOKUP(B191,lingue!$A$1:$W$2490,18,FALSE)))))))</f>
        <v>CASSETTA NEXIT 800X600X220H MM - FONDO RINFORZATO - PORTATA 80 KG - MANIGLIE APERTE - PICKING LATO CORTO - COLORE GRIGIO 01</v>
      </c>
      <c r="E191" s="23" t="str">
        <f>IF($A$4="I",VLOOKUP(B191,lingue!$A$1:$W$2490,13,FALSE),IF($A$4="GB",VLOOKUP(B191,lingue!$A$1:$W$2490,15,FALSE),IF($A$4="E",VLOOKUP(B191,lingue!$A$1:$W$2490,21,FALSE),IF($A$4="PL",VLOOKUP(B191,lingue!$A$1:$W$2490,23,FALSE),IF($A$4="D",VLOOKUP(B191,lingue!$A$1:$W$2490,17,FALSE),IF($A$4="F",VLOOKUP(B191,lingue!$A$1:$W$2490,19,FALSE)))))))</f>
        <v>***FORNITO IN MULTIPLI DI 1/24 PZ***</v>
      </c>
      <c r="F191" s="29">
        <v>200</v>
      </c>
      <c r="G191" s="8"/>
      <c r="H191" s="8"/>
      <c r="I191" s="24">
        <v>5800</v>
      </c>
      <c r="J191" s="25">
        <v>1</v>
      </c>
      <c r="K191" s="26">
        <v>24</v>
      </c>
      <c r="L191" s="27">
        <v>58</v>
      </c>
      <c r="M191" s="27"/>
    </row>
    <row r="192" spans="1:13" ht="21.75" customHeight="1" x14ac:dyDescent="0.25">
      <c r="A192" s="34" t="s">
        <v>6</v>
      </c>
      <c r="B192" s="77" t="s">
        <v>13998</v>
      </c>
      <c r="C192" s="97"/>
      <c r="D192" s="8" t="str">
        <f>IF($A$4="I",VLOOKUP(B192,lingue!$A$1:$W$2490,12,FALSE),IF($A$4="GB",VLOOKUP(B192,lingue!$A$1:$W$2490,14,FALSE),IF($A$4="E",VLOOKUP(B192,lingue!$A$1:$W$2490,20,FALSE),IF($A$4="PL",VLOOKUP(B192,lingue!$A$1:$W$2490,22,FALSE),IF($A$4="D",VLOOKUP(B192,lingue!$A$1:$W$2490,16,FALSE),IF($A$4="F",VLOOKUP(B192,lingue!$A$1:$W$2490,18,FALSE)))))))</f>
        <v>CASSETTA NEXIT IN PP CONDUTTIVO 800X600X220H MM - FONDO RINFORZATO - PORTATA 80 KG - MANIGLIE APERTE - COLORE NERO 07</v>
      </c>
      <c r="E192" s="23" t="str">
        <f>IF($A$4="I",VLOOKUP(B192,lingue!$A$1:$W$2490,13,FALSE),IF($A$4="GB",VLOOKUP(B192,lingue!$A$1:$W$2490,15,FALSE),IF($A$4="E",VLOOKUP(B192,lingue!$A$1:$W$2490,21,FALSE),IF($A$4="PL",VLOOKUP(B192,lingue!$A$1:$W$2490,23,FALSE),IF($A$4="D",VLOOKUP(B192,lingue!$A$1:$W$2490,17,FALSE),IF($A$4="F",VLOOKUP(B192,lingue!$A$1:$W$2490,19,FALSE)))))))</f>
        <v>***FORNITO IN MULTIPLI DI 1/24 PZ***</v>
      </c>
      <c r="F192" s="29">
        <v>200</v>
      </c>
      <c r="G192" s="28" t="s">
        <v>607</v>
      </c>
      <c r="H192" s="75">
        <v>350</v>
      </c>
      <c r="I192" s="24">
        <v>6720</v>
      </c>
      <c r="J192" s="25">
        <v>1</v>
      </c>
      <c r="K192" s="26">
        <v>24</v>
      </c>
      <c r="L192" s="27">
        <v>71.44</v>
      </c>
      <c r="M192" s="27"/>
    </row>
    <row r="193" spans="1:13" ht="21.75" customHeight="1" x14ac:dyDescent="0.25">
      <c r="A193" s="34" t="s">
        <v>6</v>
      </c>
      <c r="B193" s="78" t="s">
        <v>13683</v>
      </c>
      <c r="C193" s="97" t="s">
        <v>17470</v>
      </c>
      <c r="D193" s="8" t="str">
        <f>IF($A$4="I",VLOOKUP(B193,lingue!$A$1:$W$2490,12,FALSE),IF($A$4="GB",VLOOKUP(B193,lingue!$A$1:$W$2490,14,FALSE),IF($A$4="E",VLOOKUP(B193,lingue!$A$1:$W$2490,20,FALSE),IF($A$4="PL",VLOOKUP(B193,lingue!$A$1:$W$2490,22,FALSE),IF($A$4="D",VLOOKUP(B193,lingue!$A$1:$W$2490,16,FALSE),IF($A$4="F",VLOOKUP(B193,lingue!$A$1:$W$2490,18,FALSE)))))))</f>
        <v>CASSETTA NEXIT 800X600X270H MM - FONDO RINFORZATO - PORTATA 80 KG - MANIGLIE APERTE - COLORE GRIGIO 01</v>
      </c>
      <c r="E193" s="23" t="str">
        <f>IF($A$4="I",VLOOKUP(B193,lingue!$A$1:$W$2490,13,FALSE),IF($A$4="GB",VLOOKUP(B193,lingue!$A$1:$W$2490,15,FALSE),IF($A$4="E",VLOOKUP(B193,lingue!$A$1:$W$2490,21,FALSE),IF($A$4="PL",VLOOKUP(B193,lingue!$A$1:$W$2490,23,FALSE),IF($A$4="D",VLOOKUP(B193,lingue!$A$1:$W$2490,17,FALSE),IF($A$4="F",VLOOKUP(B193,lingue!$A$1:$W$2490,19,FALSE)))))))</f>
        <v>***FORNITO IN MULTIPLI DI 1/20 PZ***</v>
      </c>
      <c r="F193" s="8"/>
      <c r="G193" s="8"/>
      <c r="H193" s="8"/>
      <c r="I193" s="24">
        <v>6700</v>
      </c>
      <c r="J193" s="25">
        <v>1</v>
      </c>
      <c r="K193" s="26">
        <v>20</v>
      </c>
      <c r="L193" s="27">
        <v>62</v>
      </c>
      <c r="M193" s="27">
        <v>55.8</v>
      </c>
    </row>
    <row r="194" spans="1:13" ht="21.75" customHeight="1" x14ac:dyDescent="0.25">
      <c r="A194" s="34" t="s">
        <v>6</v>
      </c>
      <c r="B194" s="78" t="s">
        <v>13691</v>
      </c>
      <c r="C194" s="97"/>
      <c r="D194" s="8" t="str">
        <f>IF($A$4="I",VLOOKUP(B194,lingue!$A$1:$W$2490,12,FALSE),IF($A$4="GB",VLOOKUP(B194,lingue!$A$1:$W$2490,14,FALSE),IF($A$4="E",VLOOKUP(B194,lingue!$A$1:$W$2490,20,FALSE),IF($A$4="PL",VLOOKUP(B194,lingue!$A$1:$W$2490,22,FALSE),IF($A$4="D",VLOOKUP(B194,lingue!$A$1:$W$2490,16,FALSE),IF($A$4="F",VLOOKUP(B194,lingue!$A$1:$W$2490,18,FALSE)))))))</f>
        <v>CASSETTA NEXIT 800X600X270H MM - FONDO RINFORZATO - PORTATA 80 KG - MANIGLIE APERTE - PICKING LATO LUNGO - COLORE GRIGIO 01</v>
      </c>
      <c r="E194" s="23" t="str">
        <f>IF($A$4="I",VLOOKUP(B194,lingue!$A$1:$W$2490,13,FALSE),IF($A$4="GB",VLOOKUP(B194,lingue!$A$1:$W$2490,15,FALSE),IF($A$4="E",VLOOKUP(B194,lingue!$A$1:$W$2490,21,FALSE),IF($A$4="PL",VLOOKUP(B194,lingue!$A$1:$W$2490,23,FALSE),IF($A$4="D",VLOOKUP(B194,lingue!$A$1:$W$2490,17,FALSE),IF($A$4="F",VLOOKUP(B194,lingue!$A$1:$W$2490,19,FALSE)))))))</f>
        <v>***FORNITO IN MULTIPLI DI 1/20 PZ***</v>
      </c>
      <c r="F194" s="29">
        <v>200</v>
      </c>
      <c r="G194" s="8"/>
      <c r="H194" s="8"/>
      <c r="I194" s="24">
        <v>6400</v>
      </c>
      <c r="J194" s="25">
        <v>1</v>
      </c>
      <c r="K194" s="26">
        <v>20</v>
      </c>
      <c r="L194" s="27">
        <v>62</v>
      </c>
      <c r="M194" s="27"/>
    </row>
    <row r="195" spans="1:13" ht="21.75" customHeight="1" x14ac:dyDescent="0.25">
      <c r="A195" s="34" t="s">
        <v>6</v>
      </c>
      <c r="B195" s="78" t="s">
        <v>13698</v>
      </c>
      <c r="C195" s="97"/>
      <c r="D195" s="8" t="str">
        <f>IF($A$4="I",VLOOKUP(B195,lingue!$A$1:$W$2490,12,FALSE),IF($A$4="GB",VLOOKUP(B195,lingue!$A$1:$W$2490,14,FALSE),IF($A$4="E",VLOOKUP(B195,lingue!$A$1:$W$2490,20,FALSE),IF($A$4="PL",VLOOKUP(B195,lingue!$A$1:$W$2490,22,FALSE),IF($A$4="D",VLOOKUP(B195,lingue!$A$1:$W$2490,16,FALSE),IF($A$4="F",VLOOKUP(B195,lingue!$A$1:$W$2490,18,FALSE)))))))</f>
        <v>CASSETTA NEXIT 800X600X270H MM - FONDO RINFORZATO - PORTATA 80 KG - MANIGLIE APERTE - PICKING LATO CORTO - COLORE GRIGIO 01</v>
      </c>
      <c r="E195" s="23" t="str">
        <f>IF($A$4="I",VLOOKUP(B195,lingue!$A$1:$W$2490,13,FALSE),IF($A$4="GB",VLOOKUP(B195,lingue!$A$1:$W$2490,15,FALSE),IF($A$4="E",VLOOKUP(B195,lingue!$A$1:$W$2490,21,FALSE),IF($A$4="PL",VLOOKUP(B195,lingue!$A$1:$W$2490,23,FALSE),IF($A$4="D",VLOOKUP(B195,lingue!$A$1:$W$2490,17,FALSE),IF($A$4="F",VLOOKUP(B195,lingue!$A$1:$W$2490,19,FALSE)))))))</f>
        <v>***FORNITO IN MULTIPLI DI 1/20 PZ***</v>
      </c>
      <c r="F195" s="29">
        <v>200</v>
      </c>
      <c r="G195" s="8"/>
      <c r="H195" s="8"/>
      <c r="I195" s="24">
        <v>6400</v>
      </c>
      <c r="J195" s="25">
        <v>1</v>
      </c>
      <c r="K195" s="26">
        <v>20</v>
      </c>
      <c r="L195" s="27">
        <v>62</v>
      </c>
      <c r="M195" s="27"/>
    </row>
    <row r="196" spans="1:13" ht="21.75" customHeight="1" x14ac:dyDescent="0.25">
      <c r="A196" s="34" t="s">
        <v>6</v>
      </c>
      <c r="B196" s="77" t="s">
        <v>13997</v>
      </c>
      <c r="C196" s="97"/>
      <c r="D196" s="8" t="str">
        <f>IF($A$4="I",VLOOKUP(B196,lingue!$A$1:$W$2490,12,FALSE),IF($A$4="GB",VLOOKUP(B196,lingue!$A$1:$W$2490,14,FALSE),IF($A$4="E",VLOOKUP(B196,lingue!$A$1:$W$2490,20,FALSE),IF($A$4="PL",VLOOKUP(B196,lingue!$A$1:$W$2490,22,FALSE),IF($A$4="D",VLOOKUP(B196,lingue!$A$1:$W$2490,16,FALSE),IF($A$4="F",VLOOKUP(B196,lingue!$A$1:$W$2490,18,FALSE)))))))</f>
        <v>CASSETTA NEXIT IN PP CONDUTTIVO 800X600X270H MM - FONDO RINFORZATO - PORTATA 80 KG - MANIGLIE APERTE - COLORE NERO 07</v>
      </c>
      <c r="E196" s="23" t="str">
        <f>IF($A$4="I",VLOOKUP(B196,lingue!$A$1:$W$2490,13,FALSE),IF($A$4="GB",VLOOKUP(B196,lingue!$A$1:$W$2490,15,FALSE),IF($A$4="E",VLOOKUP(B196,lingue!$A$1:$W$2490,21,FALSE),IF($A$4="PL",VLOOKUP(B196,lingue!$A$1:$W$2490,23,FALSE),IF($A$4="D",VLOOKUP(B196,lingue!$A$1:$W$2490,17,FALSE),IF($A$4="F",VLOOKUP(B196,lingue!$A$1:$W$2490,19,FALSE)))))))</f>
        <v>***FORNITO IN MULTIPLI DI 1/20 PZ***</v>
      </c>
      <c r="F196" s="29">
        <v>200</v>
      </c>
      <c r="G196" s="28" t="s">
        <v>607</v>
      </c>
      <c r="H196" s="75">
        <v>350</v>
      </c>
      <c r="I196" s="24">
        <v>7445</v>
      </c>
      <c r="J196" s="25">
        <v>1</v>
      </c>
      <c r="K196" s="26">
        <v>20</v>
      </c>
      <c r="L196" s="27">
        <v>81.34</v>
      </c>
      <c r="M196" s="27"/>
    </row>
    <row r="197" spans="1:13" ht="21.75" customHeight="1" x14ac:dyDescent="0.25">
      <c r="A197" s="34" t="s">
        <v>6</v>
      </c>
      <c r="B197" s="78" t="s">
        <v>13705</v>
      </c>
      <c r="C197" s="97" t="s">
        <v>17470</v>
      </c>
      <c r="D197" s="8" t="str">
        <f>IF($A$4="I",VLOOKUP(B197,lingue!$A$1:$W$2490,12,FALSE),IF($A$4="GB",VLOOKUP(B197,lingue!$A$1:$W$2490,14,FALSE),IF($A$4="E",VLOOKUP(B197,lingue!$A$1:$W$2490,20,FALSE),IF($A$4="PL",VLOOKUP(B197,lingue!$A$1:$W$2490,22,FALSE),IF($A$4="D",VLOOKUP(B197,lingue!$A$1:$W$2490,16,FALSE),IF($A$4="F",VLOOKUP(B197,lingue!$A$1:$W$2490,18,FALSE)))))))</f>
        <v>CASSETTA NEXIT 800X600X320H MM - FONDO RINFORZATO - PORTATA 80 KG - MANIGLIE APERTE - COLORE GRIGIO 01</v>
      </c>
      <c r="E197" s="23" t="str">
        <f>IF($A$4="I",VLOOKUP(B197,lingue!$A$1:$W$2490,13,FALSE),IF($A$4="GB",VLOOKUP(B197,lingue!$A$1:$W$2490,15,FALSE),IF($A$4="E",VLOOKUP(B197,lingue!$A$1:$W$2490,21,FALSE),IF($A$4="PL",VLOOKUP(B197,lingue!$A$1:$W$2490,23,FALSE),IF($A$4="D",VLOOKUP(B197,lingue!$A$1:$W$2490,17,FALSE),IF($A$4="F",VLOOKUP(B197,lingue!$A$1:$W$2490,19,FALSE)))))))</f>
        <v>***FORNITO IN MULTIPLI DI 1/16 PZ***</v>
      </c>
      <c r="F197" s="8"/>
      <c r="G197" s="8"/>
      <c r="H197" s="8"/>
      <c r="I197" s="24">
        <v>7300</v>
      </c>
      <c r="J197" s="25">
        <v>1</v>
      </c>
      <c r="K197" s="26">
        <v>16</v>
      </c>
      <c r="L197" s="27">
        <v>65</v>
      </c>
      <c r="M197" s="27">
        <v>58.5</v>
      </c>
    </row>
    <row r="198" spans="1:13" ht="21.75" customHeight="1" x14ac:dyDescent="0.25">
      <c r="A198" s="34" t="s">
        <v>6</v>
      </c>
      <c r="B198" s="78" t="s">
        <v>13718</v>
      </c>
      <c r="C198" s="97"/>
      <c r="D198" s="8" t="str">
        <f>IF($A$4="I",VLOOKUP(B198,lingue!$A$1:$W$2490,12,FALSE),IF($A$4="GB",VLOOKUP(B198,lingue!$A$1:$W$2490,14,FALSE),IF($A$4="E",VLOOKUP(B198,lingue!$A$1:$W$2490,20,FALSE),IF($A$4="PL",VLOOKUP(B198,lingue!$A$1:$W$2490,22,FALSE),IF($A$4="D",VLOOKUP(B198,lingue!$A$1:$W$2490,16,FALSE),IF($A$4="F",VLOOKUP(B198,lingue!$A$1:$W$2490,18,FALSE)))))))</f>
        <v>CASSETTA NEXIT 800X600X320H MM - FONDO RINFORZATO - PORTATA 80 KG - MANIGLIE APERTE - PICKING LATO LUNGO - COLORE GRIGIO 01</v>
      </c>
      <c r="E198" s="23" t="str">
        <f>IF($A$4="I",VLOOKUP(B198,lingue!$A$1:$W$2490,13,FALSE),IF($A$4="GB",VLOOKUP(B198,lingue!$A$1:$W$2490,15,FALSE),IF($A$4="E",VLOOKUP(B198,lingue!$A$1:$W$2490,21,FALSE),IF($A$4="PL",VLOOKUP(B198,lingue!$A$1:$W$2490,23,FALSE),IF($A$4="D",VLOOKUP(B198,lingue!$A$1:$W$2490,17,FALSE),IF($A$4="F",VLOOKUP(B198,lingue!$A$1:$W$2490,19,FALSE)))))))</f>
        <v>***FORNITO IN MULTIPLI DI 1/16 PZ***</v>
      </c>
      <c r="F198" s="29">
        <v>200</v>
      </c>
      <c r="G198" s="23"/>
      <c r="H198" s="8"/>
      <c r="I198" s="24">
        <v>7000</v>
      </c>
      <c r="J198" s="25">
        <v>1</v>
      </c>
      <c r="K198" s="26">
        <v>16</v>
      </c>
      <c r="L198" s="27">
        <v>65</v>
      </c>
      <c r="M198" s="27"/>
    </row>
    <row r="199" spans="1:13" ht="21.75" customHeight="1" x14ac:dyDescent="0.25">
      <c r="A199" s="34" t="s">
        <v>6</v>
      </c>
      <c r="B199" s="78" t="s">
        <v>13725</v>
      </c>
      <c r="C199" s="97"/>
      <c r="D199" s="8" t="str">
        <f>IF($A$4="I",VLOOKUP(B199,lingue!$A$1:$W$2490,12,FALSE),IF($A$4="GB",VLOOKUP(B199,lingue!$A$1:$W$2490,14,FALSE),IF($A$4="E",VLOOKUP(B199,lingue!$A$1:$W$2490,20,FALSE),IF($A$4="PL",VLOOKUP(B199,lingue!$A$1:$W$2490,22,FALSE),IF($A$4="D",VLOOKUP(B199,lingue!$A$1:$W$2490,16,FALSE),IF($A$4="F",VLOOKUP(B199,lingue!$A$1:$W$2490,18,FALSE)))))))</f>
        <v>CASSETTA NEXIT 800X600X320H MM - FONDO RINFORZATO - PORTATA 80 KG - MANIGLIE APERTE - PICKING LATO CORTO - COLORE GRIGIO 01</v>
      </c>
      <c r="E199" s="23" t="str">
        <f>IF($A$4="I",VLOOKUP(B199,lingue!$A$1:$W$2490,13,FALSE),IF($A$4="GB",VLOOKUP(B199,lingue!$A$1:$W$2490,15,FALSE),IF($A$4="E",VLOOKUP(B199,lingue!$A$1:$W$2490,21,FALSE),IF($A$4="PL",VLOOKUP(B199,lingue!$A$1:$W$2490,23,FALSE),IF($A$4="D",VLOOKUP(B199,lingue!$A$1:$W$2490,17,FALSE),IF($A$4="F",VLOOKUP(B199,lingue!$A$1:$W$2490,19,FALSE)))))))</f>
        <v>***FORNITO IN MULTIPLI DI 1/16 PZ***</v>
      </c>
      <c r="F199" s="29">
        <v>200</v>
      </c>
      <c r="G199" s="8"/>
      <c r="H199" s="8"/>
      <c r="I199" s="24">
        <v>7000</v>
      </c>
      <c r="J199" s="25">
        <v>1</v>
      </c>
      <c r="K199" s="26">
        <v>16</v>
      </c>
      <c r="L199" s="27">
        <v>65</v>
      </c>
      <c r="M199" s="27"/>
    </row>
    <row r="200" spans="1:13" ht="21.75" customHeight="1" x14ac:dyDescent="0.25">
      <c r="A200" s="34" t="s">
        <v>6</v>
      </c>
      <c r="B200" s="77" t="s">
        <v>14002</v>
      </c>
      <c r="C200" s="97"/>
      <c r="D200" s="8" t="str">
        <f>IF($A$4="I",VLOOKUP(B200,lingue!$A$1:$W$2490,12,FALSE),IF($A$4="GB",VLOOKUP(B200,lingue!$A$1:$W$2490,14,FALSE),IF($A$4="E",VLOOKUP(B200,lingue!$A$1:$W$2490,20,FALSE),IF($A$4="PL",VLOOKUP(B200,lingue!$A$1:$W$2490,22,FALSE),IF($A$4="D",VLOOKUP(B200,lingue!$A$1:$W$2490,16,FALSE),IF($A$4="F",VLOOKUP(B200,lingue!$A$1:$W$2490,18,FALSE)))))))</f>
        <v>CASSETTA NEXIT IN PP CONDUTTIVO 800X600X320H MM - FONDO RINFORZATO - PORTATA 80 KG - MANIGLIE APERTE - COLORE NERO 07</v>
      </c>
      <c r="E200" s="23" t="str">
        <f>IF($A$4="I",VLOOKUP(B200,lingue!$A$1:$W$2490,13,FALSE),IF($A$4="GB",VLOOKUP(B200,lingue!$A$1:$W$2490,15,FALSE),IF($A$4="E",VLOOKUP(B200,lingue!$A$1:$W$2490,21,FALSE),IF($A$4="PL",VLOOKUP(B200,lingue!$A$1:$W$2490,23,FALSE),IF($A$4="D",VLOOKUP(B200,lingue!$A$1:$W$2490,17,FALSE),IF($A$4="F",VLOOKUP(B200,lingue!$A$1:$W$2490,19,FALSE)))))))</f>
        <v>***FORNITO IN MULTIPLI DI 1/16 PZ***</v>
      </c>
      <c r="F200" s="29">
        <v>200</v>
      </c>
      <c r="G200" s="28" t="s">
        <v>607</v>
      </c>
      <c r="H200" s="75">
        <v>350</v>
      </c>
      <c r="I200" s="24">
        <v>8121</v>
      </c>
      <c r="J200" s="25">
        <v>1</v>
      </c>
      <c r="K200" s="26">
        <v>16</v>
      </c>
      <c r="L200" s="27">
        <v>87.73</v>
      </c>
      <c r="M200" s="27"/>
    </row>
    <row r="201" spans="1:13" ht="21.75" customHeight="1" x14ac:dyDescent="0.25">
      <c r="A201" s="34" t="s">
        <v>6</v>
      </c>
      <c r="B201" s="78" t="s">
        <v>13732</v>
      </c>
      <c r="C201" s="97" t="s">
        <v>17470</v>
      </c>
      <c r="D201" s="8" t="str">
        <f>IF($A$4="I",VLOOKUP(B201,lingue!$A$1:$W$2490,12,FALSE),IF($A$4="GB",VLOOKUP(B201,lingue!$A$1:$W$2490,14,FALSE),IF($A$4="E",VLOOKUP(B201,lingue!$A$1:$W$2490,20,FALSE),IF($A$4="PL",VLOOKUP(B201,lingue!$A$1:$W$2490,22,FALSE),IF($A$4="D",VLOOKUP(B201,lingue!$A$1:$W$2490,16,FALSE),IF($A$4="F",VLOOKUP(B201,lingue!$A$1:$W$2490,18,FALSE)))))))</f>
        <v>CASSETTA NEXIT 800X600X420H MM - FONDO RINFORZATO - PORTATA 80 KG - MANIGLIE APERTE - COLORE GRIGIO 01</v>
      </c>
      <c r="E201" s="23" t="str">
        <f>IF($A$4="I",VLOOKUP(B201,lingue!$A$1:$W$2490,13,FALSE),IF($A$4="GB",VLOOKUP(B201,lingue!$A$1:$W$2490,15,FALSE),IF($A$4="E",VLOOKUP(B201,lingue!$A$1:$W$2490,21,FALSE),IF($A$4="PL",VLOOKUP(B201,lingue!$A$1:$W$2490,23,FALSE),IF($A$4="D",VLOOKUP(B201,lingue!$A$1:$W$2490,17,FALSE),IF($A$4="F",VLOOKUP(B201,lingue!$A$1:$W$2490,19,FALSE)))))))</f>
        <v>***FORNITO IN MULTIPLI DI 1/18 PZ***</v>
      </c>
      <c r="F201" s="8"/>
      <c r="G201" s="8"/>
      <c r="H201" s="8"/>
      <c r="I201" s="28">
        <v>8440</v>
      </c>
      <c r="J201" s="25">
        <v>1</v>
      </c>
      <c r="K201" s="26">
        <v>18</v>
      </c>
      <c r="L201" s="27">
        <v>70</v>
      </c>
      <c r="M201" s="27">
        <v>63</v>
      </c>
    </row>
    <row r="202" spans="1:13" ht="21.75" customHeight="1" x14ac:dyDescent="0.25">
      <c r="A202" s="34" t="s">
        <v>6</v>
      </c>
      <c r="B202" s="78" t="s">
        <v>13745</v>
      </c>
      <c r="C202" s="97" t="s">
        <v>17470</v>
      </c>
      <c r="D202" s="8" t="str">
        <f>IF($A$4="I",VLOOKUP(B202,lingue!$A$1:$W$2490,12,FALSE),IF($A$4="GB",VLOOKUP(B202,lingue!$A$1:$W$2490,14,FALSE),IF($A$4="E",VLOOKUP(B202,lingue!$A$1:$W$2490,20,FALSE),IF($A$4="PL",VLOOKUP(B202,lingue!$A$1:$W$2490,22,FALSE),IF($A$4="D",VLOOKUP(B202,lingue!$A$1:$W$2490,16,FALSE),IF($A$4="F",VLOOKUP(B202,lingue!$A$1:$W$2490,18,FALSE)))))))</f>
        <v>CASSETTA NEXIT 800X600X420H MM - FONDO RINFORZATO - PORTATA 80 KG - MANIGLIE APERTE - PICKING LATO LUNGO - COLORE GRIGIO 01</v>
      </c>
      <c r="E202" s="23" t="str">
        <f>IF($A$4="I",VLOOKUP(B202,lingue!$A$1:$W$2490,13,FALSE),IF($A$4="GB",VLOOKUP(B202,lingue!$A$1:$W$2490,15,FALSE),IF($A$4="E",VLOOKUP(B202,lingue!$A$1:$W$2490,21,FALSE),IF($A$4="PL",VLOOKUP(B202,lingue!$A$1:$W$2490,23,FALSE),IF($A$4="D",VLOOKUP(B202,lingue!$A$1:$W$2490,17,FALSE),IF($A$4="F",VLOOKUP(B202,lingue!$A$1:$W$2490,19,FALSE)))))))</f>
        <v>***FORNITO IN MULTIPLI DI 1/18 PZ***</v>
      </c>
      <c r="F202" s="8"/>
      <c r="G202" s="8"/>
      <c r="H202" s="8"/>
      <c r="I202" s="28">
        <v>8059</v>
      </c>
      <c r="J202" s="25">
        <v>1</v>
      </c>
      <c r="K202" s="26">
        <v>18</v>
      </c>
      <c r="L202" s="27">
        <v>70</v>
      </c>
      <c r="M202" s="27">
        <v>63</v>
      </c>
    </row>
    <row r="203" spans="1:13" ht="21.75" customHeight="1" x14ac:dyDescent="0.25">
      <c r="A203" s="34" t="s">
        <v>6</v>
      </c>
      <c r="B203" s="78" t="s">
        <v>13752</v>
      </c>
      <c r="C203" s="97" t="s">
        <v>17470</v>
      </c>
      <c r="D203" s="8" t="str">
        <f>IF($A$4="I",VLOOKUP(B203,lingue!$A$1:$W$2490,12,FALSE),IF($A$4="GB",VLOOKUP(B203,lingue!$A$1:$W$2490,14,FALSE),IF($A$4="E",VLOOKUP(B203,lingue!$A$1:$W$2490,20,FALSE),IF($A$4="PL",VLOOKUP(B203,lingue!$A$1:$W$2490,22,FALSE),IF($A$4="D",VLOOKUP(B203,lingue!$A$1:$W$2490,16,FALSE),IF($A$4="F",VLOOKUP(B203,lingue!$A$1:$W$2490,18,FALSE)))))))</f>
        <v>CASSETTA NEXIT 800X600X420H MM - FONDO RINFORZATO - PORTATA 80 KG - MANIGLIE APERTE - PICKING LATO CORTO - COLORE GRIGIO 01</v>
      </c>
      <c r="E203" s="23" t="str">
        <f>IF($A$4="I",VLOOKUP(B203,lingue!$A$1:$W$2490,13,FALSE),IF($A$4="GB",VLOOKUP(B203,lingue!$A$1:$W$2490,15,FALSE),IF($A$4="E",VLOOKUP(B203,lingue!$A$1:$W$2490,21,FALSE),IF($A$4="PL",VLOOKUP(B203,lingue!$A$1:$W$2490,23,FALSE),IF($A$4="D",VLOOKUP(B203,lingue!$A$1:$W$2490,17,FALSE),IF($A$4="F",VLOOKUP(B203,lingue!$A$1:$W$2490,19,FALSE)))))))</f>
        <v>***FORNITO IN MULTIPLI DI 1/18 PZ***</v>
      </c>
      <c r="F203" s="8"/>
      <c r="G203" s="8"/>
      <c r="H203" s="8"/>
      <c r="I203" s="28">
        <v>8050</v>
      </c>
      <c r="J203" s="25">
        <v>1</v>
      </c>
      <c r="K203" s="26">
        <v>18</v>
      </c>
      <c r="L203" s="27">
        <v>70</v>
      </c>
      <c r="M203" s="27">
        <v>63</v>
      </c>
    </row>
    <row r="204" spans="1:13" ht="21.75" customHeight="1" x14ac:dyDescent="0.25">
      <c r="A204" s="34" t="s">
        <v>6</v>
      </c>
      <c r="B204" s="77" t="s">
        <v>13999</v>
      </c>
      <c r="C204" s="97"/>
      <c r="D204" s="8" t="str">
        <f>IF($A$4="I",VLOOKUP(B204,lingue!$A$1:$W$2490,12,FALSE),IF($A$4="GB",VLOOKUP(B204,lingue!$A$1:$W$2490,14,FALSE),IF($A$4="E",VLOOKUP(B204,lingue!$A$1:$W$2490,20,FALSE),IF($A$4="PL",VLOOKUP(B204,lingue!$A$1:$W$2490,22,FALSE),IF($A$4="D",VLOOKUP(B204,lingue!$A$1:$W$2490,16,FALSE),IF($A$4="F",VLOOKUP(B204,lingue!$A$1:$W$2490,18,FALSE)))))))</f>
        <v>CASSETTA NEXIT IN PP CONDUTTIVO 800X600X420H MM - FONDO RINFORZATO - PORTATA 80 KG - MANIGLIE APERTE - COLORE NERO 07</v>
      </c>
      <c r="E204" s="23" t="str">
        <f>IF($A$4="I",VLOOKUP(B204,lingue!$A$1:$W$2490,13,FALSE),IF($A$4="GB",VLOOKUP(B204,lingue!$A$1:$W$2490,15,FALSE),IF($A$4="E",VLOOKUP(B204,lingue!$A$1:$W$2490,21,FALSE),IF($A$4="PL",VLOOKUP(B204,lingue!$A$1:$W$2490,23,FALSE),IF($A$4="D",VLOOKUP(B204,lingue!$A$1:$W$2490,17,FALSE),IF($A$4="F",VLOOKUP(B204,lingue!$A$1:$W$2490,19,FALSE)))))))</f>
        <v>***FORNITO IN MULTIPLI DI 1/18 PZ***</v>
      </c>
      <c r="F204" s="29">
        <v>200</v>
      </c>
      <c r="G204" s="28" t="s">
        <v>607</v>
      </c>
      <c r="H204" s="75">
        <v>350</v>
      </c>
      <c r="I204" s="28">
        <v>9453</v>
      </c>
      <c r="J204" s="25">
        <v>1</v>
      </c>
      <c r="K204" s="26">
        <v>18</v>
      </c>
      <c r="L204" s="27">
        <v>100.15</v>
      </c>
      <c r="M204" s="27"/>
    </row>
    <row r="205" spans="1:13" ht="21.75" customHeight="1" x14ac:dyDescent="0.25">
      <c r="A205" s="34" t="s">
        <v>6</v>
      </c>
      <c r="B205" s="78" t="s">
        <v>13759</v>
      </c>
      <c r="C205" s="97" t="s">
        <v>17470</v>
      </c>
      <c r="D205" s="8" t="str">
        <f>IF($A$4="I",VLOOKUP(B205,lingue!$A$1:$W$2490,12,FALSE),IF($A$4="GB",VLOOKUP(B205,lingue!$A$1:$W$2490,14,FALSE),IF($A$4="E",VLOOKUP(B205,lingue!$A$1:$W$2490,20,FALSE),IF($A$4="PL",VLOOKUP(B205,lingue!$A$1:$W$2490,22,FALSE),IF($A$4="D",VLOOKUP(B205,lingue!$A$1:$W$2490,16,FALSE),IF($A$4="F",VLOOKUP(B205,lingue!$A$1:$W$2490,18,FALSE)))))))</f>
        <v>CASSETTA NEXIT 800X600X520H MM - FONDO RINFORZATO - PORTATA 80 KG - MANIGLIE APERTE - COLORE GRIGIO 01</v>
      </c>
      <c r="E205" s="23" t="str">
        <f>IF($A$4="I",VLOOKUP(B205,lingue!$A$1:$W$2490,13,FALSE),IF($A$4="GB",VLOOKUP(B205,lingue!$A$1:$W$2490,15,FALSE),IF($A$4="E",VLOOKUP(B205,lingue!$A$1:$W$2490,21,FALSE),IF($A$4="PL",VLOOKUP(B205,lingue!$A$1:$W$2490,23,FALSE),IF($A$4="D",VLOOKUP(B205,lingue!$A$1:$W$2490,17,FALSE),IF($A$4="F",VLOOKUP(B205,lingue!$A$1:$W$2490,19,FALSE)))))))</f>
        <v>***FORNITO IN MULTIPLI DI 1/14 PZ***</v>
      </c>
      <c r="F205" s="8"/>
      <c r="G205" s="8"/>
      <c r="H205" s="8"/>
      <c r="I205" s="28">
        <v>9603</v>
      </c>
      <c r="J205" s="25">
        <v>1</v>
      </c>
      <c r="K205" s="26">
        <v>14</v>
      </c>
      <c r="L205" s="27">
        <v>79</v>
      </c>
      <c r="M205" s="27">
        <v>71.099999999999994</v>
      </c>
    </row>
    <row r="206" spans="1:13" ht="21.75" customHeight="1" x14ac:dyDescent="0.25">
      <c r="A206" s="34" t="s">
        <v>6</v>
      </c>
      <c r="B206" s="78" t="s">
        <v>13772</v>
      </c>
      <c r="C206" s="97" t="s">
        <v>17470</v>
      </c>
      <c r="D206" s="8" t="str">
        <f>IF($A$4="I",VLOOKUP(B206,lingue!$A$1:$W$2490,12,FALSE),IF($A$4="GB",VLOOKUP(B206,lingue!$A$1:$W$2490,14,FALSE),IF($A$4="E",VLOOKUP(B206,lingue!$A$1:$W$2490,20,FALSE),IF($A$4="PL",VLOOKUP(B206,lingue!$A$1:$W$2490,22,FALSE),IF($A$4="D",VLOOKUP(B206,lingue!$A$1:$W$2490,16,FALSE),IF($A$4="F",VLOOKUP(B206,lingue!$A$1:$W$2490,18,FALSE)))))))</f>
        <v>CASSETTA NEXIT 800X600X520H MM - FONDO RINFORZATO - PORTATA 80 KG - MANIGLIE APERTE - PICKING LATO LUNGO - COLORE GRIGIO 01</v>
      </c>
      <c r="E206" s="23" t="str">
        <f>IF($A$4="I",VLOOKUP(B206,lingue!$A$1:$W$2490,13,FALSE),IF($A$4="GB",VLOOKUP(B206,lingue!$A$1:$W$2490,15,FALSE),IF($A$4="E",VLOOKUP(B206,lingue!$A$1:$W$2490,21,FALSE),IF($A$4="PL",VLOOKUP(B206,lingue!$A$1:$W$2490,23,FALSE),IF($A$4="D",VLOOKUP(B206,lingue!$A$1:$W$2490,17,FALSE),IF($A$4="F",VLOOKUP(B206,lingue!$A$1:$W$2490,19,FALSE)))))))</f>
        <v>***FORNITO IN MULTIPLI DI 1/14 PZ***</v>
      </c>
      <c r="F206" s="8"/>
      <c r="G206" s="8"/>
      <c r="H206" s="8"/>
      <c r="I206" s="28">
        <v>9141</v>
      </c>
      <c r="J206" s="25">
        <v>1</v>
      </c>
      <c r="K206" s="26">
        <v>14</v>
      </c>
      <c r="L206" s="27">
        <v>79</v>
      </c>
      <c r="M206" s="27">
        <v>71.099999999999994</v>
      </c>
    </row>
    <row r="207" spans="1:13" ht="21.75" customHeight="1" x14ac:dyDescent="0.25">
      <c r="A207" s="34" t="s">
        <v>6</v>
      </c>
      <c r="B207" s="78" t="s">
        <v>13779</v>
      </c>
      <c r="C207" s="97" t="s">
        <v>17470</v>
      </c>
      <c r="D207" s="8" t="str">
        <f>IF($A$4="I",VLOOKUP(B207,lingue!$A$1:$W$2490,12,FALSE),IF($A$4="GB",VLOOKUP(B207,lingue!$A$1:$W$2490,14,FALSE),IF($A$4="E",VLOOKUP(B207,lingue!$A$1:$W$2490,20,FALSE),IF($A$4="PL",VLOOKUP(B207,lingue!$A$1:$W$2490,22,FALSE),IF($A$4="D",VLOOKUP(B207,lingue!$A$1:$W$2490,16,FALSE),IF($A$4="F",VLOOKUP(B207,lingue!$A$1:$W$2490,18,FALSE)))))))</f>
        <v>CASSETTA NEXIT 800X600X520H MM - FONDO RINFORZATO - PORTATA 80 KG - MANIGLIE APERTE - PICKING LATO CORTO - COLORE GRIGIO 01</v>
      </c>
      <c r="E207" s="23" t="str">
        <f>IF($A$4="I",VLOOKUP(B207,lingue!$A$1:$W$2490,13,FALSE),IF($A$4="GB",VLOOKUP(B207,lingue!$A$1:$W$2490,15,FALSE),IF($A$4="E",VLOOKUP(B207,lingue!$A$1:$W$2490,21,FALSE),IF($A$4="PL",VLOOKUP(B207,lingue!$A$1:$W$2490,23,FALSE),IF($A$4="D",VLOOKUP(B207,lingue!$A$1:$W$2490,17,FALSE),IF($A$4="F",VLOOKUP(B207,lingue!$A$1:$W$2490,19,FALSE)))))))</f>
        <v>***FORNITO IN MULTIPLI DI 1/14 PZ***</v>
      </c>
      <c r="F207" s="8"/>
      <c r="G207" s="8"/>
      <c r="H207" s="8"/>
      <c r="I207" s="28">
        <v>9130</v>
      </c>
      <c r="J207" s="25">
        <v>1</v>
      </c>
      <c r="K207" s="26">
        <v>14</v>
      </c>
      <c r="L207" s="27">
        <v>79</v>
      </c>
      <c r="M207" s="27">
        <v>71.099999999999994</v>
      </c>
    </row>
    <row r="208" spans="1:13" ht="21.75" customHeight="1" x14ac:dyDescent="0.25">
      <c r="A208" s="34" t="s">
        <v>6</v>
      </c>
      <c r="B208" s="77" t="s">
        <v>14000</v>
      </c>
      <c r="C208" s="97"/>
      <c r="D208" s="8" t="str">
        <f>IF($A$4="I",VLOOKUP(B208,lingue!$A$1:$W$2490,12,FALSE),IF($A$4="GB",VLOOKUP(B208,lingue!$A$1:$W$2490,14,FALSE),IF($A$4="E",VLOOKUP(B208,lingue!$A$1:$W$2490,20,FALSE),IF($A$4="PL",VLOOKUP(B208,lingue!$A$1:$W$2490,22,FALSE),IF($A$4="D",VLOOKUP(B208,lingue!$A$1:$W$2490,16,FALSE),IF($A$4="F",VLOOKUP(B208,lingue!$A$1:$W$2490,18,FALSE)))))))</f>
        <v>CASSETTA NEXIT IN PP CONDUTTIVO 800X600X520H MM - FONDO RINFORZATO - PORTATA 80 KG - MANIGLIE APERTE - COLORE NERO 07</v>
      </c>
      <c r="E208" s="23" t="str">
        <f>IF($A$4="I",VLOOKUP(B208,lingue!$A$1:$W$2490,13,FALSE),IF($A$4="GB",VLOOKUP(B208,lingue!$A$1:$W$2490,15,FALSE),IF($A$4="E",VLOOKUP(B208,lingue!$A$1:$W$2490,21,FALSE),IF($A$4="PL",VLOOKUP(B208,lingue!$A$1:$W$2490,23,FALSE),IF($A$4="D",VLOOKUP(B208,lingue!$A$1:$W$2490,17,FALSE),IF($A$4="F",VLOOKUP(B208,lingue!$A$1:$W$2490,19,FALSE)))))))</f>
        <v>***FORNITO IN MULTIPLI DI 1/14 PZ***</v>
      </c>
      <c r="F208" s="29">
        <v>200</v>
      </c>
      <c r="G208" s="28" t="s">
        <v>607</v>
      </c>
      <c r="H208" s="75">
        <v>350</v>
      </c>
      <c r="I208" s="28">
        <v>10755</v>
      </c>
      <c r="J208" s="25">
        <v>1</v>
      </c>
      <c r="K208" s="26">
        <v>14</v>
      </c>
      <c r="L208" s="27">
        <v>112</v>
      </c>
      <c r="M208" s="27"/>
    </row>
    <row r="209" spans="1:13" ht="21.75" customHeight="1" x14ac:dyDescent="0.25">
      <c r="A209" s="34" t="s">
        <v>6</v>
      </c>
      <c r="B209" s="77" t="s">
        <v>13786</v>
      </c>
      <c r="C209" s="97"/>
      <c r="D209" s="8" t="str">
        <f>IF($A$4="I",VLOOKUP(B209,lingue!$A$1:$W$2490,12,FALSE),IF($A$4="GB",VLOOKUP(B209,lingue!$A$1:$W$2490,14,FALSE),IF($A$4="E",VLOOKUP(B209,lingue!$A$1:$W$2490,20,FALSE),IF($A$4="PL",VLOOKUP(B209,lingue!$A$1:$W$2490,22,FALSE),IF($A$4="D",VLOOKUP(B209,lingue!$A$1:$W$2490,16,FALSE),IF($A$4="F",VLOOKUP(B209,lingue!$A$1:$W$2490,18,FALSE)))))))</f>
        <v>SLITTA DI INFORCAMENTO, RULLABILE, PER CASSETTA NEXIT 800X600 - PER USO TRANSPALLET E CARRELLO ELEVATORE - COLORE NERO 07</v>
      </c>
      <c r="E209" s="23" t="str">
        <f>IF($A$4="I",VLOOKUP(B209,lingue!$A$1:$W$2490,13,FALSE),IF($A$4="GB",VLOOKUP(B209,lingue!$A$1:$W$2490,15,FALSE),IF($A$4="E",VLOOKUP(B209,lingue!$A$1:$W$2490,21,FALSE),IF($A$4="PL",VLOOKUP(B209,lingue!$A$1:$W$2490,23,FALSE),IF($A$4="D",VLOOKUP(B209,lingue!$A$1:$W$2490,17,FALSE),IF($A$4="F",VLOOKUP(B209,lingue!$A$1:$W$2490,19,FALSE)))))))</f>
        <v>***FORNITO IN MULTIPLI DI 1 PZ***</v>
      </c>
      <c r="F209" s="33"/>
      <c r="H209" s="8"/>
      <c r="I209" s="28">
        <v>1093</v>
      </c>
      <c r="J209" s="25">
        <v>1</v>
      </c>
      <c r="K209" s="26"/>
      <c r="L209" s="27">
        <v>11</v>
      </c>
      <c r="M209" s="27"/>
    </row>
    <row r="210" spans="1:13" ht="21.75" customHeight="1" x14ac:dyDescent="0.25">
      <c r="A210" s="34" t="s">
        <v>6</v>
      </c>
      <c r="B210" s="77" t="s">
        <v>13796</v>
      </c>
      <c r="C210" s="97"/>
      <c r="D210" s="8" t="str">
        <f>IF($A$4="I",VLOOKUP(B210,lingue!$A$1:$W$2490,12,FALSE),IF($A$4="GB",VLOOKUP(B210,lingue!$A$1:$W$2490,14,FALSE),IF($A$4="E",VLOOKUP(B210,lingue!$A$1:$W$2490,20,FALSE),IF($A$4="PL",VLOOKUP(B210,lingue!$A$1:$W$2490,22,FALSE),IF($A$4="D",VLOOKUP(B210,lingue!$A$1:$W$2490,16,FALSE),IF($A$4="F",VLOOKUP(B210,lingue!$A$1:$W$2490,18,FALSE)))))))</f>
        <v>SLITTA DI INFORCAMENTO, RULLABILE, PER CASSETTA NEXIT 800X600 - PER USO CARRELLO ELEVATORE - COLORE NERO 07</v>
      </c>
      <c r="E210" s="23" t="str">
        <f>IF($A$4="I",VLOOKUP(B210,lingue!$A$1:$W$2490,13,FALSE),IF($A$4="GB",VLOOKUP(B210,lingue!$A$1:$W$2490,15,FALSE),IF($A$4="E",VLOOKUP(B210,lingue!$A$1:$W$2490,21,FALSE),IF($A$4="PL",VLOOKUP(B210,lingue!$A$1:$W$2490,23,FALSE),IF($A$4="D",VLOOKUP(B210,lingue!$A$1:$W$2490,17,FALSE),IF($A$4="F",VLOOKUP(B210,lingue!$A$1:$W$2490,19,FALSE)))))))</f>
        <v>***FORNITO IN MULTIPLI DI 1 PZ***</v>
      </c>
      <c r="F210" s="33"/>
      <c r="H210" s="8"/>
      <c r="I210" s="28">
        <v>651</v>
      </c>
      <c r="J210" s="25">
        <v>1</v>
      </c>
      <c r="K210" s="26"/>
      <c r="L210" s="27">
        <v>11</v>
      </c>
      <c r="M210" s="27"/>
    </row>
    <row r="211" spans="1:13" ht="21.75" customHeight="1" x14ac:dyDescent="0.25">
      <c r="A211" s="34" t="s">
        <v>6</v>
      </c>
      <c r="B211" s="77" t="s">
        <v>14003</v>
      </c>
      <c r="C211" s="97"/>
      <c r="D211" s="8" t="str">
        <f>IF($A$4="I",VLOOKUP(B211,lingue!$A$1:$W$2490,12,FALSE),IF($A$4="GB",VLOOKUP(B211,lingue!$A$1:$W$2490,14,FALSE),IF($A$4="E",VLOOKUP(B211,lingue!$A$1:$W$2490,20,FALSE),IF($A$4="PL",VLOOKUP(B211,lingue!$A$1:$W$2490,22,FALSE),IF($A$4="D",VLOOKUP(B211,lingue!$A$1:$W$2490,16,FALSE),IF($A$4="F",VLOOKUP(B211,lingue!$A$1:$W$2490,18,FALSE)))))))</f>
        <v>SLITTA DI INFORCAMENTO IN PP CONDUTTIVO, RULLABILE, PER CASSETTA NEXIT 800X600 - PER USO CARRELLO ELEVATORE - COLORE NERO 07</v>
      </c>
      <c r="E211" s="23" t="str">
        <f>IF($A$4="I",VLOOKUP(B211,lingue!$A$1:$W$2490,13,FALSE),IF($A$4="GB",VLOOKUP(B211,lingue!$A$1:$W$2490,15,FALSE),IF($A$4="E",VLOOKUP(B211,lingue!$A$1:$W$2490,21,FALSE),IF($A$4="PL",VLOOKUP(B211,lingue!$A$1:$W$2490,23,FALSE),IF($A$4="D",VLOOKUP(B211,lingue!$A$1:$W$2490,17,FALSE),IF($A$4="F",VLOOKUP(B211,lingue!$A$1:$W$2490,19,FALSE)))))))</f>
        <v>***FORNITO IN MULTIPLI DI 1 PZ***</v>
      </c>
      <c r="F211" s="29">
        <v>200</v>
      </c>
      <c r="H211" s="8"/>
      <c r="I211" s="28">
        <v>729</v>
      </c>
      <c r="J211" s="25">
        <v>1</v>
      </c>
      <c r="K211" s="26"/>
      <c r="L211" s="27">
        <v>15.55</v>
      </c>
      <c r="M211" s="27"/>
    </row>
    <row r="212" spans="1:13" ht="21.75" customHeight="1" x14ac:dyDescent="0.25">
      <c r="A212" s="34" t="s">
        <v>6</v>
      </c>
      <c r="B212" s="22" t="s">
        <v>13803</v>
      </c>
      <c r="C212" s="97"/>
      <c r="D212" s="8" t="str">
        <f>IF($A$4="I",VLOOKUP(B212,lingue!$A$1:$W$2490,12,FALSE),IF($A$4="GB",VLOOKUP(B212,lingue!$A$1:$W$2490,14,FALSE),IF($A$4="E",VLOOKUP(B212,lingue!$A$1:$W$2490,20,FALSE),IF($A$4="PL",VLOOKUP(B212,lingue!$A$1:$W$2490,22,FALSE),IF($A$4="D",VLOOKUP(B212,lingue!$A$1:$W$2490,16,FALSE),IF($A$4="F",VLOOKUP(B212,lingue!$A$1:$W$2490,18,FALSE)))))))</f>
        <v>RINFORZO CASSETTA NEXIT 800X600</v>
      </c>
      <c r="E212" s="23" t="str">
        <f>IF($A$4="I",VLOOKUP(B212,lingue!$A$1:$W$2490,13,FALSE),IF($A$4="GB",VLOOKUP(B212,lingue!$A$1:$W$2490,15,FALSE),IF($A$4="E",VLOOKUP(B212,lingue!$A$1:$W$2490,21,FALSE),IF($A$4="PL",VLOOKUP(B212,lingue!$A$1:$W$2490,23,FALSE),IF($A$4="D",VLOOKUP(B212,lingue!$A$1:$W$2490,17,FALSE),IF($A$4="F",VLOOKUP(B212,lingue!$A$1:$W$2490,19,FALSE)))))))</f>
        <v>***FORNITO IN MULTIPLI DI 2 PZ***</v>
      </c>
      <c r="F212" s="8"/>
      <c r="G212" s="8"/>
      <c r="H212" s="8"/>
      <c r="I212" s="24">
        <v>1194</v>
      </c>
      <c r="J212" s="25">
        <v>2</v>
      </c>
      <c r="K212" s="26"/>
      <c r="L212" s="27">
        <v>6</v>
      </c>
      <c r="M212" s="27"/>
    </row>
    <row r="213" spans="1:13" ht="21.75" customHeight="1" x14ac:dyDescent="0.25">
      <c r="A213" s="34" t="s">
        <v>6</v>
      </c>
      <c r="B213" s="78" t="s">
        <v>13812</v>
      </c>
      <c r="C213" s="97"/>
      <c r="D213" s="8" t="str">
        <f>IF($A$4="I",VLOOKUP(B213,lingue!$A$1:$W$2490,12,FALSE),IF($A$4="GB",VLOOKUP(B213,lingue!$A$1:$W$2490,14,FALSE),IF($A$4="E",VLOOKUP(B213,lingue!$A$1:$W$2490,20,FALSE),IF($A$4="PL",VLOOKUP(B213,lingue!$A$1:$W$2490,22,FALSE),IF($A$4="D",VLOOKUP(B213,lingue!$A$1:$W$2490,16,FALSE),IF($A$4="F",VLOOKUP(B213,lingue!$A$1:$W$2490,18,FALSE)))))))</f>
        <v>COPERCHIO IN PP CON MANIGLIE PER CASSETTE SERIE NEXIT - DIM. MM  L=800 P=600 - COLORE: GRIGIO 01</v>
      </c>
      <c r="E213" s="23" t="str">
        <f>IF($A$4="I",VLOOKUP(B213,lingue!$A$1:$W$2490,13,FALSE),IF($A$4="GB",VLOOKUP(B213,lingue!$A$1:$W$2490,15,FALSE),IF($A$4="E",VLOOKUP(B213,lingue!$A$1:$W$2490,21,FALSE),IF($A$4="PL",VLOOKUP(B213,lingue!$A$1:$W$2490,23,FALSE),IF($A$4="D",VLOOKUP(B213,lingue!$A$1:$W$2490,17,FALSE),IF($A$4="F",VLOOKUP(B213,lingue!$A$1:$W$2490,19,FALSE)))))))</f>
        <v>***FORNITO IN MULTIPLI DI 1/60 PZ***</v>
      </c>
      <c r="F213" s="8"/>
      <c r="G213" s="8"/>
      <c r="H213" s="8"/>
      <c r="I213" s="28">
        <v>1978</v>
      </c>
      <c r="J213" s="25">
        <v>1</v>
      </c>
      <c r="K213" s="26">
        <v>60</v>
      </c>
      <c r="L213" s="27">
        <v>18</v>
      </c>
      <c r="M213" s="27"/>
    </row>
    <row r="214" spans="1:13" ht="21.75" customHeight="1" x14ac:dyDescent="0.25">
      <c r="A214" s="34" t="s">
        <v>6</v>
      </c>
      <c r="B214" s="78" t="s">
        <v>13823</v>
      </c>
      <c r="C214" s="97"/>
      <c r="D214" s="8" t="str">
        <f>IF($A$4="I",VLOOKUP(B214,lingue!$A$1:$W$2490,12,FALSE),IF($A$4="GB",VLOOKUP(B214,lingue!$A$1:$W$2490,14,FALSE),IF($A$4="E",VLOOKUP(B214,lingue!$A$1:$W$2490,20,FALSE),IF($A$4="PL",VLOOKUP(B214,lingue!$A$1:$W$2490,22,FALSE),IF($A$4="D",VLOOKUP(B214,lingue!$A$1:$W$2490,16,FALSE),IF($A$4="F",VLOOKUP(B214,lingue!$A$1:$W$2490,18,FALSE)))))))</f>
        <v>COPERCHIO A 2 FALDE IN PP COMPLETO DI CERNIERE PER CASSETTE NEXIT DIM.MM 800X600 - COLORE GRIGIO 01</v>
      </c>
      <c r="E214" s="23" t="str">
        <f>IF($A$4="I",VLOOKUP(B214,lingue!$A$1:$W$2490,13,FALSE),IF($A$4="GB",VLOOKUP(B214,lingue!$A$1:$W$2490,15,FALSE),IF($A$4="E",VLOOKUP(B214,lingue!$A$1:$W$2490,21,FALSE),IF($A$4="PL",VLOOKUP(B214,lingue!$A$1:$W$2490,23,FALSE),IF($A$4="D",VLOOKUP(B214,lingue!$A$1:$W$2490,17,FALSE),IF($A$4="F",VLOOKUP(B214,lingue!$A$1:$W$2490,19,FALSE)))))))</f>
        <v>***FORNITO IN MULTIPLI DI 1/88 PZ***</v>
      </c>
      <c r="F214" s="8"/>
      <c r="G214" s="8"/>
      <c r="H214" s="8"/>
      <c r="I214" s="28">
        <v>1852</v>
      </c>
      <c r="J214" s="25">
        <v>1</v>
      </c>
      <c r="K214" s="26">
        <v>88</v>
      </c>
      <c r="L214" s="27">
        <v>28</v>
      </c>
      <c r="M214" s="27"/>
    </row>
    <row r="215" spans="1:13" ht="21.75" customHeight="1" x14ac:dyDescent="0.25">
      <c r="A215" s="34" t="s">
        <v>6</v>
      </c>
      <c r="B215" s="77" t="s">
        <v>14367</v>
      </c>
      <c r="C215" s="97"/>
      <c r="D215" s="8" t="str">
        <f>IF($A$4="I",VLOOKUP(B215,lingue!$A$1:$W$2490,12,FALSE),IF($A$4="GB",VLOOKUP(B215,lingue!$A$1:$W$2490,14,FALSE),IF($A$4="E",VLOOKUP(B215,lingue!$A$1:$W$2490,20,FALSE),IF($A$4="PL",VLOOKUP(B215,lingue!$A$1:$W$2490,22,FALSE),IF($A$4="D",VLOOKUP(B215,lingue!$A$1:$W$2490,16,FALSE),IF($A$4="F",VLOOKUP(B215,lingue!$A$1:$W$2490,18,FALSE)))))))</f>
        <v>COPERCHIO IN PP CONDUTTIVO PER CASSETTE SERIE NEXIT - DIM. MM  L=800 P=600 - COLORE: NERO</v>
      </c>
      <c r="E215" s="23" t="str">
        <f>IF($A$4="I",VLOOKUP(B215,lingue!$A$1:$W$2490,13,FALSE),IF($A$4="GB",VLOOKUP(B215,lingue!$A$1:$W$2490,15,FALSE),IF($A$4="E",VLOOKUP(B215,lingue!$A$1:$W$2490,21,FALSE),IF($A$4="PL",VLOOKUP(B215,lingue!$A$1:$W$2490,23,FALSE),IF($A$4="D",VLOOKUP(B215,lingue!$A$1:$W$2490,17,FALSE),IF($A$4="F",VLOOKUP(B215,lingue!$A$1:$W$2490,19,FALSE)))))))</f>
        <v>***FORNITO IN MULTIPLI DI 1 PZ***</v>
      </c>
      <c r="F215" s="8"/>
      <c r="G215" s="8"/>
      <c r="H215" s="8"/>
      <c r="I215" s="28">
        <v>2215</v>
      </c>
      <c r="J215" s="25">
        <v>1</v>
      </c>
      <c r="K215" s="26">
        <v>60</v>
      </c>
      <c r="L215" s="27">
        <v>28.21</v>
      </c>
      <c r="M215" s="27"/>
    </row>
    <row r="216" spans="1:13" ht="21.75" customHeight="1" x14ac:dyDescent="0.25">
      <c r="A216" s="34" t="s">
        <v>6</v>
      </c>
      <c r="B216" s="77" t="s">
        <v>14001</v>
      </c>
      <c r="C216" s="97"/>
      <c r="D216" s="8" t="str">
        <f>IF($A$4="I",VLOOKUP(B216,lingue!$A$1:$W$2490,12,FALSE),IF($A$4="GB",VLOOKUP(B216,lingue!$A$1:$W$2490,14,FALSE),IF($A$4="E",VLOOKUP(B216,lingue!$A$1:$W$2490,20,FALSE),IF($A$4="PL",VLOOKUP(B216,lingue!$A$1:$W$2490,22,FALSE),IF($A$4="D",VLOOKUP(B216,lingue!$A$1:$W$2490,16,FALSE),IF($A$4="F",VLOOKUP(B216,lingue!$A$1:$W$2490,18,FALSE)))))))</f>
        <v>COPERCHIO IN PP CONDUTTIVO A 2 FALDE IN PP COMPLETO DI CERNIERE PER CASSETTE NEXIT DIM.MM 800X600 - COLORE NERO 07</v>
      </c>
      <c r="E216" s="23" t="str">
        <f>IF($A$4="I",VLOOKUP(B216,lingue!$A$1:$W$2490,13,FALSE),IF($A$4="GB",VLOOKUP(B216,lingue!$A$1:$W$2490,15,FALSE),IF($A$4="E",VLOOKUP(B216,lingue!$A$1:$W$2490,21,FALSE),IF($A$4="PL",VLOOKUP(B216,lingue!$A$1:$W$2490,23,FALSE),IF($A$4="D",VLOOKUP(B216,lingue!$A$1:$W$2490,17,FALSE),IF($A$4="F",VLOOKUP(B216,lingue!$A$1:$W$2490,19,FALSE)))))))</f>
        <v>***FORNITO IN MULTIPLI DI 1 PZ***</v>
      </c>
      <c r="F216" s="29">
        <v>200</v>
      </c>
      <c r="H216" s="8"/>
      <c r="I216" s="28">
        <v>2075</v>
      </c>
      <c r="J216" s="25">
        <v>1</v>
      </c>
      <c r="K216" s="26">
        <v>88</v>
      </c>
      <c r="L216" s="27">
        <v>38.5</v>
      </c>
      <c r="M216" s="27"/>
    </row>
    <row r="217" spans="1:13" ht="21.75" customHeight="1" x14ac:dyDescent="0.25">
      <c r="A217" s="34" t="s">
        <v>6</v>
      </c>
      <c r="B217" s="22" t="s">
        <v>135</v>
      </c>
      <c r="C217" s="97"/>
      <c r="D217" s="8" t="str">
        <f>IF($A$4="I",VLOOKUP(B217,lingue!$A$1:$W$2490,12,FALSE),IF($A$4="GB",VLOOKUP(B217,lingue!$A$1:$W$2490,14,FALSE),IF($A$4="E",VLOOKUP(B217,lingue!$A$1:$W$2490,20,FALSE),IF($A$4="PL",VLOOKUP(B217,lingue!$A$1:$W$2490,22,FALSE),IF($A$4="D",VLOOKUP(B217,lingue!$A$1:$W$2490,16,FALSE),IF($A$4="F",VLOOKUP(B217,lingue!$A$1:$W$2490,18,FALSE)))))))</f>
        <v xml:space="preserve">FINESTRA PICKING PER NX4322 IN PLASTICA TRASPARENTE </v>
      </c>
      <c r="E217" s="23" t="str">
        <f>IF($A$4="I",VLOOKUP(B217,lingue!$A$1:$W$2490,13,FALSE),IF($A$4="GB",VLOOKUP(B217,lingue!$A$1:$W$2490,15,FALSE),IF($A$4="E",VLOOKUP(B217,lingue!$A$1:$W$2490,21,FALSE),IF($A$4="PL",VLOOKUP(B217,lingue!$A$1:$W$2490,23,FALSE),IF($A$4="D",VLOOKUP(B217,lingue!$A$1:$W$2490,17,FALSE),IF($A$4="F",VLOOKUP(B217,lingue!$A$1:$W$2490,19,FALSE)))))))</f>
        <v>***FORNITO IN MULTIPLI DI 1 PZ***</v>
      </c>
      <c r="F217" s="8"/>
      <c r="G217" s="23"/>
      <c r="H217" s="8"/>
      <c r="I217" s="24">
        <v>47</v>
      </c>
      <c r="J217" s="25">
        <v>1</v>
      </c>
      <c r="K217" s="26"/>
      <c r="L217" s="27">
        <v>2.15</v>
      </c>
      <c r="M217" s="27"/>
    </row>
    <row r="218" spans="1:13" ht="21.75" customHeight="1" x14ac:dyDescent="0.25">
      <c r="A218" s="34" t="s">
        <v>6</v>
      </c>
      <c r="B218" s="22" t="s">
        <v>136</v>
      </c>
      <c r="C218" s="97"/>
      <c r="D218" s="8" t="str">
        <f>IF($A$4="I",VLOOKUP(B218,lingue!$A$1:$W$2490,12,FALSE),IF($A$4="GB",VLOOKUP(B218,lingue!$A$1:$W$2490,14,FALSE),IF($A$4="E",VLOOKUP(B218,lingue!$A$1:$W$2490,20,FALSE),IF($A$4="PL",VLOOKUP(B218,lingue!$A$1:$W$2490,22,FALSE),IF($A$4="D",VLOOKUP(B218,lingue!$A$1:$W$2490,16,FALSE),IF($A$4="F",VLOOKUP(B218,lingue!$A$1:$W$2490,18,FALSE)))))))</f>
        <v xml:space="preserve">FINESTRA PICKING PER NX4327 IN PLASTICA TRASPARENTE </v>
      </c>
      <c r="E218" s="23" t="str">
        <f>IF($A$4="I",VLOOKUP(B218,lingue!$A$1:$W$2490,13,FALSE),IF($A$4="GB",VLOOKUP(B218,lingue!$A$1:$W$2490,15,FALSE),IF($A$4="E",VLOOKUP(B218,lingue!$A$1:$W$2490,21,FALSE),IF($A$4="PL",VLOOKUP(B218,lingue!$A$1:$W$2490,23,FALSE),IF($A$4="D",VLOOKUP(B218,lingue!$A$1:$W$2490,17,FALSE),IF($A$4="F",VLOOKUP(B218,lingue!$A$1:$W$2490,19,FALSE)))))))</f>
        <v>***FORNITO IN MULTIPLI DI 1 PZ***</v>
      </c>
      <c r="F218" s="8"/>
      <c r="G218" s="23"/>
      <c r="H218" s="8"/>
      <c r="I218" s="24">
        <v>58</v>
      </c>
      <c r="J218" s="25">
        <v>1</v>
      </c>
      <c r="K218" s="26"/>
      <c r="L218" s="27">
        <v>2.35</v>
      </c>
      <c r="M218" s="27"/>
    </row>
    <row r="219" spans="1:13" ht="21.75" customHeight="1" x14ac:dyDescent="0.25">
      <c r="A219" s="34" t="s">
        <v>6</v>
      </c>
      <c r="B219" s="22" t="s">
        <v>137</v>
      </c>
      <c r="C219" s="97"/>
      <c r="D219" s="8" t="str">
        <f>IF($A$4="I",VLOOKUP(B219,lingue!$A$1:$W$2490,12,FALSE),IF($A$4="GB",VLOOKUP(B219,lingue!$A$1:$W$2490,14,FALSE),IF($A$4="E",VLOOKUP(B219,lingue!$A$1:$W$2490,20,FALSE),IF($A$4="PL",VLOOKUP(B219,lingue!$A$1:$W$2490,22,FALSE),IF($A$4="D",VLOOKUP(B219,lingue!$A$1:$W$2490,16,FALSE),IF($A$4="F",VLOOKUP(B219,lingue!$A$1:$W$2490,18,FALSE)))))))</f>
        <v xml:space="preserve">FINESTRA PICKING PER NX4332 IN PLASTICA TRASPARENTE </v>
      </c>
      <c r="E219" s="23" t="str">
        <f>IF($A$4="I",VLOOKUP(B219,lingue!$A$1:$W$2490,13,FALSE),IF($A$4="GB",VLOOKUP(B219,lingue!$A$1:$W$2490,15,FALSE),IF($A$4="E",VLOOKUP(B219,lingue!$A$1:$W$2490,21,FALSE),IF($A$4="PL",VLOOKUP(B219,lingue!$A$1:$W$2490,23,FALSE),IF($A$4="D",VLOOKUP(B219,lingue!$A$1:$W$2490,17,FALSE),IF($A$4="F",VLOOKUP(B219,lingue!$A$1:$W$2490,19,FALSE)))))))</f>
        <v>***FORNITO IN MULTIPLI DI 1 PZ***</v>
      </c>
      <c r="F219" s="8"/>
      <c r="G219" s="23"/>
      <c r="H219" s="8"/>
      <c r="I219" s="24">
        <v>68</v>
      </c>
      <c r="J219" s="25">
        <v>1</v>
      </c>
      <c r="K219" s="26"/>
      <c r="L219" s="27">
        <v>2.5499999999999998</v>
      </c>
      <c r="M219" s="27"/>
    </row>
    <row r="220" spans="1:13" ht="21.75" customHeight="1" x14ac:dyDescent="0.25">
      <c r="A220" s="34" t="s">
        <v>6</v>
      </c>
      <c r="B220" s="22" t="s">
        <v>138</v>
      </c>
      <c r="C220" s="97"/>
      <c r="D220" s="8" t="str">
        <f>IF($A$4="I",VLOOKUP(B220,lingue!$A$1:$W$2490,12,FALSE),IF($A$4="GB",VLOOKUP(B220,lingue!$A$1:$W$2490,14,FALSE),IF($A$4="E",VLOOKUP(B220,lingue!$A$1:$W$2490,20,FALSE),IF($A$4="PL",VLOOKUP(B220,lingue!$A$1:$W$2490,22,FALSE),IF($A$4="D",VLOOKUP(B220,lingue!$A$1:$W$2490,16,FALSE),IF($A$4="F",VLOOKUP(B220,lingue!$A$1:$W$2490,18,FALSE)))))))</f>
        <v xml:space="preserve">FINESTRA PICKING PER NX6422 IN PLASTICA TRASPARENTE </v>
      </c>
      <c r="E220" s="23" t="str">
        <f>IF($A$4="I",VLOOKUP(B220,lingue!$A$1:$W$2490,13,FALSE),IF($A$4="GB",VLOOKUP(B220,lingue!$A$1:$W$2490,15,FALSE),IF($A$4="E",VLOOKUP(B220,lingue!$A$1:$W$2490,21,FALSE),IF($A$4="PL",VLOOKUP(B220,lingue!$A$1:$W$2490,23,FALSE),IF($A$4="D",VLOOKUP(B220,lingue!$A$1:$W$2490,17,FALSE),IF($A$4="F",VLOOKUP(B220,lingue!$A$1:$W$2490,19,FALSE)))))))</f>
        <v>***FORNITO IN MULTIPLI DI 1 PZ***</v>
      </c>
      <c r="F220" s="8"/>
      <c r="G220" s="23"/>
      <c r="H220" s="8"/>
      <c r="I220" s="24">
        <v>68</v>
      </c>
      <c r="J220" s="25">
        <v>1</v>
      </c>
      <c r="K220" s="26"/>
      <c r="L220" s="27">
        <v>2.35</v>
      </c>
      <c r="M220" s="27"/>
    </row>
    <row r="221" spans="1:13" ht="21.75" customHeight="1" x14ac:dyDescent="0.25">
      <c r="A221" s="34" t="s">
        <v>6</v>
      </c>
      <c r="B221" s="22" t="s">
        <v>139</v>
      </c>
      <c r="C221" s="97"/>
      <c r="D221" s="8" t="str">
        <f>IF($A$4="I",VLOOKUP(B221,lingue!$A$1:$W$2490,12,FALSE),IF($A$4="GB",VLOOKUP(B221,lingue!$A$1:$W$2490,14,FALSE),IF($A$4="E",VLOOKUP(B221,lingue!$A$1:$W$2490,20,FALSE),IF($A$4="PL",VLOOKUP(B221,lingue!$A$1:$W$2490,22,FALSE),IF($A$4="D",VLOOKUP(B221,lingue!$A$1:$W$2490,16,FALSE),IF($A$4="F",VLOOKUP(B221,lingue!$A$1:$W$2490,18,FALSE)))))))</f>
        <v xml:space="preserve">FINESTRA PICKING PER NX6427 IN PLASTICA TRASPARENTE </v>
      </c>
      <c r="E221" s="23" t="str">
        <f>IF($A$4="I",VLOOKUP(B221,lingue!$A$1:$W$2490,13,FALSE),IF($A$4="GB",VLOOKUP(B221,lingue!$A$1:$W$2490,15,FALSE),IF($A$4="E",VLOOKUP(B221,lingue!$A$1:$W$2490,21,FALSE),IF($A$4="PL",VLOOKUP(B221,lingue!$A$1:$W$2490,23,FALSE),IF($A$4="D",VLOOKUP(B221,lingue!$A$1:$W$2490,17,FALSE),IF($A$4="F",VLOOKUP(B221,lingue!$A$1:$W$2490,19,FALSE)))))))</f>
        <v>***FORNITO IN MULTIPLI DI 1 PZ***</v>
      </c>
      <c r="F221" s="8"/>
      <c r="G221" s="23"/>
      <c r="H221" s="8"/>
      <c r="I221" s="24">
        <v>83</v>
      </c>
      <c r="J221" s="25">
        <v>1</v>
      </c>
      <c r="K221" s="26"/>
      <c r="L221" s="27">
        <v>2.5499999999999998</v>
      </c>
      <c r="M221" s="27"/>
    </row>
    <row r="222" spans="1:13" ht="21.75" customHeight="1" x14ac:dyDescent="0.25">
      <c r="A222" s="34" t="s">
        <v>6</v>
      </c>
      <c r="B222" s="22" t="s">
        <v>140</v>
      </c>
      <c r="C222" s="97"/>
      <c r="D222" s="8" t="str">
        <f>IF($A$4="I",VLOOKUP(B222,lingue!$A$1:$W$2490,12,FALSE),IF($A$4="GB",VLOOKUP(B222,lingue!$A$1:$W$2490,14,FALSE),IF($A$4="E",VLOOKUP(B222,lingue!$A$1:$W$2490,20,FALSE),IF($A$4="PL",VLOOKUP(B222,lingue!$A$1:$W$2490,22,FALSE),IF($A$4="D",VLOOKUP(B222,lingue!$A$1:$W$2490,16,FALSE),IF($A$4="F",VLOOKUP(B222,lingue!$A$1:$W$2490,18,FALSE)))))))</f>
        <v xml:space="preserve">FINESTRA PICKING PER NX6432 IN PLASTICA TRASPARENTE </v>
      </c>
      <c r="E222" s="23" t="str">
        <f>IF($A$4="I",VLOOKUP(B222,lingue!$A$1:$W$2490,13,FALSE),IF($A$4="GB",VLOOKUP(B222,lingue!$A$1:$W$2490,15,FALSE),IF($A$4="E",VLOOKUP(B222,lingue!$A$1:$W$2490,21,FALSE),IF($A$4="PL",VLOOKUP(B222,lingue!$A$1:$W$2490,23,FALSE),IF($A$4="D",VLOOKUP(B222,lingue!$A$1:$W$2490,17,FALSE),IF($A$4="F",VLOOKUP(B222,lingue!$A$1:$W$2490,19,FALSE)))))))</f>
        <v>***FORNITO IN MULTIPLI DI 1 PZ***</v>
      </c>
      <c r="F222" s="8"/>
      <c r="G222" s="23"/>
      <c r="H222" s="8"/>
      <c r="I222" s="24">
        <v>98</v>
      </c>
      <c r="J222" s="25">
        <v>1</v>
      </c>
      <c r="K222" s="26"/>
      <c r="L222" s="27">
        <v>2.75</v>
      </c>
      <c r="M222" s="27"/>
    </row>
    <row r="223" spans="1:13" ht="21.75" customHeight="1" x14ac:dyDescent="0.25">
      <c r="A223" s="34" t="s">
        <v>6</v>
      </c>
      <c r="B223" s="22" t="s">
        <v>141</v>
      </c>
      <c r="C223" s="97"/>
      <c r="D223" s="8" t="str">
        <f>IF($A$4="I",VLOOKUP(B223,lingue!$A$1:$W$2490,12,FALSE),IF($A$4="GB",VLOOKUP(B223,lingue!$A$1:$W$2490,14,FALSE),IF($A$4="E",VLOOKUP(B223,lingue!$A$1:$W$2490,20,FALSE),IF($A$4="PL",VLOOKUP(B223,lingue!$A$1:$W$2490,22,FALSE),IF($A$4="D",VLOOKUP(B223,lingue!$A$1:$W$2490,16,FALSE),IF($A$4="F",VLOOKUP(B223,lingue!$A$1:$W$2490,18,FALSE)))))))</f>
        <v xml:space="preserve">FINESTRA PICKING PER NX6442 IN PLASTICA TRASPARENTE </v>
      </c>
      <c r="E223" s="23" t="str">
        <f>IF($A$4="I",VLOOKUP(B223,lingue!$A$1:$W$2490,13,FALSE),IF($A$4="GB",VLOOKUP(B223,lingue!$A$1:$W$2490,15,FALSE),IF($A$4="E",VLOOKUP(B223,lingue!$A$1:$W$2490,21,FALSE),IF($A$4="PL",VLOOKUP(B223,lingue!$A$1:$W$2490,23,FALSE),IF($A$4="D",VLOOKUP(B223,lingue!$A$1:$W$2490,17,FALSE),IF($A$4="F",VLOOKUP(B223,lingue!$A$1:$W$2490,19,FALSE)))))))</f>
        <v>***FORNITO IN MULTIPLI DI 1 PZ***</v>
      </c>
      <c r="F223" s="8"/>
      <c r="G223" s="23"/>
      <c r="H223" s="8"/>
      <c r="I223" s="24">
        <v>128</v>
      </c>
      <c r="J223" s="25">
        <v>1</v>
      </c>
      <c r="K223" s="26"/>
      <c r="L223" s="27">
        <v>2.95</v>
      </c>
      <c r="M223" s="27"/>
    </row>
    <row r="224" spans="1:13" ht="21.75" customHeight="1" x14ac:dyDescent="0.25">
      <c r="A224" s="34" t="s">
        <v>6</v>
      </c>
      <c r="B224" s="22" t="s">
        <v>13836</v>
      </c>
      <c r="C224" s="97"/>
      <c r="D224" s="8" t="str">
        <f>IF($A$4="I",VLOOKUP(B224,lingue!$A$1:$W$2490,12,FALSE),IF($A$4="GB",VLOOKUP(B224,lingue!$A$1:$W$2490,14,FALSE),IF($A$4="E",VLOOKUP(B224,lingue!$A$1:$W$2490,20,FALSE),IF($A$4="PL",VLOOKUP(B224,lingue!$A$1:$W$2490,22,FALSE),IF($A$4="D",VLOOKUP(B224,lingue!$A$1:$W$2490,16,FALSE),IF($A$4="F",VLOOKUP(B224,lingue!$A$1:$W$2490,18,FALSE)))))))</f>
        <v>FINESTRA TRASPARENTE PER NEXIT NX8622T + NX8622W</v>
      </c>
      <c r="E224" s="23" t="str">
        <f>IF($A$4="I",VLOOKUP(B224,lingue!$A$1:$W$2490,13,FALSE),IF($A$4="GB",VLOOKUP(B224,lingue!$A$1:$W$2490,15,FALSE),IF($A$4="E",VLOOKUP(B224,lingue!$A$1:$W$2490,21,FALSE),IF($A$4="PL",VLOOKUP(B224,lingue!$A$1:$W$2490,23,FALSE),IF($A$4="D",VLOOKUP(B224,lingue!$A$1:$W$2490,17,FALSE),IF($A$4="F",VLOOKUP(B224,lingue!$A$1:$W$2490,19,FALSE)))))))</f>
        <v>***FORNITO IN MULTIPLI DI 1 PZ***</v>
      </c>
      <c r="F224" s="8"/>
      <c r="G224" s="8"/>
      <c r="H224" s="8"/>
      <c r="I224" s="24">
        <v>140</v>
      </c>
      <c r="J224" s="25">
        <v>1</v>
      </c>
      <c r="K224" s="26"/>
      <c r="L224" s="27">
        <v>6.5</v>
      </c>
      <c r="M224" s="27"/>
    </row>
    <row r="225" spans="1:13" ht="21.75" customHeight="1" x14ac:dyDescent="0.25">
      <c r="A225" s="34" t="s">
        <v>6</v>
      </c>
      <c r="B225" s="22" t="s">
        <v>13843</v>
      </c>
      <c r="C225" s="97"/>
      <c r="D225" s="8" t="str">
        <f>IF($A$4="I",VLOOKUP(B225,lingue!$A$1:$W$2490,12,FALSE),IF($A$4="GB",VLOOKUP(B225,lingue!$A$1:$W$2490,14,FALSE),IF($A$4="E",VLOOKUP(B225,lingue!$A$1:$W$2490,20,FALSE),IF($A$4="PL",VLOOKUP(B225,lingue!$A$1:$W$2490,22,FALSE),IF($A$4="D",VLOOKUP(B225,lingue!$A$1:$W$2490,16,FALSE),IF($A$4="F",VLOOKUP(B225,lingue!$A$1:$W$2490,18,FALSE)))))))</f>
        <v>FINESTRA TRASPARENTE PER NEXIT NX8627T + NX8627W</v>
      </c>
      <c r="E225" s="23" t="str">
        <f>IF($A$4="I",VLOOKUP(B225,lingue!$A$1:$W$2490,13,FALSE),IF($A$4="GB",VLOOKUP(B225,lingue!$A$1:$W$2490,15,FALSE),IF($A$4="E",VLOOKUP(B225,lingue!$A$1:$W$2490,21,FALSE),IF($A$4="PL",VLOOKUP(B225,lingue!$A$1:$W$2490,23,FALSE),IF($A$4="D",VLOOKUP(B225,lingue!$A$1:$W$2490,17,FALSE),IF($A$4="F",VLOOKUP(B225,lingue!$A$1:$W$2490,19,FALSE)))))))</f>
        <v>***FORNITO IN MULTIPLI DI 1 PZ***</v>
      </c>
      <c r="F225" s="8"/>
      <c r="G225" s="8"/>
      <c r="H225" s="8"/>
      <c r="I225" s="24">
        <v>170</v>
      </c>
      <c r="J225" s="25">
        <v>1</v>
      </c>
      <c r="K225" s="26"/>
      <c r="L225" s="27">
        <v>6.8</v>
      </c>
      <c r="M225" s="27"/>
    </row>
    <row r="226" spans="1:13" ht="21.75" customHeight="1" x14ac:dyDescent="0.25">
      <c r="A226" s="34" t="s">
        <v>6</v>
      </c>
      <c r="B226" s="22" t="s">
        <v>13850</v>
      </c>
      <c r="C226" s="97"/>
      <c r="D226" s="8" t="str">
        <f>IF($A$4="I",VLOOKUP(B226,lingue!$A$1:$W$2490,12,FALSE),IF($A$4="GB",VLOOKUP(B226,lingue!$A$1:$W$2490,14,FALSE),IF($A$4="E",VLOOKUP(B226,lingue!$A$1:$W$2490,20,FALSE),IF($A$4="PL",VLOOKUP(B226,lingue!$A$1:$W$2490,22,FALSE),IF($A$4="D",VLOOKUP(B226,lingue!$A$1:$W$2490,16,FALSE),IF($A$4="F",VLOOKUP(B226,lingue!$A$1:$W$2490,18,FALSE)))))))</f>
        <v>FINESTRA TRASPARENTE PER NEXIT NX8632T + NX8632W</v>
      </c>
      <c r="E226" s="23" t="str">
        <f>IF($A$4="I",VLOOKUP(B226,lingue!$A$1:$W$2490,13,FALSE),IF($A$4="GB",VLOOKUP(B226,lingue!$A$1:$W$2490,15,FALSE),IF($A$4="E",VLOOKUP(B226,lingue!$A$1:$W$2490,21,FALSE),IF($A$4="PL",VLOOKUP(B226,lingue!$A$1:$W$2490,23,FALSE),IF($A$4="D",VLOOKUP(B226,lingue!$A$1:$W$2490,17,FALSE),IF($A$4="F",VLOOKUP(B226,lingue!$A$1:$W$2490,19,FALSE)))))))</f>
        <v>***FORNITO IN MULTIPLI DI 1 PZ***</v>
      </c>
      <c r="F226" s="8"/>
      <c r="G226" s="23"/>
      <c r="H226" s="8"/>
      <c r="I226" s="24">
        <v>200</v>
      </c>
      <c r="J226" s="25">
        <v>1</v>
      </c>
      <c r="K226" s="26"/>
      <c r="L226" s="27">
        <v>7.2</v>
      </c>
      <c r="M226" s="27"/>
    </row>
    <row r="227" spans="1:13" ht="21.75" customHeight="1" x14ac:dyDescent="0.25">
      <c r="A227" s="34" t="s">
        <v>6</v>
      </c>
      <c r="B227" s="22" t="s">
        <v>13857</v>
      </c>
      <c r="C227" s="97"/>
      <c r="D227" s="8" t="str">
        <f>IF($A$4="I",VLOOKUP(B227,lingue!$A$1:$W$2490,12,FALSE),IF($A$4="GB",VLOOKUP(B227,lingue!$A$1:$W$2490,14,FALSE),IF($A$4="E",VLOOKUP(B227,lingue!$A$1:$W$2490,20,FALSE),IF($A$4="PL",VLOOKUP(B227,lingue!$A$1:$W$2490,22,FALSE),IF($A$4="D",VLOOKUP(B227,lingue!$A$1:$W$2490,16,FALSE),IF($A$4="F",VLOOKUP(B227,lingue!$A$1:$W$2490,18,FALSE)))))))</f>
        <v>FINESTRA TRASPARENTE PER NEXIT NX8642T + NX8642W</v>
      </c>
      <c r="E227" s="23" t="str">
        <f>IF($A$4="I",VLOOKUP(B227,lingue!$A$1:$W$2490,13,FALSE),IF($A$4="GB",VLOOKUP(B227,lingue!$A$1:$W$2490,15,FALSE),IF($A$4="E",VLOOKUP(B227,lingue!$A$1:$W$2490,21,FALSE),IF($A$4="PL",VLOOKUP(B227,lingue!$A$1:$W$2490,23,FALSE),IF($A$4="D",VLOOKUP(B227,lingue!$A$1:$W$2490,17,FALSE),IF($A$4="F",VLOOKUP(B227,lingue!$A$1:$W$2490,19,FALSE)))))))</f>
        <v>***FORNITO IN MULTIPLI DI 1 PZ***</v>
      </c>
      <c r="F227" s="8"/>
      <c r="G227" s="23"/>
      <c r="H227" s="8"/>
      <c r="I227" s="24">
        <v>264</v>
      </c>
      <c r="J227" s="25">
        <v>1</v>
      </c>
      <c r="K227" s="26"/>
      <c r="L227" s="27">
        <v>7.6</v>
      </c>
      <c r="M227" s="27"/>
    </row>
    <row r="228" spans="1:13" ht="21.75" customHeight="1" x14ac:dyDescent="0.25">
      <c r="A228" s="34" t="s">
        <v>6</v>
      </c>
      <c r="B228" s="22" t="s">
        <v>13864</v>
      </c>
      <c r="C228" s="97"/>
      <c r="D228" s="8" t="str">
        <f>IF($A$4="I",VLOOKUP(B228,lingue!$A$1:$W$2490,12,FALSE),IF($A$4="GB",VLOOKUP(B228,lingue!$A$1:$W$2490,14,FALSE),IF($A$4="E",VLOOKUP(B228,lingue!$A$1:$W$2490,20,FALSE),IF($A$4="PL",VLOOKUP(B228,lingue!$A$1:$W$2490,22,FALSE),IF($A$4="D",VLOOKUP(B228,lingue!$A$1:$W$2490,16,FALSE),IF($A$4="F",VLOOKUP(B228,lingue!$A$1:$W$2490,18,FALSE)))))))</f>
        <v>FINESTRA TRASPARENTE PER NEXIT NX8652T + NX8652W</v>
      </c>
      <c r="E228" s="23" t="str">
        <f>IF($A$4="I",VLOOKUP(B228,lingue!$A$1:$W$2490,13,FALSE),IF($A$4="GB",VLOOKUP(B228,lingue!$A$1:$W$2490,15,FALSE),IF($A$4="E",VLOOKUP(B228,lingue!$A$1:$W$2490,21,FALSE),IF($A$4="PL",VLOOKUP(B228,lingue!$A$1:$W$2490,23,FALSE),IF($A$4="D",VLOOKUP(B228,lingue!$A$1:$W$2490,17,FALSE),IF($A$4="F",VLOOKUP(B228,lingue!$A$1:$W$2490,19,FALSE)))))))</f>
        <v>***FORNITO IN MULTIPLI DI 1 PZ***</v>
      </c>
      <c r="F228" s="8"/>
      <c r="G228" s="23"/>
      <c r="H228" s="8"/>
      <c r="I228" s="24">
        <v>324</v>
      </c>
      <c r="J228" s="25">
        <v>1</v>
      </c>
      <c r="K228" s="26"/>
      <c r="L228" s="27">
        <v>8.9</v>
      </c>
      <c r="M228" s="27"/>
    </row>
    <row r="229" spans="1:13" ht="21.75" customHeight="1" x14ac:dyDescent="0.25">
      <c r="A229" s="103" t="s">
        <v>6</v>
      </c>
      <c r="B229" s="77" t="s">
        <v>17230</v>
      </c>
      <c r="C229" s="97" t="s">
        <v>16977</v>
      </c>
      <c r="D229" s="8" t="str">
        <f>IF($A$4="I",VLOOKUP(B229,lingue!$A$1:$W$2490,12,FALSE),IF($A$4="GB",VLOOKUP(B229,lingue!$A$1:$W$2490,14,FALSE),IF($A$4="E",VLOOKUP(B229,lingue!$A$1:$W$2490,20,FALSE),IF($A$4="PL",VLOOKUP(B229,lingue!$A$1:$W$2490,22,FALSE),IF($A$4="D",VLOOKUP(B229,lingue!$A$1:$W$2490,16,FALSE),IF($A$4="F",VLOOKUP(B229,lingue!$A$1:$W$2490,18,FALSE)))))))</f>
        <v>CASSETTA DIVISORIA IN PP RIGENERATO PER SUDDIVISIONE 1/2 DI CASSETTA NEXIT DIM.MM 600X400X220H CON 2 MANIGLIE PORTA BARCODE - DIM.MM 365X282X178H - COLORE NERO</v>
      </c>
      <c r="E229" s="23" t="str">
        <f>IF($A$4="I",VLOOKUP(B229,lingue!$A$1:$W$2490,13,FALSE),IF($A$4="GB",VLOOKUP(B229,lingue!$A$1:$W$2490,15,FALSE),IF($A$4="E",VLOOKUP(B229,lingue!$A$1:$W$2490,21,FALSE),IF($A$4="PL",VLOOKUP(B229,lingue!$A$1:$W$2490,23,FALSE),IF($A$4="D",VLOOKUP(B229,lingue!$A$1:$W$2490,17,FALSE),IF($A$4="F",VLOOKUP(B229,lingue!$A$1:$W$2490,19,FALSE)))))))</f>
        <v xml:space="preserve"> ***FORNITO IN MULTIPLI DI 8/80 PZ*** </v>
      </c>
      <c r="F229" s="8"/>
      <c r="G229" s="23"/>
      <c r="H229" s="8"/>
      <c r="I229" s="24">
        <v>693</v>
      </c>
      <c r="J229" s="25">
        <v>8</v>
      </c>
      <c r="K229" s="26">
        <v>80</v>
      </c>
      <c r="L229" s="27">
        <v>7.74</v>
      </c>
      <c r="M229" s="27"/>
    </row>
    <row r="230" spans="1:13" ht="21.75" customHeight="1" x14ac:dyDescent="0.25">
      <c r="A230" s="103" t="s">
        <v>6</v>
      </c>
      <c r="B230" s="77" t="s">
        <v>17231</v>
      </c>
      <c r="C230" s="97" t="s">
        <v>16977</v>
      </c>
      <c r="D230" s="8" t="str">
        <f>IF($A$4="I",VLOOKUP(B230,lingue!$A$1:$W$2490,12,FALSE),IF($A$4="GB",VLOOKUP(B230,lingue!$A$1:$W$2490,14,FALSE),IF($A$4="E",VLOOKUP(B230,lingue!$A$1:$W$2490,20,FALSE),IF($A$4="PL",VLOOKUP(B230,lingue!$A$1:$W$2490,22,FALSE),IF($A$4="D",VLOOKUP(B230,lingue!$A$1:$W$2490,16,FALSE),IF($A$4="F",VLOOKUP(B230,lingue!$A$1:$W$2490,18,FALSE)))))))</f>
        <v>CASSETTA DIVISORIA IN PP RIGENERATO PER SUDDIVISIONE 1/2 DI CASSETTA NEXIT DIM.MM 600X400X320H CON 2 MANIGLIE PORTA BARCODE - DIM.MM 365X282X278H - COLORE NERO</v>
      </c>
      <c r="E230" s="23" t="str">
        <f>IF($A$4="I",VLOOKUP(B230,lingue!$A$1:$W$2490,13,FALSE),IF($A$4="GB",VLOOKUP(B230,lingue!$A$1:$W$2490,15,FALSE),IF($A$4="E",VLOOKUP(B230,lingue!$A$1:$W$2490,21,FALSE),IF($A$4="PL",VLOOKUP(B230,lingue!$A$1:$W$2490,23,FALSE),IF($A$4="D",VLOOKUP(B230,lingue!$A$1:$W$2490,17,FALSE),IF($A$4="F",VLOOKUP(B230,lingue!$A$1:$W$2490,19,FALSE)))))))</f>
        <v xml:space="preserve"> ***FORNITO IN MULTIPLI DI 8/56 PZ*** </v>
      </c>
      <c r="F230" s="8"/>
      <c r="G230" s="23"/>
      <c r="H230" s="8"/>
      <c r="I230" s="24">
        <v>1087</v>
      </c>
      <c r="J230" s="25">
        <v>8</v>
      </c>
      <c r="K230" s="26">
        <v>56</v>
      </c>
      <c r="L230" s="27">
        <v>11.08</v>
      </c>
      <c r="M230" s="27"/>
    </row>
    <row r="231" spans="1:13" ht="21.75" customHeight="1" x14ac:dyDescent="0.25">
      <c r="A231" s="103" t="s">
        <v>6</v>
      </c>
      <c r="B231" s="77" t="s">
        <v>17232</v>
      </c>
      <c r="C231" s="97" t="s">
        <v>16977</v>
      </c>
      <c r="D231" s="8" t="str">
        <f>IF($A$4="I",VLOOKUP(B231,lingue!$A$1:$W$2490,12,FALSE),IF($A$4="GB",VLOOKUP(B231,lingue!$A$1:$W$2490,14,FALSE),IF($A$4="E",VLOOKUP(B231,lingue!$A$1:$W$2490,20,FALSE),IF($A$4="PL",VLOOKUP(B231,lingue!$A$1:$W$2490,22,FALSE),IF($A$4="D",VLOOKUP(B231,lingue!$A$1:$W$2490,16,FALSE),IF($A$4="F",VLOOKUP(B231,lingue!$A$1:$W$2490,18,FALSE)))))))</f>
        <v>CASSETTA DIVISORIA IN PP RIGENERATO PER SUDDIVISIONE 1/4 DI CASSETTA NEXIT DIM.MM 600X400X220H CON 2 MANIGLIE PORTA BARCODE - DIM.MM 282X182X178H - COLORE NERO</v>
      </c>
      <c r="E231" s="23" t="str">
        <f>IF($A$4="I",VLOOKUP(B231,lingue!$A$1:$W$2490,13,FALSE),IF($A$4="GB",VLOOKUP(B231,lingue!$A$1:$W$2490,15,FALSE),IF($A$4="E",VLOOKUP(B231,lingue!$A$1:$W$2490,21,FALSE),IF($A$4="PL",VLOOKUP(B231,lingue!$A$1:$W$2490,23,FALSE),IF($A$4="D",VLOOKUP(B231,lingue!$A$1:$W$2490,17,FALSE),IF($A$4="F",VLOOKUP(B231,lingue!$A$1:$W$2490,19,FALSE)))))))</f>
        <v xml:space="preserve"> ***FORNITO IN MULTIPLI DI 16/160 PZ*** </v>
      </c>
      <c r="F231" s="8"/>
      <c r="G231" s="23"/>
      <c r="H231" s="8"/>
      <c r="I231" s="24">
        <v>457</v>
      </c>
      <c r="J231" s="25">
        <v>16</v>
      </c>
      <c r="K231" s="26">
        <v>160</v>
      </c>
      <c r="L231" s="27">
        <v>5.71</v>
      </c>
      <c r="M231" s="27"/>
    </row>
    <row r="232" spans="1:13" ht="21.75" customHeight="1" x14ac:dyDescent="0.25">
      <c r="A232" s="103" t="s">
        <v>6</v>
      </c>
      <c r="B232" s="77" t="s">
        <v>17233</v>
      </c>
      <c r="C232" s="97" t="s">
        <v>16977</v>
      </c>
      <c r="D232" s="8" t="str">
        <f>IF($A$4="I",VLOOKUP(B232,lingue!$A$1:$W$2490,12,FALSE),IF($A$4="GB",VLOOKUP(B232,lingue!$A$1:$W$2490,14,FALSE),IF($A$4="E",VLOOKUP(B232,lingue!$A$1:$W$2490,20,FALSE),IF($A$4="PL",VLOOKUP(B232,lingue!$A$1:$W$2490,22,FALSE),IF($A$4="D",VLOOKUP(B232,lingue!$A$1:$W$2490,16,FALSE),IF($A$4="F",VLOOKUP(B232,lingue!$A$1:$W$2490,18,FALSE)))))))</f>
        <v>CASSETTA DIVISORIA IN PP RIGENERATO PER SUDDIVISIONE 1/4 DI CASSETTA NEXIT DIM.MM 600X400X320H CON 2 MANIGLIE PORTA BARCODE - DIM.MM 282X182X278H - COLORE NERO</v>
      </c>
      <c r="E232" s="23" t="str">
        <f>IF($A$4="I",VLOOKUP(B232,lingue!$A$1:$W$2490,13,FALSE),IF($A$4="GB",VLOOKUP(B232,lingue!$A$1:$W$2490,15,FALSE),IF($A$4="E",VLOOKUP(B232,lingue!$A$1:$W$2490,21,FALSE),IF($A$4="PL",VLOOKUP(B232,lingue!$A$1:$W$2490,23,FALSE),IF($A$4="D",VLOOKUP(B232,lingue!$A$1:$W$2490,17,FALSE),IF($A$4="F",VLOOKUP(B232,lingue!$A$1:$W$2490,19,FALSE)))))))</f>
        <v xml:space="preserve"> ***FORNITO IN MULTIPLI DI 16/112 PZ*** </v>
      </c>
      <c r="F232" s="8"/>
      <c r="G232" s="23"/>
      <c r="H232" s="8"/>
      <c r="I232" s="24">
        <v>633</v>
      </c>
      <c r="J232" s="25">
        <v>16</v>
      </c>
      <c r="K232" s="26">
        <v>112</v>
      </c>
      <c r="L232" s="27">
        <v>7.51</v>
      </c>
      <c r="M232" s="27"/>
    </row>
    <row r="233" spans="1:13" ht="21.75" customHeight="1" x14ac:dyDescent="0.25">
      <c r="A233" s="34" t="s">
        <v>6</v>
      </c>
      <c r="B233" s="22" t="s">
        <v>13871</v>
      </c>
      <c r="C233" s="97"/>
      <c r="D233" s="8" t="str">
        <f>IF($A$4="I",VLOOKUP(B233,lingue!$A$1:$W$2490,12,FALSE),IF($A$4="GB",VLOOKUP(B233,lingue!$A$1:$W$2490,14,FALSE),IF($A$4="E",VLOOKUP(B233,lingue!$A$1:$W$2490,20,FALSE),IF($A$4="PL",VLOOKUP(B233,lingue!$A$1:$W$2490,22,FALSE),IF($A$4="D",VLOOKUP(B233,lingue!$A$1:$W$2490,16,FALSE),IF($A$4="F",VLOOKUP(B233,lingue!$A$1:$W$2490,18,FALSE)))))))</f>
        <v>RUOTA GIREVOLE CON FRENO GOMMA ANTITRACCIA SINTETICA - DIM. MM  A=160 - Ø 125 MM.</v>
      </c>
      <c r="E233" s="23" t="str">
        <f>IF($A$4="I",VLOOKUP(B233,lingue!$A$1:$W$2490,13,FALSE),IF($A$4="GB",VLOOKUP(B233,lingue!$A$1:$W$2490,15,FALSE),IF($A$4="E",VLOOKUP(B233,lingue!$A$1:$W$2490,21,FALSE),IF($A$4="PL",VLOOKUP(B233,lingue!$A$1:$W$2490,23,FALSE),IF($A$4="D",VLOOKUP(B233,lingue!$A$1:$W$2490,17,FALSE),IF($A$4="F",VLOOKUP(B233,lingue!$A$1:$W$2490,19,FALSE)))))))</f>
        <v xml:space="preserve">PORTATA 100 KG COLORE GRIGIO - CON 4 VITI - ***FORNITO IN MULTIPLI DI 1 PZ*** </v>
      </c>
      <c r="F233" s="8"/>
      <c r="G233" s="23"/>
      <c r="H233" s="8"/>
      <c r="I233" s="24">
        <v>1320</v>
      </c>
      <c r="J233" s="25">
        <v>1</v>
      </c>
      <c r="K233" s="26"/>
      <c r="L233" s="27">
        <v>12.61</v>
      </c>
      <c r="M233" s="27"/>
    </row>
    <row r="234" spans="1:13" ht="21.75" customHeight="1" x14ac:dyDescent="0.25">
      <c r="A234" s="34" t="s">
        <v>6</v>
      </c>
      <c r="B234" s="22" t="s">
        <v>13878</v>
      </c>
      <c r="C234" s="97"/>
      <c r="D234" s="8" t="str">
        <f>IF($A$4="I",VLOOKUP(B234,lingue!$A$1:$W$2490,12,FALSE),IF($A$4="GB",VLOOKUP(B234,lingue!$A$1:$W$2490,14,FALSE),IF($A$4="E",VLOOKUP(B234,lingue!$A$1:$W$2490,20,FALSE),IF($A$4="PL",VLOOKUP(B234,lingue!$A$1:$W$2490,22,FALSE),IF($A$4="D",VLOOKUP(B234,lingue!$A$1:$W$2490,16,FALSE),IF($A$4="F",VLOOKUP(B234,lingue!$A$1:$W$2490,18,FALSE)))))))</f>
        <v>RUOTA FISSA GOMMA ANTITRACCIA SINTETICA - DIM. MM  A=160 - Ø 125 MM.</v>
      </c>
      <c r="E234" s="23" t="str">
        <f>IF($A$4="I",VLOOKUP(B234,lingue!$A$1:$W$2490,13,FALSE),IF($A$4="GB",VLOOKUP(B234,lingue!$A$1:$W$2490,15,FALSE),IF($A$4="E",VLOOKUP(B234,lingue!$A$1:$W$2490,21,FALSE),IF($A$4="PL",VLOOKUP(B234,lingue!$A$1:$W$2490,23,FALSE),IF($A$4="D",VLOOKUP(B234,lingue!$A$1:$W$2490,17,FALSE),IF($A$4="F",VLOOKUP(B234,lingue!$A$1:$W$2490,19,FALSE)))))))</f>
        <v xml:space="preserve">PORTATA 100 KG COLORE GRIGIO - CON 4 VITI - ***FORNITO IN MULTIPLI DI 1 PZ*** </v>
      </c>
      <c r="F234" s="8"/>
      <c r="G234" s="23"/>
      <c r="H234" s="8"/>
      <c r="I234" s="24">
        <v>890</v>
      </c>
      <c r="J234" s="25">
        <v>1</v>
      </c>
      <c r="K234" s="26"/>
      <c r="L234" s="27">
        <v>16.75</v>
      </c>
      <c r="M234" s="27"/>
    </row>
    <row r="235" spans="1:13" ht="21.75" customHeight="1" x14ac:dyDescent="0.25">
      <c r="A235" s="34" t="s">
        <v>6</v>
      </c>
      <c r="B235" s="22" t="s">
        <v>13881</v>
      </c>
      <c r="C235" s="97"/>
      <c r="D235" s="8" t="str">
        <f>IF($A$4="I",VLOOKUP(B235,lingue!$A$1:$W$2490,12,FALSE),IF($A$4="GB",VLOOKUP(B235,lingue!$A$1:$W$2490,14,FALSE),IF($A$4="E",VLOOKUP(B235,lingue!$A$1:$W$2490,20,FALSE),IF($A$4="PL",VLOOKUP(B235,lingue!$A$1:$W$2490,22,FALSE),IF($A$4="D",VLOOKUP(B235,lingue!$A$1:$W$2490,16,FALSE),IF($A$4="F",VLOOKUP(B235,lingue!$A$1:$W$2490,18,FALSE)))))))</f>
        <v>RUOTA GIREVOLE CON FRENO NYLON - DIM. MM  A=130 - Ø 100 MM.</v>
      </c>
      <c r="E235" s="23" t="str">
        <f>IF($A$4="I",VLOOKUP(B235,lingue!$A$1:$W$2490,13,FALSE),IF($A$4="GB",VLOOKUP(B235,lingue!$A$1:$W$2490,15,FALSE),IF($A$4="E",VLOOKUP(B235,lingue!$A$1:$W$2490,21,FALSE),IF($A$4="PL",VLOOKUP(B235,lingue!$A$1:$W$2490,23,FALSE),IF($A$4="D",VLOOKUP(B235,lingue!$A$1:$W$2490,17,FALSE),IF($A$4="F",VLOOKUP(B235,lingue!$A$1:$W$2490,19,FALSE)))))))</f>
        <v xml:space="preserve">PORTATA 125 KG COLORE NERO - CON 4 VITI - ***FORNITO IN MULTIPLI DI 1 PZ*** </v>
      </c>
      <c r="F235" s="8"/>
      <c r="G235" s="23"/>
      <c r="H235" s="8"/>
      <c r="I235" s="24">
        <v>880</v>
      </c>
      <c r="J235" s="25">
        <v>1</v>
      </c>
      <c r="K235" s="26"/>
      <c r="L235" s="27">
        <v>14.79</v>
      </c>
      <c r="M235" s="27"/>
    </row>
    <row r="236" spans="1:13" ht="21.75" customHeight="1" x14ac:dyDescent="0.25">
      <c r="A236" s="34" t="s">
        <v>6</v>
      </c>
      <c r="B236" s="22" t="s">
        <v>13885</v>
      </c>
      <c r="C236" s="97"/>
      <c r="D236" s="8" t="str">
        <f>IF($A$4="I",VLOOKUP(B236,lingue!$A$1:$W$2490,12,FALSE),IF($A$4="GB",VLOOKUP(B236,lingue!$A$1:$W$2490,14,FALSE),IF($A$4="E",VLOOKUP(B236,lingue!$A$1:$W$2490,20,FALSE),IF($A$4="PL",VLOOKUP(B236,lingue!$A$1:$W$2490,22,FALSE),IF($A$4="D",VLOOKUP(B236,lingue!$A$1:$W$2490,16,FALSE),IF($A$4="F",VLOOKUP(B236,lingue!$A$1:$W$2490,18,FALSE)))))))</f>
        <v>RUOTA GIREVOLE CON FRENO NYLON - DIM. MM  A=160 - Ø 125 MM.</v>
      </c>
      <c r="E236" s="23" t="str">
        <f>IF($A$4="I",VLOOKUP(B236,lingue!$A$1:$W$2490,13,FALSE),IF($A$4="GB",VLOOKUP(B236,lingue!$A$1:$W$2490,15,FALSE),IF($A$4="E",VLOOKUP(B236,lingue!$A$1:$W$2490,21,FALSE),IF($A$4="PL",VLOOKUP(B236,lingue!$A$1:$W$2490,23,FALSE),IF($A$4="D",VLOOKUP(B236,lingue!$A$1:$W$2490,17,FALSE),IF($A$4="F",VLOOKUP(B236,lingue!$A$1:$W$2490,19,FALSE)))))))</f>
        <v xml:space="preserve">PORTATA 180 KG COLORE NERO - CON 4 VITI - ***FORNITO IN MULTIPLI DI 1 PZ*** </v>
      </c>
      <c r="F236" s="8"/>
      <c r="G236" s="23"/>
      <c r="H236" s="8"/>
      <c r="I236" s="24">
        <v>1150</v>
      </c>
      <c r="J236" s="25">
        <v>1</v>
      </c>
      <c r="K236" s="26"/>
      <c r="L236" s="27">
        <v>16.100000000000001</v>
      </c>
      <c r="M236" s="27"/>
    </row>
    <row r="237" spans="1:13" ht="21.75" customHeight="1" x14ac:dyDescent="0.25">
      <c r="A237" s="34" t="s">
        <v>6</v>
      </c>
      <c r="B237" s="22" t="s">
        <v>13889</v>
      </c>
      <c r="C237" s="97"/>
      <c r="D237" s="8" t="str">
        <f>IF($A$4="I",VLOOKUP(B237,lingue!$A$1:$W$2490,12,FALSE),IF($A$4="GB",VLOOKUP(B237,lingue!$A$1:$W$2490,14,FALSE),IF($A$4="E",VLOOKUP(B237,lingue!$A$1:$W$2490,20,FALSE),IF($A$4="PL",VLOOKUP(B237,lingue!$A$1:$W$2490,22,FALSE),IF($A$4="D",VLOOKUP(B237,lingue!$A$1:$W$2490,16,FALSE),IF($A$4="F",VLOOKUP(B237,lingue!$A$1:$W$2490,18,FALSE)))))))</f>
        <v>RUOTA FISSA NYLON - DIM. MM  A=130 - Ø 100 MM.</v>
      </c>
      <c r="E237" s="23" t="str">
        <f>IF($A$4="I",VLOOKUP(B237,lingue!$A$1:$W$2490,13,FALSE),IF($A$4="GB",VLOOKUP(B237,lingue!$A$1:$W$2490,15,FALSE),IF($A$4="E",VLOOKUP(B237,lingue!$A$1:$W$2490,21,FALSE),IF($A$4="PL",VLOOKUP(B237,lingue!$A$1:$W$2490,23,FALSE),IF($A$4="D",VLOOKUP(B237,lingue!$A$1:$W$2490,17,FALSE),IF($A$4="F",VLOOKUP(B237,lingue!$A$1:$W$2490,19,FALSE)))))))</f>
        <v xml:space="preserve">PORTATA 125 KG COLORE NERO - CON 4 VITI - ***FORNITO IN MULTIPLI DI 1 PZ*** </v>
      </c>
      <c r="F237" s="8"/>
      <c r="G237" s="23"/>
      <c r="H237" s="8"/>
      <c r="I237" s="24">
        <v>4980</v>
      </c>
      <c r="J237" s="25">
        <v>1</v>
      </c>
      <c r="K237" s="26"/>
      <c r="L237" s="27">
        <v>10.66</v>
      </c>
      <c r="M237" s="27"/>
    </row>
    <row r="238" spans="1:13" ht="21.75" customHeight="1" x14ac:dyDescent="0.25">
      <c r="A238" s="34" t="s">
        <v>6</v>
      </c>
      <c r="B238" s="22" t="s">
        <v>13892</v>
      </c>
      <c r="C238" s="97"/>
      <c r="D238" s="8" t="str">
        <f>IF($A$4="I",VLOOKUP(B238,lingue!$A$1:$W$2490,12,FALSE),IF($A$4="GB",VLOOKUP(B238,lingue!$A$1:$W$2490,14,FALSE),IF($A$4="E",VLOOKUP(B238,lingue!$A$1:$W$2490,20,FALSE),IF($A$4="PL",VLOOKUP(B238,lingue!$A$1:$W$2490,22,FALSE),IF($A$4="D",VLOOKUP(B238,lingue!$A$1:$W$2490,16,FALSE),IF($A$4="F",VLOOKUP(B238,lingue!$A$1:$W$2490,18,FALSE)))))))</f>
        <v>RUOTA FISSA NYLON - DIM. MM  A=160 - Ø 125 MM.</v>
      </c>
      <c r="E238" s="23" t="str">
        <f>IF($A$4="I",VLOOKUP(B238,lingue!$A$1:$W$2490,13,FALSE),IF($A$4="GB",VLOOKUP(B238,lingue!$A$1:$W$2490,15,FALSE),IF($A$4="E",VLOOKUP(B238,lingue!$A$1:$W$2490,21,FALSE),IF($A$4="PL",VLOOKUP(B238,lingue!$A$1:$W$2490,23,FALSE),IF($A$4="D",VLOOKUP(B238,lingue!$A$1:$W$2490,17,FALSE),IF($A$4="F",VLOOKUP(B238,lingue!$A$1:$W$2490,19,FALSE)))))))</f>
        <v xml:space="preserve">PORTATA 180 KG COLORE NERO - CON 4 VITI - ***FORNITO IN MULTIPLI DI 1 PZ*** </v>
      </c>
      <c r="F238" s="8"/>
      <c r="G238" s="23"/>
      <c r="H238" s="8"/>
      <c r="I238" s="24">
        <v>1010</v>
      </c>
      <c r="J238" s="25">
        <v>1</v>
      </c>
      <c r="K238" s="26"/>
      <c r="L238" s="27">
        <v>11.96</v>
      </c>
      <c r="M238" s="27"/>
    </row>
    <row r="239" spans="1:13" ht="21.75" customHeight="1" x14ac:dyDescent="0.25">
      <c r="A239" s="34" t="s">
        <v>6</v>
      </c>
      <c r="B239" s="22" t="s">
        <v>13895</v>
      </c>
      <c r="C239" s="97"/>
      <c r="D239" s="8" t="str">
        <f>IF($A$4="I",VLOOKUP(B239,lingue!$A$1:$W$2490,12,FALSE),IF($A$4="GB",VLOOKUP(B239,lingue!$A$1:$W$2490,14,FALSE),IF($A$4="E",VLOOKUP(B239,lingue!$A$1:$W$2490,20,FALSE),IF($A$4="PL",VLOOKUP(B239,lingue!$A$1:$W$2490,22,FALSE),IF($A$4="D",VLOOKUP(B239,lingue!$A$1:$W$2490,16,FALSE),IF($A$4="F",VLOOKUP(B239,lingue!$A$1:$W$2490,18,FALSE)))))))</f>
        <v>RUOTA GIREVOLE CON FRENO GOMMA STANDARD - DIM. MM  A=130 - Ø 100 MM.</v>
      </c>
      <c r="E239" s="23" t="str">
        <f>IF($A$4="I",VLOOKUP(B239,lingue!$A$1:$W$2490,13,FALSE),IF($A$4="GB",VLOOKUP(B239,lingue!$A$1:$W$2490,15,FALSE),IF($A$4="E",VLOOKUP(B239,lingue!$A$1:$W$2490,21,FALSE),IF($A$4="PL",VLOOKUP(B239,lingue!$A$1:$W$2490,23,FALSE),IF($A$4="D",VLOOKUP(B239,lingue!$A$1:$W$2490,17,FALSE),IF($A$4="F",VLOOKUP(B239,lingue!$A$1:$W$2490,19,FALSE)))))))</f>
        <v xml:space="preserve">PORTATA  75 KG COLORE NERO - CON 4 VITI - ***FORNITO IN MULTIPLI DI 1 PZ*** </v>
      </c>
      <c r="F239" s="8"/>
      <c r="G239" s="23"/>
      <c r="H239" s="8"/>
      <c r="I239" s="24">
        <v>970</v>
      </c>
      <c r="J239" s="25">
        <v>1</v>
      </c>
      <c r="K239" s="26"/>
      <c r="L239" s="27">
        <v>14.84</v>
      </c>
      <c r="M239" s="27"/>
    </row>
    <row r="240" spans="1:13" ht="21.75" customHeight="1" x14ac:dyDescent="0.25">
      <c r="A240" s="34" t="s">
        <v>6</v>
      </c>
      <c r="B240" s="22" t="s">
        <v>13899</v>
      </c>
      <c r="C240" s="97"/>
      <c r="D240" s="8" t="str">
        <f>IF($A$4="I",VLOOKUP(B240,lingue!$A$1:$W$2490,12,FALSE),IF($A$4="GB",VLOOKUP(B240,lingue!$A$1:$W$2490,14,FALSE),IF($A$4="E",VLOOKUP(B240,lingue!$A$1:$W$2490,20,FALSE),IF($A$4="PL",VLOOKUP(B240,lingue!$A$1:$W$2490,22,FALSE),IF($A$4="D",VLOOKUP(B240,lingue!$A$1:$W$2490,16,FALSE),IF($A$4="F",VLOOKUP(B240,lingue!$A$1:$W$2490,18,FALSE)))))))</f>
        <v>RUOTA GIREVOLE CON FRENO GOMMA STANDARD - DIM. MM  A=160 - Ø 125 MM.</v>
      </c>
      <c r="E240" s="23" t="str">
        <f>IF($A$4="I",VLOOKUP(B240,lingue!$A$1:$W$2490,13,FALSE),IF($A$4="GB",VLOOKUP(B240,lingue!$A$1:$W$2490,15,FALSE),IF($A$4="E",VLOOKUP(B240,lingue!$A$1:$W$2490,21,FALSE),IF($A$4="PL",VLOOKUP(B240,lingue!$A$1:$W$2490,23,FALSE),IF($A$4="D",VLOOKUP(B240,lingue!$A$1:$W$2490,17,FALSE),IF($A$4="F",VLOOKUP(B240,lingue!$A$1:$W$2490,19,FALSE)))))))</f>
        <v xml:space="preserve">PORTATA 100 KG COLORE NERO - CON 4 VITI - ***FORNITO IN MULTIPLI DI 1 PZ*** </v>
      </c>
      <c r="F240" s="8"/>
      <c r="G240" s="23"/>
      <c r="H240" s="8"/>
      <c r="I240" s="24">
        <v>1450</v>
      </c>
      <c r="J240" s="25">
        <v>1</v>
      </c>
      <c r="K240" s="26"/>
      <c r="L240" s="27">
        <v>16.36</v>
      </c>
      <c r="M240" s="27"/>
    </row>
    <row r="241" spans="1:13" ht="21.75" customHeight="1" x14ac:dyDescent="0.25">
      <c r="A241" s="34" t="s">
        <v>6</v>
      </c>
      <c r="B241" s="22" t="s">
        <v>13903</v>
      </c>
      <c r="C241" s="97"/>
      <c r="D241" s="8" t="str">
        <f>IF($A$4="I",VLOOKUP(B241,lingue!$A$1:$W$2490,12,FALSE),IF($A$4="GB",VLOOKUP(B241,lingue!$A$1:$W$2490,14,FALSE),IF($A$4="E",VLOOKUP(B241,lingue!$A$1:$W$2490,20,FALSE),IF($A$4="PL",VLOOKUP(B241,lingue!$A$1:$W$2490,22,FALSE),IF($A$4="D",VLOOKUP(B241,lingue!$A$1:$W$2490,16,FALSE),IF($A$4="F",VLOOKUP(B241,lingue!$A$1:$W$2490,18,FALSE)))))))</f>
        <v>RUOTA FISSA GOMMA STANDARD - DIM. MM  A=130 - Ø 100 MM.</v>
      </c>
      <c r="E241" s="23" t="str">
        <f>IF($A$4="I",VLOOKUP(B241,lingue!$A$1:$W$2490,13,FALSE),IF($A$4="GB",VLOOKUP(B241,lingue!$A$1:$W$2490,15,FALSE),IF($A$4="E",VLOOKUP(B241,lingue!$A$1:$W$2490,21,FALSE),IF($A$4="PL",VLOOKUP(B241,lingue!$A$1:$W$2490,23,FALSE),IF($A$4="D",VLOOKUP(B241,lingue!$A$1:$W$2490,17,FALSE),IF($A$4="F",VLOOKUP(B241,lingue!$A$1:$W$2490,19,FALSE)))))))</f>
        <v xml:space="preserve">PORTATA  75 KG COLORE NERO - CON 4 VITI - ***FORNITO IN MULTIPLI DI 1 PZ*** </v>
      </c>
      <c r="F241" s="8"/>
      <c r="G241" s="23"/>
      <c r="H241" s="8"/>
      <c r="I241" s="24">
        <v>600</v>
      </c>
      <c r="J241" s="25">
        <v>1</v>
      </c>
      <c r="K241" s="26"/>
      <c r="L241" s="27">
        <v>9.3800000000000008</v>
      </c>
      <c r="M241" s="27"/>
    </row>
    <row r="242" spans="1:13" ht="21.75" customHeight="1" x14ac:dyDescent="0.25">
      <c r="A242" s="34" t="s">
        <v>6</v>
      </c>
      <c r="B242" s="22" t="s">
        <v>13906</v>
      </c>
      <c r="C242" s="97"/>
      <c r="D242" s="8" t="str">
        <f>IF($A$4="I",VLOOKUP(B242,lingue!$A$1:$W$2490,12,FALSE),IF($A$4="GB",VLOOKUP(B242,lingue!$A$1:$W$2490,14,FALSE),IF($A$4="E",VLOOKUP(B242,lingue!$A$1:$W$2490,20,FALSE),IF($A$4="PL",VLOOKUP(B242,lingue!$A$1:$W$2490,22,FALSE),IF($A$4="D",VLOOKUP(B242,lingue!$A$1:$W$2490,16,FALSE),IF($A$4="F",VLOOKUP(B242,lingue!$A$1:$W$2490,18,FALSE)))))))</f>
        <v>RUOTA FISSA GOMMA STANDARD - DIM. MM  A=160 - Ø 125 MM.</v>
      </c>
      <c r="E242" s="23" t="str">
        <f>IF($A$4="I",VLOOKUP(B242,lingue!$A$1:$W$2490,13,FALSE),IF($A$4="GB",VLOOKUP(B242,lingue!$A$1:$W$2490,15,FALSE),IF($A$4="E",VLOOKUP(B242,lingue!$A$1:$W$2490,21,FALSE),IF($A$4="PL",VLOOKUP(B242,lingue!$A$1:$W$2490,23,FALSE),IF($A$4="D",VLOOKUP(B242,lingue!$A$1:$W$2490,17,FALSE),IF($A$4="F",VLOOKUP(B242,lingue!$A$1:$W$2490,19,FALSE)))))))</f>
        <v xml:space="preserve">PORTATA 100 KG COLORE NERO - CON 4 VITI - ***FORNITO IN MULTIPLI DI 1 PZ*** </v>
      </c>
      <c r="F242" s="8"/>
      <c r="G242" s="23"/>
      <c r="H242" s="8"/>
      <c r="I242" s="24">
        <v>1000</v>
      </c>
      <c r="J242" s="25">
        <v>1</v>
      </c>
      <c r="K242" s="26"/>
      <c r="L242" s="27">
        <v>10.4</v>
      </c>
      <c r="M242" s="27"/>
    </row>
    <row r="243" spans="1:13" ht="21.75" customHeight="1" x14ac:dyDescent="0.25">
      <c r="A243" s="34" t="s">
        <v>6</v>
      </c>
      <c r="B243" s="22" t="s">
        <v>13909</v>
      </c>
      <c r="C243" s="97"/>
      <c r="D243" s="8" t="str">
        <f>IF($A$4="I",VLOOKUP(B243,lingue!$A$1:$W$2490,12,FALSE),IF($A$4="GB",VLOOKUP(B243,lingue!$A$1:$W$2490,14,FALSE),IF($A$4="E",VLOOKUP(B243,lingue!$A$1:$W$2490,20,FALSE),IF($A$4="PL",VLOOKUP(B243,lingue!$A$1:$W$2490,22,FALSE),IF($A$4="D",VLOOKUP(B243,lingue!$A$1:$W$2490,16,FALSE),IF($A$4="F",VLOOKUP(B243,lingue!$A$1:$W$2490,18,FALSE)))))))</f>
        <v>RUOTA GIREVOLE SENZA FRENO GOMMA STANDARD - DIM. MM  A=130 - Ø 100 MM.</v>
      </c>
      <c r="E243" s="23" t="str">
        <f>IF($A$4="I",VLOOKUP(B243,lingue!$A$1:$W$2490,13,FALSE),IF($A$4="GB",VLOOKUP(B243,lingue!$A$1:$W$2490,15,FALSE),IF($A$4="E",VLOOKUP(B243,lingue!$A$1:$W$2490,21,FALSE),IF($A$4="PL",VLOOKUP(B243,lingue!$A$1:$W$2490,23,FALSE),IF($A$4="D",VLOOKUP(B243,lingue!$A$1:$W$2490,17,FALSE),IF($A$4="F",VLOOKUP(B243,lingue!$A$1:$W$2490,19,FALSE)))))))</f>
        <v xml:space="preserve">PORTATA  75 KG COLORE NERO - CON 4 VITI - ***FORNITO IN MULTIPLI DI 1 PZ*** </v>
      </c>
      <c r="F243" s="8"/>
      <c r="G243" s="23"/>
      <c r="H243" s="8"/>
      <c r="I243" s="24">
        <v>720</v>
      </c>
      <c r="J243" s="25">
        <v>1</v>
      </c>
      <c r="K243" s="26"/>
      <c r="L243" s="27">
        <v>12</v>
      </c>
      <c r="M243" s="27"/>
    </row>
    <row r="244" spans="1:13" ht="21.75" customHeight="1" x14ac:dyDescent="0.25">
      <c r="A244" s="34" t="s">
        <v>6</v>
      </c>
      <c r="B244" s="22" t="s">
        <v>13912</v>
      </c>
      <c r="C244" s="97"/>
      <c r="D244" s="8" t="str">
        <f>IF($A$4="I",VLOOKUP(B244,lingue!$A$1:$W$2490,12,FALSE),IF($A$4="GB",VLOOKUP(B244,lingue!$A$1:$W$2490,14,FALSE),IF($A$4="E",VLOOKUP(B244,lingue!$A$1:$W$2490,20,FALSE),IF($A$4="PL",VLOOKUP(B244,lingue!$A$1:$W$2490,22,FALSE),IF($A$4="D",VLOOKUP(B244,lingue!$A$1:$W$2490,16,FALSE),IF($A$4="F",VLOOKUP(B244,lingue!$A$1:$W$2490,18,FALSE)))))))</f>
        <v>RUOTA GIREVOLE SENZA FRENO GOMMA STANDARD - DIM. MM  A=160 - Ø 125 MM.</v>
      </c>
      <c r="E244" s="23" t="str">
        <f>IF($A$4="I",VLOOKUP(B244,lingue!$A$1:$W$2490,13,FALSE),IF($A$4="GB",VLOOKUP(B244,lingue!$A$1:$W$2490,15,FALSE),IF($A$4="E",VLOOKUP(B244,lingue!$A$1:$W$2490,21,FALSE),IF($A$4="PL",VLOOKUP(B244,lingue!$A$1:$W$2490,23,FALSE),IF($A$4="D",VLOOKUP(B244,lingue!$A$1:$W$2490,17,FALSE),IF($A$4="F",VLOOKUP(B244,lingue!$A$1:$W$2490,19,FALSE)))))))</f>
        <v xml:space="preserve">PORTATA 100 KG COLORE NERO - CON 4 VITI - ***FORNITO IN MULTIPLI DI 1 PZ*** </v>
      </c>
      <c r="F244" s="8"/>
      <c r="G244" s="23"/>
      <c r="H244" s="8"/>
      <c r="I244" s="24">
        <v>980</v>
      </c>
      <c r="J244" s="25">
        <v>1</v>
      </c>
      <c r="K244" s="26"/>
      <c r="L244" s="27">
        <v>12.79</v>
      </c>
      <c r="M244" s="27"/>
    </row>
    <row r="245" spans="1:13" ht="21.75" customHeight="1" x14ac:dyDescent="0.25">
      <c r="A245" s="34" t="s">
        <v>6</v>
      </c>
      <c r="B245" s="22" t="s">
        <v>13962</v>
      </c>
      <c r="C245" s="97"/>
      <c r="D245" s="8" t="str">
        <f>IF($A$4="I",VLOOKUP(B245,lingue!$A$1:$W$2490,12,FALSE),IF($A$4="GB",VLOOKUP(B245,lingue!$A$1:$W$2490,14,FALSE),IF($A$4="E",VLOOKUP(B245,lingue!$A$1:$W$2490,20,FALSE),IF($A$4="PL",VLOOKUP(B245,lingue!$A$1:$W$2490,22,FALSE),IF($A$4="D",VLOOKUP(B245,lingue!$A$1:$W$2490,16,FALSE),IF($A$4="F",VLOOKUP(B245,lingue!$A$1:$W$2490,18,FALSE)))))))</f>
        <v>SIGILLO MONOUSO IN POLIPROPILENE PER CASSETTA NEXIT 200X150 300X200 - COLORE: BIANCO</v>
      </c>
      <c r="E245" s="23" t="str">
        <f>IF($A$4="I",VLOOKUP(B245,lingue!$A$1:$W$2490,13,FALSE),IF($A$4="GB",VLOOKUP(B245,lingue!$A$1:$W$2490,15,FALSE),IF($A$4="E",VLOOKUP(B245,lingue!$A$1:$W$2490,21,FALSE),IF($A$4="PL",VLOOKUP(B245,lingue!$A$1:$W$2490,23,FALSE),IF($A$4="D",VLOOKUP(B245,lingue!$A$1:$W$2490,17,FALSE),IF($A$4="F",VLOOKUP(B245,lingue!$A$1:$W$2490,19,FALSE)))))))</f>
        <v xml:space="preserve">***FORNITO IN MULTIPLI DI 500 PZ*** </v>
      </c>
      <c r="F245" s="8"/>
      <c r="G245" s="23"/>
      <c r="H245" s="8"/>
      <c r="I245" s="24">
        <v>5</v>
      </c>
      <c r="J245" s="25">
        <v>500</v>
      </c>
      <c r="K245" s="26"/>
      <c r="L245" s="27">
        <v>0.1</v>
      </c>
      <c r="M245" s="27"/>
    </row>
    <row r="246" spans="1:13" ht="21.75" customHeight="1" x14ac:dyDescent="0.25">
      <c r="A246" s="34" t="s">
        <v>6</v>
      </c>
      <c r="B246" s="22" t="s">
        <v>14413</v>
      </c>
      <c r="C246" s="97"/>
      <c r="D246" s="8" t="str">
        <f>IF($A$4="I",VLOOKUP(B246,lingue!$A$1:$W$2490,12,FALSE),IF($A$4="GB",VLOOKUP(B246,lingue!$A$1:$W$2490,14,FALSE),IF($A$4="E",VLOOKUP(B246,lingue!$A$1:$W$2490,20,FALSE),IF($A$4="PL",VLOOKUP(B246,lingue!$A$1:$W$2490,22,FALSE),IF($A$4="D",VLOOKUP(B246,lingue!$A$1:$W$2490,16,FALSE),IF($A$4="F",VLOOKUP(B246,lingue!$A$1:$W$2490,18,FALSE)))))))</f>
        <v>SIGILLO MONOUSO IN POLIPROPILENE PER CASSETTA NEXIT 400X300 E 600X400 - COLORE: BIANCO</v>
      </c>
      <c r="E246" s="23" t="str">
        <f>IF($A$4="I",VLOOKUP(B246,lingue!$A$1:$W$2490,13,FALSE),IF($A$4="GB",VLOOKUP(B246,lingue!$A$1:$W$2490,15,FALSE),IF($A$4="E",VLOOKUP(B246,lingue!$A$1:$W$2490,21,FALSE),IF($A$4="PL",VLOOKUP(B246,lingue!$A$1:$W$2490,23,FALSE),IF($A$4="D",VLOOKUP(B246,lingue!$A$1:$W$2490,17,FALSE),IF($A$4="F",VLOOKUP(B246,lingue!$A$1:$W$2490,19,FALSE)))))))</f>
        <v xml:space="preserve">***FORNITO IN MULTIPLI DI 500 PZ*** </v>
      </c>
      <c r="F246" s="8"/>
      <c r="G246" s="23"/>
      <c r="H246" s="8"/>
      <c r="I246" s="24">
        <v>5</v>
      </c>
      <c r="J246" s="25">
        <v>500</v>
      </c>
      <c r="K246" s="26"/>
      <c r="L246" s="27">
        <v>0.1</v>
      </c>
      <c r="M246" s="27"/>
    </row>
    <row r="247" spans="1:13" ht="21.75" customHeight="1" x14ac:dyDescent="0.25">
      <c r="A247" s="34" t="s">
        <v>6</v>
      </c>
      <c r="B247" s="22" t="s">
        <v>142</v>
      </c>
      <c r="C247" s="97"/>
      <c r="D247" s="8" t="str">
        <f>IF($A$4="I",VLOOKUP(B247,lingue!$A$1:$W$2490,12,FALSE),IF($A$4="GB",VLOOKUP(B247,lingue!$A$1:$W$2490,14,FALSE),IF($A$4="E",VLOOKUP(B247,lingue!$A$1:$W$2490,20,FALSE),IF($A$4="PL",VLOOKUP(B247,lingue!$A$1:$W$2490,22,FALSE),IF($A$4="D",VLOOKUP(B247,lingue!$A$1:$W$2490,16,FALSE),IF($A$4="F",VLOOKUP(B247,lingue!$A$1:$W$2490,18,FALSE)))))))</f>
        <v>PORTA ETICHETTE IN PP INCOLORE - DIM.210X16,4X66H MM</v>
      </c>
      <c r="E247" s="23" t="str">
        <f>IF($A$4="I",VLOOKUP(B247,lingue!$A$1:$W$2490,13,FALSE),IF($A$4="GB",VLOOKUP(B247,lingue!$A$1:$W$2490,15,FALSE),IF($A$4="E",VLOOKUP(B247,lingue!$A$1:$W$2490,21,FALSE),IF($A$4="PL",VLOOKUP(B247,lingue!$A$1:$W$2490,23,FALSE),IF($A$4="D",VLOOKUP(B247,lingue!$A$1:$W$2490,17,FALSE),IF($A$4="F",VLOOKUP(B247,lingue!$A$1:$W$2490,19,FALSE)))))))</f>
        <v>***FORNITO IN MULTIPLI DI 10 PZ***</v>
      </c>
      <c r="F247" s="8"/>
      <c r="G247" s="23"/>
      <c r="H247" s="8"/>
      <c r="I247" s="24">
        <v>10</v>
      </c>
      <c r="J247" s="25">
        <v>10</v>
      </c>
      <c r="K247" s="26"/>
      <c r="L247" s="27">
        <v>0.69</v>
      </c>
      <c r="M247" s="27"/>
    </row>
    <row r="248" spans="1:13" ht="21.75" customHeight="1" x14ac:dyDescent="0.25">
      <c r="A248" s="34" t="s">
        <v>6</v>
      </c>
      <c r="B248" s="78" t="s">
        <v>16928</v>
      </c>
      <c r="C248" s="97"/>
      <c r="D248" s="8" t="str">
        <f>IF($A$4="I",VLOOKUP(B248,lingue!$A$1:$W$2490,12,FALSE),IF($A$4="GB",VLOOKUP(B248,lingue!$A$1:$W$2490,14,FALSE),IF($A$4="E",VLOOKUP(B248,lingue!$A$1:$W$2490,20,FALSE),IF($A$4="PL",VLOOKUP(B248,lingue!$A$1:$W$2490,22,FALSE),IF($A$4="D",VLOOKUP(B248,lingue!$A$1:$W$2490,16,FALSE),IF($A$4="F",VLOOKUP(B248,lingue!$A$1:$W$2490,18,FALSE)))))))</f>
        <v>ERGOUP IN PP - DIM.MM L=600 P=400 A=45 - COLORE: GRIGIO 01</v>
      </c>
      <c r="E248" s="23" t="str">
        <f>IF($A$4="I",VLOOKUP(B248,lingue!$A$1:$W$2490,13,FALSE),IF($A$4="GB",VLOOKUP(B248,lingue!$A$1:$W$2490,15,FALSE),IF($A$4="E",VLOOKUP(B248,lingue!$A$1:$W$2490,21,FALSE),IF($A$4="PL",VLOOKUP(B248,lingue!$A$1:$W$2490,23,FALSE),IF($A$4="D",VLOOKUP(B248,lingue!$A$1:$W$2490,17,FALSE),IF($A$4="F",VLOOKUP(B248,lingue!$A$1:$W$2490,19,FALSE)))))))</f>
        <v>***FORNITO IN MULTIPLI DI 4 PZ***</v>
      </c>
      <c r="F248" s="8"/>
      <c r="G248" s="23"/>
      <c r="H248" s="8"/>
      <c r="I248" s="24">
        <v>388</v>
      </c>
      <c r="J248" s="25">
        <v>4</v>
      </c>
      <c r="K248" s="26"/>
      <c r="L248" s="27">
        <v>2.85</v>
      </c>
      <c r="M248" s="27"/>
    </row>
    <row r="249" spans="1:13" ht="21.75" customHeight="1" x14ac:dyDescent="0.25">
      <c r="A249" s="34" t="s">
        <v>6</v>
      </c>
      <c r="B249" s="81" t="s">
        <v>16929</v>
      </c>
      <c r="C249" s="97"/>
      <c r="D249" s="8" t="str">
        <f>IF($A$4="I",VLOOKUP(B249,lingue!$A$1:$W$2490,12,FALSE),IF($A$4="GB",VLOOKUP(B249,lingue!$A$1:$W$2490,14,FALSE),IF($A$4="E",VLOOKUP(B249,lingue!$A$1:$W$2490,20,FALSE),IF($A$4="PL",VLOOKUP(B249,lingue!$A$1:$W$2490,22,FALSE),IF($A$4="D",VLOOKUP(B249,lingue!$A$1:$W$2490,16,FALSE),IF($A$4="F",VLOOKUP(B249,lingue!$A$1:$W$2490,18,FALSE)))))))</f>
        <v>ERGOUP IN PP - DIM.MM L=600 P=400 A=45 - COLORE: VERDE 02</v>
      </c>
      <c r="E249" s="23" t="str">
        <f>IF($A$4="I",VLOOKUP(B249,lingue!$A$1:$W$2490,13,FALSE),IF($A$4="GB",VLOOKUP(B249,lingue!$A$1:$W$2490,15,FALSE),IF($A$4="E",VLOOKUP(B249,lingue!$A$1:$W$2490,21,FALSE),IF($A$4="PL",VLOOKUP(B249,lingue!$A$1:$W$2490,23,FALSE),IF($A$4="D",VLOOKUP(B249,lingue!$A$1:$W$2490,17,FALSE),IF($A$4="F",VLOOKUP(B249,lingue!$A$1:$W$2490,19,FALSE)))))))</f>
        <v>***FORNITO IN MULTIPLI DI 4 PZ***</v>
      </c>
      <c r="F249" s="8"/>
      <c r="G249" s="23"/>
      <c r="H249" s="8"/>
      <c r="I249" s="24">
        <v>388</v>
      </c>
      <c r="J249" s="25">
        <v>4</v>
      </c>
      <c r="K249" s="26"/>
      <c r="L249" s="27">
        <v>2.85</v>
      </c>
      <c r="M249" s="27"/>
    </row>
    <row r="250" spans="1:13" ht="21.75" customHeight="1" x14ac:dyDescent="0.25">
      <c r="A250" s="34" t="s">
        <v>6</v>
      </c>
      <c r="B250" s="82" t="s">
        <v>16930</v>
      </c>
      <c r="C250" s="97"/>
      <c r="D250" s="8" t="str">
        <f>IF($A$4="I",VLOOKUP(B250,lingue!$A$1:$W$2490,12,FALSE),IF($A$4="GB",VLOOKUP(B250,lingue!$A$1:$W$2490,14,FALSE),IF($A$4="E",VLOOKUP(B250,lingue!$A$1:$W$2490,20,FALSE),IF($A$4="PL",VLOOKUP(B250,lingue!$A$1:$W$2490,22,FALSE),IF($A$4="D",VLOOKUP(B250,lingue!$A$1:$W$2490,16,FALSE),IF($A$4="F",VLOOKUP(B250,lingue!$A$1:$W$2490,18,FALSE)))))))</f>
        <v>ERGOUP IN PP - DIM.MM L=600 P=400 A=45 - COLORE: ROSSO 03</v>
      </c>
      <c r="E250" s="23" t="str">
        <f>IF($A$4="I",VLOOKUP(B250,lingue!$A$1:$W$2490,13,FALSE),IF($A$4="GB",VLOOKUP(B250,lingue!$A$1:$W$2490,15,FALSE),IF($A$4="E",VLOOKUP(B250,lingue!$A$1:$W$2490,21,FALSE),IF($A$4="PL",VLOOKUP(B250,lingue!$A$1:$W$2490,23,FALSE),IF($A$4="D",VLOOKUP(B250,lingue!$A$1:$W$2490,17,FALSE),IF($A$4="F",VLOOKUP(B250,lingue!$A$1:$W$2490,19,FALSE)))))))</f>
        <v>***FORNITO IN MULTIPLI DI 4 PZ***</v>
      </c>
      <c r="F250" s="8"/>
      <c r="G250" s="23"/>
      <c r="H250" s="8"/>
      <c r="I250" s="24">
        <v>388</v>
      </c>
      <c r="J250" s="25">
        <v>4</v>
      </c>
      <c r="K250" s="26"/>
      <c r="L250" s="27">
        <v>2.85</v>
      </c>
      <c r="M250" s="27"/>
    </row>
    <row r="251" spans="1:13" ht="21.75" customHeight="1" x14ac:dyDescent="0.25">
      <c r="A251" s="34" t="s">
        <v>6</v>
      </c>
      <c r="B251" s="78" t="s">
        <v>16932</v>
      </c>
      <c r="C251" s="97"/>
      <c r="D251" s="8" t="str">
        <f>IF($A$4="I",VLOOKUP(B251,lingue!$A$1:$W$2490,12,FALSE),IF($A$4="GB",VLOOKUP(B251,lingue!$A$1:$W$2490,14,FALSE),IF($A$4="E",VLOOKUP(B251,lingue!$A$1:$W$2490,20,FALSE),IF($A$4="PL",VLOOKUP(B251,lingue!$A$1:$W$2490,22,FALSE),IF($A$4="D",VLOOKUP(B251,lingue!$A$1:$W$2490,16,FALSE),IF($A$4="F",VLOOKUP(B251,lingue!$A$1:$W$2490,18,FALSE)))))))</f>
        <v>ERGOUP IN PP - DIM.MM L=600 P=400 A=50 - COLORE: GRIGIO 01</v>
      </c>
      <c r="E251" s="23" t="str">
        <f>IF($A$4="I",VLOOKUP(B251,lingue!$A$1:$W$2490,13,FALSE),IF($A$4="GB",VLOOKUP(B251,lingue!$A$1:$W$2490,15,FALSE),IF($A$4="E",VLOOKUP(B251,lingue!$A$1:$W$2490,21,FALSE),IF($A$4="PL",VLOOKUP(B251,lingue!$A$1:$W$2490,23,FALSE),IF($A$4="D",VLOOKUP(B251,lingue!$A$1:$W$2490,17,FALSE),IF($A$4="F",VLOOKUP(B251,lingue!$A$1:$W$2490,19,FALSE)))))))</f>
        <v>***FORNITO IN MULTIPLI DI 4 PZ***</v>
      </c>
      <c r="F251" s="8"/>
      <c r="G251" s="23"/>
      <c r="H251" s="8"/>
      <c r="I251" s="24">
        <v>414</v>
      </c>
      <c r="J251" s="25">
        <v>4</v>
      </c>
      <c r="K251" s="26"/>
      <c r="L251" s="27">
        <v>3</v>
      </c>
      <c r="M251" s="27"/>
    </row>
    <row r="252" spans="1:13" ht="21.75" customHeight="1" x14ac:dyDescent="0.25">
      <c r="A252" s="34" t="s">
        <v>6</v>
      </c>
      <c r="B252" s="81" t="s">
        <v>16933</v>
      </c>
      <c r="C252" s="97"/>
      <c r="D252" s="8" t="str">
        <f>IF($A$4="I",VLOOKUP(B252,lingue!$A$1:$W$2490,12,FALSE),IF($A$4="GB",VLOOKUP(B252,lingue!$A$1:$W$2490,14,FALSE),IF($A$4="E",VLOOKUP(B252,lingue!$A$1:$W$2490,20,FALSE),IF($A$4="PL",VLOOKUP(B252,lingue!$A$1:$W$2490,22,FALSE),IF($A$4="D",VLOOKUP(B252,lingue!$A$1:$W$2490,16,FALSE),IF($A$4="F",VLOOKUP(B252,lingue!$A$1:$W$2490,18,FALSE)))))))</f>
        <v>ERGOUP IN PP - DIM.MM L=600 P=400 A=50 - COLORE: VERDE 02</v>
      </c>
      <c r="E252" s="23" t="str">
        <f>IF($A$4="I",VLOOKUP(B252,lingue!$A$1:$W$2490,13,FALSE),IF($A$4="GB",VLOOKUP(B252,lingue!$A$1:$W$2490,15,FALSE),IF($A$4="E",VLOOKUP(B252,lingue!$A$1:$W$2490,21,FALSE),IF($A$4="PL",VLOOKUP(B252,lingue!$A$1:$W$2490,23,FALSE),IF($A$4="D",VLOOKUP(B252,lingue!$A$1:$W$2490,17,FALSE),IF($A$4="F",VLOOKUP(B252,lingue!$A$1:$W$2490,19,FALSE)))))))</f>
        <v>***FORNITO IN MULTIPLI DI 4 PZ***</v>
      </c>
      <c r="F252" s="8"/>
      <c r="G252" s="23"/>
      <c r="H252" s="8"/>
      <c r="I252" s="24">
        <v>414</v>
      </c>
      <c r="J252" s="25">
        <v>4</v>
      </c>
      <c r="K252" s="26"/>
      <c r="L252" s="27">
        <v>3</v>
      </c>
      <c r="M252" s="27"/>
    </row>
    <row r="253" spans="1:13" ht="21.75" customHeight="1" x14ac:dyDescent="0.25">
      <c r="A253" s="34" t="s">
        <v>6</v>
      </c>
      <c r="B253" s="82" t="s">
        <v>16934</v>
      </c>
      <c r="C253" s="97"/>
      <c r="D253" s="8" t="str">
        <f>IF($A$4="I",VLOOKUP(B253,lingue!$A$1:$W$2490,12,FALSE),IF($A$4="GB",VLOOKUP(B253,lingue!$A$1:$W$2490,14,FALSE),IF($A$4="E",VLOOKUP(B253,lingue!$A$1:$W$2490,20,FALSE),IF($A$4="PL",VLOOKUP(B253,lingue!$A$1:$W$2490,22,FALSE),IF($A$4="D",VLOOKUP(B253,lingue!$A$1:$W$2490,16,FALSE),IF($A$4="F",VLOOKUP(B253,lingue!$A$1:$W$2490,18,FALSE)))))))</f>
        <v>ERGOUP IN PP - DIM.MM L=600 P=400 A=50 - COLORE: ROSSO 03</v>
      </c>
      <c r="E253" s="23" t="str">
        <f>IF($A$4="I",VLOOKUP(B253,lingue!$A$1:$W$2490,13,FALSE),IF($A$4="GB",VLOOKUP(B253,lingue!$A$1:$W$2490,15,FALSE),IF($A$4="E",VLOOKUP(B253,lingue!$A$1:$W$2490,21,FALSE),IF($A$4="PL",VLOOKUP(B253,lingue!$A$1:$W$2490,23,FALSE),IF($A$4="D",VLOOKUP(B253,lingue!$A$1:$W$2490,17,FALSE),IF($A$4="F",VLOOKUP(B253,lingue!$A$1:$W$2490,19,FALSE)))))))</f>
        <v>***FORNITO IN MULTIPLI DI 4 PZ***</v>
      </c>
      <c r="F253" s="8"/>
      <c r="G253" s="23"/>
      <c r="H253" s="8"/>
      <c r="I253" s="24">
        <v>414</v>
      </c>
      <c r="J253" s="25">
        <v>4</v>
      </c>
      <c r="K253" s="26"/>
      <c r="L253" s="27">
        <v>3</v>
      </c>
      <c r="M253" s="27"/>
    </row>
    <row r="254" spans="1:13" ht="21.75" customHeight="1" x14ac:dyDescent="0.25">
      <c r="A254" s="34" t="s">
        <v>154</v>
      </c>
      <c r="B254" s="78" t="s">
        <v>155</v>
      </c>
      <c r="C254" s="97"/>
      <c r="D254" s="8" t="str">
        <f>IF($A$4="I",VLOOKUP(B254,lingue!$A$1:$W$2490,12,FALSE),IF($A$4="GB",VLOOKUP(B254,lingue!$A$1:$W$2490,14,FALSE),IF($A$4="E",VLOOKUP(B254,lingue!$A$1:$W$2490,20,FALSE),IF($A$4="PL",VLOOKUP(B254,lingue!$A$1:$W$2490,22,FALSE),IF($A$4="D",VLOOKUP(B254,lingue!$A$1:$W$2490,16,FALSE),IF($A$4="F",VLOOKUP(B254,lingue!$A$1:$W$2490,18,FALSE)))))))</f>
        <v>CASSETTA IN POLIPROPILENE ATHENA 2115A-CAPACITA Lt=3 - DIM. MM  L=200 P=150 A=150 - COLORE: GRIGIO SCURO</v>
      </c>
      <c r="E254" s="23" t="str">
        <f>IF($A$4="I",VLOOKUP(B254,lingue!$A$1:$W$2490,13,FALSE),IF($A$4="GB",VLOOKUP(B254,lingue!$A$1:$W$2490,15,FALSE),IF($A$4="E",VLOOKUP(B254,lingue!$A$1:$W$2490,21,FALSE),IF($A$4="PL",VLOOKUP(B254,lingue!$A$1:$W$2490,23,FALSE),IF($A$4="D",VLOOKUP(B254,lingue!$A$1:$W$2490,17,FALSE),IF($A$4="F",VLOOKUP(B254,lingue!$A$1:$W$2490,19,FALSE)))))))</f>
        <v>CON MANIGLIE CHIUSE, PARETI E FONDO CHIUSI  ***FORNITO IN MULTIPLI DI 24/480 PZ***</v>
      </c>
      <c r="F254" s="8"/>
      <c r="G254" s="23"/>
      <c r="H254" s="8"/>
      <c r="I254" s="24">
        <v>298</v>
      </c>
      <c r="J254" s="25">
        <v>24</v>
      </c>
      <c r="K254" s="26">
        <v>480</v>
      </c>
      <c r="L254" s="27">
        <v>3.78</v>
      </c>
      <c r="M254" s="27"/>
    </row>
    <row r="255" spans="1:13" ht="21.75" customHeight="1" x14ac:dyDescent="0.25">
      <c r="A255" s="34" t="s">
        <v>154</v>
      </c>
      <c r="B255" s="79" t="s">
        <v>157</v>
      </c>
      <c r="C255" s="97"/>
      <c r="D255" s="8" t="str">
        <f>IF($A$4="I",VLOOKUP(B255,lingue!$A$1:$W$2490,12,FALSE),IF($A$4="GB",VLOOKUP(B255,lingue!$A$1:$W$2490,14,FALSE),IF($A$4="E",VLOOKUP(B255,lingue!$A$1:$W$2490,20,FALSE),IF($A$4="PL",VLOOKUP(B255,lingue!$A$1:$W$2490,22,FALSE),IF($A$4="D",VLOOKUP(B255,lingue!$A$1:$W$2490,16,FALSE),IF($A$4="F",VLOOKUP(B255,lingue!$A$1:$W$2490,18,FALSE)))))))</f>
        <v>CASSETTA IN REPLAST ATHENA 2115A-CAPACITA Lt=3 - DIM. MM  L=200 P=150 A=150 - COLORE: GRIGIO SCURO</v>
      </c>
      <c r="E255" s="23" t="str">
        <f>IF($A$4="I",VLOOKUP(B255,lingue!$A$1:$W$2490,13,FALSE),IF($A$4="GB",VLOOKUP(B255,lingue!$A$1:$W$2490,15,FALSE),IF($A$4="E",VLOOKUP(B255,lingue!$A$1:$W$2490,21,FALSE),IF($A$4="PL",VLOOKUP(B255,lingue!$A$1:$W$2490,23,FALSE),IF($A$4="D",VLOOKUP(B255,lingue!$A$1:$W$2490,17,FALSE),IF($A$4="F",VLOOKUP(B255,lingue!$A$1:$W$2490,19,FALSE)))))))</f>
        <v>CON MANIGLIE CHIUSE, PARETI E FONDO CHIUSI  ***FORNITO IN MULTIPLI DI 24/480 PZ***</v>
      </c>
      <c r="F255" s="33"/>
      <c r="G255" s="23"/>
      <c r="H255" s="33" t="s">
        <v>1702</v>
      </c>
      <c r="I255" s="24">
        <v>311</v>
      </c>
      <c r="J255" s="25">
        <v>24</v>
      </c>
      <c r="K255" s="26">
        <v>480</v>
      </c>
      <c r="L255" s="27">
        <v>3.02</v>
      </c>
      <c r="M255" s="27"/>
    </row>
    <row r="256" spans="1:13" ht="21.75" customHeight="1" x14ac:dyDescent="0.25">
      <c r="A256" s="34" t="s">
        <v>154</v>
      </c>
      <c r="B256" s="78" t="s">
        <v>159</v>
      </c>
      <c r="C256" s="97"/>
      <c r="D256" s="8" t="str">
        <f>IF($A$4="I",VLOOKUP(B256,lingue!$A$1:$W$2490,12,FALSE),IF($A$4="GB",VLOOKUP(B256,lingue!$A$1:$W$2490,14,FALSE),IF($A$4="E",VLOOKUP(B256,lingue!$A$1:$W$2490,20,FALSE),IF($A$4="PL",VLOOKUP(B256,lingue!$A$1:$W$2490,22,FALSE),IF($A$4="D",VLOOKUP(B256,lingue!$A$1:$W$2490,16,FALSE),IF($A$4="F",VLOOKUP(B256,lingue!$A$1:$W$2490,18,FALSE)))))))</f>
        <v>CASSETTA IN POLIPROPILENE ATHENA 3212A-CAPACITA Lt=5 - DIM. MM  L=300 P=200 A=120 - COLORE: GRIGIO SCURO</v>
      </c>
      <c r="E256" s="23" t="str">
        <f>IF($A$4="I",VLOOKUP(B256,lingue!$A$1:$W$2490,13,FALSE),IF($A$4="GB",VLOOKUP(B256,lingue!$A$1:$W$2490,15,FALSE),IF($A$4="E",VLOOKUP(B256,lingue!$A$1:$W$2490,21,FALSE),IF($A$4="PL",VLOOKUP(B256,lingue!$A$1:$W$2490,23,FALSE),IF($A$4="D",VLOOKUP(B256,lingue!$A$1:$W$2490,17,FALSE),IF($A$4="F",VLOOKUP(B256,lingue!$A$1:$W$2490,19,FALSE)))))))</f>
        <v xml:space="preserve">CON MANIGLIE CHIUSE, PARETI E FONDO CHIUSI ***FORNITO IN MULTIPLI DI 16/320 PZ*** </v>
      </c>
      <c r="F256" s="8"/>
      <c r="G256" s="23"/>
      <c r="H256" s="8"/>
      <c r="I256" s="24">
        <v>432</v>
      </c>
      <c r="J256" s="25">
        <v>16</v>
      </c>
      <c r="K256" s="26">
        <v>320</v>
      </c>
      <c r="L256" s="27">
        <v>5.66</v>
      </c>
      <c r="M256" s="27"/>
    </row>
    <row r="257" spans="1:13" ht="21.75" customHeight="1" x14ac:dyDescent="0.25">
      <c r="A257" s="34" t="s">
        <v>154</v>
      </c>
      <c r="B257" s="79" t="s">
        <v>161</v>
      </c>
      <c r="C257" s="97"/>
      <c r="D257" s="8" t="str">
        <f>IF($A$4="I",VLOOKUP(B257,lingue!$A$1:$W$2490,12,FALSE),IF($A$4="GB",VLOOKUP(B257,lingue!$A$1:$W$2490,14,FALSE),IF($A$4="E",VLOOKUP(B257,lingue!$A$1:$W$2490,20,FALSE),IF($A$4="PL",VLOOKUP(B257,lingue!$A$1:$W$2490,22,FALSE),IF($A$4="D",VLOOKUP(B257,lingue!$A$1:$W$2490,16,FALSE),IF($A$4="F",VLOOKUP(B257,lingue!$A$1:$W$2490,18,FALSE)))))))</f>
        <v>CASSETTA IN REPLAST ATHENA 3212A-CAPACITA Lt=5 - DIM. MM  L=300 P=200 A=120 - COLORE: GRIGIO SCURO</v>
      </c>
      <c r="E257" s="23" t="str">
        <f>IF($A$4="I",VLOOKUP(B257,lingue!$A$1:$W$2490,13,FALSE),IF($A$4="GB",VLOOKUP(B257,lingue!$A$1:$W$2490,15,FALSE),IF($A$4="E",VLOOKUP(B257,lingue!$A$1:$W$2490,21,FALSE),IF($A$4="PL",VLOOKUP(B257,lingue!$A$1:$W$2490,23,FALSE),IF($A$4="D",VLOOKUP(B257,lingue!$A$1:$W$2490,17,FALSE),IF($A$4="F",VLOOKUP(B257,lingue!$A$1:$W$2490,19,FALSE)))))))</f>
        <v xml:space="preserve">CON MANIGLIE CHIUSE, PARETI E FONDO CHIUSI ***FORNITO IN MULTIPLI DI 16/320 PZ*** </v>
      </c>
      <c r="F257" s="8"/>
      <c r="G257" s="23"/>
      <c r="H257" s="8"/>
      <c r="I257" s="24">
        <v>451</v>
      </c>
      <c r="J257" s="25">
        <v>16</v>
      </c>
      <c r="K257" s="26">
        <v>320</v>
      </c>
      <c r="L257" s="27">
        <v>4.6500000000000004</v>
      </c>
      <c r="M257" s="27"/>
    </row>
    <row r="258" spans="1:13" ht="21.75" customHeight="1" x14ac:dyDescent="0.25">
      <c r="A258" s="34" t="s">
        <v>154</v>
      </c>
      <c r="B258" s="78" t="s">
        <v>163</v>
      </c>
      <c r="C258" s="97"/>
      <c r="D258" s="8" t="str">
        <f>IF($A$4="I",VLOOKUP(B258,lingue!$A$1:$W$2490,12,FALSE),IF($A$4="GB",VLOOKUP(B258,lingue!$A$1:$W$2490,14,FALSE),IF($A$4="E",VLOOKUP(B258,lingue!$A$1:$W$2490,20,FALSE),IF($A$4="PL",VLOOKUP(B258,lingue!$A$1:$W$2490,22,FALSE),IF($A$4="D",VLOOKUP(B258,lingue!$A$1:$W$2490,16,FALSE),IF($A$4="F",VLOOKUP(B258,lingue!$A$1:$W$2490,18,FALSE)))))))</f>
        <v>CASSETTA IN POLIPROPILENE ATHENA 3217A-CAPACITA Lt=7 - DIM. MM  L=300 P=200 A=170 - COLORE: GRIGIO SCURO</v>
      </c>
      <c r="E258" s="23" t="str">
        <f>IF($A$4="I",VLOOKUP(B258,lingue!$A$1:$W$2490,13,FALSE),IF($A$4="GB",VLOOKUP(B258,lingue!$A$1:$W$2490,15,FALSE),IF($A$4="E",VLOOKUP(B258,lingue!$A$1:$W$2490,21,FALSE),IF($A$4="PL",VLOOKUP(B258,lingue!$A$1:$W$2490,23,FALSE),IF($A$4="D",VLOOKUP(B258,lingue!$A$1:$W$2490,17,FALSE),IF($A$4="F",VLOOKUP(B258,lingue!$A$1:$W$2490,19,FALSE)))))))</f>
        <v xml:space="preserve">CON MANIGLIE CHIUSE, PARETI E FONDO CHIUSI ***FORNITO IN MULTIPLI DI 12/224 PZ*** </v>
      </c>
      <c r="F258" s="8"/>
      <c r="G258" s="23"/>
      <c r="H258" s="8"/>
      <c r="I258" s="24">
        <v>616</v>
      </c>
      <c r="J258" s="25">
        <v>12</v>
      </c>
      <c r="K258" s="26">
        <v>224</v>
      </c>
      <c r="L258" s="27">
        <v>6.17</v>
      </c>
      <c r="M258" s="27"/>
    </row>
    <row r="259" spans="1:13" ht="21.75" customHeight="1" x14ac:dyDescent="0.25">
      <c r="A259" s="34" t="s">
        <v>154</v>
      </c>
      <c r="B259" s="79" t="s">
        <v>165</v>
      </c>
      <c r="C259" s="97"/>
      <c r="D259" s="8" t="str">
        <f>IF($A$4="I",VLOOKUP(B259,lingue!$A$1:$W$2490,12,FALSE),IF($A$4="GB",VLOOKUP(B259,lingue!$A$1:$W$2490,14,FALSE),IF($A$4="E",VLOOKUP(B259,lingue!$A$1:$W$2490,20,FALSE),IF($A$4="PL",VLOOKUP(B259,lingue!$A$1:$W$2490,22,FALSE),IF($A$4="D",VLOOKUP(B259,lingue!$A$1:$W$2490,16,FALSE),IF($A$4="F",VLOOKUP(B259,lingue!$A$1:$W$2490,18,FALSE)))))))</f>
        <v>CASSETTA IN REPLAST ATHENA 3217A-CAPACITA Lt=7 - DIM. MM  L=300 P=200 A=170 - COLORE: GRIGIO SCURO</v>
      </c>
      <c r="E259" s="23" t="str">
        <f>IF($A$4="I",VLOOKUP(B259,lingue!$A$1:$W$2490,13,FALSE),IF($A$4="GB",VLOOKUP(B259,lingue!$A$1:$W$2490,15,FALSE),IF($A$4="E",VLOOKUP(B259,lingue!$A$1:$W$2490,21,FALSE),IF($A$4="PL",VLOOKUP(B259,lingue!$A$1:$W$2490,23,FALSE),IF($A$4="D",VLOOKUP(B259,lingue!$A$1:$W$2490,17,FALSE),IF($A$4="F",VLOOKUP(B259,lingue!$A$1:$W$2490,19,FALSE)))))))</f>
        <v xml:space="preserve">CON MANIGLIE CHIUSE, PARETI E FONDO CHIUSI ***FORNITO IN MULTIPLI DI 12/224 PZ*** </v>
      </c>
      <c r="F259" s="8"/>
      <c r="G259" s="23"/>
      <c r="H259" s="8"/>
      <c r="I259" s="24">
        <v>644</v>
      </c>
      <c r="J259" s="25">
        <v>12</v>
      </c>
      <c r="K259" s="26">
        <v>224</v>
      </c>
      <c r="L259" s="27">
        <v>4.95</v>
      </c>
      <c r="M259" s="27"/>
    </row>
    <row r="260" spans="1:13" ht="21.75" customHeight="1" x14ac:dyDescent="0.25">
      <c r="A260" s="34" t="s">
        <v>154</v>
      </c>
      <c r="B260" s="78" t="s">
        <v>167</v>
      </c>
      <c r="C260" s="97"/>
      <c r="D260" s="8" t="str">
        <f>IF($A$4="I",VLOOKUP(B260,lingue!$A$1:$W$2490,12,FALSE),IF($A$4="GB",VLOOKUP(B260,lingue!$A$1:$W$2490,14,FALSE),IF($A$4="E",VLOOKUP(B260,lingue!$A$1:$W$2490,20,FALSE),IF($A$4="PL",VLOOKUP(B260,lingue!$A$1:$W$2490,22,FALSE),IF($A$4="D",VLOOKUP(B260,lingue!$A$1:$W$2490,16,FALSE),IF($A$4="F",VLOOKUP(B260,lingue!$A$1:$W$2490,18,FALSE)))))))</f>
        <v>COPERCHIO IN PP A CERNIERA PER CASSETTE SERIE ATHENA - DIM. MM  L=300 P=200 - COLORE: GRIGIO SCURO</v>
      </c>
      <c r="E260" s="23" t="str">
        <f>IF($A$4="I",VLOOKUP(B260,lingue!$A$1:$W$2490,13,FALSE),IF($A$4="GB",VLOOKUP(B260,lingue!$A$1:$W$2490,15,FALSE),IF($A$4="E",VLOOKUP(B260,lingue!$A$1:$W$2490,21,FALSE),IF($A$4="PL",VLOOKUP(B260,lingue!$A$1:$W$2490,23,FALSE),IF($A$4="D",VLOOKUP(B260,lingue!$A$1:$W$2490,17,FALSE),IF($A$4="F",VLOOKUP(B260,lingue!$A$1:$W$2490,19,FALSE)))))))</f>
        <v xml:space="preserve">***FORNITO IN MULTIPLI DI 10/2560 PZ*** </v>
      </c>
      <c r="F260" s="8"/>
      <c r="G260" s="23"/>
      <c r="H260" s="8"/>
      <c r="I260" s="24">
        <v>150</v>
      </c>
      <c r="J260" s="25">
        <v>10</v>
      </c>
      <c r="K260" s="26">
        <v>2560</v>
      </c>
      <c r="L260" s="27">
        <v>3.2</v>
      </c>
      <c r="M260" s="27"/>
    </row>
    <row r="261" spans="1:13" ht="21.75" customHeight="1" x14ac:dyDescent="0.25">
      <c r="A261" s="34" t="s">
        <v>154</v>
      </c>
      <c r="B261" s="79" t="s">
        <v>169</v>
      </c>
      <c r="C261" s="97"/>
      <c r="D261" s="8" t="str">
        <f>IF($A$4="I",VLOOKUP(B261,lingue!$A$1:$W$2490,12,FALSE),IF($A$4="GB",VLOOKUP(B261,lingue!$A$1:$W$2490,14,FALSE),IF($A$4="E",VLOOKUP(B261,lingue!$A$1:$W$2490,20,FALSE),IF($A$4="PL",VLOOKUP(B261,lingue!$A$1:$W$2490,22,FALSE),IF($A$4="D",VLOOKUP(B261,lingue!$A$1:$W$2490,16,FALSE),IF($A$4="F",VLOOKUP(B261,lingue!$A$1:$W$2490,18,FALSE)))))))</f>
        <v>COPERCHIO IN REPLAST A CERNIERA PER CASSETTE SERIE ATHENA - DIM. MM  L=300 P=200 - COLORE: GRIGIO SCURO</v>
      </c>
      <c r="E261" s="23" t="str">
        <f>IF($A$4="I",VLOOKUP(B261,lingue!$A$1:$W$2490,13,FALSE),IF($A$4="GB",VLOOKUP(B261,lingue!$A$1:$W$2490,15,FALSE),IF($A$4="E",VLOOKUP(B261,lingue!$A$1:$W$2490,21,FALSE),IF($A$4="PL",VLOOKUP(B261,lingue!$A$1:$W$2490,23,FALSE),IF($A$4="D",VLOOKUP(B261,lingue!$A$1:$W$2490,17,FALSE),IF($A$4="F",VLOOKUP(B261,lingue!$A$1:$W$2490,19,FALSE)))))))</f>
        <v xml:space="preserve">***FORNITO IN MULTIPLI DI 10/2560 PZ*** </v>
      </c>
      <c r="F261" s="8"/>
      <c r="G261" s="23"/>
      <c r="H261" s="8"/>
      <c r="I261" s="24">
        <v>157</v>
      </c>
      <c r="J261" s="25">
        <v>10</v>
      </c>
      <c r="K261" s="26">
        <v>2560</v>
      </c>
      <c r="L261" s="27">
        <v>2.77</v>
      </c>
      <c r="M261" s="27"/>
    </row>
    <row r="262" spans="1:13" ht="21.75" customHeight="1" x14ac:dyDescent="0.25">
      <c r="A262" s="34" t="s">
        <v>154</v>
      </c>
      <c r="B262" s="78" t="s">
        <v>171</v>
      </c>
      <c r="C262" s="97"/>
      <c r="D262" s="8" t="str">
        <f>IF($A$4="I",VLOOKUP(B262,lingue!$A$1:$W$2490,12,FALSE),IF($A$4="GB",VLOOKUP(B262,lingue!$A$1:$W$2490,14,FALSE),IF($A$4="E",VLOOKUP(B262,lingue!$A$1:$W$2490,20,FALSE),IF($A$4="PL",VLOOKUP(B262,lingue!$A$1:$W$2490,22,FALSE),IF($A$4="D",VLOOKUP(B262,lingue!$A$1:$W$2490,16,FALSE),IF($A$4="F",VLOOKUP(B262,lingue!$A$1:$W$2490,18,FALSE)))))))</f>
        <v>CASSETTA IN POLIPROPILENE ATHENA 4305A-CAPACITA Lt=3.8 - DIM. MM  L=400 P=300 A=55 - COLORE: GRIGIO SCURO</v>
      </c>
      <c r="E262" s="23" t="str">
        <f>IF($A$4="I",VLOOKUP(B262,lingue!$A$1:$W$2490,13,FALSE),IF($A$4="GB",VLOOKUP(B262,lingue!$A$1:$W$2490,15,FALSE),IF($A$4="E",VLOOKUP(B262,lingue!$A$1:$W$2490,21,FALSE),IF($A$4="PL",VLOOKUP(B262,lingue!$A$1:$W$2490,23,FALSE),IF($A$4="D",VLOOKUP(B262,lingue!$A$1:$W$2490,17,FALSE),IF($A$4="F",VLOOKUP(B262,lingue!$A$1:$W$2490,19,FALSE)))))))</f>
        <v xml:space="preserve">CON MANIGLIE CHIUSE, PARETI E FONDO CHIUSI ***FORNITO IN MULTIPLI DI 20/400 PZ*** </v>
      </c>
      <c r="F262" s="8"/>
      <c r="G262" s="23"/>
      <c r="H262" s="8"/>
      <c r="I262" s="24">
        <v>488</v>
      </c>
      <c r="J262" s="25">
        <v>20</v>
      </c>
      <c r="K262" s="26">
        <v>400</v>
      </c>
      <c r="L262" s="27">
        <v>6.1</v>
      </c>
      <c r="M262" s="27"/>
    </row>
    <row r="263" spans="1:13" ht="21.75" customHeight="1" x14ac:dyDescent="0.25">
      <c r="A263" s="34" t="s">
        <v>154</v>
      </c>
      <c r="B263" s="79" t="s">
        <v>173</v>
      </c>
      <c r="C263" s="97"/>
      <c r="D263" s="8" t="str">
        <f>IF($A$4="I",VLOOKUP(B263,lingue!$A$1:$W$2490,12,FALSE),IF($A$4="GB",VLOOKUP(B263,lingue!$A$1:$W$2490,14,FALSE),IF($A$4="E",VLOOKUP(B263,lingue!$A$1:$W$2490,20,FALSE),IF($A$4="PL",VLOOKUP(B263,lingue!$A$1:$W$2490,22,FALSE),IF($A$4="D",VLOOKUP(B263,lingue!$A$1:$W$2490,16,FALSE),IF($A$4="F",VLOOKUP(B263,lingue!$A$1:$W$2490,18,FALSE)))))))</f>
        <v>CASSETTA IN REPLAST ATHENA 4305A-CAPACITA Lt=3.8 - DIM. MM  L=400 P=300 A=55 - COLORE: GRIGIO SCURO</v>
      </c>
      <c r="E263" s="23" t="str">
        <f>IF($A$4="I",VLOOKUP(B263,lingue!$A$1:$W$2490,13,FALSE),IF($A$4="GB",VLOOKUP(B263,lingue!$A$1:$W$2490,15,FALSE),IF($A$4="E",VLOOKUP(B263,lingue!$A$1:$W$2490,21,FALSE),IF($A$4="PL",VLOOKUP(B263,lingue!$A$1:$W$2490,23,FALSE),IF($A$4="D",VLOOKUP(B263,lingue!$A$1:$W$2490,17,FALSE),IF($A$4="F",VLOOKUP(B263,lingue!$A$1:$W$2490,19,FALSE)))))))</f>
        <v xml:space="preserve">CON MANIGLIE CHIUSE, PARETI E FONDO CHIUSI ***FORNITO IN MULTIPLI DI 20/400 PZ*** </v>
      </c>
      <c r="F263" s="33"/>
      <c r="G263" s="23"/>
      <c r="H263" s="33"/>
      <c r="I263" s="24">
        <v>510</v>
      </c>
      <c r="J263" s="25">
        <v>20</v>
      </c>
      <c r="K263" s="26">
        <v>400</v>
      </c>
      <c r="L263" s="27">
        <v>4.87</v>
      </c>
      <c r="M263" s="27"/>
    </row>
    <row r="264" spans="1:13" ht="21.75" customHeight="1" x14ac:dyDescent="0.25">
      <c r="A264" s="34" t="s">
        <v>154</v>
      </c>
      <c r="B264" s="78" t="s">
        <v>175</v>
      </c>
      <c r="C264" s="97"/>
      <c r="D264" s="8" t="str">
        <f>IF($A$4="I",VLOOKUP(B264,lingue!$A$1:$W$2490,12,FALSE),IF($A$4="GB",VLOOKUP(B264,lingue!$A$1:$W$2490,14,FALSE),IF($A$4="E",VLOOKUP(B264,lingue!$A$1:$W$2490,20,FALSE),IF($A$4="PL",VLOOKUP(B264,lingue!$A$1:$W$2490,22,FALSE),IF($A$4="D",VLOOKUP(B264,lingue!$A$1:$W$2490,16,FALSE),IF($A$4="F",VLOOKUP(B264,lingue!$A$1:$W$2490,18,FALSE)))))))</f>
        <v>CASSETTA IN POLIPROPILENE ATHENA 4308A-CAPACITA Lt=6 - DIM. MM  L=400 P=300 A=75 - COLORE: GRIGIO SCURO</v>
      </c>
      <c r="E264" s="23" t="str">
        <f>IF($A$4="I",VLOOKUP(B264,lingue!$A$1:$W$2490,13,FALSE),IF($A$4="GB",VLOOKUP(B264,lingue!$A$1:$W$2490,15,FALSE),IF($A$4="E",VLOOKUP(B264,lingue!$A$1:$W$2490,21,FALSE),IF($A$4="PL",VLOOKUP(B264,lingue!$A$1:$W$2490,23,FALSE),IF($A$4="D",VLOOKUP(B264,lingue!$A$1:$W$2490,17,FALSE),IF($A$4="F",VLOOKUP(B264,lingue!$A$1:$W$2490,19,FALSE)))))))</f>
        <v xml:space="preserve">CON MANIGLIE CHIUSE, PARETI E FONDO CHIUSI ***FORNITO IN MULTIPLI DI 14/280 PZ*** </v>
      </c>
      <c r="F264" s="8"/>
      <c r="G264" s="23"/>
      <c r="H264" s="8"/>
      <c r="I264" s="24">
        <v>516</v>
      </c>
      <c r="J264" s="25">
        <v>14</v>
      </c>
      <c r="K264" s="26">
        <v>280</v>
      </c>
      <c r="L264" s="27">
        <v>7</v>
      </c>
      <c r="M264" s="27"/>
    </row>
    <row r="265" spans="1:13" ht="21.75" customHeight="1" x14ac:dyDescent="0.25">
      <c r="A265" s="34" t="s">
        <v>154</v>
      </c>
      <c r="B265" s="79" t="s">
        <v>177</v>
      </c>
      <c r="C265" s="97"/>
      <c r="D265" s="8" t="str">
        <f>IF($A$4="I",VLOOKUP(B265,lingue!$A$1:$W$2490,12,FALSE),IF($A$4="GB",VLOOKUP(B265,lingue!$A$1:$W$2490,14,FALSE),IF($A$4="E",VLOOKUP(B265,lingue!$A$1:$W$2490,20,FALSE),IF($A$4="PL",VLOOKUP(B265,lingue!$A$1:$W$2490,22,FALSE),IF($A$4="D",VLOOKUP(B265,lingue!$A$1:$W$2490,16,FALSE),IF($A$4="F",VLOOKUP(B265,lingue!$A$1:$W$2490,18,FALSE)))))))</f>
        <v>CASSETTA IN REPLAST ATHENA 4308A-CAPACITA Lt=6 - DIM. MM  L=400 P=300 A=75 - COLORE: GRIGIO SCURO</v>
      </c>
      <c r="E265" s="23" t="str">
        <f>IF($A$4="I",VLOOKUP(B265,lingue!$A$1:$W$2490,13,FALSE),IF($A$4="GB",VLOOKUP(B265,lingue!$A$1:$W$2490,15,FALSE),IF($A$4="E",VLOOKUP(B265,lingue!$A$1:$W$2490,21,FALSE),IF($A$4="PL",VLOOKUP(B265,lingue!$A$1:$W$2490,23,FALSE),IF($A$4="D",VLOOKUP(B265,lingue!$A$1:$W$2490,17,FALSE),IF($A$4="F",VLOOKUP(B265,lingue!$A$1:$W$2490,19,FALSE)))))))</f>
        <v xml:space="preserve">CON MANIGLIE CHIUSE, PARETI E FONDO CHIUSI ***FORNITO IN MULTIPLI DI 14/280 PZ*** </v>
      </c>
      <c r="F265" s="8"/>
      <c r="G265" s="23"/>
      <c r="H265" s="33"/>
      <c r="I265" s="24">
        <v>539</v>
      </c>
      <c r="J265" s="25">
        <v>14</v>
      </c>
      <c r="K265" s="26">
        <v>280</v>
      </c>
      <c r="L265" s="27">
        <v>5.61</v>
      </c>
      <c r="M265" s="27"/>
    </row>
    <row r="266" spans="1:13" ht="21.75" customHeight="1" x14ac:dyDescent="0.25">
      <c r="A266" s="34" t="s">
        <v>154</v>
      </c>
      <c r="B266" s="78" t="s">
        <v>179</v>
      </c>
      <c r="C266" s="97"/>
      <c r="D266" s="8" t="str">
        <f>IF($A$4="I",VLOOKUP(B266,lingue!$A$1:$W$2490,12,FALSE),IF($A$4="GB",VLOOKUP(B266,lingue!$A$1:$W$2490,14,FALSE),IF($A$4="E",VLOOKUP(B266,lingue!$A$1:$W$2490,20,FALSE),IF($A$4="PL",VLOOKUP(B266,lingue!$A$1:$W$2490,22,FALSE),IF($A$4="D",VLOOKUP(B266,lingue!$A$1:$W$2490,16,FALSE),IF($A$4="F",VLOOKUP(B266,lingue!$A$1:$W$2490,18,FALSE)))))))</f>
        <v>CASSETTA IN POLIPROPILENE ATHENA 4312A-CAPACITA Lt=10 - DIM. MM  L=400 P=300 A=120 - COLORE: GRIGIO SCURO</v>
      </c>
      <c r="E266" s="23" t="str">
        <f>IF($A$4="I",VLOOKUP(B266,lingue!$A$1:$W$2490,13,FALSE),IF($A$4="GB",VLOOKUP(B266,lingue!$A$1:$W$2490,15,FALSE),IF($A$4="E",VLOOKUP(B266,lingue!$A$1:$W$2490,21,FALSE),IF($A$4="PL",VLOOKUP(B266,lingue!$A$1:$W$2490,23,FALSE),IF($A$4="D",VLOOKUP(B266,lingue!$A$1:$W$2490,17,FALSE),IF($A$4="F",VLOOKUP(B266,lingue!$A$1:$W$2490,19,FALSE)))))))</f>
        <v xml:space="preserve">CON MANIGLIE CHIUSE, PARETI E FONDO CHIUSI ***FORNITO IN MULTIPLI DI 8/160 PZ*** </v>
      </c>
      <c r="F266" s="8"/>
      <c r="G266" s="23"/>
      <c r="H266" s="8"/>
      <c r="I266" s="24">
        <v>782</v>
      </c>
      <c r="J266" s="25">
        <v>8</v>
      </c>
      <c r="K266" s="26">
        <v>160</v>
      </c>
      <c r="L266" s="27">
        <v>7.82</v>
      </c>
      <c r="M266" s="27"/>
    </row>
    <row r="267" spans="1:13" ht="21.75" customHeight="1" x14ac:dyDescent="0.25">
      <c r="A267" s="34" t="s">
        <v>154</v>
      </c>
      <c r="B267" s="79" t="s">
        <v>181</v>
      </c>
      <c r="C267" s="97"/>
      <c r="D267" s="8" t="str">
        <f>IF($A$4="I",VLOOKUP(B267,lingue!$A$1:$W$2490,12,FALSE),IF($A$4="GB",VLOOKUP(B267,lingue!$A$1:$W$2490,14,FALSE),IF($A$4="E",VLOOKUP(B267,lingue!$A$1:$W$2490,20,FALSE),IF($A$4="PL",VLOOKUP(B267,lingue!$A$1:$W$2490,22,FALSE),IF($A$4="D",VLOOKUP(B267,lingue!$A$1:$W$2490,16,FALSE),IF($A$4="F",VLOOKUP(B267,lingue!$A$1:$W$2490,18,FALSE)))))))</f>
        <v>CASSETTA IN REPLAST ATHENA 4312A-CAPACITA Lt=10 - DIM. MM  L=400 P=300 A=120 - COLORE: GRIGIO SCURO</v>
      </c>
      <c r="E267" s="23" t="str">
        <f>IF($A$4="I",VLOOKUP(B267,lingue!$A$1:$W$2490,13,FALSE),IF($A$4="GB",VLOOKUP(B267,lingue!$A$1:$W$2490,15,FALSE),IF($A$4="E",VLOOKUP(B267,lingue!$A$1:$W$2490,21,FALSE),IF($A$4="PL",VLOOKUP(B267,lingue!$A$1:$W$2490,23,FALSE),IF($A$4="D",VLOOKUP(B267,lingue!$A$1:$W$2490,17,FALSE),IF($A$4="F",VLOOKUP(B267,lingue!$A$1:$W$2490,19,FALSE)))))))</f>
        <v xml:space="preserve">CON MANIGLIE CHIUSE, PARETI E FONDO CHIUSI ***FORNITO IN MULTIPLI DI 8/160 PZ*** </v>
      </c>
      <c r="F267" s="8"/>
      <c r="G267" s="23"/>
      <c r="H267" s="8"/>
      <c r="I267" s="24">
        <v>817</v>
      </c>
      <c r="J267" s="25">
        <v>8</v>
      </c>
      <c r="K267" s="26">
        <v>160</v>
      </c>
      <c r="L267" s="27">
        <v>6.37</v>
      </c>
      <c r="M267" s="27"/>
    </row>
    <row r="268" spans="1:13" ht="21.75" customHeight="1" x14ac:dyDescent="0.25">
      <c r="A268" s="34" t="s">
        <v>154</v>
      </c>
      <c r="B268" s="78" t="s">
        <v>183</v>
      </c>
      <c r="C268" s="97"/>
      <c r="D268" s="8" t="str">
        <f>IF($A$4="I",VLOOKUP(B268,lingue!$A$1:$W$2490,12,FALSE),IF($A$4="GB",VLOOKUP(B268,lingue!$A$1:$W$2490,14,FALSE),IF($A$4="E",VLOOKUP(B268,lingue!$A$1:$W$2490,20,FALSE),IF($A$4="PL",VLOOKUP(B268,lingue!$A$1:$W$2490,22,FALSE),IF($A$4="D",VLOOKUP(B268,lingue!$A$1:$W$2490,16,FALSE),IF($A$4="F",VLOOKUP(B268,lingue!$A$1:$W$2490,18,FALSE)))))))</f>
        <v>CASSETTA IN POLIPROPILENE ATHENA 4312C-CAPACITA Lt=10 - DIM. MM  L=400 P=300 A=120 - COLORE: GRIGIO SCURO</v>
      </c>
      <c r="E268" s="23" t="str">
        <f>IF($A$4="I",VLOOKUP(B268,lingue!$A$1:$W$2490,13,FALSE),IF($A$4="GB",VLOOKUP(B268,lingue!$A$1:$W$2490,15,FALSE),IF($A$4="E",VLOOKUP(B268,lingue!$A$1:$W$2490,21,FALSE),IF($A$4="PL",VLOOKUP(B268,lingue!$A$1:$W$2490,23,FALSE),IF($A$4="D",VLOOKUP(B268,lingue!$A$1:$W$2490,17,FALSE),IF($A$4="F",VLOOKUP(B268,lingue!$A$1:$W$2490,19,FALSE)))))))</f>
        <v xml:space="preserve">CON MANIGLIE CHIUSE, PARETI CHIUSE E FONDO RINFORZATO ***FORNITO IN MULTIPLI DI 8/160 PZ*** </v>
      </c>
      <c r="F268" s="8"/>
      <c r="G268" s="23"/>
      <c r="H268" s="8"/>
      <c r="I268" s="24">
        <v>876</v>
      </c>
      <c r="J268" s="25">
        <v>8</v>
      </c>
      <c r="K268" s="26">
        <v>160</v>
      </c>
      <c r="L268" s="27">
        <v>8.82</v>
      </c>
      <c r="M268" s="27"/>
    </row>
    <row r="269" spans="1:13" ht="21.75" customHeight="1" x14ac:dyDescent="0.25">
      <c r="A269" s="34" t="s">
        <v>154</v>
      </c>
      <c r="B269" s="79" t="s">
        <v>185</v>
      </c>
      <c r="C269" s="97"/>
      <c r="D269" s="8" t="str">
        <f>IF($A$4="I",VLOOKUP(B269,lingue!$A$1:$W$2490,12,FALSE),IF($A$4="GB",VLOOKUP(B269,lingue!$A$1:$W$2490,14,FALSE),IF($A$4="E",VLOOKUP(B269,lingue!$A$1:$W$2490,20,FALSE),IF($A$4="PL",VLOOKUP(B269,lingue!$A$1:$W$2490,22,FALSE),IF($A$4="D",VLOOKUP(B269,lingue!$A$1:$W$2490,16,FALSE),IF($A$4="F",VLOOKUP(B269,lingue!$A$1:$W$2490,18,FALSE)))))))</f>
        <v>CASSETTA IN REPLAST ATHENA 4312C-CAPACITA Lt=10 - DIM. MM  L=400 P=300 A=120 - COLORE: GRIGIO SCURO</v>
      </c>
      <c r="E269" s="23" t="str">
        <f>IF($A$4="I",VLOOKUP(B269,lingue!$A$1:$W$2490,13,FALSE),IF($A$4="GB",VLOOKUP(B269,lingue!$A$1:$W$2490,15,FALSE),IF($A$4="E",VLOOKUP(B269,lingue!$A$1:$W$2490,21,FALSE),IF($A$4="PL",VLOOKUP(B269,lingue!$A$1:$W$2490,23,FALSE),IF($A$4="D",VLOOKUP(B269,lingue!$A$1:$W$2490,17,FALSE),IF($A$4="F",VLOOKUP(B269,lingue!$A$1:$W$2490,19,FALSE)))))))</f>
        <v xml:space="preserve">CON MANIGLIE CHIUSE, PARETI CHIUSE E FONDO RINFORZATO ***FORNITO IN MULTIPLI DI 8/160 PZ*** </v>
      </c>
      <c r="F269" s="29">
        <v>200</v>
      </c>
      <c r="G269" s="30" t="s">
        <v>605</v>
      </c>
      <c r="H269" s="31">
        <v>220</v>
      </c>
      <c r="I269" s="24">
        <v>915</v>
      </c>
      <c r="J269" s="25">
        <v>8</v>
      </c>
      <c r="K269" s="26">
        <v>160</v>
      </c>
      <c r="L269" s="27">
        <v>7.06</v>
      </c>
      <c r="M269" s="27"/>
    </row>
    <row r="270" spans="1:13" ht="21.75" customHeight="1" x14ac:dyDescent="0.25">
      <c r="A270" s="34" t="s">
        <v>154</v>
      </c>
      <c r="B270" s="78" t="s">
        <v>191</v>
      </c>
      <c r="C270" s="97"/>
      <c r="D270" s="8" t="str">
        <f>IF($A$4="I",VLOOKUP(B270,lingue!$A$1:$W$2490,12,FALSE),IF($A$4="GB",VLOOKUP(B270,lingue!$A$1:$W$2490,14,FALSE),IF($A$4="E",VLOOKUP(B270,lingue!$A$1:$W$2490,20,FALSE),IF($A$4="PL",VLOOKUP(B270,lingue!$A$1:$W$2490,22,FALSE),IF($A$4="D",VLOOKUP(B270,lingue!$A$1:$W$2490,16,FALSE),IF($A$4="F",VLOOKUP(B270,lingue!$A$1:$W$2490,18,FALSE)))))))</f>
        <v>CASSETTA IN POLIPROPILENE ATHENA 4317A-CAPACITA Lt=15 - DIM. MM  L=400 P=300 A=170 - COLORE: GRIGIO SCURO</v>
      </c>
      <c r="E270" s="23" t="str">
        <f>IF($A$4="I",VLOOKUP(B270,lingue!$A$1:$W$2490,13,FALSE),IF($A$4="GB",VLOOKUP(B270,lingue!$A$1:$W$2490,15,FALSE),IF($A$4="E",VLOOKUP(B270,lingue!$A$1:$W$2490,21,FALSE),IF($A$4="PL",VLOOKUP(B270,lingue!$A$1:$W$2490,23,FALSE),IF($A$4="D",VLOOKUP(B270,lingue!$A$1:$W$2490,17,FALSE),IF($A$4="F",VLOOKUP(B270,lingue!$A$1:$W$2490,19,FALSE)))))))</f>
        <v xml:space="preserve">CON MANIGLIE CHIUSE, PARETI E FONDO CHIUSI ***FORNITO IN MULTIPLI DI 6/112 PZ*** </v>
      </c>
      <c r="F270" s="8"/>
      <c r="G270" s="23"/>
      <c r="H270" s="8"/>
      <c r="I270" s="24">
        <v>1042</v>
      </c>
      <c r="J270" s="25">
        <v>6</v>
      </c>
      <c r="K270" s="26">
        <v>112</v>
      </c>
      <c r="L270" s="27">
        <v>9.91</v>
      </c>
      <c r="M270" s="27"/>
    </row>
    <row r="271" spans="1:13" ht="21.75" customHeight="1" x14ac:dyDescent="0.25">
      <c r="A271" s="34" t="s">
        <v>154</v>
      </c>
      <c r="B271" s="79" t="s">
        <v>193</v>
      </c>
      <c r="C271" s="97"/>
      <c r="D271" s="8" t="str">
        <f>IF($A$4="I",VLOOKUP(B271,lingue!$A$1:$W$2490,12,FALSE),IF($A$4="GB",VLOOKUP(B271,lingue!$A$1:$W$2490,14,FALSE),IF($A$4="E",VLOOKUP(B271,lingue!$A$1:$W$2490,20,FALSE),IF($A$4="PL",VLOOKUP(B271,lingue!$A$1:$W$2490,22,FALSE),IF($A$4="D",VLOOKUP(B271,lingue!$A$1:$W$2490,16,FALSE),IF($A$4="F",VLOOKUP(B271,lingue!$A$1:$W$2490,18,FALSE)))))))</f>
        <v>CASSETTA IN REPLAST ATHENA 4317A-CAPACITA Lt=15 - DIM. MM  L=400 P=300 A=170 - COLORE: GRIGIO SCURO</v>
      </c>
      <c r="E271" s="23" t="str">
        <f>IF($A$4="I",VLOOKUP(B271,lingue!$A$1:$W$2490,13,FALSE),IF($A$4="GB",VLOOKUP(B271,lingue!$A$1:$W$2490,15,FALSE),IF($A$4="E",VLOOKUP(B271,lingue!$A$1:$W$2490,21,FALSE),IF($A$4="PL",VLOOKUP(B271,lingue!$A$1:$W$2490,23,FALSE),IF($A$4="D",VLOOKUP(B271,lingue!$A$1:$W$2490,17,FALSE),IF($A$4="F",VLOOKUP(B271,lingue!$A$1:$W$2490,19,FALSE)))))))</f>
        <v xml:space="preserve">CON MANIGLIE CHIUSE, PARETI E FONDO CHIUSI ***FORNITO IN MULTIPLI DI 6/112 PZ*** </v>
      </c>
      <c r="F271" s="8"/>
      <c r="G271" s="23"/>
      <c r="H271" s="8"/>
      <c r="I271" s="24">
        <v>1089</v>
      </c>
      <c r="J271" s="25">
        <v>6</v>
      </c>
      <c r="K271" s="26">
        <v>112</v>
      </c>
      <c r="L271" s="27">
        <v>8.23</v>
      </c>
      <c r="M271" s="27"/>
    </row>
    <row r="272" spans="1:13" ht="21.75" customHeight="1" x14ac:dyDescent="0.25">
      <c r="A272" s="34" t="s">
        <v>154</v>
      </c>
      <c r="B272" s="78" t="s">
        <v>195</v>
      </c>
      <c r="C272" s="97"/>
      <c r="D272" s="8" t="str">
        <f>IF($A$4="I",VLOOKUP(B272,lingue!$A$1:$W$2490,12,FALSE),IF($A$4="GB",VLOOKUP(B272,lingue!$A$1:$W$2490,14,FALSE),IF($A$4="E",VLOOKUP(B272,lingue!$A$1:$W$2490,20,FALSE),IF($A$4="PL",VLOOKUP(B272,lingue!$A$1:$W$2490,22,FALSE),IF($A$4="D",VLOOKUP(B272,lingue!$A$1:$W$2490,16,FALSE),IF($A$4="F",VLOOKUP(B272,lingue!$A$1:$W$2490,18,FALSE)))))))</f>
        <v>CASSETTA IN POLIPROPILENE ATHENA 4317C-CAPACITA Lt=15 - DIM. MM  L=400 P=300 A=170 - COLORE: GRIGIO SCURO</v>
      </c>
      <c r="E272" s="23" t="str">
        <f>IF($A$4="I",VLOOKUP(B272,lingue!$A$1:$W$2490,13,FALSE),IF($A$4="GB",VLOOKUP(B272,lingue!$A$1:$W$2490,15,FALSE),IF($A$4="E",VLOOKUP(B272,lingue!$A$1:$W$2490,21,FALSE),IF($A$4="PL",VLOOKUP(B272,lingue!$A$1:$W$2490,23,FALSE),IF($A$4="D",VLOOKUP(B272,lingue!$A$1:$W$2490,17,FALSE),IF($A$4="F",VLOOKUP(B272,lingue!$A$1:$W$2490,19,FALSE)))))))</f>
        <v xml:space="preserve">CON MANIGLIE CHIUSE, PARETI CHIUSE E FONDO RINFORZATO ***FORNITO IN MULTIPLI DI 6/112 PZ*** </v>
      </c>
      <c r="F272" s="8"/>
      <c r="G272" s="23"/>
      <c r="H272" s="8"/>
      <c r="I272" s="24">
        <v>1108</v>
      </c>
      <c r="J272" s="25">
        <v>6</v>
      </c>
      <c r="K272" s="26">
        <v>112</v>
      </c>
      <c r="L272" s="27">
        <v>11.63</v>
      </c>
      <c r="M272" s="27"/>
    </row>
    <row r="273" spans="1:13" ht="21.75" customHeight="1" x14ac:dyDescent="0.25">
      <c r="A273" s="34" t="s">
        <v>154</v>
      </c>
      <c r="B273" s="79" t="s">
        <v>197</v>
      </c>
      <c r="C273" s="97"/>
      <c r="D273" s="8" t="str">
        <f>IF($A$4="I",VLOOKUP(B273,lingue!$A$1:$W$2490,12,FALSE),IF($A$4="GB",VLOOKUP(B273,lingue!$A$1:$W$2490,14,FALSE),IF($A$4="E",VLOOKUP(B273,lingue!$A$1:$W$2490,20,FALSE),IF($A$4="PL",VLOOKUP(B273,lingue!$A$1:$W$2490,22,FALSE),IF($A$4="D",VLOOKUP(B273,lingue!$A$1:$W$2490,16,FALSE),IF($A$4="F",VLOOKUP(B273,lingue!$A$1:$W$2490,18,FALSE)))))))</f>
        <v>CASSETTA IN REPLAST ATHENA 4317C-CAPACITA Lt=15 - DIM. MM  L=400 P=300 A=170 - COLORE: GRIGIO SCURO</v>
      </c>
      <c r="E273" s="23" t="str">
        <f>IF($A$4="I",VLOOKUP(B273,lingue!$A$1:$W$2490,13,FALSE),IF($A$4="GB",VLOOKUP(B273,lingue!$A$1:$W$2490,15,FALSE),IF($A$4="E",VLOOKUP(B273,lingue!$A$1:$W$2490,21,FALSE),IF($A$4="PL",VLOOKUP(B273,lingue!$A$1:$W$2490,23,FALSE),IF($A$4="D",VLOOKUP(B273,lingue!$A$1:$W$2490,17,FALSE),IF($A$4="F",VLOOKUP(B273,lingue!$A$1:$W$2490,19,FALSE)))))))</f>
        <v xml:space="preserve">CON MANIGLIE CHIUSE, PARETI CHIUSE E FONDO RINFORZATO ***FORNITO IN MULTIPLI DI 6/112 PZ*** </v>
      </c>
      <c r="F273" s="29">
        <v>200</v>
      </c>
      <c r="G273" s="30" t="s">
        <v>605</v>
      </c>
      <c r="H273" s="31">
        <v>220</v>
      </c>
      <c r="I273" s="24">
        <v>1158</v>
      </c>
      <c r="J273" s="25">
        <v>6</v>
      </c>
      <c r="K273" s="26">
        <v>112</v>
      </c>
      <c r="L273" s="27">
        <v>9.2899999999999991</v>
      </c>
      <c r="M273" s="27"/>
    </row>
    <row r="274" spans="1:13" ht="21.75" customHeight="1" x14ac:dyDescent="0.25">
      <c r="A274" s="34" t="s">
        <v>154</v>
      </c>
      <c r="B274" s="78" t="s">
        <v>199</v>
      </c>
      <c r="C274" s="97"/>
      <c r="D274" s="8" t="str">
        <f>IF($A$4="I",VLOOKUP(B274,lingue!$A$1:$W$2490,12,FALSE),IF($A$4="GB",VLOOKUP(B274,lingue!$A$1:$W$2490,14,FALSE),IF($A$4="E",VLOOKUP(B274,lingue!$A$1:$W$2490,20,FALSE),IF($A$4="PL",VLOOKUP(B274,lingue!$A$1:$W$2490,22,FALSE),IF($A$4="D",VLOOKUP(B274,lingue!$A$1:$W$2490,16,FALSE),IF($A$4="F",VLOOKUP(B274,lingue!$A$1:$W$2490,18,FALSE)))))))</f>
        <v>CASSETTA IN POLIPROPILENE ATHENA 4322A-CAPACITA Lt=20 - DIM. MM  L=400 P=300 A=220 - COLORE: GRIGIO SCURO</v>
      </c>
      <c r="E274" s="23" t="str">
        <f>IF($A$4="I",VLOOKUP(B274,lingue!$A$1:$W$2490,13,FALSE),IF($A$4="GB",VLOOKUP(B274,lingue!$A$1:$W$2490,15,FALSE),IF($A$4="E",VLOOKUP(B274,lingue!$A$1:$W$2490,21,FALSE),IF($A$4="PL",VLOOKUP(B274,lingue!$A$1:$W$2490,23,FALSE),IF($A$4="D",VLOOKUP(B274,lingue!$A$1:$W$2490,17,FALSE),IF($A$4="F",VLOOKUP(B274,lingue!$A$1:$W$2490,19,FALSE)))))))</f>
        <v xml:space="preserve">CON MANIGLIE CHIUSE, PARETI E FONDO CHIUSI ***FORNITO IN MULTIPLI DI 4/80 PZ*** </v>
      </c>
      <c r="F274" s="8"/>
      <c r="G274" s="23"/>
      <c r="H274" s="8"/>
      <c r="I274" s="24">
        <v>1284</v>
      </c>
      <c r="J274" s="25">
        <v>4</v>
      </c>
      <c r="K274" s="26">
        <v>80</v>
      </c>
      <c r="L274" s="27">
        <v>10.74</v>
      </c>
      <c r="M274" s="27"/>
    </row>
    <row r="275" spans="1:13" ht="21.75" customHeight="1" x14ac:dyDescent="0.25">
      <c r="A275" s="34" t="s">
        <v>154</v>
      </c>
      <c r="B275" s="79" t="s">
        <v>201</v>
      </c>
      <c r="C275" s="97"/>
      <c r="D275" s="8" t="str">
        <f>IF($A$4="I",VLOOKUP(B275,lingue!$A$1:$W$2490,12,FALSE),IF($A$4="GB",VLOOKUP(B275,lingue!$A$1:$W$2490,14,FALSE),IF($A$4="E",VLOOKUP(B275,lingue!$A$1:$W$2490,20,FALSE),IF($A$4="PL",VLOOKUP(B275,lingue!$A$1:$W$2490,22,FALSE),IF($A$4="D",VLOOKUP(B275,lingue!$A$1:$W$2490,16,FALSE),IF($A$4="F",VLOOKUP(B275,lingue!$A$1:$W$2490,18,FALSE)))))))</f>
        <v>CASSETTA IN REPLAST ATHENA 4322A-CAPACITA Lt=20 - DIM. MM  L=400 P=300 A=220 - COLORE: GRIGIO SCURO</v>
      </c>
      <c r="E275" s="23" t="str">
        <f>IF($A$4="I",VLOOKUP(B275,lingue!$A$1:$W$2490,13,FALSE),IF($A$4="GB",VLOOKUP(B275,lingue!$A$1:$W$2490,15,FALSE),IF($A$4="E",VLOOKUP(B275,lingue!$A$1:$W$2490,21,FALSE),IF($A$4="PL",VLOOKUP(B275,lingue!$A$1:$W$2490,23,FALSE),IF($A$4="D",VLOOKUP(B275,lingue!$A$1:$W$2490,17,FALSE),IF($A$4="F",VLOOKUP(B275,lingue!$A$1:$W$2490,19,FALSE)))))))</f>
        <v xml:space="preserve">CON MANIGLIE CHIUSE, PARETI E FONDO CHIUSI ***FORNITO IN MULTIPLI DI 4/80 PZ*** </v>
      </c>
      <c r="F275" s="8"/>
      <c r="G275" s="23"/>
      <c r="H275" s="8"/>
      <c r="I275" s="24">
        <v>1342</v>
      </c>
      <c r="J275" s="25">
        <v>4</v>
      </c>
      <c r="K275" s="26">
        <v>80</v>
      </c>
      <c r="L275" s="27">
        <v>9.2100000000000009</v>
      </c>
      <c r="M275" s="27"/>
    </row>
    <row r="276" spans="1:13" ht="21.75" customHeight="1" x14ac:dyDescent="0.25">
      <c r="A276" s="34" t="s">
        <v>154</v>
      </c>
      <c r="B276" s="82" t="s">
        <v>203</v>
      </c>
      <c r="C276" s="97"/>
      <c r="D276" s="8" t="str">
        <f>IF($A$4="I",VLOOKUP(B276,lingue!$A$1:$W$2490,12,FALSE),IF($A$4="GB",VLOOKUP(B276,lingue!$A$1:$W$2490,14,FALSE),IF($A$4="E",VLOOKUP(B276,lingue!$A$1:$W$2490,20,FALSE),IF($A$4="PL",VLOOKUP(B276,lingue!$A$1:$W$2490,22,FALSE),IF($A$4="D",VLOOKUP(B276,lingue!$A$1:$W$2490,16,FALSE),IF($A$4="F",VLOOKUP(B276,lingue!$A$1:$W$2490,18,FALSE)))))))</f>
        <v>CASSETTA IN POLIPROPILENE ATHENA 4322A ISO - CAPACITA Lt=20 - DIM. MM  L=400 P=300 A=220 - COLORE: ROSSO</v>
      </c>
      <c r="E276" s="23" t="str">
        <f>IF($A$4="I",VLOOKUP(B276,lingue!$A$1:$W$2490,13,FALSE),IF($A$4="GB",VLOOKUP(B276,lingue!$A$1:$W$2490,15,FALSE),IF($A$4="E",VLOOKUP(B276,lingue!$A$1:$W$2490,21,FALSE),IF($A$4="PL",VLOOKUP(B276,lingue!$A$1:$W$2490,23,FALSE),IF($A$4="D",VLOOKUP(B276,lingue!$A$1:$W$2490,17,FALSE),IF($A$4="F",VLOOKUP(B276,lingue!$A$1:$W$2490,19,FALSE)))))))</f>
        <v xml:space="preserve">CON MANIGLIE CHIUSE, PARETI E FONDO CHIUSI ***FORNITO IN MULTIPLI DI 4/80 PZ*** </v>
      </c>
      <c r="F276" s="8"/>
      <c r="G276" s="23"/>
      <c r="H276" s="8"/>
      <c r="I276" s="24">
        <v>1342</v>
      </c>
      <c r="J276" s="25">
        <v>4</v>
      </c>
      <c r="K276" s="26">
        <v>80</v>
      </c>
      <c r="L276" s="27">
        <v>14.32</v>
      </c>
      <c r="M276" s="27"/>
    </row>
    <row r="277" spans="1:13" ht="21.75" customHeight="1" x14ac:dyDescent="0.25">
      <c r="A277" s="34" t="s">
        <v>154</v>
      </c>
      <c r="B277" s="78" t="s">
        <v>204</v>
      </c>
      <c r="C277" s="97"/>
      <c r="D277" s="8" t="str">
        <f>IF($A$4="I",VLOOKUP(B277,lingue!$A$1:$W$2490,12,FALSE),IF($A$4="GB",VLOOKUP(B277,lingue!$A$1:$W$2490,14,FALSE),IF($A$4="E",VLOOKUP(B277,lingue!$A$1:$W$2490,20,FALSE),IF($A$4="PL",VLOOKUP(B277,lingue!$A$1:$W$2490,22,FALSE),IF($A$4="D",VLOOKUP(B277,lingue!$A$1:$W$2490,16,FALSE),IF($A$4="F",VLOOKUP(B277,lingue!$A$1:$W$2490,18,FALSE)))))))</f>
        <v>CASSETTA IN POLIPROPILENE ATHENA 4322B-CAPACITA Lt=20 - DIM. MM  L=400 P=300 A=220 - COLORE: GRIGIO SCURO</v>
      </c>
      <c r="E277" s="23" t="str">
        <f>IF($A$4="I",VLOOKUP(B277,lingue!$A$1:$W$2490,13,FALSE),IF($A$4="GB",VLOOKUP(B277,lingue!$A$1:$W$2490,15,FALSE),IF($A$4="E",VLOOKUP(B277,lingue!$A$1:$W$2490,21,FALSE),IF($A$4="PL",VLOOKUP(B277,lingue!$A$1:$W$2490,23,FALSE),IF($A$4="D",VLOOKUP(B277,lingue!$A$1:$W$2490,17,FALSE),IF($A$4="F",VLOOKUP(B277,lingue!$A$1:$W$2490,19,FALSE)))))))</f>
        <v xml:space="preserve">CON MANIGLIE APERTE, PARETI E FONDO CHIUSI ***FORNITO IN MULTIPLI DI 4/80 PZ*** </v>
      </c>
      <c r="F277" s="8"/>
      <c r="G277" s="23"/>
      <c r="H277" s="8"/>
      <c r="I277" s="24">
        <v>1230</v>
      </c>
      <c r="J277" s="25">
        <v>4</v>
      </c>
      <c r="K277" s="26">
        <v>80</v>
      </c>
      <c r="L277" s="27">
        <v>10.74</v>
      </c>
      <c r="M277" s="27"/>
    </row>
    <row r="278" spans="1:13" ht="21.75" customHeight="1" x14ac:dyDescent="0.25">
      <c r="A278" s="34" t="s">
        <v>154</v>
      </c>
      <c r="B278" s="78" t="s">
        <v>207</v>
      </c>
      <c r="C278" s="97"/>
      <c r="D278" s="8" t="str">
        <f>IF($A$4="I",VLOOKUP(B278,lingue!$A$1:$W$2490,12,FALSE),IF($A$4="GB",VLOOKUP(B278,lingue!$A$1:$W$2490,14,FALSE),IF($A$4="E",VLOOKUP(B278,lingue!$A$1:$W$2490,20,FALSE),IF($A$4="PL",VLOOKUP(B278,lingue!$A$1:$W$2490,22,FALSE),IF($A$4="D",VLOOKUP(B278,lingue!$A$1:$W$2490,16,FALSE),IF($A$4="F",VLOOKUP(B278,lingue!$A$1:$W$2490,18,FALSE)))))))</f>
        <v>CASSETTA IN POLIPROPILENE ATHENA 4322D-CAPACITA Lt=20 - DIM. MM  L=400 P=300 A=220 - COLORE: GRIGIO SCURO</v>
      </c>
      <c r="E278" s="23" t="str">
        <f>IF($A$4="I",VLOOKUP(B278,lingue!$A$1:$W$2490,13,FALSE),IF($A$4="GB",VLOOKUP(B278,lingue!$A$1:$W$2490,15,FALSE),IF($A$4="E",VLOOKUP(B278,lingue!$A$1:$W$2490,21,FALSE),IF($A$4="PL",VLOOKUP(B278,lingue!$A$1:$W$2490,23,FALSE),IF($A$4="D",VLOOKUP(B278,lingue!$A$1:$W$2490,17,FALSE),IF($A$4="F",VLOOKUP(B278,lingue!$A$1:$W$2490,19,FALSE)))))))</f>
        <v xml:space="preserve">CON MANIGLIE APERTE, PARETI CHIUSE E FONDO RINFORZATO ***FORNITO IN MULTIPLI DI 4/80 PZ*** </v>
      </c>
      <c r="F278" s="8"/>
      <c r="G278" s="23"/>
      <c r="H278" s="8"/>
      <c r="I278" s="24">
        <v>1330</v>
      </c>
      <c r="J278" s="25">
        <v>4</v>
      </c>
      <c r="K278" s="26">
        <v>80</v>
      </c>
      <c r="L278" s="27">
        <v>11.63</v>
      </c>
      <c r="M278" s="27"/>
    </row>
    <row r="279" spans="1:13" ht="21.75" customHeight="1" x14ac:dyDescent="0.25">
      <c r="A279" s="34" t="s">
        <v>154</v>
      </c>
      <c r="B279" s="79" t="s">
        <v>212</v>
      </c>
      <c r="C279" s="97"/>
      <c r="D279" s="8" t="str">
        <f>IF($A$4="I",VLOOKUP(B279,lingue!$A$1:$W$2490,12,FALSE),IF($A$4="GB",VLOOKUP(B279,lingue!$A$1:$W$2490,14,FALSE),IF($A$4="E",VLOOKUP(B279,lingue!$A$1:$W$2490,20,FALSE),IF($A$4="PL",VLOOKUP(B279,lingue!$A$1:$W$2490,22,FALSE),IF($A$4="D",VLOOKUP(B279,lingue!$A$1:$W$2490,16,FALSE),IF($A$4="F",VLOOKUP(B279,lingue!$A$1:$W$2490,18,FALSE)))))))</f>
        <v>CASSETTA IN REPLAST ATHENA 4332A-CAPACITA Lt=30 - DIM. MM  L=400 P=300 A=325 - COLORE: GRIGIO SCURO</v>
      </c>
      <c r="E279" s="23" t="str">
        <f>IF($A$4="I",VLOOKUP(B279,lingue!$A$1:$W$2490,13,FALSE),IF($A$4="GB",VLOOKUP(B279,lingue!$A$1:$W$2490,15,FALSE),IF($A$4="E",VLOOKUP(B279,lingue!$A$1:$W$2490,21,FALSE),IF($A$4="PL",VLOOKUP(B279,lingue!$A$1:$W$2490,23,FALSE),IF($A$4="D",VLOOKUP(B279,lingue!$A$1:$W$2490,17,FALSE),IF($A$4="F",VLOOKUP(B279,lingue!$A$1:$W$2490,19,FALSE)))))))</f>
        <v xml:space="preserve">CON MANIGLIE CHIUSE, PARETI E FONDO CHIUSI ***FORNITO IN MULTIPLI DI 2/56 PZ*** </v>
      </c>
      <c r="F279" s="8"/>
      <c r="G279" s="23"/>
      <c r="H279" s="8"/>
      <c r="I279" s="24">
        <v>1935</v>
      </c>
      <c r="J279" s="25">
        <v>2</v>
      </c>
      <c r="K279" s="26">
        <v>56</v>
      </c>
      <c r="L279" s="27">
        <v>12.56</v>
      </c>
      <c r="M279" s="27"/>
    </row>
    <row r="280" spans="1:13" ht="21.75" customHeight="1" x14ac:dyDescent="0.25">
      <c r="A280" s="34" t="s">
        <v>154</v>
      </c>
      <c r="B280" s="78" t="s">
        <v>214</v>
      </c>
      <c r="C280" s="97"/>
      <c r="D280" s="8" t="str">
        <f>IF($A$4="I",VLOOKUP(B280,lingue!$A$1:$W$2490,12,FALSE),IF($A$4="GB",VLOOKUP(B280,lingue!$A$1:$W$2490,14,FALSE),IF($A$4="E",VLOOKUP(B280,lingue!$A$1:$W$2490,20,FALSE),IF($A$4="PL",VLOOKUP(B280,lingue!$A$1:$W$2490,22,FALSE),IF($A$4="D",VLOOKUP(B280,lingue!$A$1:$W$2490,16,FALSE),IF($A$4="F",VLOOKUP(B280,lingue!$A$1:$W$2490,18,FALSE)))))))</f>
        <v>CASSETTA IN POLIPROPILENE ATHENA 4332B-CAPACITA Lt=30 - DIM. MM  L=400 P=300 A=325 - COLORE: GRIGIO SCURO</v>
      </c>
      <c r="E280" s="23" t="str">
        <f>IF($A$4="I",VLOOKUP(B280,lingue!$A$1:$W$2490,13,FALSE),IF($A$4="GB",VLOOKUP(B280,lingue!$A$1:$W$2490,15,FALSE),IF($A$4="E",VLOOKUP(B280,lingue!$A$1:$W$2490,21,FALSE),IF($A$4="PL",VLOOKUP(B280,lingue!$A$1:$W$2490,23,FALSE),IF($A$4="D",VLOOKUP(B280,lingue!$A$1:$W$2490,17,FALSE),IF($A$4="F",VLOOKUP(B280,lingue!$A$1:$W$2490,19,FALSE)))))))</f>
        <v xml:space="preserve">CON MANIGLIE APERTE, PARETI E FONDO CHIUSI ***FORNITO IN MULTIPLI DI 2/56 PZ*** </v>
      </c>
      <c r="F280" s="8"/>
      <c r="G280" s="23"/>
      <c r="H280" s="8"/>
      <c r="I280" s="24">
        <v>1728</v>
      </c>
      <c r="J280" s="25">
        <v>2</v>
      </c>
      <c r="K280" s="26">
        <v>56</v>
      </c>
      <c r="L280" s="27">
        <v>15.68</v>
      </c>
      <c r="M280" s="27"/>
    </row>
    <row r="281" spans="1:13" ht="21.75" customHeight="1" x14ac:dyDescent="0.25">
      <c r="A281" s="34" t="s">
        <v>154</v>
      </c>
      <c r="B281" s="78" t="s">
        <v>217</v>
      </c>
      <c r="C281" s="97"/>
      <c r="D281" s="8" t="str">
        <f>IF($A$4="I",VLOOKUP(B281,lingue!$A$1:$W$2490,12,FALSE),IF($A$4="GB",VLOOKUP(B281,lingue!$A$1:$W$2490,14,FALSE),IF($A$4="E",VLOOKUP(B281,lingue!$A$1:$W$2490,20,FALSE),IF($A$4="PL",VLOOKUP(B281,lingue!$A$1:$W$2490,22,FALSE),IF($A$4="D",VLOOKUP(B281,lingue!$A$1:$W$2490,16,FALSE),IF($A$4="F",VLOOKUP(B281,lingue!$A$1:$W$2490,18,FALSE)))))))</f>
        <v>COPERCHIO IN PP A CERNIERA PER CASSETTE SERIE ATHENA - DIM. MM  L=400 P=300 - COLORE: GRIGIO SCURO</v>
      </c>
      <c r="E281" s="23" t="str">
        <f>IF($A$4="I",VLOOKUP(B281,lingue!$A$1:$W$2490,13,FALSE),IF($A$4="GB",VLOOKUP(B281,lingue!$A$1:$W$2490,15,FALSE),IF($A$4="E",VLOOKUP(B281,lingue!$A$1:$W$2490,21,FALSE),IF($A$4="PL",VLOOKUP(B281,lingue!$A$1:$W$2490,23,FALSE),IF($A$4="D",VLOOKUP(B281,lingue!$A$1:$W$2490,17,FALSE),IF($A$4="F",VLOOKUP(B281,lingue!$A$1:$W$2490,19,FALSE)))))))</f>
        <v xml:space="preserve">***FORNITO IN MULTIPLI DI 10/640 PZ*** </v>
      </c>
      <c r="F281" s="8"/>
      <c r="G281" s="23"/>
      <c r="H281" s="8"/>
      <c r="I281" s="24">
        <v>340</v>
      </c>
      <c r="J281" s="25">
        <v>10</v>
      </c>
      <c r="K281" s="26">
        <v>640</v>
      </c>
      <c r="L281" s="27">
        <v>4.2699999999999996</v>
      </c>
      <c r="M281" s="27"/>
    </row>
    <row r="282" spans="1:13" ht="21.75" customHeight="1" x14ac:dyDescent="0.25">
      <c r="A282" s="34" t="s">
        <v>154</v>
      </c>
      <c r="B282" s="79" t="s">
        <v>219</v>
      </c>
      <c r="C282" s="97"/>
      <c r="D282" s="8" t="str">
        <f>IF($A$4="I",VLOOKUP(B282,lingue!$A$1:$W$2490,12,FALSE),IF($A$4="GB",VLOOKUP(B282,lingue!$A$1:$W$2490,14,FALSE),IF($A$4="E",VLOOKUP(B282,lingue!$A$1:$W$2490,20,FALSE),IF($A$4="PL",VLOOKUP(B282,lingue!$A$1:$W$2490,22,FALSE),IF($A$4="D",VLOOKUP(B282,lingue!$A$1:$W$2490,16,FALSE),IF($A$4="F",VLOOKUP(B282,lingue!$A$1:$W$2490,18,FALSE)))))))</f>
        <v>COPERCHIO IN REPLAST A CERNIERA PER CASSETTE SERIE ATHENA - DIM. MM  L=400 P=300 - COLORE: GRIGIO SCURO</v>
      </c>
      <c r="E282" s="23" t="str">
        <f>IF($A$4="I",VLOOKUP(B282,lingue!$A$1:$W$2490,13,FALSE),IF($A$4="GB",VLOOKUP(B282,lingue!$A$1:$W$2490,15,FALSE),IF($A$4="E",VLOOKUP(B282,lingue!$A$1:$W$2490,21,FALSE),IF($A$4="PL",VLOOKUP(B282,lingue!$A$1:$W$2490,23,FALSE),IF($A$4="D",VLOOKUP(B282,lingue!$A$1:$W$2490,17,FALSE),IF($A$4="F",VLOOKUP(B282,lingue!$A$1:$W$2490,19,FALSE)))))))</f>
        <v xml:space="preserve">***FORNITO IN MULTIPLI DI 10/640 PZ*** </v>
      </c>
      <c r="F282" s="8"/>
      <c r="G282" s="23"/>
      <c r="H282" s="8"/>
      <c r="I282" s="24">
        <v>355</v>
      </c>
      <c r="J282" s="25">
        <v>10</v>
      </c>
      <c r="K282" s="26">
        <v>640</v>
      </c>
      <c r="L282" s="27">
        <v>3.53</v>
      </c>
      <c r="M282" s="27"/>
    </row>
    <row r="283" spans="1:13" ht="21.75" customHeight="1" x14ac:dyDescent="0.25">
      <c r="A283" s="34" t="s">
        <v>154</v>
      </c>
      <c r="B283" s="82" t="s">
        <v>221</v>
      </c>
      <c r="C283" s="97"/>
      <c r="D283" s="8" t="str">
        <f>IF($A$4="I",VLOOKUP(B283,lingue!$A$1:$W$2490,12,FALSE),IF($A$4="GB",VLOOKUP(B283,lingue!$A$1:$W$2490,14,FALSE),IF($A$4="E",VLOOKUP(B283,lingue!$A$1:$W$2490,20,FALSE),IF($A$4="PL",VLOOKUP(B283,lingue!$A$1:$W$2490,22,FALSE),IF($A$4="D",VLOOKUP(B283,lingue!$A$1:$W$2490,16,FALSE),IF($A$4="F",VLOOKUP(B283,lingue!$A$1:$W$2490,18,FALSE)))))))</f>
        <v>COPERCHIO IN PP A CERNIERA PER CASSETTE SERIE ATHENA ISO - DIM. MM  L=400 P=300 - COLORE: ROSSO</v>
      </c>
      <c r="E283" s="23" t="str">
        <f>IF($A$4="I",VLOOKUP(B283,lingue!$A$1:$W$2490,13,FALSE),IF($A$4="GB",VLOOKUP(B283,lingue!$A$1:$W$2490,15,FALSE),IF($A$4="E",VLOOKUP(B283,lingue!$A$1:$W$2490,21,FALSE),IF($A$4="PL",VLOOKUP(B283,lingue!$A$1:$W$2490,23,FALSE),IF($A$4="D",VLOOKUP(B283,lingue!$A$1:$W$2490,17,FALSE),IF($A$4="F",VLOOKUP(B283,lingue!$A$1:$W$2490,19,FALSE)))))))</f>
        <v xml:space="preserve">***FORNITO IN MULTIPLI DI 10/640 PZ*** </v>
      </c>
      <c r="F283" s="8"/>
      <c r="G283" s="23"/>
      <c r="H283" s="8"/>
      <c r="I283" s="24">
        <v>340</v>
      </c>
      <c r="J283" s="25">
        <v>10</v>
      </c>
      <c r="K283" s="26">
        <v>640</v>
      </c>
      <c r="L283" s="27">
        <v>5.69</v>
      </c>
      <c r="M283" s="27"/>
    </row>
    <row r="284" spans="1:13" ht="21.75" customHeight="1" x14ac:dyDescent="0.25">
      <c r="A284" s="34" t="s">
        <v>6</v>
      </c>
      <c r="B284" s="77" t="s">
        <v>222</v>
      </c>
      <c r="C284" s="97"/>
      <c r="D284" s="8" t="str">
        <f>IF($A$4="I",VLOOKUP(B284,lingue!$A$1:$W$2490,12,FALSE),IF($A$4="GB",VLOOKUP(B284,lingue!$A$1:$W$2490,14,FALSE),IF($A$4="E",VLOOKUP(B284,lingue!$A$1:$W$2490,20,FALSE),IF($A$4="PL",VLOOKUP(B284,lingue!$A$1:$W$2490,22,FALSE),IF($A$4="D",VLOOKUP(B284,lingue!$A$1:$W$2490,16,FALSE),IF($A$4="F",VLOOKUP(B284,lingue!$A$1:$W$2490,18,FALSE)))))))</f>
        <v>CASSETTA DIVISORIO CONDUTTIVA PER CASSETTE SERIE ATHENA 1 SCOMPARTO - DIM. MM  L=256 P=178 A=90 - COLORE: NERO</v>
      </c>
      <c r="E284" s="23" t="str">
        <f>IF($A$4="I",VLOOKUP(B284,lingue!$A$1:$W$2490,13,FALSE),IF($A$4="GB",VLOOKUP(B284,lingue!$A$1:$W$2490,15,FALSE),IF($A$4="E",VLOOKUP(B284,lingue!$A$1:$W$2490,21,FALSE),IF($A$4="PL",VLOOKUP(B284,lingue!$A$1:$W$2490,23,FALSE),IF($A$4="D",VLOOKUP(B284,lingue!$A$1:$W$2490,17,FALSE),IF($A$4="F",VLOOKUP(B284,lingue!$A$1:$W$2490,19,FALSE)))))))</f>
        <v xml:space="preserve">***FORNITO IN MULTIPLI DI 20/320 PZ*** </v>
      </c>
      <c r="F284" s="8"/>
      <c r="G284" s="23"/>
      <c r="H284" s="35"/>
      <c r="I284" s="24">
        <v>246</v>
      </c>
      <c r="J284" s="25">
        <v>20</v>
      </c>
      <c r="K284" s="26">
        <v>320</v>
      </c>
      <c r="L284" s="27">
        <v>4.71</v>
      </c>
      <c r="M284" s="27"/>
    </row>
    <row r="285" spans="1:13" ht="21.75" customHeight="1" x14ac:dyDescent="0.25">
      <c r="A285" s="34" t="s">
        <v>538</v>
      </c>
      <c r="B285" s="77" t="s">
        <v>223</v>
      </c>
      <c r="C285" s="97"/>
      <c r="D285" s="8" t="str">
        <f>IF($A$4="I",VLOOKUP(B285,lingue!$A$1:$W$2490,12,FALSE),IF($A$4="GB",VLOOKUP(B285,lingue!$A$1:$W$2490,14,FALSE),IF($A$4="E",VLOOKUP(B285,lingue!$A$1:$W$2490,20,FALSE),IF($A$4="PL",VLOOKUP(B285,lingue!$A$1:$W$2490,22,FALSE),IF($A$4="D",VLOOKUP(B285,lingue!$A$1:$W$2490,16,FALSE),IF($A$4="F",VLOOKUP(B285,lingue!$A$1:$W$2490,18,FALSE)))))))</f>
        <v>CASSETTA DIVISORIO IN REPLAST PER CASSETTE SERIE ATHENA 1 SCOMPARTO - DIM. MM  L=256 P=178 A=90 - COLORE: NERO</v>
      </c>
      <c r="E285" s="23" t="str">
        <f>IF($A$4="I",VLOOKUP(B285,lingue!$A$1:$W$2490,13,FALSE),IF($A$4="GB",VLOOKUP(B285,lingue!$A$1:$W$2490,15,FALSE),IF($A$4="E",VLOOKUP(B285,lingue!$A$1:$W$2490,21,FALSE),IF($A$4="PL",VLOOKUP(B285,lingue!$A$1:$W$2490,23,FALSE),IF($A$4="D",VLOOKUP(B285,lingue!$A$1:$W$2490,17,FALSE),IF($A$4="F",VLOOKUP(B285,lingue!$A$1:$W$2490,19,FALSE)))))))</f>
        <v xml:space="preserve">***FORNITO IN MULTIPLI DI 20/320 PZ*** </v>
      </c>
      <c r="F285" s="28"/>
      <c r="G285" s="23"/>
      <c r="I285" s="24">
        <v>229.89999999999998</v>
      </c>
      <c r="J285" s="25">
        <v>20</v>
      </c>
      <c r="K285" s="36">
        <v>320</v>
      </c>
      <c r="L285" s="27">
        <v>3.14</v>
      </c>
      <c r="M285" s="27"/>
    </row>
    <row r="286" spans="1:13" ht="21.75" customHeight="1" x14ac:dyDescent="0.25">
      <c r="A286" s="34" t="s">
        <v>6</v>
      </c>
      <c r="B286" s="77" t="s">
        <v>224</v>
      </c>
      <c r="C286" s="97"/>
      <c r="D286" s="8" t="str">
        <f>IF($A$4="I",VLOOKUP(B286,lingue!$A$1:$W$2490,12,FALSE),IF($A$4="GB",VLOOKUP(B286,lingue!$A$1:$W$2490,14,FALSE),IF($A$4="E",VLOOKUP(B286,lingue!$A$1:$W$2490,20,FALSE),IF($A$4="PL",VLOOKUP(B286,lingue!$A$1:$W$2490,22,FALSE),IF($A$4="D",VLOOKUP(B286,lingue!$A$1:$W$2490,16,FALSE),IF($A$4="F",VLOOKUP(B286,lingue!$A$1:$W$2490,18,FALSE)))))))</f>
        <v>CASSETTA DIVISORIO CONDUTTIVA PER CASSETTE SERIE ATHENA 2 SCOMPARTI - DIM. MM  L=256 P=178 A=90 - COLORE: NERO</v>
      </c>
      <c r="E286" s="23" t="str">
        <f>IF($A$4="I",VLOOKUP(B286,lingue!$A$1:$W$2490,13,FALSE),IF($A$4="GB",VLOOKUP(B286,lingue!$A$1:$W$2490,15,FALSE),IF($A$4="E",VLOOKUP(B286,lingue!$A$1:$W$2490,21,FALSE),IF($A$4="PL",VLOOKUP(B286,lingue!$A$1:$W$2490,23,FALSE),IF($A$4="D",VLOOKUP(B286,lingue!$A$1:$W$2490,17,FALSE),IF($A$4="F",VLOOKUP(B286,lingue!$A$1:$W$2490,19,FALSE)))))))</f>
        <v xml:space="preserve">***FORNITO IN MULTIPLI DI 20/320 PZ*** </v>
      </c>
      <c r="F286" s="8"/>
      <c r="G286" s="23"/>
      <c r="H286" s="35"/>
      <c r="I286" s="24">
        <v>263</v>
      </c>
      <c r="J286" s="25">
        <v>20</v>
      </c>
      <c r="K286" s="26">
        <v>320</v>
      </c>
      <c r="L286" s="27">
        <v>5.28</v>
      </c>
      <c r="M286" s="27"/>
    </row>
    <row r="287" spans="1:13" ht="21.75" customHeight="1" x14ac:dyDescent="0.25">
      <c r="A287" s="34" t="s">
        <v>538</v>
      </c>
      <c r="B287" s="77" t="s">
        <v>225</v>
      </c>
      <c r="C287" s="97"/>
      <c r="D287" s="8" t="str">
        <f>IF($A$4="I",VLOOKUP(B287,lingue!$A$1:$W$2490,12,FALSE),IF($A$4="GB",VLOOKUP(B287,lingue!$A$1:$W$2490,14,FALSE),IF($A$4="E",VLOOKUP(B287,lingue!$A$1:$W$2490,20,FALSE),IF($A$4="PL",VLOOKUP(B287,lingue!$A$1:$W$2490,22,FALSE),IF($A$4="D",VLOOKUP(B287,lingue!$A$1:$W$2490,16,FALSE),IF($A$4="F",VLOOKUP(B287,lingue!$A$1:$W$2490,18,FALSE)))))))</f>
        <v>CASSETTA DIVISORIO IN REPLAST PER CASSETTE SERIE ATHENA 2 SCOMPARTI - DIM. MM  L=256 P=178 A=90 - COLORE: NERO</v>
      </c>
      <c r="E287" s="23" t="str">
        <f>IF($A$4="I",VLOOKUP(B287,lingue!$A$1:$W$2490,13,FALSE),IF($A$4="GB",VLOOKUP(B287,lingue!$A$1:$W$2490,15,FALSE),IF($A$4="E",VLOOKUP(B287,lingue!$A$1:$W$2490,21,FALSE),IF($A$4="PL",VLOOKUP(B287,lingue!$A$1:$W$2490,23,FALSE),IF($A$4="D",VLOOKUP(B287,lingue!$A$1:$W$2490,17,FALSE),IF($A$4="F",VLOOKUP(B287,lingue!$A$1:$W$2490,19,FALSE)))))))</f>
        <v xml:space="preserve">***FORNITO IN MULTIPLI DI 20/320 PZ*** </v>
      </c>
      <c r="F287" s="28"/>
      <c r="G287" s="23"/>
      <c r="I287" s="24">
        <v>245.57499999999999</v>
      </c>
      <c r="J287" s="25">
        <v>20</v>
      </c>
      <c r="K287" s="36">
        <v>320</v>
      </c>
      <c r="L287" s="27">
        <v>3.41</v>
      </c>
      <c r="M287" s="27"/>
    </row>
    <row r="288" spans="1:13" ht="21.75" customHeight="1" x14ac:dyDescent="0.25">
      <c r="A288" s="34" t="s">
        <v>6</v>
      </c>
      <c r="B288" s="77" t="s">
        <v>226</v>
      </c>
      <c r="C288" s="97"/>
      <c r="D288" s="8" t="str">
        <f>IF($A$4="I",VLOOKUP(B288,lingue!$A$1:$W$2490,12,FALSE),IF($A$4="GB",VLOOKUP(B288,lingue!$A$1:$W$2490,14,FALSE),IF($A$4="E",VLOOKUP(B288,lingue!$A$1:$W$2490,20,FALSE),IF($A$4="PL",VLOOKUP(B288,lingue!$A$1:$W$2490,22,FALSE),IF($A$4="D",VLOOKUP(B288,lingue!$A$1:$W$2490,16,FALSE),IF($A$4="F",VLOOKUP(B288,lingue!$A$1:$W$2490,18,FALSE)))))))</f>
        <v>CASSETTA DIVISORIO IN POLIPROPILENE CONDUTTIVO PER CASSETTE SERIE ATHENA 4 SCOMPARTI - DIM. MM  L=256 P=178 A=90 - COLORE: NERO</v>
      </c>
      <c r="E288" s="23" t="str">
        <f>IF($A$4="I",VLOOKUP(B288,lingue!$A$1:$W$2490,13,FALSE),IF($A$4="GB",VLOOKUP(B288,lingue!$A$1:$W$2490,15,FALSE),IF($A$4="E",VLOOKUP(B288,lingue!$A$1:$W$2490,21,FALSE),IF($A$4="PL",VLOOKUP(B288,lingue!$A$1:$W$2490,23,FALSE),IF($A$4="D",VLOOKUP(B288,lingue!$A$1:$W$2490,17,FALSE),IF($A$4="F",VLOOKUP(B288,lingue!$A$1:$W$2490,19,FALSE)))))))</f>
        <v xml:space="preserve">***FORNITO IN MULTIPLI DI 20/320 PZ*** </v>
      </c>
      <c r="F288" s="8"/>
      <c r="G288" s="23"/>
      <c r="H288" s="35"/>
      <c r="I288" s="24">
        <v>291</v>
      </c>
      <c r="J288" s="25">
        <v>20</v>
      </c>
      <c r="K288" s="26">
        <v>320</v>
      </c>
      <c r="L288" s="27">
        <v>5.39</v>
      </c>
      <c r="M288" s="27"/>
    </row>
    <row r="289" spans="1:13" ht="21.75" customHeight="1" x14ac:dyDescent="0.25">
      <c r="A289" s="34" t="s">
        <v>538</v>
      </c>
      <c r="B289" s="77" t="s">
        <v>227</v>
      </c>
      <c r="C289" s="97"/>
      <c r="D289" s="8" t="str">
        <f>IF($A$4="I",VLOOKUP(B289,lingue!$A$1:$W$2490,12,FALSE),IF($A$4="GB",VLOOKUP(B289,lingue!$A$1:$W$2490,14,FALSE),IF($A$4="E",VLOOKUP(B289,lingue!$A$1:$W$2490,20,FALSE),IF($A$4="PL",VLOOKUP(B289,lingue!$A$1:$W$2490,22,FALSE),IF($A$4="D",VLOOKUP(B289,lingue!$A$1:$W$2490,16,FALSE),IF($A$4="F",VLOOKUP(B289,lingue!$A$1:$W$2490,18,FALSE)))))))</f>
        <v>CASSETTA DIVISORIO IN REPLAST PER CASSETTE SERIE ATHENA 4 SCOMPARTI - DIM. MM  L=256 P=178 A=90 - COLORE: NERO</v>
      </c>
      <c r="E289" s="23" t="str">
        <f>IF($A$4="I",VLOOKUP(B289,lingue!$A$1:$W$2490,13,FALSE),IF($A$4="GB",VLOOKUP(B289,lingue!$A$1:$W$2490,15,FALSE),IF($A$4="E",VLOOKUP(B289,lingue!$A$1:$W$2490,21,FALSE),IF($A$4="PL",VLOOKUP(B289,lingue!$A$1:$W$2490,23,FALSE),IF($A$4="D",VLOOKUP(B289,lingue!$A$1:$W$2490,17,FALSE),IF($A$4="F",VLOOKUP(B289,lingue!$A$1:$W$2490,19,FALSE)))))))</f>
        <v xml:space="preserve">***FORNITO IN MULTIPLI DI 20/320 PZ*** </v>
      </c>
      <c r="F289" s="28"/>
      <c r="G289" s="23"/>
      <c r="I289" s="24">
        <v>271.7</v>
      </c>
      <c r="J289" s="25">
        <v>20</v>
      </c>
      <c r="K289" s="36">
        <v>320</v>
      </c>
      <c r="L289" s="27">
        <v>3.73</v>
      </c>
      <c r="M289" s="27"/>
    </row>
    <row r="290" spans="1:13" ht="21.75" customHeight="1" x14ac:dyDescent="0.25">
      <c r="A290" s="34" t="s">
        <v>154</v>
      </c>
      <c r="B290" s="78" t="s">
        <v>228</v>
      </c>
      <c r="C290" s="97"/>
      <c r="D290" s="8" t="str">
        <f>IF($A$4="I",VLOOKUP(B290,lingue!$A$1:$W$2490,12,FALSE),IF($A$4="GB",VLOOKUP(B290,lingue!$A$1:$W$2490,14,FALSE),IF($A$4="E",VLOOKUP(B290,lingue!$A$1:$W$2490,20,FALSE),IF($A$4="PL",VLOOKUP(B290,lingue!$A$1:$W$2490,22,FALSE),IF($A$4="D",VLOOKUP(B290,lingue!$A$1:$W$2490,16,FALSE),IF($A$4="F",VLOOKUP(B290,lingue!$A$1:$W$2490,18,FALSE)))))))</f>
        <v>COPERCHIO IN PP CON MANIGLIE PER CASSETTE SERIE ATHENA - DIM. MM  L=400 P=300 - COLORE: GRIGIO SCURO</v>
      </c>
      <c r="E290" s="23" t="str">
        <f>IF($A$4="I",VLOOKUP(B290,lingue!$A$1:$W$2490,13,FALSE),IF($A$4="GB",VLOOKUP(B290,lingue!$A$1:$W$2490,15,FALSE),IF($A$4="E",VLOOKUP(B290,lingue!$A$1:$W$2490,21,FALSE),IF($A$4="PL",VLOOKUP(B290,lingue!$A$1:$W$2490,23,FALSE),IF($A$4="D",VLOOKUP(B290,lingue!$A$1:$W$2490,17,FALSE),IF($A$4="F",VLOOKUP(B290,lingue!$A$1:$W$2490,19,FALSE)))))))</f>
        <v xml:space="preserve">***FORNITO IN MULTIPLI DI 10/480 PZ*** </v>
      </c>
      <c r="F290" s="8"/>
      <c r="G290" s="23"/>
      <c r="H290" s="8"/>
      <c r="I290" s="24">
        <v>322</v>
      </c>
      <c r="J290" s="25">
        <v>10</v>
      </c>
      <c r="K290" s="26">
        <v>480</v>
      </c>
      <c r="L290" s="27">
        <v>4.2699999999999996</v>
      </c>
      <c r="M290" s="27"/>
    </row>
    <row r="291" spans="1:13" ht="21.75" customHeight="1" x14ac:dyDescent="0.25">
      <c r="A291" s="34" t="s">
        <v>154</v>
      </c>
      <c r="B291" s="79" t="s">
        <v>230</v>
      </c>
      <c r="C291" s="97"/>
      <c r="D291" s="8" t="str">
        <f>IF($A$4="I",VLOOKUP(B291,lingue!$A$1:$W$2490,12,FALSE),IF($A$4="GB",VLOOKUP(B291,lingue!$A$1:$W$2490,14,FALSE),IF($A$4="E",VLOOKUP(B291,lingue!$A$1:$W$2490,20,FALSE),IF($A$4="PL",VLOOKUP(B291,lingue!$A$1:$W$2490,22,FALSE),IF($A$4="D",VLOOKUP(B291,lingue!$A$1:$W$2490,16,FALSE),IF($A$4="F",VLOOKUP(B291,lingue!$A$1:$W$2490,18,FALSE)))))))</f>
        <v>COPERCHIO IN REPLAST CON MANIGLIE PER CASSETTE SERIE ATHENA - DIM. MM  L=400 P=300 - COLORE: GRIGIO SCURO</v>
      </c>
      <c r="E291" s="23" t="str">
        <f>IF($A$4="I",VLOOKUP(B291,lingue!$A$1:$W$2490,13,FALSE),IF($A$4="GB",VLOOKUP(B291,lingue!$A$1:$W$2490,15,FALSE),IF($A$4="E",VLOOKUP(B291,lingue!$A$1:$W$2490,21,FALSE),IF($A$4="PL",VLOOKUP(B291,lingue!$A$1:$W$2490,23,FALSE),IF($A$4="D",VLOOKUP(B291,lingue!$A$1:$W$2490,17,FALSE),IF($A$4="F",VLOOKUP(B291,lingue!$A$1:$W$2490,19,FALSE)))))))</f>
        <v xml:space="preserve">***FORNITO IN MULTIPLI DI 10/480 PZ*** </v>
      </c>
      <c r="F291" s="28"/>
      <c r="G291" s="23"/>
      <c r="H291" s="33"/>
      <c r="I291" s="24">
        <v>336</v>
      </c>
      <c r="J291" s="25">
        <v>10</v>
      </c>
      <c r="K291" s="26">
        <v>480</v>
      </c>
      <c r="L291" s="27">
        <v>3.53</v>
      </c>
      <c r="M291" s="27"/>
    </row>
    <row r="292" spans="1:13" ht="21.75" customHeight="1" x14ac:dyDescent="0.25">
      <c r="A292" s="34" t="s">
        <v>154</v>
      </c>
      <c r="B292" s="78" t="s">
        <v>232</v>
      </c>
      <c r="C292" s="97"/>
      <c r="D292" s="8" t="str">
        <f>IF($A$4="I",VLOOKUP(B292,lingue!$A$1:$W$2490,12,FALSE),IF($A$4="GB",VLOOKUP(B292,lingue!$A$1:$W$2490,14,FALSE),IF($A$4="E",VLOOKUP(B292,lingue!$A$1:$W$2490,20,FALSE),IF($A$4="PL",VLOOKUP(B292,lingue!$A$1:$W$2490,22,FALSE),IF($A$4="D",VLOOKUP(B292,lingue!$A$1:$W$2490,16,FALSE),IF($A$4="F",VLOOKUP(B292,lingue!$A$1:$W$2490,18,FALSE)))))))</f>
        <v>COPERCHIO IN PP SCORREVOLE PER CASSETTE SERIE ATHENA - DIM. MM  L=400 P=300 - COLORE: GRIGIO SCURO</v>
      </c>
      <c r="E292" s="23" t="str">
        <f>IF($A$4="I",VLOOKUP(B292,lingue!$A$1:$W$2490,13,FALSE),IF($A$4="GB",VLOOKUP(B292,lingue!$A$1:$W$2490,15,FALSE),IF($A$4="E",VLOOKUP(B292,lingue!$A$1:$W$2490,21,FALSE),IF($A$4="PL",VLOOKUP(B292,lingue!$A$1:$W$2490,23,FALSE),IF($A$4="D",VLOOKUP(B292,lingue!$A$1:$W$2490,17,FALSE),IF($A$4="F",VLOOKUP(B292,lingue!$A$1:$W$2490,19,FALSE)))))))</f>
        <v xml:space="preserve">***FORNITO IN MULTIPLI DI 10/480 PZ*** </v>
      </c>
      <c r="F292" s="8"/>
      <c r="G292" s="23"/>
      <c r="H292" s="8"/>
      <c r="I292" s="24">
        <v>328</v>
      </c>
      <c r="J292" s="25">
        <v>10</v>
      </c>
      <c r="K292" s="26">
        <v>480</v>
      </c>
      <c r="L292" s="27">
        <v>5.3</v>
      </c>
      <c r="M292" s="27"/>
    </row>
    <row r="293" spans="1:13" ht="21.75" customHeight="1" x14ac:dyDescent="0.25">
      <c r="A293" s="34" t="s">
        <v>154</v>
      </c>
      <c r="B293" s="78" t="s">
        <v>235</v>
      </c>
      <c r="C293" s="97"/>
      <c r="D293" s="8" t="str">
        <f>IF($A$4="I",VLOOKUP(B293,lingue!$A$1:$W$2490,12,FALSE),IF($A$4="GB",VLOOKUP(B293,lingue!$A$1:$W$2490,14,FALSE),IF($A$4="E",VLOOKUP(B293,lingue!$A$1:$W$2490,20,FALSE),IF($A$4="PL",VLOOKUP(B293,lingue!$A$1:$W$2490,22,FALSE),IF($A$4="D",VLOOKUP(B293,lingue!$A$1:$W$2490,16,FALSE),IF($A$4="F",VLOOKUP(B293,lingue!$A$1:$W$2490,18,FALSE)))))))</f>
        <v>CASSETTA IN POLIPROPILENE ATHENA 6408A-CAPACITA Lt=10 - DIM. MM  L=600 P=400 A=75 - COLORE: GRIGIO SCURO</v>
      </c>
      <c r="E293" s="23" t="str">
        <f>IF($A$4="I",VLOOKUP(B293,lingue!$A$1:$W$2490,13,FALSE),IF($A$4="GB",VLOOKUP(B293,lingue!$A$1:$W$2490,15,FALSE),IF($A$4="E",VLOOKUP(B293,lingue!$A$1:$W$2490,21,FALSE),IF($A$4="PL",VLOOKUP(B293,lingue!$A$1:$W$2490,23,FALSE),IF($A$4="D",VLOOKUP(B293,lingue!$A$1:$W$2490,17,FALSE),IF($A$4="F",VLOOKUP(B293,lingue!$A$1:$W$2490,19,FALSE)))))))</f>
        <v xml:space="preserve">CON MANIGLIE CHIUSE, PARETI E FONDO CHIUSI ***FORNITO IN MULTIPLI DI 7/140 PZ*** </v>
      </c>
      <c r="F293" s="8"/>
      <c r="G293" s="23"/>
      <c r="H293" s="8"/>
      <c r="I293" s="24">
        <v>1312</v>
      </c>
      <c r="J293" s="25">
        <v>7</v>
      </c>
      <c r="K293" s="26">
        <v>140</v>
      </c>
      <c r="L293" s="27">
        <v>11.19</v>
      </c>
      <c r="M293" s="27"/>
    </row>
    <row r="294" spans="1:13" ht="21.75" customHeight="1" x14ac:dyDescent="0.25">
      <c r="A294" s="34" t="s">
        <v>154</v>
      </c>
      <c r="B294" s="79" t="s">
        <v>237</v>
      </c>
      <c r="C294" s="97"/>
      <c r="D294" s="8" t="str">
        <f>IF($A$4="I",VLOOKUP(B294,lingue!$A$1:$W$2490,12,FALSE),IF($A$4="GB",VLOOKUP(B294,lingue!$A$1:$W$2490,14,FALSE),IF($A$4="E",VLOOKUP(B294,lingue!$A$1:$W$2490,20,FALSE),IF($A$4="PL",VLOOKUP(B294,lingue!$A$1:$W$2490,22,FALSE),IF($A$4="D",VLOOKUP(B294,lingue!$A$1:$W$2490,16,FALSE),IF($A$4="F",VLOOKUP(B294,lingue!$A$1:$W$2490,18,FALSE)))))))</f>
        <v>CASSETTA IN REPLAST ATHENA 6408A-CAPACITA Lt=10 - DIM. MM  L=600 P=400 A=75 - COLORE: GRIGIO SCURO</v>
      </c>
      <c r="E294" s="23" t="str">
        <f>IF($A$4="I",VLOOKUP(B294,lingue!$A$1:$W$2490,13,FALSE),IF($A$4="GB",VLOOKUP(B294,lingue!$A$1:$W$2490,15,FALSE),IF($A$4="E",VLOOKUP(B294,lingue!$A$1:$W$2490,21,FALSE),IF($A$4="PL",VLOOKUP(B294,lingue!$A$1:$W$2490,23,FALSE),IF($A$4="D",VLOOKUP(B294,lingue!$A$1:$W$2490,17,FALSE),IF($A$4="F",VLOOKUP(B294,lingue!$A$1:$W$2490,19,FALSE)))))))</f>
        <v xml:space="preserve">CON MANIGLIE CHIUSE, PARETI E FONDO CHIUSI ***FORNITO IN MULTIPLI DI 7/140 PZ*** </v>
      </c>
      <c r="F294" s="8"/>
      <c r="G294" s="23"/>
      <c r="H294" s="8"/>
      <c r="I294" s="24">
        <v>1371</v>
      </c>
      <c r="J294" s="25">
        <v>7</v>
      </c>
      <c r="K294" s="26">
        <v>140</v>
      </c>
      <c r="L294" s="27">
        <v>8.94</v>
      </c>
      <c r="M294" s="27"/>
    </row>
    <row r="295" spans="1:13" ht="21.75" customHeight="1" x14ac:dyDescent="0.25">
      <c r="A295" s="34" t="s">
        <v>154</v>
      </c>
      <c r="B295" s="78" t="s">
        <v>239</v>
      </c>
      <c r="C295" s="97"/>
      <c r="D295" s="8" t="str">
        <f>IF($A$4="I",VLOOKUP(B295,lingue!$A$1:$W$2490,12,FALSE),IF($A$4="GB",VLOOKUP(B295,lingue!$A$1:$W$2490,14,FALSE),IF($A$4="E",VLOOKUP(B295,lingue!$A$1:$W$2490,20,FALSE),IF($A$4="PL",VLOOKUP(B295,lingue!$A$1:$W$2490,22,FALSE),IF($A$4="D",VLOOKUP(B295,lingue!$A$1:$W$2490,16,FALSE),IF($A$4="F",VLOOKUP(B295,lingue!$A$1:$W$2490,18,FALSE)))))))</f>
        <v>CASSETTA IN POLIPROPILENE ATHENA 6412A-CAPACITA Lt=20 - DIM. MM  L=600 P=400 A=120 - COLORE: GRIGIO SCURO</v>
      </c>
      <c r="E295" s="23" t="str">
        <f>IF($A$4="I",VLOOKUP(B295,lingue!$A$1:$W$2490,13,FALSE),IF($A$4="GB",VLOOKUP(B295,lingue!$A$1:$W$2490,15,FALSE),IF($A$4="E",VLOOKUP(B295,lingue!$A$1:$W$2490,21,FALSE),IF($A$4="PL",VLOOKUP(B295,lingue!$A$1:$W$2490,23,FALSE),IF($A$4="D",VLOOKUP(B295,lingue!$A$1:$W$2490,17,FALSE),IF($A$4="F",VLOOKUP(B295,lingue!$A$1:$W$2490,19,FALSE)))))))</f>
        <v xml:space="preserve">CON MANIGLIE CHIUSE, PARETI E FONDO CHIUSI ***FORNITO IN MULTIPLI DI 4/80 PZ*** </v>
      </c>
      <c r="F295" s="8"/>
      <c r="G295" s="23"/>
      <c r="H295" s="8"/>
      <c r="I295" s="24">
        <v>1636</v>
      </c>
      <c r="J295" s="25">
        <v>4</v>
      </c>
      <c r="K295" s="26">
        <v>80</v>
      </c>
      <c r="L295" s="27">
        <v>12.94</v>
      </c>
      <c r="M295" s="27"/>
    </row>
    <row r="296" spans="1:13" ht="21.75" customHeight="1" x14ac:dyDescent="0.25">
      <c r="A296" s="34" t="s">
        <v>154</v>
      </c>
      <c r="B296" s="79" t="s">
        <v>241</v>
      </c>
      <c r="C296" s="97"/>
      <c r="D296" s="8" t="str">
        <f>IF($A$4="I",VLOOKUP(B296,lingue!$A$1:$W$2490,12,FALSE),IF($A$4="GB",VLOOKUP(B296,lingue!$A$1:$W$2490,14,FALSE),IF($A$4="E",VLOOKUP(B296,lingue!$A$1:$W$2490,20,FALSE),IF($A$4="PL",VLOOKUP(B296,lingue!$A$1:$W$2490,22,FALSE),IF($A$4="D",VLOOKUP(B296,lingue!$A$1:$W$2490,16,FALSE),IF($A$4="F",VLOOKUP(B296,lingue!$A$1:$W$2490,18,FALSE)))))))</f>
        <v>CASSETTA IN REPLAST ATHENA 6412A-CAPACITA Lt=20 - DIM. MM  L=600 P=400 A=120 - COLORE: GRIGIO SCURO</v>
      </c>
      <c r="E296" s="23" t="str">
        <f>IF($A$4="I",VLOOKUP(B296,lingue!$A$1:$W$2490,13,FALSE),IF($A$4="GB",VLOOKUP(B296,lingue!$A$1:$W$2490,15,FALSE),IF($A$4="E",VLOOKUP(B296,lingue!$A$1:$W$2490,21,FALSE),IF($A$4="PL",VLOOKUP(B296,lingue!$A$1:$W$2490,23,FALSE),IF($A$4="D",VLOOKUP(B296,lingue!$A$1:$W$2490,17,FALSE),IF($A$4="F",VLOOKUP(B296,lingue!$A$1:$W$2490,19,FALSE)))))))</f>
        <v xml:space="preserve">CON MANIGLIE CHIUSE, PARETI E FONDO CHIUSI ***FORNITO IN MULTIPLI DI 4/80 PZ*** </v>
      </c>
      <c r="F296" s="8"/>
      <c r="G296" s="23"/>
      <c r="H296" s="8"/>
      <c r="I296" s="24">
        <v>1710</v>
      </c>
      <c r="J296" s="25">
        <v>4</v>
      </c>
      <c r="K296" s="26">
        <v>80</v>
      </c>
      <c r="L296" s="27">
        <v>11.01</v>
      </c>
      <c r="M296" s="27"/>
    </row>
    <row r="297" spans="1:13" ht="21.75" customHeight="1" x14ac:dyDescent="0.25">
      <c r="A297" s="34" t="s">
        <v>154</v>
      </c>
      <c r="B297" s="82" t="s">
        <v>243</v>
      </c>
      <c r="C297" s="97"/>
      <c r="D297" s="8" t="str">
        <f>IF($A$4="I",VLOOKUP(B297,lingue!$A$1:$W$2490,12,FALSE),IF($A$4="GB",VLOOKUP(B297,lingue!$A$1:$W$2490,14,FALSE),IF($A$4="E",VLOOKUP(B297,lingue!$A$1:$W$2490,20,FALSE),IF($A$4="PL",VLOOKUP(B297,lingue!$A$1:$W$2490,22,FALSE),IF($A$4="D",VLOOKUP(B297,lingue!$A$1:$W$2490,16,FALSE),IF($A$4="F",VLOOKUP(B297,lingue!$A$1:$W$2490,18,FALSE)))))))</f>
        <v>CASSETTA IN POLIPROPILENE ATHENA 6412A ISO-CAPACITA Lt=20 - DIM. MM  L=600 P=400 A=120 - COLORE: ROSSO</v>
      </c>
      <c r="E297" s="23" t="str">
        <f>IF($A$4="I",VLOOKUP(B297,lingue!$A$1:$W$2490,13,FALSE),IF($A$4="GB",VLOOKUP(B297,lingue!$A$1:$W$2490,15,FALSE),IF($A$4="E",VLOOKUP(B297,lingue!$A$1:$W$2490,21,FALSE),IF($A$4="PL",VLOOKUP(B297,lingue!$A$1:$W$2490,23,FALSE),IF($A$4="D",VLOOKUP(B297,lingue!$A$1:$W$2490,17,FALSE),IF($A$4="F",VLOOKUP(B297,lingue!$A$1:$W$2490,19,FALSE)))))))</f>
        <v xml:space="preserve">CON MANIGLIE CHIUSE, PARETI E FONDO CHIUSI ***FORNITO IN MULTIPLI DI 4/80 PZ*** </v>
      </c>
      <c r="F297" s="29">
        <v>200</v>
      </c>
      <c r="G297" s="23"/>
      <c r="H297" s="8"/>
      <c r="I297" s="24">
        <v>1636</v>
      </c>
      <c r="J297" s="25">
        <v>4</v>
      </c>
      <c r="K297" s="26">
        <v>80</v>
      </c>
      <c r="L297" s="27">
        <v>17.25</v>
      </c>
      <c r="M297" s="27"/>
    </row>
    <row r="298" spans="1:13" ht="21.75" customHeight="1" x14ac:dyDescent="0.25">
      <c r="A298" s="34" t="s">
        <v>154</v>
      </c>
      <c r="B298" s="78" t="s">
        <v>244</v>
      </c>
      <c r="C298" s="97"/>
      <c r="D298" s="8" t="str">
        <f>IF($A$4="I",VLOOKUP(B298,lingue!$A$1:$W$2490,12,FALSE),IF($A$4="GB",VLOOKUP(B298,lingue!$A$1:$W$2490,14,FALSE),IF($A$4="E",VLOOKUP(B298,lingue!$A$1:$W$2490,20,FALSE),IF($A$4="PL",VLOOKUP(B298,lingue!$A$1:$W$2490,22,FALSE),IF($A$4="D",VLOOKUP(B298,lingue!$A$1:$W$2490,16,FALSE),IF($A$4="F",VLOOKUP(B298,lingue!$A$1:$W$2490,18,FALSE)))))))</f>
        <v>CASSETTA IN POLIPROPILENE ATHENA 6412C-CAPACITA Lt=20 - DIM. MM  L=600 P=400 A=120 - COLORE: GRIGIO SCURO</v>
      </c>
      <c r="E298" s="23" t="str">
        <f>IF($A$4="I",VLOOKUP(B298,lingue!$A$1:$W$2490,13,FALSE),IF($A$4="GB",VLOOKUP(B298,lingue!$A$1:$W$2490,15,FALSE),IF($A$4="E",VLOOKUP(B298,lingue!$A$1:$W$2490,21,FALSE),IF($A$4="PL",VLOOKUP(B298,lingue!$A$1:$W$2490,23,FALSE),IF($A$4="D",VLOOKUP(B298,lingue!$A$1:$W$2490,17,FALSE),IF($A$4="F",VLOOKUP(B298,lingue!$A$1:$W$2490,19,FALSE)))))))</f>
        <v xml:space="preserve">CON MANIGLIE CHIUSE, PARETI CHIUSE E FONDO RINFORZATO ***FORNITO IN MULTIPLI DI 4/80 PZ***  </v>
      </c>
      <c r="F298" s="8"/>
      <c r="G298" s="23"/>
      <c r="H298" s="8"/>
      <c r="I298" s="24">
        <v>1690</v>
      </c>
      <c r="J298" s="25">
        <v>4</v>
      </c>
      <c r="K298" s="26">
        <v>80</v>
      </c>
      <c r="L298" s="27">
        <v>13.46</v>
      </c>
      <c r="M298" s="27"/>
    </row>
    <row r="299" spans="1:13" ht="21.75" customHeight="1" x14ac:dyDescent="0.25">
      <c r="A299" s="34" t="s">
        <v>154</v>
      </c>
      <c r="B299" s="79" t="s">
        <v>246</v>
      </c>
      <c r="C299" s="97"/>
      <c r="D299" s="8" t="str">
        <f>IF($A$4="I",VLOOKUP(B299,lingue!$A$1:$W$2490,12,FALSE),IF($A$4="GB",VLOOKUP(B299,lingue!$A$1:$W$2490,14,FALSE),IF($A$4="E",VLOOKUP(B299,lingue!$A$1:$W$2490,20,FALSE),IF($A$4="PL",VLOOKUP(B299,lingue!$A$1:$W$2490,22,FALSE),IF($A$4="D",VLOOKUP(B299,lingue!$A$1:$W$2490,16,FALSE),IF($A$4="F",VLOOKUP(B299,lingue!$A$1:$W$2490,18,FALSE)))))))</f>
        <v>CASSETTA IN REPLAST ATHENA 6412C-CAPACITA Lt=20 - DIM. MM  L=600 P=400 A=120 - COLORE: GRIGIO SCURO</v>
      </c>
      <c r="E299" s="23" t="str">
        <f>IF($A$4="I",VLOOKUP(B299,lingue!$A$1:$W$2490,13,FALSE),IF($A$4="GB",VLOOKUP(B299,lingue!$A$1:$W$2490,15,FALSE),IF($A$4="E",VLOOKUP(B299,lingue!$A$1:$W$2490,21,FALSE),IF($A$4="PL",VLOOKUP(B299,lingue!$A$1:$W$2490,23,FALSE),IF($A$4="D",VLOOKUP(B299,lingue!$A$1:$W$2490,17,FALSE),IF($A$4="F",VLOOKUP(B299,lingue!$A$1:$W$2490,19,FALSE)))))))</f>
        <v xml:space="preserve">CON MANIGLIE CHIUSE, PARETI CHIUSE E FONDO RINFORZATO ***FORNITO IN MULTIPLI DI 4/80 PZ***  </v>
      </c>
      <c r="F299" s="29">
        <v>200</v>
      </c>
      <c r="G299" s="30" t="s">
        <v>605</v>
      </c>
      <c r="H299" s="31">
        <v>220</v>
      </c>
      <c r="I299" s="24">
        <v>1766</v>
      </c>
      <c r="J299" s="25">
        <v>4</v>
      </c>
      <c r="K299" s="26">
        <v>80</v>
      </c>
      <c r="L299" s="27">
        <v>10.78</v>
      </c>
      <c r="M299" s="27"/>
    </row>
    <row r="300" spans="1:13" ht="21.75" customHeight="1" x14ac:dyDescent="0.25">
      <c r="A300" s="34" t="s">
        <v>154</v>
      </c>
      <c r="B300" s="78" t="s">
        <v>256</v>
      </c>
      <c r="C300" s="97"/>
      <c r="D300" s="8" t="str">
        <f>IF($A$4="I",VLOOKUP(B300,lingue!$A$1:$W$2490,12,FALSE),IF($A$4="GB",VLOOKUP(B300,lingue!$A$1:$W$2490,14,FALSE),IF($A$4="E",VLOOKUP(B300,lingue!$A$1:$W$2490,20,FALSE),IF($A$4="PL",VLOOKUP(B300,lingue!$A$1:$W$2490,22,FALSE),IF($A$4="D",VLOOKUP(B300,lingue!$A$1:$W$2490,16,FALSE),IF($A$4="F",VLOOKUP(B300,lingue!$A$1:$W$2490,18,FALSE)))))))</f>
        <v>CASSETTA IN POLIPROPILENE ATHENA 6417A-CAPACITA Lt=30 - DIM. MM  L=600 P=400 A=170 - COLORE: GRIGIO SCURO</v>
      </c>
      <c r="E300" s="23" t="str">
        <f>IF($A$4="I",VLOOKUP(B300,lingue!$A$1:$W$2490,13,FALSE),IF($A$4="GB",VLOOKUP(B300,lingue!$A$1:$W$2490,15,FALSE),IF($A$4="E",VLOOKUP(B300,lingue!$A$1:$W$2490,21,FALSE),IF($A$4="PL",VLOOKUP(B300,lingue!$A$1:$W$2490,23,FALSE),IF($A$4="D",VLOOKUP(B300,lingue!$A$1:$W$2490,17,FALSE),IF($A$4="F",VLOOKUP(B300,lingue!$A$1:$W$2490,19,FALSE)))))))</f>
        <v xml:space="preserve">CON MANIGLIE CHIUSE, PARETI E FONDO CHIUSI ***FORNITO IN MULTIPLI DI 3/56 PZ*** </v>
      </c>
      <c r="F300" s="8"/>
      <c r="G300" s="23"/>
      <c r="H300" s="8"/>
      <c r="I300" s="24">
        <v>2134</v>
      </c>
      <c r="J300" s="25">
        <v>3</v>
      </c>
      <c r="K300" s="26">
        <v>56</v>
      </c>
      <c r="L300" s="27">
        <v>15.9</v>
      </c>
      <c r="M300" s="27"/>
    </row>
    <row r="301" spans="1:13" ht="21.75" customHeight="1" x14ac:dyDescent="0.25">
      <c r="A301" s="34" t="s">
        <v>154</v>
      </c>
      <c r="B301" s="79" t="s">
        <v>258</v>
      </c>
      <c r="C301" s="97"/>
      <c r="D301" s="8" t="str">
        <f>IF($A$4="I",VLOOKUP(B301,lingue!$A$1:$W$2490,12,FALSE),IF($A$4="GB",VLOOKUP(B301,lingue!$A$1:$W$2490,14,FALSE),IF($A$4="E",VLOOKUP(B301,lingue!$A$1:$W$2490,20,FALSE),IF($A$4="PL",VLOOKUP(B301,lingue!$A$1:$W$2490,22,FALSE),IF($A$4="D",VLOOKUP(B301,lingue!$A$1:$W$2490,16,FALSE),IF($A$4="F",VLOOKUP(B301,lingue!$A$1:$W$2490,18,FALSE)))))))</f>
        <v>CASSETTA IN REPLAST ATHENA 6417A-CAPACITA Lt=30 - DIM. MM  L=600 P=400 A=170 - COLORE: GRIGIO SCURO</v>
      </c>
      <c r="E301" s="23" t="str">
        <f>IF($A$4="I",VLOOKUP(B301,lingue!$A$1:$W$2490,13,FALSE),IF($A$4="GB",VLOOKUP(B301,lingue!$A$1:$W$2490,15,FALSE),IF($A$4="E",VLOOKUP(B301,lingue!$A$1:$W$2490,21,FALSE),IF($A$4="PL",VLOOKUP(B301,lingue!$A$1:$W$2490,23,FALSE),IF($A$4="D",VLOOKUP(B301,lingue!$A$1:$W$2490,17,FALSE),IF($A$4="F",VLOOKUP(B301,lingue!$A$1:$W$2490,19,FALSE)))))))</f>
        <v xml:space="preserve">CON MANIGLIE CHIUSE, PARETI E FONDO CHIUSI ***FORNITO IN MULTIPLI DI 3/56 PZ*** </v>
      </c>
      <c r="F301" s="8"/>
      <c r="G301" s="23"/>
      <c r="H301" s="8"/>
      <c r="I301" s="24">
        <v>2230</v>
      </c>
      <c r="J301" s="25">
        <v>3</v>
      </c>
      <c r="K301" s="26">
        <v>56</v>
      </c>
      <c r="L301" s="27">
        <v>13.1</v>
      </c>
      <c r="M301" s="27"/>
    </row>
    <row r="302" spans="1:13" ht="21.75" customHeight="1" x14ac:dyDescent="0.25">
      <c r="A302" s="34" t="s">
        <v>154</v>
      </c>
      <c r="B302" s="78" t="s">
        <v>260</v>
      </c>
      <c r="C302" s="97"/>
      <c r="D302" s="8" t="str">
        <f>IF($A$4="I",VLOOKUP(B302,lingue!$A$1:$W$2490,12,FALSE),IF($A$4="GB",VLOOKUP(B302,lingue!$A$1:$W$2490,14,FALSE),IF($A$4="E",VLOOKUP(B302,lingue!$A$1:$W$2490,20,FALSE),IF($A$4="PL",VLOOKUP(B302,lingue!$A$1:$W$2490,22,FALSE),IF($A$4="D",VLOOKUP(B302,lingue!$A$1:$W$2490,16,FALSE),IF($A$4="F",VLOOKUP(B302,lingue!$A$1:$W$2490,18,FALSE)))))))</f>
        <v>CASSETTA IN POLIPROPILENE ATHENA 6417C-CAPACITA Lt=30 - DIM. MM  L=600 P=400 A=170 - COLORE: GRIGIO SCURO</v>
      </c>
      <c r="E302" s="23" t="str">
        <f>IF($A$4="I",VLOOKUP(B302,lingue!$A$1:$W$2490,13,FALSE),IF($A$4="GB",VLOOKUP(B302,lingue!$A$1:$W$2490,15,FALSE),IF($A$4="E",VLOOKUP(B302,lingue!$A$1:$W$2490,21,FALSE),IF($A$4="PL",VLOOKUP(B302,lingue!$A$1:$W$2490,23,FALSE),IF($A$4="D",VLOOKUP(B302,lingue!$A$1:$W$2490,17,FALSE),IF($A$4="F",VLOOKUP(B302,lingue!$A$1:$W$2490,19,FALSE)))))))</f>
        <v xml:space="preserve">CON MANIGLIE CHIUSE, PARETI CHIUSE E FONDO RINFORZATO ***FORNITO IN MULTIPLI DI 3/56 PZ***  </v>
      </c>
      <c r="F302" s="29">
        <v>200</v>
      </c>
      <c r="G302" s="23"/>
      <c r="H302" s="8"/>
      <c r="I302" s="24">
        <v>2266</v>
      </c>
      <c r="J302" s="25">
        <v>3</v>
      </c>
      <c r="K302" s="26">
        <v>56</v>
      </c>
      <c r="L302" s="27">
        <v>17.190000000000001</v>
      </c>
      <c r="M302" s="27"/>
    </row>
    <row r="303" spans="1:13" ht="21.75" customHeight="1" x14ac:dyDescent="0.25">
      <c r="A303" s="34" t="s">
        <v>154</v>
      </c>
      <c r="B303" s="79" t="s">
        <v>262</v>
      </c>
      <c r="C303" s="97"/>
      <c r="D303" s="8" t="str">
        <f>IF($A$4="I",VLOOKUP(B303,lingue!$A$1:$W$2490,12,FALSE),IF($A$4="GB",VLOOKUP(B303,lingue!$A$1:$W$2490,14,FALSE),IF($A$4="E",VLOOKUP(B303,lingue!$A$1:$W$2490,20,FALSE),IF($A$4="PL",VLOOKUP(B303,lingue!$A$1:$W$2490,22,FALSE),IF($A$4="D",VLOOKUP(B303,lingue!$A$1:$W$2490,16,FALSE),IF($A$4="F",VLOOKUP(B303,lingue!$A$1:$W$2490,18,FALSE)))))))</f>
        <v>CASSETTA IN REPLAST ATHENA 6417C-CAPACITA Lt=30 - DIM. MM  L=600 P=400 A=170 - COLORE: GRIGIO SCURO</v>
      </c>
      <c r="E303" s="23" t="str">
        <f>IF($A$4="I",VLOOKUP(B303,lingue!$A$1:$W$2490,13,FALSE),IF($A$4="GB",VLOOKUP(B303,lingue!$A$1:$W$2490,15,FALSE),IF($A$4="E",VLOOKUP(B303,lingue!$A$1:$W$2490,21,FALSE),IF($A$4="PL",VLOOKUP(B303,lingue!$A$1:$W$2490,23,FALSE),IF($A$4="D",VLOOKUP(B303,lingue!$A$1:$W$2490,17,FALSE),IF($A$4="F",VLOOKUP(B303,lingue!$A$1:$W$2490,19,FALSE)))))))</f>
        <v xml:space="preserve">CON MANIGLIE CHIUSE, PARETI CHIUSE E FONDO RINFORZATO ***FORNITO IN MULTIPLI DI 3/56 PZ***  </v>
      </c>
      <c r="F303" s="29">
        <v>200</v>
      </c>
      <c r="G303" s="30" t="s">
        <v>605</v>
      </c>
      <c r="H303" s="31">
        <v>220</v>
      </c>
      <c r="I303" s="24">
        <v>2368</v>
      </c>
      <c r="J303" s="25">
        <v>3</v>
      </c>
      <c r="K303" s="26">
        <v>56</v>
      </c>
      <c r="L303" s="27">
        <v>13.76</v>
      </c>
      <c r="M303" s="27"/>
    </row>
    <row r="304" spans="1:13" ht="21.75" customHeight="1" x14ac:dyDescent="0.25">
      <c r="A304" s="34" t="s">
        <v>154</v>
      </c>
      <c r="B304" s="78" t="s">
        <v>264</v>
      </c>
      <c r="C304" s="97"/>
      <c r="D304" s="8" t="str">
        <f>IF($A$4="I",VLOOKUP(B304,lingue!$A$1:$W$2490,12,FALSE),IF($A$4="GB",VLOOKUP(B304,lingue!$A$1:$W$2490,14,FALSE),IF($A$4="E",VLOOKUP(B304,lingue!$A$1:$W$2490,20,FALSE),IF($A$4="PL",VLOOKUP(B304,lingue!$A$1:$W$2490,22,FALSE),IF($A$4="D",VLOOKUP(B304,lingue!$A$1:$W$2490,16,FALSE),IF($A$4="F",VLOOKUP(B304,lingue!$A$1:$W$2490,18,FALSE)))))))</f>
        <v>CASSETTA IN POLIPROPILENE ATHENA 6422A-CAPACITA Lt=40 - DIM. MM  L=600 P=400 A=220 - COLORE: GRIGIO SCURO</v>
      </c>
      <c r="E304" s="23" t="str">
        <f>IF($A$4="I",VLOOKUP(B304,lingue!$A$1:$W$2490,13,FALSE),IF($A$4="GB",VLOOKUP(B304,lingue!$A$1:$W$2490,15,FALSE),IF($A$4="E",VLOOKUP(B304,lingue!$A$1:$W$2490,21,FALSE),IF($A$4="PL",VLOOKUP(B304,lingue!$A$1:$W$2490,23,FALSE),IF($A$4="D",VLOOKUP(B304,lingue!$A$1:$W$2490,17,FALSE),IF($A$4="F",VLOOKUP(B304,lingue!$A$1:$W$2490,19,FALSE)))))))</f>
        <v xml:space="preserve">CON MANIGLIE CHIUSE, PARETI E FONDO CHIUSI ***FORNITO IN MULTIPLI DI 2/40 PZ*** </v>
      </c>
      <c r="F304" s="8"/>
      <c r="G304" s="32"/>
      <c r="H304" s="31"/>
      <c r="I304" s="24">
        <v>2586</v>
      </c>
      <c r="J304" s="25">
        <v>2</v>
      </c>
      <c r="K304" s="26">
        <v>40</v>
      </c>
      <c r="L304" s="27">
        <v>20.63</v>
      </c>
      <c r="M304" s="27"/>
    </row>
    <row r="305" spans="1:13" ht="21.75" customHeight="1" x14ac:dyDescent="0.25">
      <c r="A305" s="34" t="s">
        <v>154</v>
      </c>
      <c r="B305" s="82" t="s">
        <v>268</v>
      </c>
      <c r="C305" s="97"/>
      <c r="D305" s="8" t="str">
        <f>IF($A$4="I",VLOOKUP(B305,lingue!$A$1:$W$2490,12,FALSE),IF($A$4="GB",VLOOKUP(B305,lingue!$A$1:$W$2490,14,FALSE),IF($A$4="E",VLOOKUP(B305,lingue!$A$1:$W$2490,20,FALSE),IF($A$4="PL",VLOOKUP(B305,lingue!$A$1:$W$2490,22,FALSE),IF($A$4="D",VLOOKUP(B305,lingue!$A$1:$W$2490,16,FALSE),IF($A$4="F",VLOOKUP(B305,lingue!$A$1:$W$2490,18,FALSE)))))))</f>
        <v>CASSETTA IN POLIPROPILENE ATHENA 6422A ISO-CAPACITA Lt=40 - DIM. MM  L=600 P=400 A=220 - COLORE: ROSSO</v>
      </c>
      <c r="E305" s="23" t="str">
        <f>IF($A$4="I",VLOOKUP(B305,lingue!$A$1:$W$2490,13,FALSE),IF($A$4="GB",VLOOKUP(B305,lingue!$A$1:$W$2490,15,FALSE),IF($A$4="E",VLOOKUP(B305,lingue!$A$1:$W$2490,21,FALSE),IF($A$4="PL",VLOOKUP(B305,lingue!$A$1:$W$2490,23,FALSE),IF($A$4="D",VLOOKUP(B305,lingue!$A$1:$W$2490,17,FALSE),IF($A$4="F",VLOOKUP(B305,lingue!$A$1:$W$2490,19,FALSE)))))))</f>
        <v xml:space="preserve">CON MANIGLIE CHIUSE, PARETI E FONDO CHIUSI ***FORNITO IN MULTIPLI DI 2/40 PZ*** </v>
      </c>
      <c r="F305" s="29">
        <v>200</v>
      </c>
      <c r="G305" s="32"/>
      <c r="H305" s="31"/>
      <c r="I305" s="24">
        <v>2586</v>
      </c>
      <c r="J305" s="25">
        <v>2</v>
      </c>
      <c r="K305" s="26">
        <v>40</v>
      </c>
      <c r="L305" s="27">
        <v>27.51</v>
      </c>
      <c r="M305" s="27"/>
    </row>
    <row r="306" spans="1:13" ht="21.75" customHeight="1" x14ac:dyDescent="0.25">
      <c r="A306" s="34" t="s">
        <v>154</v>
      </c>
      <c r="B306" s="79" t="s">
        <v>266</v>
      </c>
      <c r="C306" s="97"/>
      <c r="D306" s="8" t="str">
        <f>IF($A$4="I",VLOOKUP(B306,lingue!$A$1:$W$2490,12,FALSE),IF($A$4="GB",VLOOKUP(B306,lingue!$A$1:$W$2490,14,FALSE),IF($A$4="E",VLOOKUP(B306,lingue!$A$1:$W$2490,20,FALSE),IF($A$4="PL",VLOOKUP(B306,lingue!$A$1:$W$2490,22,FALSE),IF($A$4="D",VLOOKUP(B306,lingue!$A$1:$W$2490,16,FALSE),IF($A$4="F",VLOOKUP(B306,lingue!$A$1:$W$2490,18,FALSE)))))))</f>
        <v>CASSETTA IN REPLAST ATHENA 6422A-CAPACITA Lt=40 - DIM. MM  L=600 P=400 A=220 - COLORE: GRIGIO SCURO</v>
      </c>
      <c r="E306" s="23" t="str">
        <f>IF($A$4="I",VLOOKUP(B306,lingue!$A$1:$W$2490,13,FALSE),IF($A$4="GB",VLOOKUP(B306,lingue!$A$1:$W$2490,15,FALSE),IF($A$4="E",VLOOKUP(B306,lingue!$A$1:$W$2490,21,FALSE),IF($A$4="PL",VLOOKUP(B306,lingue!$A$1:$W$2490,23,FALSE),IF($A$4="D",VLOOKUP(B306,lingue!$A$1:$W$2490,17,FALSE),IF($A$4="F",VLOOKUP(B306,lingue!$A$1:$W$2490,19,FALSE)))))))</f>
        <v xml:space="preserve">CON MANIGLIE CHIUSE, PARETI E FONDO CHIUSI ***FORNITO IN MULTIPLI DI 2/40 PZ*** </v>
      </c>
      <c r="F306" s="8"/>
      <c r="G306" s="23"/>
      <c r="H306" s="8"/>
      <c r="I306" s="24">
        <v>2702</v>
      </c>
      <c r="J306" s="25">
        <v>2</v>
      </c>
      <c r="K306" s="26">
        <v>40</v>
      </c>
      <c r="L306" s="27">
        <v>16.52</v>
      </c>
      <c r="M306" s="27"/>
    </row>
    <row r="307" spans="1:13" ht="21.75" customHeight="1" x14ac:dyDescent="0.25">
      <c r="A307" s="34" t="s">
        <v>154</v>
      </c>
      <c r="B307" s="78" t="s">
        <v>269</v>
      </c>
      <c r="C307" s="97"/>
      <c r="D307" s="8" t="str">
        <f>IF($A$4="I",VLOOKUP(B307,lingue!$A$1:$W$2490,12,FALSE),IF($A$4="GB",VLOOKUP(B307,lingue!$A$1:$W$2490,14,FALSE),IF($A$4="E",VLOOKUP(B307,lingue!$A$1:$W$2490,20,FALSE),IF($A$4="PL",VLOOKUP(B307,lingue!$A$1:$W$2490,22,FALSE),IF($A$4="D",VLOOKUP(B307,lingue!$A$1:$W$2490,16,FALSE),IF($A$4="F",VLOOKUP(B307,lingue!$A$1:$W$2490,18,FALSE)))))))</f>
        <v>CASSETTA IN POLIPROPILENE ATHENA 6422B-CAPACITA Lt=40 - DIM. MM  L=600 P=400 A=220 - COLORE: GRIGIO SCURO</v>
      </c>
      <c r="E307" s="23" t="str">
        <f>IF($A$4="I",VLOOKUP(B307,lingue!$A$1:$W$2490,13,FALSE),IF($A$4="GB",VLOOKUP(B307,lingue!$A$1:$W$2490,15,FALSE),IF($A$4="E",VLOOKUP(B307,lingue!$A$1:$W$2490,21,FALSE),IF($A$4="PL",VLOOKUP(B307,lingue!$A$1:$W$2490,23,FALSE),IF($A$4="D",VLOOKUP(B307,lingue!$A$1:$W$2490,17,FALSE),IF($A$4="F",VLOOKUP(B307,lingue!$A$1:$W$2490,19,FALSE)))))))</f>
        <v xml:space="preserve">CON MANIGLIE APERTE, PARETI E FONDO CHIUSI ***FORNITO IN MULTIPLI DI 2/40 PZ*** </v>
      </c>
      <c r="F307" s="8"/>
      <c r="G307" s="23"/>
      <c r="H307" s="8"/>
      <c r="I307" s="24">
        <v>2518</v>
      </c>
      <c r="J307" s="25">
        <v>2</v>
      </c>
      <c r="K307" s="26">
        <v>40</v>
      </c>
      <c r="L307" s="27">
        <v>20.63</v>
      </c>
      <c r="M307" s="27"/>
    </row>
    <row r="308" spans="1:13" ht="21.75" customHeight="1" x14ac:dyDescent="0.25">
      <c r="A308" s="34" t="s">
        <v>154</v>
      </c>
      <c r="B308" s="78" t="s">
        <v>272</v>
      </c>
      <c r="C308" s="97"/>
      <c r="D308" s="8" t="str">
        <f>IF($A$4="I",VLOOKUP(B308,lingue!$A$1:$W$2490,12,FALSE),IF($A$4="GB",VLOOKUP(B308,lingue!$A$1:$W$2490,14,FALSE),IF($A$4="E",VLOOKUP(B308,lingue!$A$1:$W$2490,20,FALSE),IF($A$4="PL",VLOOKUP(B308,lingue!$A$1:$W$2490,22,FALSE),IF($A$4="D",VLOOKUP(B308,lingue!$A$1:$W$2490,16,FALSE),IF($A$4="F",VLOOKUP(B308,lingue!$A$1:$W$2490,18,FALSE)))))))</f>
        <v>CASSETTA IN POLIPROPILENE ATHENA 6422D-CAPACITA Lt=40 - DIM. MM  L=600 P=400 A=220 - COLORE: GRIGIO SCURO</v>
      </c>
      <c r="E308" s="23" t="str">
        <f>IF($A$4="I",VLOOKUP(B308,lingue!$A$1:$W$2490,13,FALSE),IF($A$4="GB",VLOOKUP(B308,lingue!$A$1:$W$2490,15,FALSE),IF($A$4="E",VLOOKUP(B308,lingue!$A$1:$W$2490,21,FALSE),IF($A$4="PL",VLOOKUP(B308,lingue!$A$1:$W$2490,23,FALSE),IF($A$4="D",VLOOKUP(B308,lingue!$A$1:$W$2490,17,FALSE),IF($A$4="F",VLOOKUP(B308,lingue!$A$1:$W$2490,19,FALSE)))))))</f>
        <v xml:space="preserve">CON MANIGLIE APERTE, PARETI CHIUSE E FONDO RINFORZATO ***FORNITO IN MULTIPLI DI 2/40 PZ*** </v>
      </c>
      <c r="F308" s="8"/>
      <c r="G308" s="23"/>
      <c r="H308" s="8"/>
      <c r="I308" s="24">
        <v>2800</v>
      </c>
      <c r="J308" s="25">
        <v>2</v>
      </c>
      <c r="K308" s="26">
        <v>40</v>
      </c>
      <c r="L308" s="27">
        <v>21.79</v>
      </c>
      <c r="M308" s="27"/>
    </row>
    <row r="309" spans="1:13" ht="21.75" customHeight="1" x14ac:dyDescent="0.25">
      <c r="A309" s="34" t="s">
        <v>154</v>
      </c>
      <c r="B309" s="78" t="s">
        <v>275</v>
      </c>
      <c r="C309" s="97"/>
      <c r="D309" s="8" t="str">
        <f>IF($A$4="I",VLOOKUP(B309,lingue!$A$1:$W$2490,12,FALSE),IF($A$4="GB",VLOOKUP(B309,lingue!$A$1:$W$2490,14,FALSE),IF($A$4="E",VLOOKUP(B309,lingue!$A$1:$W$2490,20,FALSE),IF($A$4="PL",VLOOKUP(B309,lingue!$A$1:$W$2490,22,FALSE),IF($A$4="D",VLOOKUP(B309,lingue!$A$1:$W$2490,16,FALSE),IF($A$4="F",VLOOKUP(B309,lingue!$A$1:$W$2490,18,FALSE)))))))</f>
        <v>CASSETTA IN POLIPROPILENE ATHENA 6422S-CAPACITA Lt=40 - DIM. MM  L=600 P=400 A=220 - COLORE: GRIGIO SCURO</v>
      </c>
      <c r="E309" s="23" t="str">
        <f>IF($A$4="I",VLOOKUP(B309,lingue!$A$1:$W$2490,13,FALSE),IF($A$4="GB",VLOOKUP(B309,lingue!$A$1:$W$2490,15,FALSE),IF($A$4="E",VLOOKUP(B309,lingue!$A$1:$W$2490,21,FALSE),IF($A$4="PL",VLOOKUP(B309,lingue!$A$1:$W$2490,23,FALSE),IF($A$4="D",VLOOKUP(B309,lingue!$A$1:$W$2490,17,FALSE),IF($A$4="F",VLOOKUP(B309,lingue!$A$1:$W$2490,19,FALSE)))))))</f>
        <v xml:space="preserve">CON MANIGLIE APERTE, PARETI E FONDO FORATI ***FORNITO IN MULTIPLI DI 2/40 PZ*** </v>
      </c>
      <c r="F309" s="29">
        <v>200</v>
      </c>
      <c r="G309" s="23"/>
      <c r="H309" s="8"/>
      <c r="I309" s="24">
        <v>2424</v>
      </c>
      <c r="J309" s="25">
        <v>2</v>
      </c>
      <c r="K309" s="26">
        <v>40</v>
      </c>
      <c r="L309" s="27">
        <v>20.63</v>
      </c>
      <c r="M309" s="27"/>
    </row>
    <row r="310" spans="1:13" ht="21.75" customHeight="1" x14ac:dyDescent="0.25">
      <c r="A310" s="34" t="s">
        <v>154</v>
      </c>
      <c r="B310" s="79" t="s">
        <v>280</v>
      </c>
      <c r="C310" s="97"/>
      <c r="D310" s="8" t="str">
        <f>IF($A$4="I",VLOOKUP(B310,lingue!$A$1:$W$2490,12,FALSE),IF($A$4="GB",VLOOKUP(B310,lingue!$A$1:$W$2490,14,FALSE),IF($A$4="E",VLOOKUP(B310,lingue!$A$1:$W$2490,20,FALSE),IF($A$4="PL",VLOOKUP(B310,lingue!$A$1:$W$2490,22,FALSE),IF($A$4="D",VLOOKUP(B310,lingue!$A$1:$W$2490,16,FALSE),IF($A$4="F",VLOOKUP(B310,lingue!$A$1:$W$2490,18,FALSE)))))))</f>
        <v>CASSETTA IN REPLAST ATHENA 6428A-CAPACITA Lt=53 - DIM. MM  L=600 P=400 A=285 - COLORE: GRIGIO SCURO</v>
      </c>
      <c r="E310" s="23" t="str">
        <f>IF($A$4="I",VLOOKUP(B310,lingue!$A$1:$W$2490,13,FALSE),IF($A$4="GB",VLOOKUP(B310,lingue!$A$1:$W$2490,15,FALSE),IF($A$4="E",VLOOKUP(B310,lingue!$A$1:$W$2490,21,FALSE),IF($A$4="PL",VLOOKUP(B310,lingue!$A$1:$W$2490,23,FALSE),IF($A$4="D",VLOOKUP(B310,lingue!$A$1:$W$2490,17,FALSE),IF($A$4="F",VLOOKUP(B310,lingue!$A$1:$W$2490,19,FALSE)))))))</f>
        <v xml:space="preserve">CON MANIGLIE CHIUSE, PARETI E FONDO CHIUSI ***FORNITO IN MULTIPLI DI 2/32 PZ*** </v>
      </c>
      <c r="F310" s="29">
        <v>200</v>
      </c>
      <c r="G310" s="23"/>
      <c r="H310" s="8"/>
      <c r="I310" s="24">
        <v>2995</v>
      </c>
      <c r="J310" s="25">
        <v>2</v>
      </c>
      <c r="K310" s="26">
        <v>32</v>
      </c>
      <c r="L310" s="27">
        <v>19.25</v>
      </c>
      <c r="M310" s="27"/>
    </row>
    <row r="311" spans="1:13" ht="21.75" customHeight="1" x14ac:dyDescent="0.25">
      <c r="A311" s="34" t="s">
        <v>154</v>
      </c>
      <c r="B311" s="78" t="s">
        <v>282</v>
      </c>
      <c r="C311" s="97"/>
      <c r="D311" s="8" t="str">
        <f>IF($A$4="I",VLOOKUP(B311,lingue!$A$1:$W$2490,12,FALSE),IF($A$4="GB",VLOOKUP(B311,lingue!$A$1:$W$2490,14,FALSE),IF($A$4="E",VLOOKUP(B311,lingue!$A$1:$W$2490,20,FALSE),IF($A$4="PL",VLOOKUP(B311,lingue!$A$1:$W$2490,22,FALSE),IF($A$4="D",VLOOKUP(B311,lingue!$A$1:$W$2490,16,FALSE),IF($A$4="F",VLOOKUP(B311,lingue!$A$1:$W$2490,18,FALSE)))))))</f>
        <v>CASSETTA IN POLIPROPILENE ATHENA 6428B-CAPACITA Lt=53 - DIM. MM  L=600 P=400 A=285 - COLORE: GRIGIO SCURO</v>
      </c>
      <c r="E311" s="23" t="str">
        <f>IF($A$4="I",VLOOKUP(B311,lingue!$A$1:$W$2490,13,FALSE),IF($A$4="GB",VLOOKUP(B311,lingue!$A$1:$W$2490,15,FALSE),IF($A$4="E",VLOOKUP(B311,lingue!$A$1:$W$2490,21,FALSE),IF($A$4="PL",VLOOKUP(B311,lingue!$A$1:$W$2490,23,FALSE),IF($A$4="D",VLOOKUP(B311,lingue!$A$1:$W$2490,17,FALSE),IF($A$4="F",VLOOKUP(B311,lingue!$A$1:$W$2490,19,FALSE)))))))</f>
        <v xml:space="preserve">CON MANIGLIE APERTE, PARETI E FONDO CHIUSI ***FORNITO IN MULTIPLI DI 2/32 PZ*** </v>
      </c>
      <c r="F311" s="8"/>
      <c r="G311" s="23"/>
      <c r="H311" s="8"/>
      <c r="I311" s="24">
        <v>2762</v>
      </c>
      <c r="J311" s="25">
        <v>2</v>
      </c>
      <c r="K311" s="26">
        <v>32</v>
      </c>
      <c r="L311" s="27">
        <v>24.06</v>
      </c>
      <c r="M311" s="27"/>
    </row>
    <row r="312" spans="1:13" ht="21.75" customHeight="1" x14ac:dyDescent="0.25">
      <c r="A312" s="34" t="s">
        <v>154</v>
      </c>
      <c r="B312" s="78" t="s">
        <v>285</v>
      </c>
      <c r="C312" s="97"/>
      <c r="D312" s="8" t="str">
        <f>IF($A$4="I",VLOOKUP(B312,lingue!$A$1:$W$2490,12,FALSE),IF($A$4="GB",VLOOKUP(B312,lingue!$A$1:$W$2490,14,FALSE),IF($A$4="E",VLOOKUP(B312,lingue!$A$1:$W$2490,20,FALSE),IF($A$4="PL",VLOOKUP(B312,lingue!$A$1:$W$2490,22,FALSE),IF($A$4="D",VLOOKUP(B312,lingue!$A$1:$W$2490,16,FALSE),IF($A$4="F",VLOOKUP(B312,lingue!$A$1:$W$2490,18,FALSE)))))))</f>
        <v>CASSETTA IN POLIPROPILENE ATHENA 6428D-CAPACITA Lt=53 - DIM. MM  L=600 P=400 A=285 - COLORE: GRIGIO SCURO</v>
      </c>
      <c r="E312" s="23" t="str">
        <f>IF($A$4="I",VLOOKUP(B312,lingue!$A$1:$W$2490,13,FALSE),IF($A$4="GB",VLOOKUP(B312,lingue!$A$1:$W$2490,15,FALSE),IF($A$4="E",VLOOKUP(B312,lingue!$A$1:$W$2490,21,FALSE),IF($A$4="PL",VLOOKUP(B312,lingue!$A$1:$W$2490,23,FALSE),IF($A$4="D",VLOOKUP(B312,lingue!$A$1:$W$2490,17,FALSE),IF($A$4="F",VLOOKUP(B312,lingue!$A$1:$W$2490,19,FALSE)))))))</f>
        <v xml:space="preserve">CON MANIGLIE APERTE, PARETI CHIUSE E FONDO RINFORZATO ***FORNITO IN MULTIPLI DI 2/32 PZ*** </v>
      </c>
      <c r="F312" s="29">
        <v>200</v>
      </c>
      <c r="G312" s="23"/>
      <c r="H312" s="8"/>
      <c r="I312" s="24">
        <v>2968</v>
      </c>
      <c r="J312" s="25">
        <v>2</v>
      </c>
      <c r="K312" s="26">
        <v>32</v>
      </c>
      <c r="L312" s="27">
        <v>26.51</v>
      </c>
      <c r="M312" s="27"/>
    </row>
    <row r="313" spans="1:13" ht="21.75" customHeight="1" x14ac:dyDescent="0.25">
      <c r="A313" s="34" t="s">
        <v>154</v>
      </c>
      <c r="B313" s="78" t="s">
        <v>288</v>
      </c>
      <c r="C313" s="97"/>
      <c r="D313" s="8" t="str">
        <f>IF($A$4="I",VLOOKUP(B313,lingue!$A$1:$W$2490,12,FALSE),IF($A$4="GB",VLOOKUP(B313,lingue!$A$1:$W$2490,14,FALSE),IF($A$4="E",VLOOKUP(B313,lingue!$A$1:$W$2490,20,FALSE),IF($A$4="PL",VLOOKUP(B313,lingue!$A$1:$W$2490,22,FALSE),IF($A$4="D",VLOOKUP(B313,lingue!$A$1:$W$2490,16,FALSE),IF($A$4="F",VLOOKUP(B313,lingue!$A$1:$W$2490,18,FALSE)))))))</f>
        <v>CASSETTA IN POLIPROPILENE ATHENA 6432A-CAPACITA Lt=60 - DIM. MM  L=600 P=400 A=325 - COLORE: GRIGIO SCURO</v>
      </c>
      <c r="E313" s="23" t="str">
        <f>IF($A$4="I",VLOOKUP(B313,lingue!$A$1:$W$2490,13,FALSE),IF($A$4="GB",VLOOKUP(B313,lingue!$A$1:$W$2490,15,FALSE),IF($A$4="E",VLOOKUP(B313,lingue!$A$1:$W$2490,21,FALSE),IF($A$4="PL",VLOOKUP(B313,lingue!$A$1:$W$2490,23,FALSE),IF($A$4="D",VLOOKUP(B313,lingue!$A$1:$W$2490,17,FALSE),IF($A$4="F",VLOOKUP(B313,lingue!$A$1:$W$2490,19,FALSE)))))))</f>
        <v xml:space="preserve">CON MANIGLIE CHIUSE, PARETI E FONDO CHIUSI ***FORNITO IN MULTIPLI DI 3/40 PZ*** </v>
      </c>
      <c r="F313" s="8"/>
      <c r="G313" s="23"/>
      <c r="H313" s="8"/>
      <c r="I313" s="24">
        <v>3170</v>
      </c>
      <c r="J313" s="25">
        <v>3</v>
      </c>
      <c r="K313" s="26">
        <v>40</v>
      </c>
      <c r="L313" s="27">
        <v>26.85</v>
      </c>
      <c r="M313" s="27"/>
    </row>
    <row r="314" spans="1:13" ht="21.75" customHeight="1" x14ac:dyDescent="0.25">
      <c r="A314" s="34" t="s">
        <v>154</v>
      </c>
      <c r="B314" s="82" t="s">
        <v>292</v>
      </c>
      <c r="C314" s="97"/>
      <c r="D314" s="8" t="str">
        <f>IF($A$4="I",VLOOKUP(B314,lingue!$A$1:$W$2490,12,FALSE),IF($A$4="GB",VLOOKUP(B314,lingue!$A$1:$W$2490,14,FALSE),IF($A$4="E",VLOOKUP(B314,lingue!$A$1:$W$2490,20,FALSE),IF($A$4="PL",VLOOKUP(B314,lingue!$A$1:$W$2490,22,FALSE),IF($A$4="D",VLOOKUP(B314,lingue!$A$1:$W$2490,16,FALSE),IF($A$4="F",VLOOKUP(B314,lingue!$A$1:$W$2490,18,FALSE)))))))</f>
        <v>CASSETTA IN POLIPROPILENE ATHENA 6432A ISO-CAPACITA Lt=60 - DIM. MM  L=600 P=400 A=325 - COLORE: ROSSO</v>
      </c>
      <c r="E314" s="23" t="str">
        <f>IF($A$4="I",VLOOKUP(B314,lingue!$A$1:$W$2490,13,FALSE),IF($A$4="GB",VLOOKUP(B314,lingue!$A$1:$W$2490,15,FALSE),IF($A$4="E",VLOOKUP(B314,lingue!$A$1:$W$2490,21,FALSE),IF($A$4="PL",VLOOKUP(B314,lingue!$A$1:$W$2490,23,FALSE),IF($A$4="D",VLOOKUP(B314,lingue!$A$1:$W$2490,17,FALSE),IF($A$4="F",VLOOKUP(B314,lingue!$A$1:$W$2490,19,FALSE)))))))</f>
        <v xml:space="preserve">CON MANIGLIE CHIUSE, PARETI E FONDO CHIUSI ***FORNITO IN MULTIPLI DI 3/40 PZ*** </v>
      </c>
      <c r="F314" s="29">
        <v>200</v>
      </c>
      <c r="G314" s="23"/>
      <c r="H314" s="8"/>
      <c r="I314" s="24">
        <v>3170</v>
      </c>
      <c r="J314" s="25">
        <v>3</v>
      </c>
      <c r="K314" s="26">
        <v>40</v>
      </c>
      <c r="L314" s="27">
        <v>35.79</v>
      </c>
      <c r="M314" s="27"/>
    </row>
    <row r="315" spans="1:13" ht="21.75" customHeight="1" x14ac:dyDescent="0.25">
      <c r="A315" s="34" t="s">
        <v>154</v>
      </c>
      <c r="B315" s="79" t="s">
        <v>290</v>
      </c>
      <c r="C315" s="97"/>
      <c r="D315" s="8" t="str">
        <f>IF($A$4="I",VLOOKUP(B315,lingue!$A$1:$W$2490,12,FALSE),IF($A$4="GB",VLOOKUP(B315,lingue!$A$1:$W$2490,14,FALSE),IF($A$4="E",VLOOKUP(B315,lingue!$A$1:$W$2490,20,FALSE),IF($A$4="PL",VLOOKUP(B315,lingue!$A$1:$W$2490,22,FALSE),IF($A$4="D",VLOOKUP(B315,lingue!$A$1:$W$2490,16,FALSE),IF($A$4="F",VLOOKUP(B315,lingue!$A$1:$W$2490,18,FALSE)))))))</f>
        <v>CASSETTA IN REPLAST ATHENA 6432A-CAPACITA Lt=60 - DIM. MM  L=600 P=400 A=325 - COLORE: GRIGIO SCURO</v>
      </c>
      <c r="E315" s="23" t="str">
        <f>IF($A$4="I",VLOOKUP(B315,lingue!$A$1:$W$2490,13,FALSE),IF($A$4="GB",VLOOKUP(B315,lingue!$A$1:$W$2490,15,FALSE),IF($A$4="E",VLOOKUP(B315,lingue!$A$1:$W$2490,21,FALSE),IF($A$4="PL",VLOOKUP(B315,lingue!$A$1:$W$2490,23,FALSE),IF($A$4="D",VLOOKUP(B315,lingue!$A$1:$W$2490,17,FALSE),IF($A$4="F",VLOOKUP(B315,lingue!$A$1:$W$2490,19,FALSE)))))))</f>
        <v xml:space="preserve">CON MANIGLIE CHIUSE, PARETI E FONDO CHIUSI ***FORNITO IN MULTIPLI DI 3/40 PZ*** </v>
      </c>
      <c r="F315" s="8"/>
      <c r="G315" s="23"/>
      <c r="H315" s="8"/>
      <c r="I315" s="24">
        <v>3313</v>
      </c>
      <c r="J315" s="25">
        <v>3</v>
      </c>
      <c r="K315" s="26">
        <v>40</v>
      </c>
      <c r="L315" s="27">
        <v>21.47</v>
      </c>
      <c r="M315" s="27"/>
    </row>
    <row r="316" spans="1:13" ht="21.75" customHeight="1" x14ac:dyDescent="0.25">
      <c r="A316" s="34" t="s">
        <v>154</v>
      </c>
      <c r="B316" s="78" t="s">
        <v>293</v>
      </c>
      <c r="C316" s="97"/>
      <c r="D316" s="8" t="str">
        <f>IF($A$4="I",VLOOKUP(B316,lingue!$A$1:$W$2490,12,FALSE),IF($A$4="GB",VLOOKUP(B316,lingue!$A$1:$W$2490,14,FALSE),IF($A$4="E",VLOOKUP(B316,lingue!$A$1:$W$2490,20,FALSE),IF($A$4="PL",VLOOKUP(B316,lingue!$A$1:$W$2490,22,FALSE),IF($A$4="D",VLOOKUP(B316,lingue!$A$1:$W$2490,16,FALSE),IF($A$4="F",VLOOKUP(B316,lingue!$A$1:$W$2490,18,FALSE)))))))</f>
        <v>CASSETTA IN POLIPROPILENE ATHENA 6432B-CAPACITA Lt=60 - DIM. MM  L=600 P=400 A=325 - COLORE: GRIGIO SCURO</v>
      </c>
      <c r="E316" s="23" t="str">
        <f>IF($A$4="I",VLOOKUP(B316,lingue!$A$1:$W$2490,13,FALSE),IF($A$4="GB",VLOOKUP(B316,lingue!$A$1:$W$2490,15,FALSE),IF($A$4="E",VLOOKUP(B316,lingue!$A$1:$W$2490,21,FALSE),IF($A$4="PL",VLOOKUP(B316,lingue!$A$1:$W$2490,23,FALSE),IF($A$4="D",VLOOKUP(B316,lingue!$A$1:$W$2490,17,FALSE),IF($A$4="F",VLOOKUP(B316,lingue!$A$1:$W$2490,19,FALSE)))))))</f>
        <v xml:space="preserve">CON MANIGLIE APERTE, PARETI E FONDO CHIUSI ***FORNITO IN MULTIPLI DI 3/40 PZ*** </v>
      </c>
      <c r="F316" s="8"/>
      <c r="G316" s="23"/>
      <c r="H316" s="8"/>
      <c r="I316" s="24">
        <v>3228</v>
      </c>
      <c r="J316" s="25">
        <v>3</v>
      </c>
      <c r="K316" s="26">
        <v>40</v>
      </c>
      <c r="L316" s="27">
        <v>26.85</v>
      </c>
      <c r="M316" s="27"/>
    </row>
    <row r="317" spans="1:13" ht="21.75" customHeight="1" x14ac:dyDescent="0.25">
      <c r="A317" s="34" t="s">
        <v>154</v>
      </c>
      <c r="B317" s="78" t="s">
        <v>296</v>
      </c>
      <c r="C317" s="97"/>
      <c r="D317" s="8" t="str">
        <f>IF($A$4="I",VLOOKUP(B317,lingue!$A$1:$W$2490,12,FALSE),IF($A$4="GB",VLOOKUP(B317,lingue!$A$1:$W$2490,14,FALSE),IF($A$4="E",VLOOKUP(B317,lingue!$A$1:$W$2490,20,FALSE),IF($A$4="PL",VLOOKUP(B317,lingue!$A$1:$W$2490,22,FALSE),IF($A$4="D",VLOOKUP(B317,lingue!$A$1:$W$2490,16,FALSE),IF($A$4="F",VLOOKUP(B317,lingue!$A$1:$W$2490,18,FALSE)))))))</f>
        <v>CASSETTA IN POLIPROPILENE ATHENA 6432D-CAPACITA Lt=60 - DIM. MM  L=600 P=400 A=325 - COLORE: GRIGIO SCURO</v>
      </c>
      <c r="E317" s="23" t="str">
        <f>IF($A$4="I",VLOOKUP(B317,lingue!$A$1:$W$2490,13,FALSE),IF($A$4="GB",VLOOKUP(B317,lingue!$A$1:$W$2490,15,FALSE),IF($A$4="E",VLOOKUP(B317,lingue!$A$1:$W$2490,21,FALSE),IF($A$4="PL",VLOOKUP(B317,lingue!$A$1:$W$2490,23,FALSE),IF($A$4="D",VLOOKUP(B317,lingue!$A$1:$W$2490,17,FALSE),IF($A$4="F",VLOOKUP(B317,lingue!$A$1:$W$2490,19,FALSE)))))))</f>
        <v xml:space="preserve">CON MANIGLIE APERTE, PARETI CHIUSE E FONDO RINFORZATO ***FORNITO IN MULTIPLI DI 3/40 PZ*** </v>
      </c>
      <c r="F317" s="8"/>
      <c r="G317" s="23"/>
      <c r="H317" s="8"/>
      <c r="I317" s="24">
        <v>3500</v>
      </c>
      <c r="J317" s="25">
        <v>3</v>
      </c>
      <c r="K317" s="26">
        <v>40</v>
      </c>
      <c r="L317" s="27">
        <v>28.22</v>
      </c>
      <c r="M317" s="27"/>
    </row>
    <row r="318" spans="1:13" ht="21.75" customHeight="1" x14ac:dyDescent="0.25">
      <c r="A318" s="34" t="s">
        <v>154</v>
      </c>
      <c r="B318" s="78" t="s">
        <v>302</v>
      </c>
      <c r="C318" s="97"/>
      <c r="D318" s="8" t="str">
        <f>IF($A$4="I",VLOOKUP(B318,lingue!$A$1:$W$2490,12,FALSE),IF($A$4="GB",VLOOKUP(B318,lingue!$A$1:$W$2490,14,FALSE),IF($A$4="E",VLOOKUP(B318,lingue!$A$1:$W$2490,20,FALSE),IF($A$4="PL",VLOOKUP(B318,lingue!$A$1:$W$2490,22,FALSE),IF($A$4="D",VLOOKUP(B318,lingue!$A$1:$W$2490,16,FALSE),IF($A$4="F",VLOOKUP(B318,lingue!$A$1:$W$2490,18,FALSE)))))))</f>
        <v>CASSETTA IN POLIPROPILENE ATHENA 6443B-CAPACITA Lt=90 - DIM. MM  L=600 P=400 A=430 - COLORE: GRIGIO SCURO</v>
      </c>
      <c r="E318" s="23" t="str">
        <f>IF($A$4="I",VLOOKUP(B318,lingue!$A$1:$W$2490,13,FALSE),IF($A$4="GB",VLOOKUP(B318,lingue!$A$1:$W$2490,15,FALSE),IF($A$4="E",VLOOKUP(B318,lingue!$A$1:$W$2490,21,FALSE),IF($A$4="PL",VLOOKUP(B318,lingue!$A$1:$W$2490,23,FALSE),IF($A$4="D",VLOOKUP(B318,lingue!$A$1:$W$2490,17,FALSE),IF($A$4="F",VLOOKUP(B318,lingue!$A$1:$W$2490,19,FALSE)))))))</f>
        <v>CON MANIGLIE APERTE, PARETI E FONDO CHIUSI ***FORNITO IN MULTIPLI DI 1/20 PZ***</v>
      </c>
      <c r="F318" s="8"/>
      <c r="G318" s="23"/>
      <c r="H318" s="8"/>
      <c r="I318" s="24">
        <v>3752</v>
      </c>
      <c r="J318" s="25">
        <v>1</v>
      </c>
      <c r="K318" s="26">
        <v>20</v>
      </c>
      <c r="L318" s="27">
        <v>34.47</v>
      </c>
      <c r="M318" s="27"/>
    </row>
    <row r="319" spans="1:13" ht="21.75" customHeight="1" x14ac:dyDescent="0.25">
      <c r="A319" s="34" t="s">
        <v>154</v>
      </c>
      <c r="B319" s="78" t="s">
        <v>314</v>
      </c>
      <c r="C319" s="97"/>
      <c r="D319" s="8" t="str">
        <f>IF($A$4="I",VLOOKUP(B319,lingue!$A$1:$W$2490,12,FALSE),IF($A$4="GB",VLOOKUP(B319,lingue!$A$1:$W$2490,14,FALSE),IF($A$4="E",VLOOKUP(B319,lingue!$A$1:$W$2490,20,FALSE),IF($A$4="PL",VLOOKUP(B319,lingue!$A$1:$W$2490,22,FALSE),IF($A$4="D",VLOOKUP(B319,lingue!$A$1:$W$2490,16,FALSE),IF($A$4="F",VLOOKUP(B319,lingue!$A$1:$W$2490,18,FALSE)))))))</f>
        <v>COPERCHIO IN PP A CERNIERA PER CASSETTE SERIE ATHENA - THEMA - DIM. MM  L=600 P=400 - COLORE: GRIGIO SCURO</v>
      </c>
      <c r="E319" s="23" t="str">
        <f>IF($A$4="I",VLOOKUP(B319,lingue!$A$1:$W$2490,13,FALSE),IF($A$4="GB",VLOOKUP(B319,lingue!$A$1:$W$2490,15,FALSE),IF($A$4="E",VLOOKUP(B319,lingue!$A$1:$W$2490,21,FALSE),IF($A$4="PL",VLOOKUP(B319,lingue!$A$1:$W$2490,23,FALSE),IF($A$4="D",VLOOKUP(B319,lingue!$A$1:$W$2490,17,FALSE),IF($A$4="F",VLOOKUP(B319,lingue!$A$1:$W$2490,19,FALSE)))))))</f>
        <v>***FORNITO IN MULTIPLI DI 10/320 PZ***</v>
      </c>
      <c r="F319" s="8"/>
      <c r="G319" s="23"/>
      <c r="H319" s="8"/>
      <c r="I319" s="24">
        <v>700</v>
      </c>
      <c r="J319" s="25">
        <v>10</v>
      </c>
      <c r="K319" s="26">
        <v>320</v>
      </c>
      <c r="L319" s="27">
        <v>8.4600000000000009</v>
      </c>
      <c r="M319" s="27"/>
    </row>
    <row r="320" spans="1:13" ht="21.75" customHeight="1" x14ac:dyDescent="0.25">
      <c r="A320" s="34" t="s">
        <v>154</v>
      </c>
      <c r="B320" s="82" t="s">
        <v>318</v>
      </c>
      <c r="C320" s="97"/>
      <c r="D320" s="8" t="str">
        <f>IF($A$4="I",VLOOKUP(B320,lingue!$A$1:$W$2490,12,FALSE),IF($A$4="GB",VLOOKUP(B320,lingue!$A$1:$W$2490,14,FALSE),IF($A$4="E",VLOOKUP(B320,lingue!$A$1:$W$2490,20,FALSE),IF($A$4="PL",VLOOKUP(B320,lingue!$A$1:$W$2490,22,FALSE),IF($A$4="D",VLOOKUP(B320,lingue!$A$1:$W$2490,16,FALSE),IF($A$4="F",VLOOKUP(B320,lingue!$A$1:$W$2490,18,FALSE)))))))</f>
        <v>COPERCHIO IN PP A CERNIERA PER CASSETTE SERIE ATHENA ISO - DIM. MM  L=600 P=400 - COLORE: ROSSO</v>
      </c>
      <c r="E320" s="23" t="str">
        <f>IF($A$4="I",VLOOKUP(B320,lingue!$A$1:$W$2490,13,FALSE),IF($A$4="GB",VLOOKUP(B320,lingue!$A$1:$W$2490,15,FALSE),IF($A$4="E",VLOOKUP(B320,lingue!$A$1:$W$2490,21,FALSE),IF($A$4="PL",VLOOKUP(B320,lingue!$A$1:$W$2490,23,FALSE),IF($A$4="D",VLOOKUP(B320,lingue!$A$1:$W$2490,17,FALSE),IF($A$4="F",VLOOKUP(B320,lingue!$A$1:$W$2490,19,FALSE)))))))</f>
        <v>***FORNITO IN MULTIPLI DI 10/320 PZ***</v>
      </c>
      <c r="F320" s="8"/>
      <c r="G320" s="23"/>
      <c r="H320" s="8"/>
      <c r="I320" s="24">
        <v>700</v>
      </c>
      <c r="J320" s="25">
        <v>10</v>
      </c>
      <c r="K320" s="26">
        <v>320</v>
      </c>
      <c r="L320" s="27">
        <v>11.3</v>
      </c>
      <c r="M320" s="27"/>
    </row>
    <row r="321" spans="1:13" ht="21.75" customHeight="1" x14ac:dyDescent="0.25">
      <c r="A321" s="34" t="s">
        <v>154</v>
      </c>
      <c r="B321" s="79" t="s">
        <v>316</v>
      </c>
      <c r="C321" s="97"/>
      <c r="D321" s="8" t="str">
        <f>IF($A$4="I",VLOOKUP(B321,lingue!$A$1:$W$2490,12,FALSE),IF($A$4="GB",VLOOKUP(B321,lingue!$A$1:$W$2490,14,FALSE),IF($A$4="E",VLOOKUP(B321,lingue!$A$1:$W$2490,20,FALSE),IF($A$4="PL",VLOOKUP(B321,lingue!$A$1:$W$2490,22,FALSE),IF($A$4="D",VLOOKUP(B321,lingue!$A$1:$W$2490,16,FALSE),IF($A$4="F",VLOOKUP(B321,lingue!$A$1:$W$2490,18,FALSE)))))))</f>
        <v>COPERCHIO IN REPLAST A CERNIERA PER CASSETTE SERIE ATHENA - DIM. MM  L=600 P=400 - COLORE: GRIGIO SCURO</v>
      </c>
      <c r="E321" s="23" t="str">
        <f>IF($A$4="I",VLOOKUP(B321,lingue!$A$1:$W$2490,13,FALSE),IF($A$4="GB",VLOOKUP(B321,lingue!$A$1:$W$2490,15,FALSE),IF($A$4="E",VLOOKUP(B321,lingue!$A$1:$W$2490,21,FALSE),IF($A$4="PL",VLOOKUP(B321,lingue!$A$1:$W$2490,23,FALSE),IF($A$4="D",VLOOKUP(B321,lingue!$A$1:$W$2490,17,FALSE),IF($A$4="F",VLOOKUP(B321,lingue!$A$1:$W$2490,19,FALSE)))))))</f>
        <v>***FORNITO IN MULTIPLI DI 10/320 PZ***</v>
      </c>
      <c r="F321" s="8"/>
      <c r="G321" s="23"/>
      <c r="H321" s="8"/>
      <c r="I321" s="24">
        <v>732</v>
      </c>
      <c r="J321" s="25">
        <v>10</v>
      </c>
      <c r="K321" s="26">
        <v>320</v>
      </c>
      <c r="L321" s="27">
        <v>7.02</v>
      </c>
      <c r="M321" s="27"/>
    </row>
    <row r="322" spans="1:13" ht="21.75" customHeight="1" x14ac:dyDescent="0.25">
      <c r="A322" s="34" t="s">
        <v>6</v>
      </c>
      <c r="B322" s="77" t="s">
        <v>319</v>
      </c>
      <c r="C322" s="97"/>
      <c r="D322" s="8" t="str">
        <f>IF($A$4="I",VLOOKUP(B322,lingue!$A$1:$W$2490,12,FALSE),IF($A$4="GB",VLOOKUP(B322,lingue!$A$1:$W$2490,14,FALSE),IF($A$4="E",VLOOKUP(B322,lingue!$A$1:$W$2490,20,FALSE),IF($A$4="PL",VLOOKUP(B322,lingue!$A$1:$W$2490,22,FALSE),IF($A$4="D",VLOOKUP(B322,lingue!$A$1:$W$2490,16,FALSE),IF($A$4="F",VLOOKUP(B322,lingue!$A$1:$W$2490,18,FALSE)))))))</f>
        <v>CASSETTA DIVISORIO CONDUTTIVA PER CASSETTE SERIE ATHENA 1 SCOMPARTO - DIM. MM  L=277 P=177 A=99 - COLORE: NERO</v>
      </c>
      <c r="E322" s="23" t="str">
        <f>IF($A$4="I",VLOOKUP(B322,lingue!$A$1:$W$2490,13,FALSE),IF($A$4="GB",VLOOKUP(B322,lingue!$A$1:$W$2490,15,FALSE),IF($A$4="E",VLOOKUP(B322,lingue!$A$1:$W$2490,21,FALSE),IF($A$4="PL",VLOOKUP(B322,lingue!$A$1:$W$2490,23,FALSE),IF($A$4="D",VLOOKUP(B322,lingue!$A$1:$W$2490,17,FALSE),IF($A$4="F",VLOOKUP(B322,lingue!$A$1:$W$2490,19,FALSE)))))))</f>
        <v>***FORNITO IN MULTIPLI DI 20/320 PZ***</v>
      </c>
      <c r="F322" s="29">
        <v>200</v>
      </c>
      <c r="G322" s="23"/>
      <c r="H322" s="35"/>
      <c r="I322" s="24">
        <v>345</v>
      </c>
      <c r="J322" s="25">
        <v>20</v>
      </c>
      <c r="K322" s="26">
        <v>320</v>
      </c>
      <c r="L322" s="27">
        <v>6.9</v>
      </c>
      <c r="M322" s="27"/>
    </row>
    <row r="323" spans="1:13" ht="21.75" customHeight="1" x14ac:dyDescent="0.25">
      <c r="A323" s="34" t="s">
        <v>538</v>
      </c>
      <c r="B323" s="77" t="s">
        <v>320</v>
      </c>
      <c r="C323" s="97"/>
      <c r="D323" s="8" t="str">
        <f>IF($A$4="I",VLOOKUP(B323,lingue!$A$1:$W$2490,12,FALSE),IF($A$4="GB",VLOOKUP(B323,lingue!$A$1:$W$2490,14,FALSE),IF($A$4="E",VLOOKUP(B323,lingue!$A$1:$W$2490,20,FALSE),IF($A$4="PL",VLOOKUP(B323,lingue!$A$1:$W$2490,22,FALSE),IF($A$4="D",VLOOKUP(B323,lingue!$A$1:$W$2490,16,FALSE),IF($A$4="F",VLOOKUP(B323,lingue!$A$1:$W$2490,18,FALSE)))))))</f>
        <v>CASSETTA DIVISORIO IN REPLAST PER CASSETTE SERIE ATHENA 1 SCOMPARTO - DIM. MM  L=277 P=177 A=99 - COLORE: NERO</v>
      </c>
      <c r="E323" s="23" t="str">
        <f>IF($A$4="I",VLOOKUP(B323,lingue!$A$1:$W$2490,13,FALSE),IF($A$4="GB",VLOOKUP(B323,lingue!$A$1:$W$2490,15,FALSE),IF($A$4="E",VLOOKUP(B323,lingue!$A$1:$W$2490,21,FALSE),IF($A$4="PL",VLOOKUP(B323,lingue!$A$1:$W$2490,23,FALSE),IF($A$4="D",VLOOKUP(B323,lingue!$A$1:$W$2490,17,FALSE),IF($A$4="F",VLOOKUP(B323,lingue!$A$1:$W$2490,19,FALSE)))))))</f>
        <v>***FORNITO IN MULTIPLI DI 20/320 PZ***</v>
      </c>
      <c r="F323" s="29">
        <v>200</v>
      </c>
      <c r="G323" s="23"/>
      <c r="I323" s="24">
        <v>321.85999999999996</v>
      </c>
      <c r="J323" s="25">
        <v>20</v>
      </c>
      <c r="K323" s="36">
        <v>320</v>
      </c>
      <c r="L323" s="27">
        <v>3.86</v>
      </c>
      <c r="M323" s="27"/>
    </row>
    <row r="324" spans="1:13" ht="21.75" customHeight="1" x14ac:dyDescent="0.25">
      <c r="A324" s="34" t="s">
        <v>6</v>
      </c>
      <c r="B324" s="77" t="s">
        <v>321</v>
      </c>
      <c r="C324" s="97"/>
      <c r="D324" s="8" t="str">
        <f>IF($A$4="I",VLOOKUP(B324,lingue!$A$1:$W$2490,12,FALSE),IF($A$4="GB",VLOOKUP(B324,lingue!$A$1:$W$2490,14,FALSE),IF($A$4="E",VLOOKUP(B324,lingue!$A$1:$W$2490,20,FALSE),IF($A$4="PL",VLOOKUP(B324,lingue!$A$1:$W$2490,22,FALSE),IF($A$4="D",VLOOKUP(B324,lingue!$A$1:$W$2490,16,FALSE),IF($A$4="F",VLOOKUP(B324,lingue!$A$1:$W$2490,18,FALSE)))))))</f>
        <v>CASSETTA DIVISORIO CONDUTTIVA PER CASSETTE SERIE ATHENA 1 SCOMPARTO - DIM. MM  L=357 P=278 A=90 - COLORE: NERO</v>
      </c>
      <c r="E324" s="23" t="str">
        <f>IF($A$4="I",VLOOKUP(B324,lingue!$A$1:$W$2490,13,FALSE),IF($A$4="GB",VLOOKUP(B324,lingue!$A$1:$W$2490,15,FALSE),IF($A$4="E",VLOOKUP(B324,lingue!$A$1:$W$2490,21,FALSE),IF($A$4="PL",VLOOKUP(B324,lingue!$A$1:$W$2490,23,FALSE),IF($A$4="D",VLOOKUP(B324,lingue!$A$1:$W$2490,17,FALSE),IF($A$4="F",VLOOKUP(B324,lingue!$A$1:$W$2490,19,FALSE)))))))</f>
        <v xml:space="preserve">***FORNITO IN MULTIPLI DI 10/160 PZ*** </v>
      </c>
      <c r="F324" s="29">
        <v>200</v>
      </c>
      <c r="G324" s="23"/>
      <c r="H324" s="35"/>
      <c r="I324" s="24">
        <v>459</v>
      </c>
      <c r="J324" s="25">
        <v>10</v>
      </c>
      <c r="K324" s="26">
        <v>160</v>
      </c>
      <c r="L324" s="27">
        <v>8.44</v>
      </c>
      <c r="M324" s="27"/>
    </row>
    <row r="325" spans="1:13" ht="21.75" customHeight="1" x14ac:dyDescent="0.25">
      <c r="A325" s="34" t="s">
        <v>538</v>
      </c>
      <c r="B325" s="77" t="s">
        <v>322</v>
      </c>
      <c r="C325" s="97"/>
      <c r="D325" s="8" t="str">
        <f>IF($A$4="I",VLOOKUP(B325,lingue!$A$1:$W$2490,12,FALSE),IF($A$4="GB",VLOOKUP(B325,lingue!$A$1:$W$2490,14,FALSE),IF($A$4="E",VLOOKUP(B325,lingue!$A$1:$W$2490,20,FALSE),IF($A$4="PL",VLOOKUP(B325,lingue!$A$1:$W$2490,22,FALSE),IF($A$4="D",VLOOKUP(B325,lingue!$A$1:$W$2490,16,FALSE),IF($A$4="F",VLOOKUP(B325,lingue!$A$1:$W$2490,18,FALSE)))))))</f>
        <v>CASSETTA DIVISORIO IN REPLAST PER CASSETTE SERIE ATHENA 1 SCOMPARTO - DIM. MM  L=357 P=278 A=90 - COLORE: NERO</v>
      </c>
      <c r="E325" s="23" t="str">
        <f>IF($A$4="I",VLOOKUP(B325,lingue!$A$1:$W$2490,13,FALSE),IF($A$4="GB",VLOOKUP(B325,lingue!$A$1:$W$2490,15,FALSE),IF($A$4="E",VLOOKUP(B325,lingue!$A$1:$W$2490,21,FALSE),IF($A$4="PL",VLOOKUP(B325,lingue!$A$1:$W$2490,23,FALSE),IF($A$4="D",VLOOKUP(B325,lingue!$A$1:$W$2490,17,FALSE),IF($A$4="F",VLOOKUP(B325,lingue!$A$1:$W$2490,19,FALSE)))))))</f>
        <v xml:space="preserve">***FORNITO IN MULTIPLI DI 10/160 PZ*** </v>
      </c>
      <c r="F325" s="28"/>
      <c r="G325" s="23"/>
      <c r="I325" s="24">
        <v>428.45</v>
      </c>
      <c r="J325" s="25">
        <v>10</v>
      </c>
      <c r="K325" s="36">
        <v>160</v>
      </c>
      <c r="L325" s="27">
        <v>4.71</v>
      </c>
      <c r="M325" s="27"/>
    </row>
    <row r="326" spans="1:13" ht="21.75" customHeight="1" x14ac:dyDescent="0.25">
      <c r="A326" s="34" t="s">
        <v>538</v>
      </c>
      <c r="B326" s="77" t="s">
        <v>324</v>
      </c>
      <c r="C326" s="97"/>
      <c r="D326" s="8" t="str">
        <f>IF($A$4="I",VLOOKUP(B326,lingue!$A$1:$W$2490,12,FALSE),IF($A$4="GB",VLOOKUP(B326,lingue!$A$1:$W$2490,14,FALSE),IF($A$4="E",VLOOKUP(B326,lingue!$A$1:$W$2490,20,FALSE),IF($A$4="PL",VLOOKUP(B326,lingue!$A$1:$W$2490,22,FALSE),IF($A$4="D",VLOOKUP(B326,lingue!$A$1:$W$2490,16,FALSE),IF($A$4="F",VLOOKUP(B326,lingue!$A$1:$W$2490,18,FALSE)))))))</f>
        <v>CASSETTA DIVISORIO IN REPLAST PER CASSETTE SERIE ATHENA 2 SCOMPARTI - DIM. MM  L=357 P=278 A=90 - COLORE: NERO</v>
      </c>
      <c r="E326" s="23" t="str">
        <f>IF($A$4="I",VLOOKUP(B326,lingue!$A$1:$W$2490,13,FALSE),IF($A$4="GB",VLOOKUP(B326,lingue!$A$1:$W$2490,15,FALSE),IF($A$4="E",VLOOKUP(B326,lingue!$A$1:$W$2490,21,FALSE),IF($A$4="PL",VLOOKUP(B326,lingue!$A$1:$W$2490,23,FALSE),IF($A$4="D",VLOOKUP(B326,lingue!$A$1:$W$2490,17,FALSE),IF($A$4="F",VLOOKUP(B326,lingue!$A$1:$W$2490,19,FALSE)))))))</f>
        <v xml:space="preserve">***FORNITO IN MULTIPLI DI 10/160 PZ*** </v>
      </c>
      <c r="F326" s="28"/>
      <c r="G326" s="23"/>
      <c r="I326" s="24">
        <v>459.79999999999995</v>
      </c>
      <c r="J326" s="25">
        <v>10</v>
      </c>
      <c r="K326" s="36">
        <v>160</v>
      </c>
      <c r="L326" s="27">
        <v>5</v>
      </c>
      <c r="M326" s="27"/>
    </row>
    <row r="327" spans="1:13" ht="21.75" customHeight="1" x14ac:dyDescent="0.25">
      <c r="A327" s="34" t="s">
        <v>154</v>
      </c>
      <c r="B327" s="77" t="s">
        <v>323</v>
      </c>
      <c r="C327" s="97"/>
      <c r="D327" s="8" t="str">
        <f>IF($A$4="I",VLOOKUP(B327,lingue!$A$1:$W$2490,12,FALSE),IF($A$4="GB",VLOOKUP(B327,lingue!$A$1:$W$2490,14,FALSE),IF($A$4="E",VLOOKUP(B327,lingue!$A$1:$W$2490,20,FALSE),IF($A$4="PL",VLOOKUP(B327,lingue!$A$1:$W$2490,22,FALSE),IF($A$4="D",VLOOKUP(B327,lingue!$A$1:$W$2490,16,FALSE),IF($A$4="F",VLOOKUP(B327,lingue!$A$1:$W$2490,18,FALSE)))))))</f>
        <v>CASSETTA IN POLIPROPILENE CONDUTTIVO PER CASSETTE SERIE ATHENA 2 SCOMPARTI - DIM. MM  L=357 P=278 A=90 - COLORE: NERO</v>
      </c>
      <c r="E327" s="23" t="str">
        <f>IF($A$4="I",VLOOKUP(B327,lingue!$A$1:$W$2490,13,FALSE),IF($A$4="GB",VLOOKUP(B327,lingue!$A$1:$W$2490,15,FALSE),IF($A$4="E",VLOOKUP(B327,lingue!$A$1:$W$2490,21,FALSE),IF($A$4="PL",VLOOKUP(B327,lingue!$A$1:$W$2490,23,FALSE),IF($A$4="D",VLOOKUP(B327,lingue!$A$1:$W$2490,17,FALSE),IF($A$4="F",VLOOKUP(B327,lingue!$A$1:$W$2490,19,FALSE)))))))</f>
        <v xml:space="preserve">***FORNITO IN MULTIPLI DI 10/160 PZ*** </v>
      </c>
      <c r="F327" s="28"/>
      <c r="G327" s="23"/>
      <c r="I327" s="24">
        <v>493</v>
      </c>
      <c r="J327" s="25">
        <v>10</v>
      </c>
      <c r="K327" s="36">
        <v>160</v>
      </c>
      <c r="L327" s="27">
        <v>9.2200000000000006</v>
      </c>
      <c r="M327" s="27"/>
    </row>
    <row r="328" spans="1:13" ht="21.75" customHeight="1" x14ac:dyDescent="0.25">
      <c r="A328" s="34" t="s">
        <v>538</v>
      </c>
      <c r="B328" s="77" t="s">
        <v>326</v>
      </c>
      <c r="C328" s="97"/>
      <c r="D328" s="8" t="str">
        <f>IF($A$4="I",VLOOKUP(B328,lingue!$A$1:$W$2490,12,FALSE),IF($A$4="GB",VLOOKUP(B328,lingue!$A$1:$W$2490,14,FALSE),IF($A$4="E",VLOOKUP(B328,lingue!$A$1:$W$2490,20,FALSE),IF($A$4="PL",VLOOKUP(B328,lingue!$A$1:$W$2490,22,FALSE),IF($A$4="D",VLOOKUP(B328,lingue!$A$1:$W$2490,16,FALSE),IF($A$4="F",VLOOKUP(B328,lingue!$A$1:$W$2490,18,FALSE)))))))</f>
        <v>CASSETTA DIVISORIO IN REPLAST PER CASSETTE SERIE ATHENA 4 SCOMPARTI - DIM. MM  L=357 P=278 A=90 - COLORE: NERO</v>
      </c>
      <c r="E328" s="23" t="str">
        <f>IF($A$4="I",VLOOKUP(B328,lingue!$A$1:$W$2490,13,FALSE),IF($A$4="GB",VLOOKUP(B328,lingue!$A$1:$W$2490,15,FALSE),IF($A$4="E",VLOOKUP(B328,lingue!$A$1:$W$2490,21,FALSE),IF($A$4="PL",VLOOKUP(B328,lingue!$A$1:$W$2490,23,FALSE),IF($A$4="D",VLOOKUP(B328,lingue!$A$1:$W$2490,17,FALSE),IF($A$4="F",VLOOKUP(B328,lingue!$A$1:$W$2490,19,FALSE)))))))</f>
        <v xml:space="preserve">***FORNITO IN MULTIPLI DI 10/160 PZ*** </v>
      </c>
      <c r="F328" s="28"/>
      <c r="G328" s="23"/>
      <c r="I328" s="24">
        <v>489.05999999999995</v>
      </c>
      <c r="J328" s="25">
        <v>10</v>
      </c>
      <c r="K328" s="36">
        <v>160</v>
      </c>
      <c r="L328" s="27">
        <v>5.31</v>
      </c>
      <c r="M328" s="27"/>
    </row>
    <row r="329" spans="1:13" ht="21.75" customHeight="1" x14ac:dyDescent="0.25">
      <c r="A329" s="34" t="s">
        <v>154</v>
      </c>
      <c r="B329" s="77" t="s">
        <v>325</v>
      </c>
      <c r="C329" s="97"/>
      <c r="D329" s="8" t="str">
        <f>IF($A$4="I",VLOOKUP(B329,lingue!$A$1:$W$2490,12,FALSE),IF($A$4="GB",VLOOKUP(B329,lingue!$A$1:$W$2490,14,FALSE),IF($A$4="E",VLOOKUP(B329,lingue!$A$1:$W$2490,20,FALSE),IF($A$4="PL",VLOOKUP(B329,lingue!$A$1:$W$2490,22,FALSE),IF($A$4="D",VLOOKUP(B329,lingue!$A$1:$W$2490,16,FALSE),IF($A$4="F",VLOOKUP(B329,lingue!$A$1:$W$2490,18,FALSE)))))))</f>
        <v>CASSETTA IN POLIPROPILENE CONDUTTIVO PER CASSETTE SERIE ATHENA 4 SCOMPARTI - DIM. MM  L=357 P=278 A=90 - COLORE: NERO</v>
      </c>
      <c r="E329" s="23" t="str">
        <f>IF($A$4="I",VLOOKUP(B329,lingue!$A$1:$W$2490,13,FALSE),IF($A$4="GB",VLOOKUP(B329,lingue!$A$1:$W$2490,15,FALSE),IF($A$4="E",VLOOKUP(B329,lingue!$A$1:$W$2490,21,FALSE),IF($A$4="PL",VLOOKUP(B329,lingue!$A$1:$W$2490,23,FALSE),IF($A$4="D",VLOOKUP(B329,lingue!$A$1:$W$2490,17,FALSE),IF($A$4="F",VLOOKUP(B329,lingue!$A$1:$W$2490,19,FALSE)))))))</f>
        <v xml:space="preserve">***FORNITO IN MULTIPLI DI 10/160 PZ*** </v>
      </c>
      <c r="F329" s="28"/>
      <c r="G329" s="23"/>
      <c r="I329" s="24">
        <v>524</v>
      </c>
      <c r="J329" s="25">
        <v>10</v>
      </c>
      <c r="K329" s="36">
        <v>160</v>
      </c>
      <c r="L329" s="27">
        <v>10.029999999999999</v>
      </c>
      <c r="M329" s="27"/>
    </row>
    <row r="330" spans="1:13" ht="21.75" customHeight="1" x14ac:dyDescent="0.25">
      <c r="A330" s="34" t="s">
        <v>154</v>
      </c>
      <c r="B330" s="78" t="s">
        <v>327</v>
      </c>
      <c r="C330" s="97"/>
      <c r="D330" s="8" t="str">
        <f>IF($A$4="I",VLOOKUP(B330,lingue!$A$1:$W$2490,12,FALSE),IF($A$4="GB",VLOOKUP(B330,lingue!$A$1:$W$2490,14,FALSE),IF($A$4="E",VLOOKUP(B330,lingue!$A$1:$W$2490,20,FALSE),IF($A$4="PL",VLOOKUP(B330,lingue!$A$1:$W$2490,22,FALSE),IF($A$4="D",VLOOKUP(B330,lingue!$A$1:$W$2490,16,FALSE),IF($A$4="F",VLOOKUP(B330,lingue!$A$1:$W$2490,18,FALSE)))))))</f>
        <v>COPERCHIO IN PP CON MANIGLIE PER CASSETTE SERIE ATHENA - DIM. MM  L=600 P=400 - COLORE: GRIGIO SCURO</v>
      </c>
      <c r="E330" s="23" t="str">
        <f>IF($A$4="I",VLOOKUP(B330,lingue!$A$1:$W$2490,13,FALSE),IF($A$4="GB",VLOOKUP(B330,lingue!$A$1:$W$2490,15,FALSE),IF($A$4="E",VLOOKUP(B330,lingue!$A$1:$W$2490,21,FALSE),IF($A$4="PL",VLOOKUP(B330,lingue!$A$1:$W$2490,23,FALSE),IF($A$4="D",VLOOKUP(B330,lingue!$A$1:$W$2490,17,FALSE),IF($A$4="F",VLOOKUP(B330,lingue!$A$1:$W$2490,19,FALSE)))))))</f>
        <v xml:space="preserve">***FORNITO IN MULTIPLI DI 10/240 PZ*** </v>
      </c>
      <c r="F330" s="8"/>
      <c r="G330" s="23"/>
      <c r="H330" s="8"/>
      <c r="I330" s="24">
        <v>720</v>
      </c>
      <c r="J330" s="25">
        <v>10</v>
      </c>
      <c r="K330" s="26">
        <v>240</v>
      </c>
      <c r="L330" s="27">
        <v>8.4600000000000009</v>
      </c>
      <c r="M330" s="27"/>
    </row>
    <row r="331" spans="1:13" ht="21.75" customHeight="1" x14ac:dyDescent="0.25">
      <c r="A331" s="34" t="s">
        <v>154</v>
      </c>
      <c r="B331" s="79" t="s">
        <v>329</v>
      </c>
      <c r="C331" s="97"/>
      <c r="D331" s="8" t="str">
        <f>IF($A$4="I",VLOOKUP(B331,lingue!$A$1:$W$2490,12,FALSE),IF($A$4="GB",VLOOKUP(B331,lingue!$A$1:$W$2490,14,FALSE),IF($A$4="E",VLOOKUP(B331,lingue!$A$1:$W$2490,20,FALSE),IF($A$4="PL",VLOOKUP(B331,lingue!$A$1:$W$2490,22,FALSE),IF($A$4="D",VLOOKUP(B331,lingue!$A$1:$W$2490,16,FALSE),IF($A$4="F",VLOOKUP(B331,lingue!$A$1:$W$2490,18,FALSE)))))))</f>
        <v>COPERCHIO IN REPLAST CON MANIGLIE PER CASSETTE SERIE ATHENA - DIM. MM  L=600 P=400 - COLORE: GRIGIO SCURO</v>
      </c>
      <c r="E331" s="23" t="str">
        <f>IF($A$4="I",VLOOKUP(B331,lingue!$A$1:$W$2490,13,FALSE),IF($A$4="GB",VLOOKUP(B331,lingue!$A$1:$W$2490,15,FALSE),IF($A$4="E",VLOOKUP(B331,lingue!$A$1:$W$2490,21,FALSE),IF($A$4="PL",VLOOKUP(B331,lingue!$A$1:$W$2490,23,FALSE),IF($A$4="D",VLOOKUP(B331,lingue!$A$1:$W$2490,17,FALSE),IF($A$4="F",VLOOKUP(B331,lingue!$A$1:$W$2490,19,FALSE)))))))</f>
        <v xml:space="preserve">***FORNITO IN MULTIPLI DI 10/240 PZ*** </v>
      </c>
      <c r="F331" s="33"/>
      <c r="G331" s="23"/>
      <c r="H331" s="33"/>
      <c r="I331" s="24">
        <v>752</v>
      </c>
      <c r="J331" s="25">
        <v>10</v>
      </c>
      <c r="K331" s="26">
        <v>240</v>
      </c>
      <c r="L331" s="27">
        <v>7.02</v>
      </c>
      <c r="M331" s="27"/>
    </row>
    <row r="332" spans="1:13" ht="21.75" customHeight="1" x14ac:dyDescent="0.25">
      <c r="A332" s="34" t="s">
        <v>154</v>
      </c>
      <c r="B332" s="78" t="s">
        <v>331</v>
      </c>
      <c r="C332" s="97"/>
      <c r="D332" s="8" t="str">
        <f>IF($A$4="I",VLOOKUP(B332,lingue!$A$1:$W$2490,12,FALSE),IF($A$4="GB",VLOOKUP(B332,lingue!$A$1:$W$2490,14,FALSE),IF($A$4="E",VLOOKUP(B332,lingue!$A$1:$W$2490,20,FALSE),IF($A$4="PL",VLOOKUP(B332,lingue!$A$1:$W$2490,22,FALSE),IF($A$4="D",VLOOKUP(B332,lingue!$A$1:$W$2490,16,FALSE),IF($A$4="F",VLOOKUP(B332,lingue!$A$1:$W$2490,18,FALSE)))))))</f>
        <v>CASSETTA IN POLIPROPILENE ATHENA 8612C-CAPACITA Lt=49 - DIM. MM  L=800 P=600 A=120 - COLORE: GRIGIO SCURO</v>
      </c>
      <c r="E332" s="23" t="str">
        <f>IF($A$4="I",VLOOKUP(B332,lingue!$A$1:$W$2490,13,FALSE),IF($A$4="GB",VLOOKUP(B332,lingue!$A$1:$W$2490,15,FALSE),IF($A$4="E",VLOOKUP(B332,lingue!$A$1:$W$2490,21,FALSE),IF($A$4="PL",VLOOKUP(B332,lingue!$A$1:$W$2490,23,FALSE),IF($A$4="D",VLOOKUP(B332,lingue!$A$1:$W$2490,17,FALSE),IF($A$4="F",VLOOKUP(B332,lingue!$A$1:$W$2490,19,FALSE)))))))</f>
        <v xml:space="preserve">CON MANIGLIE CHIUSE, PARETI CHIUSE E FONDO RINFORZATO ***FORNITO IN MULTIPLI DI 4/40 PZ*** </v>
      </c>
      <c r="F332" s="8"/>
      <c r="G332" s="23"/>
      <c r="H332" s="8"/>
      <c r="I332" s="24">
        <v>3458</v>
      </c>
      <c r="J332" s="25">
        <v>4</v>
      </c>
      <c r="K332" s="26">
        <v>40</v>
      </c>
      <c r="L332" s="27">
        <v>33.25</v>
      </c>
      <c r="M332" s="27"/>
    </row>
    <row r="333" spans="1:13" ht="21.75" customHeight="1" x14ac:dyDescent="0.25">
      <c r="A333" s="34" t="s">
        <v>154</v>
      </c>
      <c r="B333" s="77" t="s">
        <v>332</v>
      </c>
      <c r="C333" s="97"/>
      <c r="D333" s="8" t="str">
        <f>IF($A$4="I",VLOOKUP(B333,lingue!$A$1:$W$2490,12,FALSE),IF($A$4="GB",VLOOKUP(B333,lingue!$A$1:$W$2490,14,FALSE),IF($A$4="E",VLOOKUP(B333,lingue!$A$1:$W$2490,20,FALSE),IF($A$4="PL",VLOOKUP(B333,lingue!$A$1:$W$2490,22,FALSE),IF($A$4="D",VLOOKUP(B333,lingue!$A$1:$W$2490,16,FALSE),IF($A$4="F",VLOOKUP(B333,lingue!$A$1:$W$2490,18,FALSE)))))))</f>
        <v>CASSETTA IN POLIPROPILENE CONDUTTIVO ATHENA 8612C-CAPACITA Lt=49 - DIM. MM  L=800 P=600 A=120 - COLORE: NERO</v>
      </c>
      <c r="E333" s="23" t="str">
        <f>IF($A$4="I",VLOOKUP(B333,lingue!$A$1:$W$2490,13,FALSE),IF($A$4="GB",VLOOKUP(B333,lingue!$A$1:$W$2490,15,FALSE),IF($A$4="E",VLOOKUP(B333,lingue!$A$1:$W$2490,21,FALSE),IF($A$4="PL",VLOOKUP(B333,lingue!$A$1:$W$2490,23,FALSE),IF($A$4="D",VLOOKUP(B333,lingue!$A$1:$W$2490,17,FALSE),IF($A$4="F",VLOOKUP(B333,lingue!$A$1:$W$2490,19,FALSE)))))))</f>
        <v xml:space="preserve">CON MANIGLIE CHIUSE, PARETI CHIUSE E FONDO RINFORZATO ***FORNITO IN MULTIPLI DI 4/40 PZ*** </v>
      </c>
      <c r="F333" s="33"/>
      <c r="G333" s="23"/>
      <c r="H333" s="33"/>
      <c r="I333" s="24">
        <v>3873</v>
      </c>
      <c r="J333" s="25">
        <v>4</v>
      </c>
      <c r="K333" s="26">
        <v>40</v>
      </c>
      <c r="L333" s="27">
        <v>55.6</v>
      </c>
      <c r="M333" s="27"/>
    </row>
    <row r="334" spans="1:13" ht="21.75" customHeight="1" x14ac:dyDescent="0.25">
      <c r="A334" s="34" t="s">
        <v>154</v>
      </c>
      <c r="B334" s="79" t="s">
        <v>333</v>
      </c>
      <c r="C334" s="97"/>
      <c r="D334" s="8" t="str">
        <f>IF($A$4="I",VLOOKUP(B334,lingue!$A$1:$W$2490,12,FALSE),IF($A$4="GB",VLOOKUP(B334,lingue!$A$1:$W$2490,14,FALSE),IF($A$4="E",VLOOKUP(B334,lingue!$A$1:$W$2490,20,FALSE),IF($A$4="PL",VLOOKUP(B334,lingue!$A$1:$W$2490,22,FALSE),IF($A$4="D",VLOOKUP(B334,lingue!$A$1:$W$2490,16,FALSE),IF($A$4="F",VLOOKUP(B334,lingue!$A$1:$W$2490,18,FALSE)))))))</f>
        <v>CASSETTA IN REPLAST ATHENA 8612C-CAPACITA Lt=49 - DIM. MM  L=800 P=600 A=120 - COLORE: GRIGIO SCURO</v>
      </c>
      <c r="E334" s="23" t="str">
        <f>IF($A$4="I",VLOOKUP(B334,lingue!$A$1:$W$2490,13,FALSE),IF($A$4="GB",VLOOKUP(B334,lingue!$A$1:$W$2490,15,FALSE),IF($A$4="E",VLOOKUP(B334,lingue!$A$1:$W$2490,21,FALSE),IF($A$4="PL",VLOOKUP(B334,lingue!$A$1:$W$2490,23,FALSE),IF($A$4="D",VLOOKUP(B334,lingue!$A$1:$W$2490,17,FALSE),IF($A$4="F",VLOOKUP(B334,lingue!$A$1:$W$2490,19,FALSE)))))))</f>
        <v xml:space="preserve">CON MANIGLIE CHIUSE, PARETI CHIUSE E FONDO RINFORZATO ***FORNITO IN MULTIPLI DI 4/40 PZ*** </v>
      </c>
      <c r="F334" s="33"/>
      <c r="G334" s="23"/>
      <c r="H334" s="33"/>
      <c r="I334" s="24">
        <v>3614</v>
      </c>
      <c r="J334" s="25">
        <v>4</v>
      </c>
      <c r="K334" s="26">
        <v>40</v>
      </c>
      <c r="L334" s="27">
        <v>26.62</v>
      </c>
      <c r="M334" s="27"/>
    </row>
    <row r="335" spans="1:13" ht="21.75" customHeight="1" x14ac:dyDescent="0.25">
      <c r="A335" s="34" t="s">
        <v>154</v>
      </c>
      <c r="B335" s="78" t="s">
        <v>335</v>
      </c>
      <c r="C335" s="97"/>
      <c r="D335" s="8" t="str">
        <f>IF($A$4="I",VLOOKUP(B335,lingue!$A$1:$W$2490,12,FALSE),IF($A$4="GB",VLOOKUP(B335,lingue!$A$1:$W$2490,14,FALSE),IF($A$4="E",VLOOKUP(B335,lingue!$A$1:$W$2490,20,FALSE),IF($A$4="PL",VLOOKUP(B335,lingue!$A$1:$W$2490,22,FALSE),IF($A$4="D",VLOOKUP(B335,lingue!$A$1:$W$2490,16,FALSE),IF($A$4="F",VLOOKUP(B335,lingue!$A$1:$W$2490,18,FALSE)))))))</f>
        <v>CASSETTA IN POLIPROPILENE ATHENA 8617C-CAPACITA Lt=69 - DIM. MM  L=800 P=600 A=170 - COLORE: GRIGIO SCURO</v>
      </c>
      <c r="E335" s="23" t="str">
        <f>IF($A$4="I",VLOOKUP(B335,lingue!$A$1:$W$2490,13,FALSE),IF($A$4="GB",VLOOKUP(B335,lingue!$A$1:$W$2490,15,FALSE),IF($A$4="E",VLOOKUP(B335,lingue!$A$1:$W$2490,21,FALSE),IF($A$4="PL",VLOOKUP(B335,lingue!$A$1:$W$2490,23,FALSE),IF($A$4="D",VLOOKUP(B335,lingue!$A$1:$W$2490,17,FALSE),IF($A$4="F",VLOOKUP(B335,lingue!$A$1:$W$2490,19,FALSE)))))))</f>
        <v xml:space="preserve">CON MANIGLIE CHIUSE, PARETI CHIUSE E FONDO RINFORZATO ***FORNITO IN MULTIPLI DI 3/28 PZ*** </v>
      </c>
      <c r="F335" s="8"/>
      <c r="G335" s="23"/>
      <c r="H335" s="8"/>
      <c r="I335" s="24">
        <v>3804</v>
      </c>
      <c r="J335" s="25">
        <v>3</v>
      </c>
      <c r="K335" s="26">
        <v>28</v>
      </c>
      <c r="L335" s="27">
        <v>35.79</v>
      </c>
      <c r="M335" s="27"/>
    </row>
    <row r="336" spans="1:13" ht="21.75" customHeight="1" x14ac:dyDescent="0.25">
      <c r="A336" s="34" t="s">
        <v>154</v>
      </c>
      <c r="B336" s="77" t="s">
        <v>336</v>
      </c>
      <c r="C336" s="97"/>
      <c r="D336" s="8" t="str">
        <f>IF($A$4="I",VLOOKUP(B336,lingue!$A$1:$W$2490,12,FALSE),IF($A$4="GB",VLOOKUP(B336,lingue!$A$1:$W$2490,14,FALSE),IF($A$4="E",VLOOKUP(B336,lingue!$A$1:$W$2490,20,FALSE),IF($A$4="PL",VLOOKUP(B336,lingue!$A$1:$W$2490,22,FALSE),IF($A$4="D",VLOOKUP(B336,lingue!$A$1:$W$2490,16,FALSE),IF($A$4="F",VLOOKUP(B336,lingue!$A$1:$W$2490,18,FALSE)))))))</f>
        <v>CASSETTA IN POLIPROPILENE CONDUTTIVO ATHENA 8617C-CAPACITA Lt=69 - DIM. MM  L=800 P=600 A=170 - COLORE: NERO</v>
      </c>
      <c r="E336" s="23" t="str">
        <f>IF($A$4="I",VLOOKUP(B336,lingue!$A$1:$W$2490,13,FALSE),IF($A$4="GB",VLOOKUP(B336,lingue!$A$1:$W$2490,15,FALSE),IF($A$4="E",VLOOKUP(B336,lingue!$A$1:$W$2490,21,FALSE),IF($A$4="PL",VLOOKUP(B336,lingue!$A$1:$W$2490,23,FALSE),IF($A$4="D",VLOOKUP(B336,lingue!$A$1:$W$2490,17,FALSE),IF($A$4="F",VLOOKUP(B336,lingue!$A$1:$W$2490,19,FALSE)))))))</f>
        <v xml:space="preserve">CON MANIGLIE CHIUSE, PARETI CHIUSE E FONDO RINFORZATO ***FORNITO IN MULTIPLI DI 3/28 PZ*** </v>
      </c>
      <c r="F336" s="33"/>
      <c r="G336" s="23"/>
      <c r="H336" s="33"/>
      <c r="I336" s="24">
        <v>4260</v>
      </c>
      <c r="J336" s="25">
        <v>3</v>
      </c>
      <c r="K336" s="26">
        <v>28</v>
      </c>
      <c r="L336" s="27">
        <v>60.59</v>
      </c>
      <c r="M336" s="27"/>
    </row>
    <row r="337" spans="1:13" ht="21.75" customHeight="1" x14ac:dyDescent="0.25">
      <c r="A337" s="34" t="s">
        <v>154</v>
      </c>
      <c r="B337" s="79" t="s">
        <v>337</v>
      </c>
      <c r="C337" s="97"/>
      <c r="D337" s="8" t="str">
        <f>IF($A$4="I",VLOOKUP(B337,lingue!$A$1:$W$2490,12,FALSE),IF($A$4="GB",VLOOKUP(B337,lingue!$A$1:$W$2490,14,FALSE),IF($A$4="E",VLOOKUP(B337,lingue!$A$1:$W$2490,20,FALSE),IF($A$4="PL",VLOOKUP(B337,lingue!$A$1:$W$2490,22,FALSE),IF($A$4="D",VLOOKUP(B337,lingue!$A$1:$W$2490,16,FALSE),IF($A$4="F",VLOOKUP(B337,lingue!$A$1:$W$2490,18,FALSE)))))))</f>
        <v>CASSETTA IN REPLAST ATHENA 8617C-CAPACITA Lt=69 - DIM. MM  L=800 P=600 A=170 - COLORE: GRIGIO SCURO</v>
      </c>
      <c r="E337" s="23" t="str">
        <f>IF($A$4="I",VLOOKUP(B337,lingue!$A$1:$W$2490,13,FALSE),IF($A$4="GB",VLOOKUP(B337,lingue!$A$1:$W$2490,15,FALSE),IF($A$4="E",VLOOKUP(B337,lingue!$A$1:$W$2490,21,FALSE),IF($A$4="PL",VLOOKUP(B337,lingue!$A$1:$W$2490,23,FALSE),IF($A$4="D",VLOOKUP(B337,lingue!$A$1:$W$2490,17,FALSE),IF($A$4="F",VLOOKUP(B337,lingue!$A$1:$W$2490,19,FALSE)))))))</f>
        <v xml:space="preserve">CON MANIGLIE CHIUSE, PARETI CHIUSE E FONDO RINFORZATO ***FORNITO IN MULTIPLI DI 3/28 PZ*** </v>
      </c>
      <c r="F337" s="33"/>
      <c r="G337" s="23"/>
      <c r="H337" s="33" t="s">
        <v>1702</v>
      </c>
      <c r="I337" s="24">
        <v>3975</v>
      </c>
      <c r="J337" s="25">
        <v>3</v>
      </c>
      <c r="K337" s="26">
        <v>28</v>
      </c>
      <c r="L337" s="27">
        <v>28.63</v>
      </c>
      <c r="M337" s="27"/>
    </row>
    <row r="338" spans="1:13" ht="21.75" customHeight="1" x14ac:dyDescent="0.25">
      <c r="A338" s="34" t="s">
        <v>154</v>
      </c>
      <c r="B338" s="78" t="s">
        <v>339</v>
      </c>
      <c r="C338" s="97"/>
      <c r="D338" s="8" t="str">
        <f>IF($A$4="I",VLOOKUP(B338,lingue!$A$1:$W$2490,12,FALSE),IF($A$4="GB",VLOOKUP(B338,lingue!$A$1:$W$2490,14,FALSE),IF($A$4="E",VLOOKUP(B338,lingue!$A$1:$W$2490,20,FALSE),IF($A$4="PL",VLOOKUP(B338,lingue!$A$1:$W$2490,22,FALSE),IF($A$4="D",VLOOKUP(B338,lingue!$A$1:$W$2490,16,FALSE),IF($A$4="F",VLOOKUP(B338,lingue!$A$1:$W$2490,18,FALSE)))))))</f>
        <v>CASSETTA IN POLIPROPILENE ATHENA 8622C-CAPACITA Lt=90 - DIM. MM  L=800 P=600 A=220 - COLORE: GRIGIO SCURO</v>
      </c>
      <c r="E338" s="23" t="str">
        <f>IF($A$4="I",VLOOKUP(B338,lingue!$A$1:$W$2490,13,FALSE),IF($A$4="GB",VLOOKUP(B338,lingue!$A$1:$W$2490,15,FALSE),IF($A$4="E",VLOOKUP(B338,lingue!$A$1:$W$2490,21,FALSE),IF($A$4="PL",VLOOKUP(B338,lingue!$A$1:$W$2490,23,FALSE),IF($A$4="D",VLOOKUP(B338,lingue!$A$1:$W$2490,17,FALSE),IF($A$4="F",VLOOKUP(B338,lingue!$A$1:$W$2490,19,FALSE)))))))</f>
        <v xml:space="preserve">CON MANIGLIE CHIUSE, PARETI CHIUSE E FONDO RINFORZATO ***FORNITO IN MULTIPLI DI 2/20 PZ*** </v>
      </c>
      <c r="F338" s="8"/>
      <c r="G338" s="23"/>
      <c r="H338" s="8"/>
      <c r="I338" s="24">
        <v>4588</v>
      </c>
      <c r="J338" s="25">
        <v>2</v>
      </c>
      <c r="K338" s="26">
        <v>20</v>
      </c>
      <c r="L338" s="27">
        <v>37.020000000000003</v>
      </c>
      <c r="M338" s="27"/>
    </row>
    <row r="339" spans="1:13" ht="21.75" customHeight="1" x14ac:dyDescent="0.25">
      <c r="A339" s="34" t="s">
        <v>154</v>
      </c>
      <c r="B339" s="77" t="s">
        <v>340</v>
      </c>
      <c r="C339" s="97"/>
      <c r="D339" s="8" t="str">
        <f>IF($A$4="I",VLOOKUP(B339,lingue!$A$1:$W$2490,12,FALSE),IF($A$4="GB",VLOOKUP(B339,lingue!$A$1:$W$2490,14,FALSE),IF($A$4="E",VLOOKUP(B339,lingue!$A$1:$W$2490,20,FALSE),IF($A$4="PL",VLOOKUP(B339,lingue!$A$1:$W$2490,22,FALSE),IF($A$4="D",VLOOKUP(B339,lingue!$A$1:$W$2490,16,FALSE),IF($A$4="F",VLOOKUP(B339,lingue!$A$1:$W$2490,18,FALSE)))))))</f>
        <v>CASSETTA IN POLIPROPILENE CONDUTTIVO ATHENA 8622C-CAPACITA Lt=90 - DIM. MM  L=800 P=600 A=220 - COLORE: NERO</v>
      </c>
      <c r="E339" s="23" t="str">
        <f>IF($A$4="I",VLOOKUP(B339,lingue!$A$1:$W$2490,13,FALSE),IF($A$4="GB",VLOOKUP(B339,lingue!$A$1:$W$2490,15,FALSE),IF($A$4="E",VLOOKUP(B339,lingue!$A$1:$W$2490,21,FALSE),IF($A$4="PL",VLOOKUP(B339,lingue!$A$1:$W$2490,23,FALSE),IF($A$4="D",VLOOKUP(B339,lingue!$A$1:$W$2490,17,FALSE),IF($A$4="F",VLOOKUP(B339,lingue!$A$1:$W$2490,19,FALSE)))))))</f>
        <v xml:space="preserve">CON MANIGLIE CHIUSE, PARETI CHIUSE E FONDO RINFORZATO ***FORNITO IN MULTIPLI DI 2/20 PZ*** </v>
      </c>
      <c r="F339" s="33"/>
      <c r="G339" s="23"/>
      <c r="H339" s="33"/>
      <c r="I339" s="24">
        <v>5139</v>
      </c>
      <c r="J339" s="25">
        <v>2</v>
      </c>
      <c r="K339" s="26">
        <v>20</v>
      </c>
      <c r="L339" s="27">
        <v>71.27</v>
      </c>
      <c r="M339" s="27"/>
    </row>
    <row r="340" spans="1:13" ht="21.75" customHeight="1" x14ac:dyDescent="0.25">
      <c r="A340" s="34" t="s">
        <v>154</v>
      </c>
      <c r="B340" s="79" t="s">
        <v>341</v>
      </c>
      <c r="C340" s="97"/>
      <c r="D340" s="8" t="str">
        <f>IF($A$4="I",VLOOKUP(B340,lingue!$A$1:$W$2490,12,FALSE),IF($A$4="GB",VLOOKUP(B340,lingue!$A$1:$W$2490,14,FALSE),IF($A$4="E",VLOOKUP(B340,lingue!$A$1:$W$2490,20,FALSE),IF($A$4="PL",VLOOKUP(B340,lingue!$A$1:$W$2490,22,FALSE),IF($A$4="D",VLOOKUP(B340,lingue!$A$1:$W$2490,16,FALSE),IF($A$4="F",VLOOKUP(B340,lingue!$A$1:$W$2490,18,FALSE)))))))</f>
        <v>CASSETTA IN REPLAST ATHENA 8622C-CAPACITA Lt=90 - DIM. MM  L=800 P=600 A=220 - COLORE: GRIGIO SCURO</v>
      </c>
      <c r="E340" s="23" t="str">
        <f>IF($A$4="I",VLOOKUP(B340,lingue!$A$1:$W$2490,13,FALSE),IF($A$4="GB",VLOOKUP(B340,lingue!$A$1:$W$2490,15,FALSE),IF($A$4="E",VLOOKUP(B340,lingue!$A$1:$W$2490,21,FALSE),IF($A$4="PL",VLOOKUP(B340,lingue!$A$1:$W$2490,23,FALSE),IF($A$4="D",VLOOKUP(B340,lingue!$A$1:$W$2490,17,FALSE),IF($A$4="F",VLOOKUP(B340,lingue!$A$1:$W$2490,19,FALSE)))))))</f>
        <v xml:space="preserve">CON MANIGLIE CHIUSE, PARETI CHIUSE E FONDO RINFORZATO ***FORNITO IN MULTIPLI DI 2/20 PZ*** </v>
      </c>
      <c r="F340" s="33"/>
      <c r="G340" s="23"/>
      <c r="H340" s="33" t="s">
        <v>1702</v>
      </c>
      <c r="I340" s="24">
        <v>4794</v>
      </c>
      <c r="J340" s="25">
        <v>2</v>
      </c>
      <c r="K340" s="26">
        <v>20</v>
      </c>
      <c r="L340" s="27">
        <v>29.6</v>
      </c>
      <c r="M340" s="27"/>
    </row>
    <row r="341" spans="1:13" ht="21.75" customHeight="1" x14ac:dyDescent="0.25">
      <c r="A341" s="34" t="s">
        <v>154</v>
      </c>
      <c r="B341" s="78" t="s">
        <v>343</v>
      </c>
      <c r="C341" s="97"/>
      <c r="D341" s="8" t="str">
        <f>IF($A$4="I",VLOOKUP(B341,lingue!$A$1:$W$2490,12,FALSE),IF($A$4="GB",VLOOKUP(B341,lingue!$A$1:$W$2490,14,FALSE),IF($A$4="E",VLOOKUP(B341,lingue!$A$1:$W$2490,20,FALSE),IF($A$4="PL",VLOOKUP(B341,lingue!$A$1:$W$2490,22,FALSE),IF($A$4="D",VLOOKUP(B341,lingue!$A$1:$W$2490,16,FALSE),IF($A$4="F",VLOOKUP(B341,lingue!$A$1:$W$2490,18,FALSE)))))))</f>
        <v>CASSETTA IN POLIPROPILENE ATHENA 8632C CON FONDO RINFORZATO-CAPACITA Lt=130 - DIM. MM  L=800 P=600 A=325 - COLORE: GRIGIO SCURO</v>
      </c>
      <c r="E341" s="23" t="str">
        <f>IF($A$4="I",VLOOKUP(B341,lingue!$A$1:$W$2490,13,FALSE),IF($A$4="GB",VLOOKUP(B341,lingue!$A$1:$W$2490,15,FALSE),IF($A$4="E",VLOOKUP(B341,lingue!$A$1:$W$2490,21,FALSE),IF($A$4="PL",VLOOKUP(B341,lingue!$A$1:$W$2490,23,FALSE),IF($A$4="D",VLOOKUP(B341,lingue!$A$1:$W$2490,17,FALSE),IF($A$4="F",VLOOKUP(B341,lingue!$A$1:$W$2490,19,FALSE)))))))</f>
        <v xml:space="preserve">CON MANIGLIE CHIUSE, PARETI CHIUSE E FONDO RINFORZATO***FORNITO IN MULTIPLI DI 2/14 PZ*** </v>
      </c>
      <c r="F341" s="8"/>
      <c r="G341" s="23"/>
      <c r="H341" s="8"/>
      <c r="I341" s="24">
        <v>5422</v>
      </c>
      <c r="J341" s="25">
        <v>2</v>
      </c>
      <c r="K341" s="26">
        <v>14</v>
      </c>
      <c r="L341" s="27">
        <v>42.01</v>
      </c>
      <c r="M341" s="27"/>
    </row>
    <row r="342" spans="1:13" ht="21.75" customHeight="1" x14ac:dyDescent="0.25">
      <c r="A342" s="34" t="s">
        <v>154</v>
      </c>
      <c r="B342" s="77" t="s">
        <v>344</v>
      </c>
      <c r="C342" s="97"/>
      <c r="D342" s="8" t="str">
        <f>IF($A$4="I",VLOOKUP(B342,lingue!$A$1:$W$2490,12,FALSE),IF($A$4="GB",VLOOKUP(B342,lingue!$A$1:$W$2490,14,FALSE),IF($A$4="E",VLOOKUP(B342,lingue!$A$1:$W$2490,20,FALSE),IF($A$4="PL",VLOOKUP(B342,lingue!$A$1:$W$2490,22,FALSE),IF($A$4="D",VLOOKUP(B342,lingue!$A$1:$W$2490,16,FALSE),IF($A$4="F",VLOOKUP(B342,lingue!$A$1:$W$2490,18,FALSE)))))))</f>
        <v>CASSETTA IN POLIPROPILENE CONDUTTIVO ATHENA 8632C CON FONDO RINFORZATO-CAPACITA Lt=130 - DIM. MM  L=800 P=600 A=325 - COLORE: NERO</v>
      </c>
      <c r="E342" s="23" t="str">
        <f>IF($A$4="I",VLOOKUP(B342,lingue!$A$1:$W$2490,13,FALSE),IF($A$4="GB",VLOOKUP(B342,lingue!$A$1:$W$2490,15,FALSE),IF($A$4="E",VLOOKUP(B342,lingue!$A$1:$W$2490,21,FALSE),IF($A$4="PL",VLOOKUP(B342,lingue!$A$1:$W$2490,23,FALSE),IF($A$4="D",VLOOKUP(B342,lingue!$A$1:$W$2490,17,FALSE),IF($A$4="F",VLOOKUP(B342,lingue!$A$1:$W$2490,19,FALSE)))))))</f>
        <v xml:space="preserve">CON MANIGLIE CHIUSE, PARETI CHIUSE E FONDO RINFORZATO***FORNITO IN MULTIPLI DI 2/14 PZ*** </v>
      </c>
      <c r="F342" s="33"/>
      <c r="G342" s="23"/>
      <c r="H342" s="33"/>
      <c r="I342" s="24">
        <v>6073</v>
      </c>
      <c r="J342" s="25">
        <v>2</v>
      </c>
      <c r="K342" s="26">
        <v>14</v>
      </c>
      <c r="L342" s="27">
        <v>80.540000000000006</v>
      </c>
      <c r="M342" s="27"/>
    </row>
    <row r="343" spans="1:13" ht="21.75" customHeight="1" x14ac:dyDescent="0.25">
      <c r="A343" s="34" t="s">
        <v>154</v>
      </c>
      <c r="B343" s="79" t="s">
        <v>345</v>
      </c>
      <c r="C343" s="97"/>
      <c r="D343" s="8" t="str">
        <f>IF($A$4="I",VLOOKUP(B343,lingue!$A$1:$W$2490,12,FALSE),IF($A$4="GB",VLOOKUP(B343,lingue!$A$1:$W$2490,14,FALSE),IF($A$4="E",VLOOKUP(B343,lingue!$A$1:$W$2490,20,FALSE),IF($A$4="PL",VLOOKUP(B343,lingue!$A$1:$W$2490,22,FALSE),IF($A$4="D",VLOOKUP(B343,lingue!$A$1:$W$2490,16,FALSE),IF($A$4="F",VLOOKUP(B343,lingue!$A$1:$W$2490,18,FALSE)))))))</f>
        <v>CASSETTA IN REPLAST ATHENA 8632C CON FONDO RINFORZATO-CAPACITA Lt=130 - DIM. MM  L=800 P=600 A=325 - COLORE: GRIGIO SCURO</v>
      </c>
      <c r="E343" s="23" t="str">
        <f>IF($A$4="I",VLOOKUP(B343,lingue!$A$1:$W$2490,13,FALSE),IF($A$4="GB",VLOOKUP(B343,lingue!$A$1:$W$2490,15,FALSE),IF($A$4="E",VLOOKUP(B343,lingue!$A$1:$W$2490,21,FALSE),IF($A$4="PL",VLOOKUP(B343,lingue!$A$1:$W$2490,23,FALSE),IF($A$4="D",VLOOKUP(B343,lingue!$A$1:$W$2490,17,FALSE),IF($A$4="F",VLOOKUP(B343,lingue!$A$1:$W$2490,19,FALSE)))))))</f>
        <v xml:space="preserve">CON MANIGLIE CHIUSE, PARETI CHIUSE E FONDO RINFORZATO***FORNITO IN MULTIPLI DI 2/14 PZ*** </v>
      </c>
      <c r="F343" s="33"/>
      <c r="G343" s="23"/>
      <c r="H343" s="33" t="s">
        <v>1702</v>
      </c>
      <c r="I343" s="24">
        <v>5666</v>
      </c>
      <c r="J343" s="25">
        <v>2</v>
      </c>
      <c r="K343" s="26">
        <v>14</v>
      </c>
      <c r="L343" s="27">
        <v>33.590000000000003</v>
      </c>
      <c r="M343" s="27"/>
    </row>
    <row r="344" spans="1:13" ht="21.75" customHeight="1" x14ac:dyDescent="0.25">
      <c r="A344" s="34" t="s">
        <v>154</v>
      </c>
      <c r="B344" s="78" t="s">
        <v>347</v>
      </c>
      <c r="C344" s="97"/>
      <c r="D344" s="8" t="str">
        <f>IF($A$4="I",VLOOKUP(B344,lingue!$A$1:$W$2490,12,FALSE),IF($A$4="GB",VLOOKUP(B344,lingue!$A$1:$W$2490,14,FALSE),IF($A$4="E",VLOOKUP(B344,lingue!$A$1:$W$2490,20,FALSE),IF($A$4="PL",VLOOKUP(B344,lingue!$A$1:$W$2490,22,FALSE),IF($A$4="D",VLOOKUP(B344,lingue!$A$1:$W$2490,16,FALSE),IF($A$4="F",VLOOKUP(B344,lingue!$A$1:$W$2490,18,FALSE)))))))</f>
        <v>CASSETTA IN POLIPROPILENE ATHENA 8643C CON FONDO RINFORZATO-CAPACITA Lt=175 - DIM. MM  L=800 P=600 A=430 - COLORE: GRIGIO SCURO</v>
      </c>
      <c r="E344" s="23" t="str">
        <f>IF($A$4="I",VLOOKUP(B344,lingue!$A$1:$W$2490,13,FALSE),IF($A$4="GB",VLOOKUP(B344,lingue!$A$1:$W$2490,15,FALSE),IF($A$4="E",VLOOKUP(B344,lingue!$A$1:$W$2490,21,FALSE),IF($A$4="PL",VLOOKUP(B344,lingue!$A$1:$W$2490,23,FALSE),IF($A$4="D",VLOOKUP(B344,lingue!$A$1:$W$2490,17,FALSE),IF($A$4="F",VLOOKUP(B344,lingue!$A$1:$W$2490,19,FALSE)))))))</f>
        <v xml:space="preserve">CON MANIGLIE CHIUSE, PARETI CHIUSE E FONDO RINFORZATO***FORNITO IN MULTIPLI DI 1/10 PZ*** </v>
      </c>
      <c r="F344" s="8"/>
      <c r="G344" s="23"/>
      <c r="H344" s="8"/>
      <c r="I344" s="24">
        <v>6238</v>
      </c>
      <c r="J344" s="25">
        <v>1</v>
      </c>
      <c r="K344" s="26">
        <v>10</v>
      </c>
      <c r="L344" s="27">
        <v>48.58</v>
      </c>
      <c r="M344" s="27"/>
    </row>
    <row r="345" spans="1:13" ht="21.75" customHeight="1" x14ac:dyDescent="0.25">
      <c r="A345" s="34" t="s">
        <v>154</v>
      </c>
      <c r="B345" s="77" t="s">
        <v>348</v>
      </c>
      <c r="C345" s="97"/>
      <c r="D345" s="8" t="str">
        <f>IF($A$4="I",VLOOKUP(B345,lingue!$A$1:$W$2490,12,FALSE),IF($A$4="GB",VLOOKUP(B345,lingue!$A$1:$W$2490,14,FALSE),IF($A$4="E",VLOOKUP(B345,lingue!$A$1:$W$2490,20,FALSE),IF($A$4="PL",VLOOKUP(B345,lingue!$A$1:$W$2490,22,FALSE),IF($A$4="D",VLOOKUP(B345,lingue!$A$1:$W$2490,16,FALSE),IF($A$4="F",VLOOKUP(B345,lingue!$A$1:$W$2490,18,FALSE)))))))</f>
        <v>CASSETTA IN POLIPROPILENE CONDUTTIVO ATHENA 8643C CON FONDO RINFORZATO-CAPACITA Lt=175 - DIM. MM  L=800 P=600 A=430 - COLORE: NERO</v>
      </c>
      <c r="E345" s="23" t="str">
        <f>IF($A$4="I",VLOOKUP(B345,lingue!$A$1:$W$2490,13,FALSE),IF($A$4="GB",VLOOKUP(B345,lingue!$A$1:$W$2490,15,FALSE),IF($A$4="E",VLOOKUP(B345,lingue!$A$1:$W$2490,21,FALSE),IF($A$4="PL",VLOOKUP(B345,lingue!$A$1:$W$2490,23,FALSE),IF($A$4="D",VLOOKUP(B345,lingue!$A$1:$W$2490,17,FALSE),IF($A$4="F",VLOOKUP(B345,lingue!$A$1:$W$2490,19,FALSE)))))))</f>
        <v xml:space="preserve">CON MANIGLIE CHIUSE, PARETI CHIUSE E FONDO RINFORZATO***FORNITO IN MULTIPLI DI 1/10 PZ*** </v>
      </c>
      <c r="F345" s="33"/>
      <c r="G345" s="23"/>
      <c r="H345" s="33"/>
      <c r="I345" s="24">
        <v>6987</v>
      </c>
      <c r="J345" s="25">
        <v>1</v>
      </c>
      <c r="K345" s="26">
        <v>10</v>
      </c>
      <c r="L345" s="27">
        <v>87.83</v>
      </c>
      <c r="M345" s="27"/>
    </row>
    <row r="346" spans="1:13" ht="21.75" customHeight="1" x14ac:dyDescent="0.25">
      <c r="A346" s="34" t="s">
        <v>154</v>
      </c>
      <c r="B346" s="79" t="s">
        <v>349</v>
      </c>
      <c r="C346" s="97"/>
      <c r="D346" s="8" t="str">
        <f>IF($A$4="I",VLOOKUP(B346,lingue!$A$1:$W$2490,12,FALSE),IF($A$4="GB",VLOOKUP(B346,lingue!$A$1:$W$2490,14,FALSE),IF($A$4="E",VLOOKUP(B346,lingue!$A$1:$W$2490,20,FALSE),IF($A$4="PL",VLOOKUP(B346,lingue!$A$1:$W$2490,22,FALSE),IF($A$4="D",VLOOKUP(B346,lingue!$A$1:$W$2490,16,FALSE),IF($A$4="F",VLOOKUP(B346,lingue!$A$1:$W$2490,18,FALSE)))))))</f>
        <v>CASSETTA IN REPLAST ATHENA 8643C CON FONDO RINFORZATO-CAPACITA Lt=175 - DIM. MM  L=800 P=600 A=430 - COLORE: GRIGIO SCURO</v>
      </c>
      <c r="E346" s="23" t="str">
        <f>IF($A$4="I",VLOOKUP(B346,lingue!$A$1:$W$2490,13,FALSE),IF($A$4="GB",VLOOKUP(B346,lingue!$A$1:$W$2490,15,FALSE),IF($A$4="E",VLOOKUP(B346,lingue!$A$1:$W$2490,21,FALSE),IF($A$4="PL",VLOOKUP(B346,lingue!$A$1:$W$2490,23,FALSE),IF($A$4="D",VLOOKUP(B346,lingue!$A$1:$W$2490,17,FALSE),IF($A$4="F",VLOOKUP(B346,lingue!$A$1:$W$2490,19,FALSE)))))))</f>
        <v xml:space="preserve">CON MANIGLIE CHIUSE, PARETI CHIUSE E FONDO RINFORZATO***FORNITO IN MULTIPLI DI 1/10 PZ*** </v>
      </c>
      <c r="F346" s="33"/>
      <c r="G346" s="23"/>
      <c r="H346" s="33" t="s">
        <v>1702</v>
      </c>
      <c r="I346" s="24">
        <v>6519</v>
      </c>
      <c r="J346" s="25">
        <v>1</v>
      </c>
      <c r="K346" s="26">
        <v>10</v>
      </c>
      <c r="L346" s="27">
        <v>38.869999999999997</v>
      </c>
      <c r="M346" s="27"/>
    </row>
    <row r="347" spans="1:13" ht="21.75" customHeight="1" x14ac:dyDescent="0.25">
      <c r="A347" s="34" t="s">
        <v>154</v>
      </c>
      <c r="B347" s="78" t="s">
        <v>351</v>
      </c>
      <c r="C347" s="97"/>
      <c r="D347" s="8" t="str">
        <f>IF($A$4="I",VLOOKUP(B347,lingue!$A$1:$W$2490,12,FALSE),IF($A$4="GB",VLOOKUP(B347,lingue!$A$1:$W$2490,14,FALSE),IF($A$4="E",VLOOKUP(B347,lingue!$A$1:$W$2490,20,FALSE),IF($A$4="PL",VLOOKUP(B347,lingue!$A$1:$W$2490,22,FALSE),IF($A$4="D",VLOOKUP(B347,lingue!$A$1:$W$2490,16,FALSE),IF($A$4="F",VLOOKUP(B347,lingue!$A$1:$W$2490,18,FALSE)))))))</f>
        <v>COPERCHIO IN PP CON MANIGLIE PER CASSETTE SERIE ATHENA - DIM. MM  L=800 P=600 - COLORE: GRIGIO SCURO</v>
      </c>
      <c r="E347" s="23" t="str">
        <f>IF($A$4="I",VLOOKUP(B347,lingue!$A$1:$W$2490,13,FALSE),IF($A$4="GB",VLOOKUP(B347,lingue!$A$1:$W$2490,15,FALSE),IF($A$4="E",VLOOKUP(B347,lingue!$A$1:$W$2490,21,FALSE),IF($A$4="PL",VLOOKUP(B347,lingue!$A$1:$W$2490,23,FALSE),IF($A$4="D",VLOOKUP(B347,lingue!$A$1:$W$2490,17,FALSE),IF($A$4="F",VLOOKUP(B347,lingue!$A$1:$W$2490,19,FALSE)))))))</f>
        <v xml:space="preserve">***FORNITO IN MULTIPLI DI 5/60 PZ*** </v>
      </c>
      <c r="F347" s="8"/>
      <c r="G347" s="23"/>
      <c r="H347" s="8"/>
      <c r="I347" s="24">
        <v>1978</v>
      </c>
      <c r="J347" s="25">
        <v>5</v>
      </c>
      <c r="K347" s="26">
        <v>60</v>
      </c>
      <c r="L347" s="27">
        <v>13.71</v>
      </c>
      <c r="M347" s="27"/>
    </row>
    <row r="348" spans="1:13" ht="21.75" customHeight="1" x14ac:dyDescent="0.25">
      <c r="A348" s="34" t="s">
        <v>154</v>
      </c>
      <c r="B348" s="77" t="s">
        <v>352</v>
      </c>
      <c r="C348" s="97"/>
      <c r="D348" s="8" t="str">
        <f>IF($A$4="I",VLOOKUP(B348,lingue!$A$1:$W$2490,12,FALSE),IF($A$4="GB",VLOOKUP(B348,lingue!$A$1:$W$2490,14,FALSE),IF($A$4="E",VLOOKUP(B348,lingue!$A$1:$W$2490,20,FALSE),IF($A$4="PL",VLOOKUP(B348,lingue!$A$1:$W$2490,22,FALSE),IF($A$4="D",VLOOKUP(B348,lingue!$A$1:$W$2490,16,FALSE),IF($A$4="F",VLOOKUP(B348,lingue!$A$1:$W$2490,18,FALSE)))))))</f>
        <v>COPERCHIO IN POLIPROPILENE PER CASSETTE SERIE ATHENA IN POLIPROPILENE CONDUTTIVO - DIM. MM  L=800 P=600 - COLORE: NERO</v>
      </c>
      <c r="E348" s="23" t="str">
        <f>IF($A$4="I",VLOOKUP(B348,lingue!$A$1:$W$2490,13,FALSE),IF($A$4="GB",VLOOKUP(B348,lingue!$A$1:$W$2490,15,FALSE),IF($A$4="E",VLOOKUP(B348,lingue!$A$1:$W$2490,21,FALSE),IF($A$4="PL",VLOOKUP(B348,lingue!$A$1:$W$2490,23,FALSE),IF($A$4="D",VLOOKUP(B348,lingue!$A$1:$W$2490,17,FALSE),IF($A$4="F",VLOOKUP(B348,lingue!$A$1:$W$2490,19,FALSE)))))))</f>
        <v xml:space="preserve">***FORNITO IN MULTIPLI DI 5/60 PZ*** </v>
      </c>
      <c r="F348" s="33"/>
      <c r="G348" s="23"/>
      <c r="H348" s="33"/>
      <c r="I348" s="24">
        <v>2215</v>
      </c>
      <c r="J348" s="25">
        <v>5</v>
      </c>
      <c r="K348" s="26">
        <v>60</v>
      </c>
      <c r="L348" s="27">
        <v>28.21</v>
      </c>
      <c r="M348" s="27"/>
    </row>
    <row r="349" spans="1:13" ht="21.75" customHeight="1" x14ac:dyDescent="0.25">
      <c r="A349" s="34" t="s">
        <v>154</v>
      </c>
      <c r="B349" s="79" t="s">
        <v>353</v>
      </c>
      <c r="C349" s="97"/>
      <c r="D349" s="8" t="str">
        <f>IF($A$4="I",VLOOKUP(B349,lingue!$A$1:$W$2490,12,FALSE),IF($A$4="GB",VLOOKUP(B349,lingue!$A$1:$W$2490,14,FALSE),IF($A$4="E",VLOOKUP(B349,lingue!$A$1:$W$2490,20,FALSE),IF($A$4="PL",VLOOKUP(B349,lingue!$A$1:$W$2490,22,FALSE),IF($A$4="D",VLOOKUP(B349,lingue!$A$1:$W$2490,16,FALSE),IF($A$4="F",VLOOKUP(B349,lingue!$A$1:$W$2490,18,FALSE)))))))</f>
        <v>COPERCHIO IN REPLAST CON MANIGLIE PER CASSETTE SERIE ATHENA - DIM. MM  L=800 P=600 - COLORE: GRIGIO SCURO</v>
      </c>
      <c r="E349" s="23" t="str">
        <f>IF($A$4="I",VLOOKUP(B349,lingue!$A$1:$W$2490,13,FALSE),IF($A$4="GB",VLOOKUP(B349,lingue!$A$1:$W$2490,15,FALSE),IF($A$4="E",VLOOKUP(B349,lingue!$A$1:$W$2490,21,FALSE),IF($A$4="PL",VLOOKUP(B349,lingue!$A$1:$W$2490,23,FALSE),IF($A$4="D",VLOOKUP(B349,lingue!$A$1:$W$2490,17,FALSE),IF($A$4="F",VLOOKUP(B349,lingue!$A$1:$W$2490,19,FALSE)))))))</f>
        <v xml:space="preserve">***FORNITO IN MULTIPLI DI 5/60 PZ*** </v>
      </c>
      <c r="F349" s="33"/>
      <c r="G349" s="23"/>
      <c r="H349" s="33" t="s">
        <v>1702</v>
      </c>
      <c r="I349" s="24">
        <v>2067</v>
      </c>
      <c r="J349" s="25">
        <v>5</v>
      </c>
      <c r="K349" s="26">
        <v>60</v>
      </c>
      <c r="L349" s="27">
        <v>10.97</v>
      </c>
      <c r="M349" s="27"/>
    </row>
    <row r="350" spans="1:13" ht="21.75" customHeight="1" x14ac:dyDescent="0.25">
      <c r="A350" s="34" t="s">
        <v>154</v>
      </c>
      <c r="B350" s="77" t="s">
        <v>358</v>
      </c>
      <c r="C350" s="97"/>
      <c r="D350" s="8" t="str">
        <f>IF($A$4="I",VLOOKUP(B350,lingue!$A$1:$W$2490,12,FALSE),IF($A$4="GB",VLOOKUP(B350,lingue!$A$1:$W$2490,14,FALSE),IF($A$4="E",VLOOKUP(B350,lingue!$A$1:$W$2490,20,FALSE),IF($A$4="PL",VLOOKUP(B350,lingue!$A$1:$W$2490,22,FALSE),IF($A$4="D",VLOOKUP(B350,lingue!$A$1:$W$2490,16,FALSE),IF($A$4="F",VLOOKUP(B350,lingue!$A$1:$W$2490,18,FALSE)))))))</f>
        <v>PIEDINO IN POLIPROPILENE CONDUTTIVO SERIE ATHENA - COMPLETO DI VITI - COLORE: NERO</v>
      </c>
      <c r="E350" s="23" t="str">
        <f>IF($A$4="I",VLOOKUP(B350,lingue!$A$1:$W$2490,13,FALSE),IF($A$4="GB",VLOOKUP(B350,lingue!$A$1:$W$2490,15,FALSE),IF($A$4="E",VLOOKUP(B350,lingue!$A$1:$W$2490,21,FALSE),IF($A$4="PL",VLOOKUP(B350,lingue!$A$1:$W$2490,23,FALSE),IF($A$4="D",VLOOKUP(B350,lingue!$A$1:$W$2490,17,FALSE),IF($A$4="F",VLOOKUP(B350,lingue!$A$1:$W$2490,19,FALSE)))))))</f>
        <v xml:space="preserve">***FORNITO IN MULTIPLI DI 1 PZ*** </v>
      </c>
      <c r="F350" s="33"/>
      <c r="G350" s="23"/>
      <c r="H350" s="33"/>
      <c r="I350" s="24">
        <v>609.28000000000009</v>
      </c>
      <c r="J350" s="25">
        <v>1</v>
      </c>
      <c r="K350" s="26"/>
      <c r="L350" s="27">
        <v>4.75</v>
      </c>
      <c r="M350" s="27"/>
    </row>
    <row r="351" spans="1:13" ht="21.75" customHeight="1" x14ac:dyDescent="0.25">
      <c r="A351" s="34" t="s">
        <v>154</v>
      </c>
      <c r="B351" s="77" t="s">
        <v>368</v>
      </c>
      <c r="C351" s="97"/>
      <c r="D351" s="8" t="str">
        <f>IF($A$4="I",VLOOKUP(B351,lingue!$A$1:$W$2490,12,FALSE),IF($A$4="GB",VLOOKUP(B351,lingue!$A$1:$W$2490,14,FALSE),IF($A$4="E",VLOOKUP(B351,lingue!$A$1:$W$2490,20,FALSE),IF($A$4="PL",VLOOKUP(B351,lingue!$A$1:$W$2490,22,FALSE),IF($A$4="D",VLOOKUP(B351,lingue!$A$1:$W$2490,16,FALSE),IF($A$4="F",VLOOKUP(B351,lingue!$A$1:$W$2490,18,FALSE)))))))</f>
        <v>TRAVERSA IN POLIPROPILENE CONDUTTIVO SERIE ATHENA - DIM. MM  L=800 P=132 A=29 - COLORE: NERO</v>
      </c>
      <c r="E351" s="23" t="str">
        <f>IF($A$4="I",VLOOKUP(B351,lingue!$A$1:$W$2490,13,FALSE),IF($A$4="GB",VLOOKUP(B351,lingue!$A$1:$W$2490,15,FALSE),IF($A$4="E",VLOOKUP(B351,lingue!$A$1:$W$2490,21,FALSE),IF($A$4="PL",VLOOKUP(B351,lingue!$A$1:$W$2490,23,FALSE),IF($A$4="D",VLOOKUP(B351,lingue!$A$1:$W$2490,17,FALSE),IF($A$4="F",VLOOKUP(B351,lingue!$A$1:$W$2490,19,FALSE)))))))</f>
        <v xml:space="preserve">***FORNITO IN MULTIPLI DI 1 PZ*** </v>
      </c>
      <c r="F351" s="33"/>
      <c r="G351" s="23"/>
      <c r="H351" s="33"/>
      <c r="I351" s="24">
        <v>855.68000000000006</v>
      </c>
      <c r="J351" s="25">
        <v>1</v>
      </c>
      <c r="K351" s="26"/>
      <c r="L351" s="27">
        <v>7.39</v>
      </c>
      <c r="M351" s="27"/>
    </row>
    <row r="352" spans="1:13" ht="21.75" customHeight="1" x14ac:dyDescent="0.25">
      <c r="A352" s="34" t="s">
        <v>154</v>
      </c>
      <c r="B352" s="22" t="s">
        <v>355</v>
      </c>
      <c r="C352" s="97"/>
      <c r="D352" s="8" t="str">
        <f>IF($A$4="I",VLOOKUP(B352,lingue!$A$1:$W$2490,12,FALSE),IF($A$4="GB",VLOOKUP(B352,lingue!$A$1:$W$2490,14,FALSE),IF($A$4="E",VLOOKUP(B352,lingue!$A$1:$W$2490,20,FALSE),IF($A$4="PL",VLOOKUP(B352,lingue!$A$1:$W$2490,22,FALSE),IF($A$4="D",VLOOKUP(B352,lingue!$A$1:$W$2490,16,FALSE),IF($A$4="F",VLOOKUP(B352,lingue!$A$1:$W$2490,18,FALSE)))))))</f>
        <v>DIVISORIO LONGITUDINALE CON SUPPORTI PER CASSETTE ATHENA AT6417 - COLORE: ZINCATO</v>
      </c>
      <c r="E352" s="23" t="str">
        <f>IF($A$4="I",VLOOKUP(B352,lingue!$A$1:$W$2490,13,FALSE),IF($A$4="GB",VLOOKUP(B352,lingue!$A$1:$W$2490,15,FALSE),IF($A$4="E",VLOOKUP(B352,lingue!$A$1:$W$2490,21,FALSE),IF($A$4="PL",VLOOKUP(B352,lingue!$A$1:$W$2490,23,FALSE),IF($A$4="D",VLOOKUP(B352,lingue!$A$1:$W$2490,17,FALSE),IF($A$4="F",VLOOKUP(B352,lingue!$A$1:$W$2490,19,FALSE)))))))</f>
        <v xml:space="preserve">***FORNITO IN MULTIPLI DI 1 PZ*** </v>
      </c>
      <c r="F352" s="28"/>
      <c r="G352" s="23"/>
      <c r="I352" s="24">
        <v>1420</v>
      </c>
      <c r="J352" s="25">
        <v>1</v>
      </c>
      <c r="K352" s="36"/>
      <c r="L352" s="27">
        <v>18.13</v>
      </c>
      <c r="M352" s="27"/>
    </row>
    <row r="353" spans="1:13" ht="21.75" customHeight="1" x14ac:dyDescent="0.25">
      <c r="A353" s="34" t="s">
        <v>154</v>
      </c>
      <c r="B353" s="22" t="s">
        <v>356</v>
      </c>
      <c r="C353" s="97"/>
      <c r="D353" s="8" t="str">
        <f>IF($A$4="I",VLOOKUP(B353,lingue!$A$1:$W$2490,12,FALSE),IF($A$4="GB",VLOOKUP(B353,lingue!$A$1:$W$2490,14,FALSE),IF($A$4="E",VLOOKUP(B353,lingue!$A$1:$W$2490,20,FALSE),IF($A$4="PL",VLOOKUP(B353,lingue!$A$1:$W$2490,22,FALSE),IF($A$4="D",VLOOKUP(B353,lingue!$A$1:$W$2490,16,FALSE),IF($A$4="F",VLOOKUP(B353,lingue!$A$1:$W$2490,18,FALSE)))))))</f>
        <v>DIVISORIO LONGITUDINALE CON SUPPORTI PER CASSETTE ATHENA AT6422 - DIM. MM  L=558 P=364 A=195 - COLORE: ZINCATO</v>
      </c>
      <c r="E353" s="23" t="str">
        <f>IF($A$4="I",VLOOKUP(B353,lingue!$A$1:$W$2490,13,FALSE),IF($A$4="GB",VLOOKUP(B353,lingue!$A$1:$W$2490,15,FALSE),IF($A$4="E",VLOOKUP(B353,lingue!$A$1:$W$2490,21,FALSE),IF($A$4="PL",VLOOKUP(B353,lingue!$A$1:$W$2490,23,FALSE),IF($A$4="D",VLOOKUP(B353,lingue!$A$1:$W$2490,17,FALSE),IF($A$4="F",VLOOKUP(B353,lingue!$A$1:$W$2490,19,FALSE)))))))</f>
        <v xml:space="preserve">***FORNITO IN MULTIPLI DI 1 PZ*** </v>
      </c>
      <c r="F353" s="28"/>
      <c r="G353" s="23"/>
      <c r="I353" s="24">
        <v>1830</v>
      </c>
      <c r="J353" s="25">
        <v>1</v>
      </c>
      <c r="K353" s="36"/>
      <c r="L353" s="27">
        <v>20.25</v>
      </c>
      <c r="M353" s="27"/>
    </row>
    <row r="354" spans="1:13" ht="21.75" customHeight="1" x14ac:dyDescent="0.25">
      <c r="A354" s="34" t="s">
        <v>154</v>
      </c>
      <c r="B354" s="78" t="s">
        <v>357</v>
      </c>
      <c r="C354" s="97"/>
      <c r="D354" s="8" t="str">
        <f>IF($A$4="I",VLOOKUP(B354,lingue!$A$1:$W$2490,12,FALSE),IF($A$4="GB",VLOOKUP(B354,lingue!$A$1:$W$2490,14,FALSE),IF($A$4="E",VLOOKUP(B354,lingue!$A$1:$W$2490,20,FALSE),IF($A$4="PL",VLOOKUP(B354,lingue!$A$1:$W$2490,22,FALSE),IF($A$4="D",VLOOKUP(B354,lingue!$A$1:$W$2490,16,FALSE),IF($A$4="F",VLOOKUP(B354,lingue!$A$1:$W$2490,18,FALSE)))))))</f>
        <v>PIEDINO IN POLIPROPILENE SERIE ATHENA - COMPLETO DI VITI - COLORE: GRIGIO SCURO</v>
      </c>
      <c r="E354" s="23" t="str">
        <f>IF($A$4="I",VLOOKUP(B354,lingue!$A$1:$W$2490,13,FALSE),IF($A$4="GB",VLOOKUP(B354,lingue!$A$1:$W$2490,15,FALSE),IF($A$4="E",VLOOKUP(B354,lingue!$A$1:$W$2490,21,FALSE),IF($A$4="PL",VLOOKUP(B354,lingue!$A$1:$W$2490,23,FALSE),IF($A$4="D",VLOOKUP(B354,lingue!$A$1:$W$2490,17,FALSE),IF($A$4="F",VLOOKUP(B354,lingue!$A$1:$W$2490,19,FALSE)))))))</f>
        <v xml:space="preserve">***FORNITO IN MULTIPLI DI 1 PZ*** </v>
      </c>
      <c r="F354" s="28"/>
      <c r="G354" s="23"/>
      <c r="I354" s="24">
        <v>544</v>
      </c>
      <c r="J354" s="25">
        <v>1</v>
      </c>
      <c r="K354" s="36"/>
      <c r="L354" s="27">
        <v>3.96</v>
      </c>
      <c r="M354" s="27"/>
    </row>
    <row r="355" spans="1:13" ht="21.75" customHeight="1" x14ac:dyDescent="0.25">
      <c r="A355" s="34" t="s">
        <v>154</v>
      </c>
      <c r="B355" s="79" t="s">
        <v>359</v>
      </c>
      <c r="C355" s="97"/>
      <c r="D355" s="8" t="str">
        <f>IF($A$4="I",VLOOKUP(B355,lingue!$A$1:$W$2490,12,FALSE),IF($A$4="GB",VLOOKUP(B355,lingue!$A$1:$W$2490,14,FALSE),IF($A$4="E",VLOOKUP(B355,lingue!$A$1:$W$2490,20,FALSE),IF($A$4="PL",VLOOKUP(B355,lingue!$A$1:$W$2490,22,FALSE),IF($A$4="D",VLOOKUP(B355,lingue!$A$1:$W$2490,16,FALSE),IF($A$4="F",VLOOKUP(B355,lingue!$A$1:$W$2490,18,FALSE)))))))</f>
        <v>PIEDINO IN REPLAST SERIE ATHENA - COMPLETO DI VITI - COLORE: GRIGIO SCURO</v>
      </c>
      <c r="E355" s="23" t="str">
        <f>IF($A$4="I",VLOOKUP(B355,lingue!$A$1:$W$2490,13,FALSE),IF($A$4="GB",VLOOKUP(B355,lingue!$A$1:$W$2490,15,FALSE),IF($A$4="E",VLOOKUP(B355,lingue!$A$1:$W$2490,21,FALSE),IF($A$4="PL",VLOOKUP(B355,lingue!$A$1:$W$2490,23,FALSE),IF($A$4="D",VLOOKUP(B355,lingue!$A$1:$W$2490,17,FALSE),IF($A$4="F",VLOOKUP(B355,lingue!$A$1:$W$2490,19,FALSE)))))))</f>
        <v xml:space="preserve">***FORNITO IN MULTIPLI DI 1 PZ*** </v>
      </c>
      <c r="F355" s="29">
        <v>200</v>
      </c>
      <c r="G355" s="23"/>
      <c r="H355" s="37"/>
      <c r="I355" s="24">
        <v>568.48</v>
      </c>
      <c r="J355" s="25">
        <v>1</v>
      </c>
      <c r="K355" s="36"/>
      <c r="L355" s="27">
        <v>3.56</v>
      </c>
      <c r="M355" s="27"/>
    </row>
    <row r="356" spans="1:13" ht="21.75" customHeight="1" x14ac:dyDescent="0.25">
      <c r="A356" s="34" t="s">
        <v>154</v>
      </c>
      <c r="B356" s="77" t="s">
        <v>361</v>
      </c>
      <c r="C356" s="97"/>
      <c r="D356" s="8" t="str">
        <f>IF($A$4="I",VLOOKUP(B356,lingue!$A$1:$W$2490,12,FALSE),IF($A$4="GB",VLOOKUP(B356,lingue!$A$1:$W$2490,14,FALSE),IF($A$4="E",VLOOKUP(B356,lingue!$A$1:$W$2490,20,FALSE),IF($A$4="PL",VLOOKUP(B356,lingue!$A$1:$W$2490,22,FALSE),IF($A$4="D",VLOOKUP(B356,lingue!$A$1:$W$2490,16,FALSE),IF($A$4="F",VLOOKUP(B356,lingue!$A$1:$W$2490,18,FALSE)))))))</f>
        <v>PORTA ETICHETTE PER CASSETTE SERIE ATHENA - DIM. MM  L=150 A=85 - COLORE: NERO</v>
      </c>
      <c r="E356" s="23" t="str">
        <f>IF($A$4="I",VLOOKUP(B356,lingue!$A$1:$W$2490,13,FALSE),IF($A$4="GB",VLOOKUP(B356,lingue!$A$1:$W$2490,15,FALSE),IF($A$4="E",VLOOKUP(B356,lingue!$A$1:$W$2490,21,FALSE),IF($A$4="PL",VLOOKUP(B356,lingue!$A$1:$W$2490,23,FALSE),IF($A$4="D",VLOOKUP(B356,lingue!$A$1:$W$2490,17,FALSE),IF($A$4="F",VLOOKUP(B356,lingue!$A$1:$W$2490,19,FALSE)))))))</f>
        <v xml:space="preserve">***FORNITO IN MULTIPLI DI 10 PZ*** </v>
      </c>
      <c r="F356" s="8"/>
      <c r="G356" s="23"/>
      <c r="H356" s="8"/>
      <c r="I356" s="24">
        <v>14</v>
      </c>
      <c r="J356" s="25">
        <v>10</v>
      </c>
      <c r="K356" s="26"/>
      <c r="L356" s="27">
        <v>1.06</v>
      </c>
      <c r="M356" s="27"/>
    </row>
    <row r="357" spans="1:13" ht="21.75" customHeight="1" x14ac:dyDescent="0.25">
      <c r="A357" s="34" t="s">
        <v>154</v>
      </c>
      <c r="B357" s="77" t="s">
        <v>362</v>
      </c>
      <c r="C357" s="97"/>
      <c r="D357" s="8" t="str">
        <f>IF($A$4="I",VLOOKUP(B357,lingue!$A$1:$W$2490,12,FALSE),IF($A$4="GB",VLOOKUP(B357,lingue!$A$1:$W$2490,14,FALSE),IF($A$4="E",VLOOKUP(B357,lingue!$A$1:$W$2490,20,FALSE),IF($A$4="PL",VLOOKUP(B357,lingue!$A$1:$W$2490,22,FALSE),IF($A$4="D",VLOOKUP(B357,lingue!$A$1:$W$2490,16,FALSE),IF($A$4="F",VLOOKUP(B357,lingue!$A$1:$W$2490,18,FALSE)))))))</f>
        <v>PORTA ETICHETTE PER CASSETTE SERIE ATHENA - DIM. MM  L=215 A=85 - COLORE: NERO</v>
      </c>
      <c r="E357" s="23" t="str">
        <f>IF($A$4="I",VLOOKUP(B357,lingue!$A$1:$W$2490,13,FALSE),IF($A$4="GB",VLOOKUP(B357,lingue!$A$1:$W$2490,15,FALSE),IF($A$4="E",VLOOKUP(B357,lingue!$A$1:$W$2490,21,FALSE),IF($A$4="PL",VLOOKUP(B357,lingue!$A$1:$W$2490,23,FALSE),IF($A$4="D",VLOOKUP(B357,lingue!$A$1:$W$2490,17,FALSE),IF($A$4="F",VLOOKUP(B357,lingue!$A$1:$W$2490,19,FALSE)))))))</f>
        <v xml:space="preserve">***FORNITO IN MULTIPLI DI 10 PZ*** </v>
      </c>
      <c r="F357" s="8"/>
      <c r="G357" s="23"/>
      <c r="H357" s="8"/>
      <c r="I357" s="24">
        <v>20</v>
      </c>
      <c r="J357" s="25">
        <v>10</v>
      </c>
      <c r="K357" s="26"/>
      <c r="L357" s="27">
        <v>1.19</v>
      </c>
      <c r="M357" s="27"/>
    </row>
    <row r="358" spans="1:13" ht="21.75" customHeight="1" x14ac:dyDescent="0.25">
      <c r="A358" s="34" t="s">
        <v>154</v>
      </c>
      <c r="B358" s="22" t="s">
        <v>363</v>
      </c>
      <c r="C358" s="97"/>
      <c r="D358" s="8" t="str">
        <f>IF($A$4="I",VLOOKUP(B358,lingue!$A$1:$W$2490,12,FALSE),IF($A$4="GB",VLOOKUP(B358,lingue!$A$1:$W$2490,14,FALSE),IF($A$4="E",VLOOKUP(B358,lingue!$A$1:$W$2490,20,FALSE),IF($A$4="PL",VLOOKUP(B358,lingue!$A$1:$W$2490,22,FALSE),IF($A$4="D",VLOOKUP(B358,lingue!$A$1:$W$2490,16,FALSE),IF($A$4="F",VLOOKUP(B358,lingue!$A$1:$W$2490,18,FALSE)))))))</f>
        <v>COPERCHIO TRASPARENTE PER CASSETTE DIVISORIO AT 43S1/S2/S4 - DIM. MM  L=256 P=178 - COLORE: PLASTICA TRASPARENTE</v>
      </c>
      <c r="E358" s="23" t="str">
        <f>IF($A$4="I",VLOOKUP(B358,lingue!$A$1:$W$2490,13,FALSE),IF($A$4="GB",VLOOKUP(B358,lingue!$A$1:$W$2490,15,FALSE),IF($A$4="E",VLOOKUP(B358,lingue!$A$1:$W$2490,21,FALSE),IF($A$4="PL",VLOOKUP(B358,lingue!$A$1:$W$2490,23,FALSE),IF($A$4="D",VLOOKUP(B358,lingue!$A$1:$W$2490,17,FALSE),IF($A$4="F",VLOOKUP(B358,lingue!$A$1:$W$2490,19,FALSE)))))))</f>
        <v xml:space="preserve">***FORNITO IN MULTIPLI DI 20 PZ*** </v>
      </c>
      <c r="F358" s="8"/>
      <c r="G358" s="23"/>
      <c r="H358" s="8"/>
      <c r="I358" s="24">
        <v>118</v>
      </c>
      <c r="J358" s="25">
        <v>20</v>
      </c>
      <c r="K358" s="26"/>
      <c r="L358" s="27">
        <v>3.15</v>
      </c>
      <c r="M358" s="27"/>
    </row>
    <row r="359" spans="1:13" ht="21.75" customHeight="1" x14ac:dyDescent="0.25">
      <c r="A359" s="34" t="s">
        <v>154</v>
      </c>
      <c r="B359" s="22" t="s">
        <v>364</v>
      </c>
      <c r="C359" s="97"/>
      <c r="D359" s="8" t="str">
        <f>IF($A$4="I",VLOOKUP(B359,lingue!$A$1:$W$2490,12,FALSE),IF($A$4="GB",VLOOKUP(B359,lingue!$A$1:$W$2490,14,FALSE),IF($A$4="E",VLOOKUP(B359,lingue!$A$1:$W$2490,20,FALSE),IF($A$4="PL",VLOOKUP(B359,lingue!$A$1:$W$2490,22,FALSE),IF($A$4="D",VLOOKUP(B359,lingue!$A$1:$W$2490,16,FALSE),IF($A$4="F",VLOOKUP(B359,lingue!$A$1:$W$2490,18,FALSE)))))))</f>
        <v>COPERCHIO TRASPARENTE PER CASSETTE DIVISORIO AT 64S1/S2/S4 - DIM. MM  L=357 P=278 - COLORE: PLASTICA TRASPARENTE</v>
      </c>
      <c r="E359" s="23" t="str">
        <f>IF($A$4="I",VLOOKUP(B359,lingue!$A$1:$W$2490,13,FALSE),IF($A$4="GB",VLOOKUP(B359,lingue!$A$1:$W$2490,15,FALSE),IF($A$4="E",VLOOKUP(B359,lingue!$A$1:$W$2490,21,FALSE),IF($A$4="PL",VLOOKUP(B359,lingue!$A$1:$W$2490,23,FALSE),IF($A$4="D",VLOOKUP(B359,lingue!$A$1:$W$2490,17,FALSE),IF($A$4="F",VLOOKUP(B359,lingue!$A$1:$W$2490,19,FALSE)))))))</f>
        <v xml:space="preserve">***FORNITO IN MULTIPLI DI 20 PZ*** </v>
      </c>
      <c r="F359" s="8"/>
      <c r="G359" s="23"/>
      <c r="H359" s="8"/>
      <c r="I359" s="24">
        <v>238</v>
      </c>
      <c r="J359" s="25">
        <v>20</v>
      </c>
      <c r="K359" s="26"/>
      <c r="L359" s="27">
        <v>5.12</v>
      </c>
      <c r="M359" s="27"/>
    </row>
    <row r="360" spans="1:13" ht="21.75" customHeight="1" x14ac:dyDescent="0.25">
      <c r="A360" s="34" t="s">
        <v>365</v>
      </c>
      <c r="B360" s="22" t="s">
        <v>366</v>
      </c>
      <c r="C360" s="97"/>
      <c r="D360" s="8" t="str">
        <f>IF($A$4="I",VLOOKUP(B360,lingue!$A$1:$W$2490,12,FALSE),IF($A$4="GB",VLOOKUP(B360,lingue!$A$1:$W$2490,14,FALSE),IF($A$4="E",VLOOKUP(B360,lingue!$A$1:$W$2490,20,FALSE),IF($A$4="PL",VLOOKUP(B360,lingue!$A$1:$W$2490,22,FALSE),IF($A$4="D",VLOOKUP(B360,lingue!$A$1:$W$2490,16,FALSE),IF($A$4="F",VLOOKUP(B360,lingue!$A$1:$W$2490,18,FALSE)))))))</f>
        <v>COPPIA GANCI A SCORRIMENTO PER CHIUSURA COPERCHI A CERNIERA SERIE ATHENA - COLORE: BIANCO</v>
      </c>
      <c r="E360" s="23" t="str">
        <f>IF($A$4="I",VLOOKUP(B360,lingue!$A$1:$W$2490,13,FALSE),IF($A$4="GB",VLOOKUP(B360,lingue!$A$1:$W$2490,15,FALSE),IF($A$4="E",VLOOKUP(B360,lingue!$A$1:$W$2490,21,FALSE),IF($A$4="PL",VLOOKUP(B360,lingue!$A$1:$W$2490,23,FALSE),IF($A$4="D",VLOOKUP(B360,lingue!$A$1:$W$2490,17,FALSE),IF($A$4="F",VLOOKUP(B360,lingue!$A$1:$W$2490,19,FALSE)))))))</f>
        <v xml:space="preserve">***FORNITO IN MULTIPLI DI 10 PZ*** </v>
      </c>
      <c r="F360" s="8"/>
      <c r="G360" s="23"/>
      <c r="H360" s="8"/>
      <c r="I360" s="24">
        <v>10</v>
      </c>
      <c r="J360" s="25">
        <v>10</v>
      </c>
      <c r="K360" s="26"/>
      <c r="L360" s="27">
        <v>0.4</v>
      </c>
      <c r="M360" s="27"/>
    </row>
    <row r="361" spans="1:13" ht="21.75" customHeight="1" x14ac:dyDescent="0.25">
      <c r="A361" s="34" t="s">
        <v>154</v>
      </c>
      <c r="B361" s="78" t="s">
        <v>367</v>
      </c>
      <c r="C361" s="97"/>
      <c r="D361" s="8" t="str">
        <f>IF($A$4="I",VLOOKUP(B361,lingue!$A$1:$W$2490,12,FALSE),IF($A$4="GB",VLOOKUP(B361,lingue!$A$1:$W$2490,14,FALSE),IF($A$4="E",VLOOKUP(B361,lingue!$A$1:$W$2490,20,FALSE),IF($A$4="PL",VLOOKUP(B361,lingue!$A$1:$W$2490,22,FALSE),IF($A$4="D",VLOOKUP(B361,lingue!$A$1:$W$2490,16,FALSE),IF($A$4="F",VLOOKUP(B361,lingue!$A$1:$W$2490,18,FALSE)))))))</f>
        <v>TRAVERSA IN POLIPROPILENE SERIE ATHENA - DIM. MM  L=800 P=132 A=29 - COLORE: GRIGIO SCURO</v>
      </c>
      <c r="E361" s="23" t="str">
        <f>IF($A$4="I",VLOOKUP(B361,lingue!$A$1:$W$2490,13,FALSE),IF($A$4="GB",VLOOKUP(B361,lingue!$A$1:$W$2490,15,FALSE),IF($A$4="E",VLOOKUP(B361,lingue!$A$1:$W$2490,21,FALSE),IF($A$4="PL",VLOOKUP(B361,lingue!$A$1:$W$2490,23,FALSE),IF($A$4="D",VLOOKUP(B361,lingue!$A$1:$W$2490,17,FALSE),IF($A$4="F",VLOOKUP(B361,lingue!$A$1:$W$2490,19,FALSE)))))))</f>
        <v xml:space="preserve">***FORNITO IN MULTIPLI DI 1 PZ*** </v>
      </c>
      <c r="F361" s="28"/>
      <c r="G361" s="23"/>
      <c r="I361" s="24">
        <v>764</v>
      </c>
      <c r="J361" s="25">
        <v>1</v>
      </c>
      <c r="K361" s="36"/>
      <c r="L361" s="27">
        <v>5.28</v>
      </c>
      <c r="M361" s="27"/>
    </row>
    <row r="362" spans="1:13" ht="21.75" customHeight="1" x14ac:dyDescent="0.25">
      <c r="A362" s="34" t="s">
        <v>154</v>
      </c>
      <c r="B362" s="79" t="s">
        <v>369</v>
      </c>
      <c r="C362" s="97"/>
      <c r="D362" s="8" t="str">
        <f>IF($A$4="I",VLOOKUP(B362,lingue!$A$1:$W$2490,12,FALSE),IF($A$4="GB",VLOOKUP(B362,lingue!$A$1:$W$2490,14,FALSE),IF($A$4="E",VLOOKUP(B362,lingue!$A$1:$W$2490,20,FALSE),IF($A$4="PL",VLOOKUP(B362,lingue!$A$1:$W$2490,22,FALSE),IF($A$4="D",VLOOKUP(B362,lingue!$A$1:$W$2490,16,FALSE),IF($A$4="F",VLOOKUP(B362,lingue!$A$1:$W$2490,18,FALSE)))))))</f>
        <v>TRAVERSA IN REPLAST SERIE ATHENA - DIM. MM  L=800 P=132 A=29 - COLORE: GRIGIO SCURO</v>
      </c>
      <c r="E362" s="23" t="str">
        <f>IF($A$4="I",VLOOKUP(B362,lingue!$A$1:$W$2490,13,FALSE),IF($A$4="GB",VLOOKUP(B362,lingue!$A$1:$W$2490,15,FALSE),IF($A$4="E",VLOOKUP(B362,lingue!$A$1:$W$2490,21,FALSE),IF($A$4="PL",VLOOKUP(B362,lingue!$A$1:$W$2490,23,FALSE),IF($A$4="D",VLOOKUP(B362,lingue!$A$1:$W$2490,17,FALSE),IF($A$4="F",VLOOKUP(B362,lingue!$A$1:$W$2490,19,FALSE)))))))</f>
        <v xml:space="preserve">***FORNITO IN MULTIPLI DI 1 PZ*** </v>
      </c>
      <c r="F362" s="29">
        <v>200</v>
      </c>
      <c r="G362" s="23"/>
      <c r="H362" s="37"/>
      <c r="I362" s="24">
        <v>798.38</v>
      </c>
      <c r="J362" s="25">
        <v>1</v>
      </c>
      <c r="K362" s="36"/>
      <c r="L362" s="27">
        <v>4.7699999999999996</v>
      </c>
      <c r="M362" s="27"/>
    </row>
    <row r="363" spans="1:13" ht="21.75" customHeight="1" x14ac:dyDescent="0.25">
      <c r="A363" s="34" t="s">
        <v>154</v>
      </c>
      <c r="B363" s="22" t="s">
        <v>371</v>
      </c>
      <c r="C363" s="97"/>
      <c r="D363" s="8" t="str">
        <f>IF($A$4="I",VLOOKUP(B363,lingue!$A$1:$W$2490,12,FALSE),IF($A$4="GB",VLOOKUP(B363,lingue!$A$1:$W$2490,14,FALSE),IF($A$4="E",VLOOKUP(B363,lingue!$A$1:$W$2490,20,FALSE),IF($A$4="PL",VLOOKUP(B363,lingue!$A$1:$W$2490,22,FALSE),IF($A$4="D",VLOOKUP(B363,lingue!$A$1:$W$2490,16,FALSE),IF($A$4="F",VLOOKUP(B363,lingue!$A$1:$W$2490,18,FALSE)))))))</f>
        <v>RUOTA GIREVOLE CON FRENO GOMMA ANTITRACCIA SINTETICA - DIM. MM  A=160 - Ø 125 MM. - INCLUSE 16 VITI DI FISSAGGIO</v>
      </c>
      <c r="E363" s="23" t="str">
        <f>IF($A$4="I",VLOOKUP(B363,lingue!$A$1:$W$2490,13,FALSE),IF($A$4="GB",VLOOKUP(B363,lingue!$A$1:$W$2490,15,FALSE),IF($A$4="E",VLOOKUP(B363,lingue!$A$1:$W$2490,21,FALSE),IF($A$4="PL",VLOOKUP(B363,lingue!$A$1:$W$2490,23,FALSE),IF($A$4="D",VLOOKUP(B363,lingue!$A$1:$W$2490,17,FALSE),IF($A$4="F",VLOOKUP(B363,lingue!$A$1:$W$2490,19,FALSE)))))))</f>
        <v xml:space="preserve">PORTATA 100 KG COLORE GRIGIO ***FORNITO IN MULTIPLI DI 1 PZ*** </v>
      </c>
      <c r="F363" s="28"/>
      <c r="G363" s="23"/>
      <c r="I363" s="24">
        <v>1320</v>
      </c>
      <c r="J363" s="25">
        <v>1</v>
      </c>
      <c r="K363" s="36"/>
      <c r="L363" s="27">
        <v>12.61</v>
      </c>
      <c r="M363" s="27"/>
    </row>
    <row r="364" spans="1:13" ht="21.75" customHeight="1" x14ac:dyDescent="0.25">
      <c r="A364" s="34" t="s">
        <v>154</v>
      </c>
      <c r="B364" s="22" t="s">
        <v>372</v>
      </c>
      <c r="C364" s="97"/>
      <c r="D364" s="8" t="str">
        <f>IF($A$4="I",VLOOKUP(B364,lingue!$A$1:$W$2490,12,FALSE),IF($A$4="GB",VLOOKUP(B364,lingue!$A$1:$W$2490,14,FALSE),IF($A$4="E",VLOOKUP(B364,lingue!$A$1:$W$2490,20,FALSE),IF($A$4="PL",VLOOKUP(B364,lingue!$A$1:$W$2490,22,FALSE),IF($A$4="D",VLOOKUP(B364,lingue!$A$1:$W$2490,16,FALSE),IF($A$4="F",VLOOKUP(B364,lingue!$A$1:$W$2490,18,FALSE)))))))</f>
        <v>RUOTA FISSA GOMMA ANTITRACCIA SINTETICA - DIM. MM  A=160 - Ø 125 MM. - INCLUSE 16 VITI DI FISSAGGIO</v>
      </c>
      <c r="E364" s="23" t="str">
        <f>IF($A$4="I",VLOOKUP(B364,lingue!$A$1:$W$2490,13,FALSE),IF($A$4="GB",VLOOKUP(B364,lingue!$A$1:$W$2490,15,FALSE),IF($A$4="E",VLOOKUP(B364,lingue!$A$1:$W$2490,21,FALSE),IF($A$4="PL",VLOOKUP(B364,lingue!$A$1:$W$2490,23,FALSE),IF($A$4="D",VLOOKUP(B364,lingue!$A$1:$W$2490,17,FALSE),IF($A$4="F",VLOOKUP(B364,lingue!$A$1:$W$2490,19,FALSE)))))))</f>
        <v xml:space="preserve">PORTATA 100 KG COLORE GRIGIO ***FORNITO IN MULTIPLI DI 1 PZ*** </v>
      </c>
      <c r="F364" s="28"/>
      <c r="G364" s="23"/>
      <c r="I364" s="24">
        <v>890</v>
      </c>
      <c r="J364" s="25">
        <v>1</v>
      </c>
      <c r="K364" s="36"/>
      <c r="L364" s="27">
        <v>16.75</v>
      </c>
      <c r="M364" s="27"/>
    </row>
    <row r="365" spans="1:13" ht="21.75" customHeight="1" x14ac:dyDescent="0.25">
      <c r="A365" s="34" t="s">
        <v>154</v>
      </c>
      <c r="B365" s="22" t="s">
        <v>373</v>
      </c>
      <c r="C365" s="97"/>
      <c r="D365" s="8" t="str">
        <f>IF($A$4="I",VLOOKUP(B365,lingue!$A$1:$W$2490,12,FALSE),IF($A$4="GB",VLOOKUP(B365,lingue!$A$1:$W$2490,14,FALSE),IF($A$4="E",VLOOKUP(B365,lingue!$A$1:$W$2490,20,FALSE),IF($A$4="PL",VLOOKUP(B365,lingue!$A$1:$W$2490,22,FALSE),IF($A$4="D",VLOOKUP(B365,lingue!$A$1:$W$2490,16,FALSE),IF($A$4="F",VLOOKUP(B365,lingue!$A$1:$W$2490,18,FALSE)))))))</f>
        <v>RUOTA GIREVOLE CON FRENO NYLON - DIM. MM  A=130 - Ø 100 MM. - INCLUSE 16 VITI DI FISSAGGIO</v>
      </c>
      <c r="E365" s="23" t="str">
        <f>IF($A$4="I",VLOOKUP(B365,lingue!$A$1:$W$2490,13,FALSE),IF($A$4="GB",VLOOKUP(B365,lingue!$A$1:$W$2490,15,FALSE),IF($A$4="E",VLOOKUP(B365,lingue!$A$1:$W$2490,21,FALSE),IF($A$4="PL",VLOOKUP(B365,lingue!$A$1:$W$2490,23,FALSE),IF($A$4="D",VLOOKUP(B365,lingue!$A$1:$W$2490,17,FALSE),IF($A$4="F",VLOOKUP(B365,lingue!$A$1:$W$2490,19,FALSE)))))))</f>
        <v xml:space="preserve">PORTATA 125 KG COLORE NERO ***FORNITO IN MULTIPLI DI 1 PZ*** </v>
      </c>
      <c r="F365" s="28"/>
      <c r="G365" s="23"/>
      <c r="I365" s="24">
        <v>880</v>
      </c>
      <c r="J365" s="25">
        <v>1</v>
      </c>
      <c r="K365" s="36"/>
      <c r="L365" s="27">
        <v>14.79</v>
      </c>
      <c r="M365" s="27"/>
    </row>
    <row r="366" spans="1:13" ht="21.75" customHeight="1" x14ac:dyDescent="0.25">
      <c r="A366" s="34" t="s">
        <v>154</v>
      </c>
      <c r="B366" s="22" t="s">
        <v>374</v>
      </c>
      <c r="C366" s="97"/>
      <c r="D366" s="8" t="str">
        <f>IF($A$4="I",VLOOKUP(B366,lingue!$A$1:$W$2490,12,FALSE),IF($A$4="GB",VLOOKUP(B366,lingue!$A$1:$W$2490,14,FALSE),IF($A$4="E",VLOOKUP(B366,lingue!$A$1:$W$2490,20,FALSE),IF($A$4="PL",VLOOKUP(B366,lingue!$A$1:$W$2490,22,FALSE),IF($A$4="D",VLOOKUP(B366,lingue!$A$1:$W$2490,16,FALSE),IF($A$4="F",VLOOKUP(B366,lingue!$A$1:$W$2490,18,FALSE)))))))</f>
        <v>RUOTA GIREVOLE CON FRENO NYLON - DIM. MM  A=160 - Ø 125 MM. - INCLUSE 16 VITI DI FISSAGGIO</v>
      </c>
      <c r="E366" s="23" t="str">
        <f>IF($A$4="I",VLOOKUP(B366,lingue!$A$1:$W$2490,13,FALSE),IF($A$4="GB",VLOOKUP(B366,lingue!$A$1:$W$2490,15,FALSE),IF($A$4="E",VLOOKUP(B366,lingue!$A$1:$W$2490,21,FALSE),IF($A$4="PL",VLOOKUP(B366,lingue!$A$1:$W$2490,23,FALSE),IF($A$4="D",VLOOKUP(B366,lingue!$A$1:$W$2490,17,FALSE),IF($A$4="F",VLOOKUP(B366,lingue!$A$1:$W$2490,19,FALSE)))))))</f>
        <v xml:space="preserve">PORTATA 180 KG COLORE NERO ***FORNITO IN MULTIPLI DI 1 PZ*** </v>
      </c>
      <c r="F366" s="28"/>
      <c r="G366" s="23"/>
      <c r="I366" s="24">
        <v>1150</v>
      </c>
      <c r="J366" s="25">
        <v>1</v>
      </c>
      <c r="K366" s="36"/>
      <c r="L366" s="27">
        <v>16.100000000000001</v>
      </c>
      <c r="M366" s="27"/>
    </row>
    <row r="367" spans="1:13" ht="21.75" customHeight="1" x14ac:dyDescent="0.25">
      <c r="A367" s="34" t="s">
        <v>154</v>
      </c>
      <c r="B367" s="22" t="s">
        <v>375</v>
      </c>
      <c r="C367" s="97"/>
      <c r="D367" s="8" t="str">
        <f>IF($A$4="I",VLOOKUP(B367,lingue!$A$1:$W$2490,12,FALSE),IF($A$4="GB",VLOOKUP(B367,lingue!$A$1:$W$2490,14,FALSE),IF($A$4="E",VLOOKUP(B367,lingue!$A$1:$W$2490,20,FALSE),IF($A$4="PL",VLOOKUP(B367,lingue!$A$1:$W$2490,22,FALSE),IF($A$4="D",VLOOKUP(B367,lingue!$A$1:$W$2490,16,FALSE),IF($A$4="F",VLOOKUP(B367,lingue!$A$1:$W$2490,18,FALSE)))))))</f>
        <v>RUOTA FISSA NYLON - DIM. MM  A=130 - Ø 100 MM. - INCLUSE 16 VITI DI FISSAGGIO</v>
      </c>
      <c r="E367" s="23" t="str">
        <f>IF($A$4="I",VLOOKUP(B367,lingue!$A$1:$W$2490,13,FALSE),IF($A$4="GB",VLOOKUP(B367,lingue!$A$1:$W$2490,15,FALSE),IF($A$4="E",VLOOKUP(B367,lingue!$A$1:$W$2490,21,FALSE),IF($A$4="PL",VLOOKUP(B367,lingue!$A$1:$W$2490,23,FALSE),IF($A$4="D",VLOOKUP(B367,lingue!$A$1:$W$2490,17,FALSE),IF($A$4="F",VLOOKUP(B367,lingue!$A$1:$W$2490,19,FALSE)))))))</f>
        <v xml:space="preserve">PORTATA 125 KG COLORE NERO ***FORNITO IN MULTIPLI DI 1 PZ*** </v>
      </c>
      <c r="F367" s="28"/>
      <c r="G367" s="23"/>
      <c r="I367" s="24">
        <v>4980</v>
      </c>
      <c r="J367" s="25">
        <v>1</v>
      </c>
      <c r="K367" s="36"/>
      <c r="L367" s="27">
        <v>10.66</v>
      </c>
      <c r="M367" s="27"/>
    </row>
    <row r="368" spans="1:13" ht="21.75" customHeight="1" x14ac:dyDescent="0.25">
      <c r="A368" s="34" t="s">
        <v>154</v>
      </c>
      <c r="B368" s="22" t="s">
        <v>376</v>
      </c>
      <c r="C368" s="97"/>
      <c r="D368" s="8" t="str">
        <f>IF($A$4="I",VLOOKUP(B368,lingue!$A$1:$W$2490,12,FALSE),IF($A$4="GB",VLOOKUP(B368,lingue!$A$1:$W$2490,14,FALSE),IF($A$4="E",VLOOKUP(B368,lingue!$A$1:$W$2490,20,FALSE),IF($A$4="PL",VLOOKUP(B368,lingue!$A$1:$W$2490,22,FALSE),IF($A$4="D",VLOOKUP(B368,lingue!$A$1:$W$2490,16,FALSE),IF($A$4="F",VLOOKUP(B368,lingue!$A$1:$W$2490,18,FALSE)))))))</f>
        <v>RUOTA FISSA NYLON - DIM. MM  A=160 - Ø 125 MM. - INCLUSE 16 VITI DI FISSAGGIO</v>
      </c>
      <c r="E368" s="23" t="str">
        <f>IF($A$4="I",VLOOKUP(B368,lingue!$A$1:$W$2490,13,FALSE),IF($A$4="GB",VLOOKUP(B368,lingue!$A$1:$W$2490,15,FALSE),IF($A$4="E",VLOOKUP(B368,lingue!$A$1:$W$2490,21,FALSE),IF($A$4="PL",VLOOKUP(B368,lingue!$A$1:$W$2490,23,FALSE),IF($A$4="D",VLOOKUP(B368,lingue!$A$1:$W$2490,17,FALSE),IF($A$4="F",VLOOKUP(B368,lingue!$A$1:$W$2490,19,FALSE)))))))</f>
        <v xml:space="preserve">PORTATA 180 KG COLORE NERO ***FORNITO IN MULTIPLI DI 1 PZ*** </v>
      </c>
      <c r="F368" s="28"/>
      <c r="G368" s="23"/>
      <c r="I368" s="24">
        <v>1010</v>
      </c>
      <c r="J368" s="25">
        <v>1</v>
      </c>
      <c r="K368" s="36"/>
      <c r="L368" s="27">
        <v>11.96</v>
      </c>
      <c r="M368" s="27"/>
    </row>
    <row r="369" spans="1:13" ht="21.75" customHeight="1" x14ac:dyDescent="0.25">
      <c r="A369" s="34" t="s">
        <v>154</v>
      </c>
      <c r="B369" s="22" t="s">
        <v>377</v>
      </c>
      <c r="C369" s="97"/>
      <c r="D369" s="8" t="str">
        <f>IF($A$4="I",VLOOKUP(B369,lingue!$A$1:$W$2490,12,FALSE),IF($A$4="GB",VLOOKUP(B369,lingue!$A$1:$W$2490,14,FALSE),IF($A$4="E",VLOOKUP(B369,lingue!$A$1:$W$2490,20,FALSE),IF($A$4="PL",VLOOKUP(B369,lingue!$A$1:$W$2490,22,FALSE),IF($A$4="D",VLOOKUP(B369,lingue!$A$1:$W$2490,16,FALSE),IF($A$4="F",VLOOKUP(B369,lingue!$A$1:$W$2490,18,FALSE)))))))</f>
        <v>RUOTA GIREVOLE CON FRENO GOMMA STANDARD - DIM. MM  A=130 - Ø 100 MM. - INCLUSE 16 VITI DI FISSAGGIO</v>
      </c>
      <c r="E369" s="23" t="str">
        <f>IF($A$4="I",VLOOKUP(B369,lingue!$A$1:$W$2490,13,FALSE),IF($A$4="GB",VLOOKUP(B369,lingue!$A$1:$W$2490,15,FALSE),IF($A$4="E",VLOOKUP(B369,lingue!$A$1:$W$2490,21,FALSE),IF($A$4="PL",VLOOKUP(B369,lingue!$A$1:$W$2490,23,FALSE),IF($A$4="D",VLOOKUP(B369,lingue!$A$1:$W$2490,17,FALSE),IF($A$4="F",VLOOKUP(B369,lingue!$A$1:$W$2490,19,FALSE)))))))</f>
        <v xml:space="preserve">PORTATA  75 KG COLORE NERO ***FORNITO IN MULTIPLI DI 1 PZ*** </v>
      </c>
      <c r="F369" s="28"/>
      <c r="G369" s="23"/>
      <c r="I369" s="24">
        <v>970</v>
      </c>
      <c r="J369" s="25">
        <v>1</v>
      </c>
      <c r="K369" s="36"/>
      <c r="L369" s="27">
        <v>14.84</v>
      </c>
      <c r="M369" s="27"/>
    </row>
    <row r="370" spans="1:13" ht="21.75" customHeight="1" x14ac:dyDescent="0.25">
      <c r="A370" s="34" t="s">
        <v>154</v>
      </c>
      <c r="B370" s="22" t="s">
        <v>378</v>
      </c>
      <c r="C370" s="97"/>
      <c r="D370" s="8" t="str">
        <f>IF($A$4="I",VLOOKUP(B370,lingue!$A$1:$W$2490,12,FALSE),IF($A$4="GB",VLOOKUP(B370,lingue!$A$1:$W$2490,14,FALSE),IF($A$4="E",VLOOKUP(B370,lingue!$A$1:$W$2490,20,FALSE),IF($A$4="PL",VLOOKUP(B370,lingue!$A$1:$W$2490,22,FALSE),IF($A$4="D",VLOOKUP(B370,lingue!$A$1:$W$2490,16,FALSE),IF($A$4="F",VLOOKUP(B370,lingue!$A$1:$W$2490,18,FALSE)))))))</f>
        <v>RUOTA GIREVOLE CON FRENO GOMMA STANDARD - DIM. MM  A=160 - Ø 125 MM. - INCLUSE 16 VITI DI FISSAGGIO</v>
      </c>
      <c r="E370" s="23" t="str">
        <f>IF($A$4="I",VLOOKUP(B370,lingue!$A$1:$W$2490,13,FALSE),IF($A$4="GB",VLOOKUP(B370,lingue!$A$1:$W$2490,15,FALSE),IF($A$4="E",VLOOKUP(B370,lingue!$A$1:$W$2490,21,FALSE),IF($A$4="PL",VLOOKUP(B370,lingue!$A$1:$W$2490,23,FALSE),IF($A$4="D",VLOOKUP(B370,lingue!$A$1:$W$2490,17,FALSE),IF($A$4="F",VLOOKUP(B370,lingue!$A$1:$W$2490,19,FALSE)))))))</f>
        <v xml:space="preserve">PORTATA 100 KG COLORE NERO ***FORNITO IN MULTIPLI DI 1 PZ*** </v>
      </c>
      <c r="F370" s="28"/>
      <c r="G370" s="23"/>
      <c r="I370" s="24">
        <v>1450</v>
      </c>
      <c r="J370" s="25">
        <v>1</v>
      </c>
      <c r="K370" s="36"/>
      <c r="L370" s="27">
        <v>16.36</v>
      </c>
      <c r="M370" s="27"/>
    </row>
    <row r="371" spans="1:13" ht="21.75" customHeight="1" x14ac:dyDescent="0.25">
      <c r="A371" s="34" t="s">
        <v>154</v>
      </c>
      <c r="B371" s="22" t="s">
        <v>379</v>
      </c>
      <c r="C371" s="97"/>
      <c r="D371" s="8" t="str">
        <f>IF($A$4="I",VLOOKUP(B371,lingue!$A$1:$W$2490,12,FALSE),IF($A$4="GB",VLOOKUP(B371,lingue!$A$1:$W$2490,14,FALSE),IF($A$4="E",VLOOKUP(B371,lingue!$A$1:$W$2490,20,FALSE),IF($A$4="PL",VLOOKUP(B371,lingue!$A$1:$W$2490,22,FALSE),IF($A$4="D",VLOOKUP(B371,lingue!$A$1:$W$2490,16,FALSE),IF($A$4="F",VLOOKUP(B371,lingue!$A$1:$W$2490,18,FALSE)))))))</f>
        <v>RUOTA FISSA GOMMA STANDARD - DIM. MM  A=130 - Ø 100 MM. - INCLUSE 16 VITI DI FISSAGGIO</v>
      </c>
      <c r="E371" s="23" t="str">
        <f>IF($A$4="I",VLOOKUP(B371,lingue!$A$1:$W$2490,13,FALSE),IF($A$4="GB",VLOOKUP(B371,lingue!$A$1:$W$2490,15,FALSE),IF($A$4="E",VLOOKUP(B371,lingue!$A$1:$W$2490,21,FALSE),IF($A$4="PL",VLOOKUP(B371,lingue!$A$1:$W$2490,23,FALSE),IF($A$4="D",VLOOKUP(B371,lingue!$A$1:$W$2490,17,FALSE),IF($A$4="F",VLOOKUP(B371,lingue!$A$1:$W$2490,19,FALSE)))))))</f>
        <v xml:space="preserve">PORTATA  75 KG COLORE NERO ***FORNITO IN MULTIPLI DI 1 PZ*** </v>
      </c>
      <c r="F371" s="28"/>
      <c r="G371" s="23"/>
      <c r="I371" s="24">
        <v>600</v>
      </c>
      <c r="J371" s="25">
        <v>1</v>
      </c>
      <c r="K371" s="36"/>
      <c r="L371" s="27">
        <v>9.3800000000000008</v>
      </c>
      <c r="M371" s="27"/>
    </row>
    <row r="372" spans="1:13" ht="21.75" customHeight="1" x14ac:dyDescent="0.25">
      <c r="A372" s="34" t="s">
        <v>154</v>
      </c>
      <c r="B372" s="22" t="s">
        <v>380</v>
      </c>
      <c r="C372" s="97"/>
      <c r="D372" s="8" t="str">
        <f>IF($A$4="I",VLOOKUP(B372,lingue!$A$1:$W$2490,12,FALSE),IF($A$4="GB",VLOOKUP(B372,lingue!$A$1:$W$2490,14,FALSE),IF($A$4="E",VLOOKUP(B372,lingue!$A$1:$W$2490,20,FALSE),IF($A$4="PL",VLOOKUP(B372,lingue!$A$1:$W$2490,22,FALSE),IF($A$4="D",VLOOKUP(B372,lingue!$A$1:$W$2490,16,FALSE),IF($A$4="F",VLOOKUP(B372,lingue!$A$1:$W$2490,18,FALSE)))))))</f>
        <v>RUOTA FISSA GOMMA STANDARD - DIM. MM  A=160 - Ø 125 MM. - INCLUSE 16 VITI DI FISSAGGIO</v>
      </c>
      <c r="E372" s="23" t="str">
        <f>IF($A$4="I",VLOOKUP(B372,lingue!$A$1:$W$2490,13,FALSE),IF($A$4="GB",VLOOKUP(B372,lingue!$A$1:$W$2490,15,FALSE),IF($A$4="E",VLOOKUP(B372,lingue!$A$1:$W$2490,21,FALSE),IF($A$4="PL",VLOOKUP(B372,lingue!$A$1:$W$2490,23,FALSE),IF($A$4="D",VLOOKUP(B372,lingue!$A$1:$W$2490,17,FALSE),IF($A$4="F",VLOOKUP(B372,lingue!$A$1:$W$2490,19,FALSE)))))))</f>
        <v xml:space="preserve">PORTATA 100 KG COLORE NERO ***FORNITO IN MULTIPLI DI 1 PZ*** </v>
      </c>
      <c r="F372" s="28"/>
      <c r="G372" s="23"/>
      <c r="I372" s="24">
        <v>1000</v>
      </c>
      <c r="J372" s="25">
        <v>1</v>
      </c>
      <c r="K372" s="36"/>
      <c r="L372" s="27">
        <v>10.4</v>
      </c>
      <c r="M372" s="27"/>
    </row>
    <row r="373" spans="1:13" ht="21.75" customHeight="1" x14ac:dyDescent="0.25">
      <c r="A373" s="34" t="s">
        <v>154</v>
      </c>
      <c r="B373" s="22" t="s">
        <v>381</v>
      </c>
      <c r="C373" s="97"/>
      <c r="D373" s="8" t="str">
        <f>IF($A$4="I",VLOOKUP(B373,lingue!$A$1:$W$2490,12,FALSE),IF($A$4="GB",VLOOKUP(B373,lingue!$A$1:$W$2490,14,FALSE),IF($A$4="E",VLOOKUP(B373,lingue!$A$1:$W$2490,20,FALSE),IF($A$4="PL",VLOOKUP(B373,lingue!$A$1:$W$2490,22,FALSE),IF($A$4="D",VLOOKUP(B373,lingue!$A$1:$W$2490,16,FALSE),IF($A$4="F",VLOOKUP(B373,lingue!$A$1:$W$2490,18,FALSE)))))))</f>
        <v>RUOTA GIREVOLE SENZA FRENO GOMMA STANDARD - DIM. MM  A=130 - Ø 100 MM. - INCLUSE 16 VITI DI FISSAGGIO</v>
      </c>
      <c r="E373" s="23" t="str">
        <f>IF($A$4="I",VLOOKUP(B373,lingue!$A$1:$W$2490,13,FALSE),IF($A$4="GB",VLOOKUP(B373,lingue!$A$1:$W$2490,15,FALSE),IF($A$4="E",VLOOKUP(B373,lingue!$A$1:$W$2490,21,FALSE),IF($A$4="PL",VLOOKUP(B373,lingue!$A$1:$W$2490,23,FALSE),IF($A$4="D",VLOOKUP(B373,lingue!$A$1:$W$2490,17,FALSE),IF($A$4="F",VLOOKUP(B373,lingue!$A$1:$W$2490,19,FALSE)))))))</f>
        <v xml:space="preserve">PORTATA  75 KG COLORE NERO ***FORNITO IN MULTIPLI DI 1 PZ*** </v>
      </c>
      <c r="F373" s="28"/>
      <c r="G373" s="23"/>
      <c r="I373" s="24">
        <v>720</v>
      </c>
      <c r="J373" s="25">
        <v>1</v>
      </c>
      <c r="K373" s="36"/>
      <c r="L373" s="27">
        <v>12</v>
      </c>
      <c r="M373" s="27"/>
    </row>
    <row r="374" spans="1:13" ht="21.75" customHeight="1" x14ac:dyDescent="0.25">
      <c r="A374" s="34" t="s">
        <v>154</v>
      </c>
      <c r="B374" s="22" t="s">
        <v>382</v>
      </c>
      <c r="C374" s="97"/>
      <c r="D374" s="8" t="str">
        <f>IF($A$4="I",VLOOKUP(B374,lingue!$A$1:$W$2490,12,FALSE),IF($A$4="GB",VLOOKUP(B374,lingue!$A$1:$W$2490,14,FALSE),IF($A$4="E",VLOOKUP(B374,lingue!$A$1:$W$2490,20,FALSE),IF($A$4="PL",VLOOKUP(B374,lingue!$A$1:$W$2490,22,FALSE),IF($A$4="D",VLOOKUP(B374,lingue!$A$1:$W$2490,16,FALSE),IF($A$4="F",VLOOKUP(B374,lingue!$A$1:$W$2490,18,FALSE)))))))</f>
        <v>RUOTA GIREVOLE SENZA FRENO GOMMA STANDARD - DIM. MM  A=160 - Ø 125 MM. - INCLUSE 16 VITI DI FISSAGGIO</v>
      </c>
      <c r="E374" s="23" t="str">
        <f>IF($A$4="I",VLOOKUP(B374,lingue!$A$1:$W$2490,13,FALSE),IF($A$4="GB",VLOOKUP(B374,lingue!$A$1:$W$2490,15,FALSE),IF($A$4="E",VLOOKUP(B374,lingue!$A$1:$W$2490,21,FALSE),IF($A$4="PL",VLOOKUP(B374,lingue!$A$1:$W$2490,23,FALSE),IF($A$4="D",VLOOKUP(B374,lingue!$A$1:$W$2490,17,FALSE),IF($A$4="F",VLOOKUP(B374,lingue!$A$1:$W$2490,19,FALSE)))))))</f>
        <v xml:space="preserve">PORTATA 100 KG COLORE NERO ***FORNITO IN MULTIPLI DI 1 PZ*** </v>
      </c>
      <c r="F374" s="28"/>
      <c r="G374" s="23"/>
      <c r="I374" s="24">
        <v>980</v>
      </c>
      <c r="J374" s="25">
        <v>1</v>
      </c>
      <c r="K374" s="36"/>
      <c r="L374" s="27">
        <v>12.79</v>
      </c>
      <c r="M374" s="27"/>
    </row>
    <row r="375" spans="1:13" ht="21.75" customHeight="1" x14ac:dyDescent="0.25">
      <c r="A375" s="34" t="s">
        <v>383</v>
      </c>
      <c r="B375" s="22" t="s">
        <v>384</v>
      </c>
      <c r="C375" s="97"/>
      <c r="D375" s="8" t="str">
        <f>IF($A$4="I",VLOOKUP(B375,lingue!$A$1:$W$2490,12,FALSE),IF($A$4="GB",VLOOKUP(B375,lingue!$A$1:$W$2490,14,FALSE),IF($A$4="E",VLOOKUP(B375,lingue!$A$1:$W$2490,20,FALSE),IF($A$4="PL",VLOOKUP(B375,lingue!$A$1:$W$2490,22,FALSE),IF($A$4="D",VLOOKUP(B375,lingue!$A$1:$W$2490,16,FALSE),IF($A$4="F",VLOOKUP(B375,lingue!$A$1:$W$2490,18,FALSE)))))))</f>
        <v>FORNITURA E POSA DI ETICHETTA ADESIVA 100X45 STAMPATA CON CODICE A BARRE E NUMERO IN CHIARO</v>
      </c>
      <c r="E375" s="23"/>
      <c r="F375" s="28"/>
      <c r="G375" s="23"/>
      <c r="J375" s="25"/>
      <c r="K375" s="26"/>
      <c r="L375" s="27">
        <v>1.1299999999999999</v>
      </c>
      <c r="M375" s="27"/>
    </row>
    <row r="376" spans="1:13" ht="21.75" customHeight="1" x14ac:dyDescent="0.25">
      <c r="A376" s="34" t="s">
        <v>385</v>
      </c>
      <c r="B376" s="22" t="s">
        <v>386</v>
      </c>
      <c r="C376" s="97"/>
      <c r="D376" s="8" t="str">
        <f>IF($A$4="I",VLOOKUP(B376,lingue!$A$1:$W$2490,12,FALSE),IF($A$4="GB",VLOOKUP(B376,lingue!$A$1:$W$2490,14,FALSE),IF($A$4="E",VLOOKUP(B376,lingue!$A$1:$W$2490,20,FALSE),IF($A$4="PL",VLOOKUP(B376,lingue!$A$1:$W$2490,22,FALSE),IF($A$4="D",VLOOKUP(B376,lingue!$A$1:$W$2490,16,FALSE),IF($A$4="F",VLOOKUP(B376,lingue!$A$1:$W$2490,18,FALSE)))))))</f>
        <v>ANGOLO PER TAPPETO IN POLIETILENE - DIM. MM  L=120 P=120 A=25 - COLORE: GIALLO</v>
      </c>
      <c r="E376" s="23" t="str">
        <f>IF($A$4="I",VLOOKUP(B376,lingue!$A$1:$W$2490,13,FALSE),IF($A$4="GB",VLOOKUP(B376,lingue!$A$1:$W$2490,15,FALSE),IF($A$4="E",VLOOKUP(B376,lingue!$A$1:$W$2490,21,FALSE),IF($A$4="PL",VLOOKUP(B376,lingue!$A$1:$W$2490,23,FALSE),IF($A$4="D",VLOOKUP(B376,lingue!$A$1:$W$2490,17,FALSE),IF($A$4="F",VLOOKUP(B376,lingue!$A$1:$W$2490,19,FALSE)))))))</f>
        <v xml:space="preserve">***FORNITO IN MULTIPLI DI 10 PZ*** </v>
      </c>
      <c r="F376" s="8"/>
      <c r="G376" s="23"/>
      <c r="H376" s="8"/>
      <c r="I376" s="24">
        <v>68</v>
      </c>
      <c r="J376" s="25">
        <v>10</v>
      </c>
      <c r="K376" s="26"/>
      <c r="L376" s="27">
        <v>2.16</v>
      </c>
      <c r="M376" s="27"/>
    </row>
    <row r="377" spans="1:13" ht="21.75" customHeight="1" x14ac:dyDescent="0.25">
      <c r="A377" s="34" t="s">
        <v>385</v>
      </c>
      <c r="B377" s="77" t="s">
        <v>387</v>
      </c>
      <c r="C377" s="97"/>
      <c r="D377" s="8" t="str">
        <f>IF($A$4="I",VLOOKUP(B377,lingue!$A$1:$W$2490,12,FALSE),IF($A$4="GB",VLOOKUP(B377,lingue!$A$1:$W$2490,14,FALSE),IF($A$4="E",VLOOKUP(B377,lingue!$A$1:$W$2490,20,FALSE),IF($A$4="PL",VLOOKUP(B377,lingue!$A$1:$W$2490,22,FALSE),IF($A$4="D",VLOOKUP(B377,lingue!$A$1:$W$2490,16,FALSE),IF($A$4="F",VLOOKUP(B377,lingue!$A$1:$W$2490,18,FALSE)))))))</f>
        <v>ANGOLO PER TAPPETO CONDUTTIVO - DIM. MM  L=120 P=120 A=25 - COLORE: NERO</v>
      </c>
      <c r="E377" s="23" t="str">
        <f>IF($A$4="I",VLOOKUP(B377,lingue!$A$1:$W$2490,13,FALSE),IF($A$4="GB",VLOOKUP(B377,lingue!$A$1:$W$2490,15,FALSE),IF($A$4="E",VLOOKUP(B377,lingue!$A$1:$W$2490,21,FALSE),IF($A$4="PL",VLOOKUP(B377,lingue!$A$1:$W$2490,23,FALSE),IF($A$4="D",VLOOKUP(B377,lingue!$A$1:$W$2490,17,FALSE),IF($A$4="F",VLOOKUP(B377,lingue!$A$1:$W$2490,19,FALSE)))))))</f>
        <v xml:space="preserve">***FORNITO IN MULTIPLI DI 10 PZ*** </v>
      </c>
      <c r="F377" s="29">
        <v>200</v>
      </c>
      <c r="G377" s="23"/>
      <c r="H377" s="8"/>
      <c r="I377" s="24">
        <v>69</v>
      </c>
      <c r="J377" s="25">
        <v>10</v>
      </c>
      <c r="K377" s="26"/>
      <c r="L377" s="27">
        <v>3.76</v>
      </c>
      <c r="M377" s="27"/>
    </row>
    <row r="378" spans="1:13" ht="21.75" customHeight="1" x14ac:dyDescent="0.25">
      <c r="A378" s="34" t="s">
        <v>385</v>
      </c>
      <c r="B378" s="22" t="s">
        <v>388</v>
      </c>
      <c r="C378" s="97"/>
      <c r="D378" s="8" t="str">
        <f>IF($A$4="I",VLOOKUP(B378,lingue!$A$1:$W$2490,12,FALSE),IF($A$4="GB",VLOOKUP(B378,lingue!$A$1:$W$2490,14,FALSE),IF($A$4="E",VLOOKUP(B378,lingue!$A$1:$W$2490,20,FALSE),IF($A$4="PL",VLOOKUP(B378,lingue!$A$1:$W$2490,22,FALSE),IF($A$4="D",VLOOKUP(B378,lingue!$A$1:$W$2490,16,FALSE),IF($A$4="F",VLOOKUP(B378,lingue!$A$1:$W$2490,18,FALSE)))))))</f>
        <v>RACCORDO PER TAPPETO IN POLIETILENE - DIM. MM  L=400 P=120 A=25 - COLORE: GIALLO</v>
      </c>
      <c r="E378" s="23" t="str">
        <f>IF($A$4="I",VLOOKUP(B378,lingue!$A$1:$W$2490,13,FALSE),IF($A$4="GB",VLOOKUP(B378,lingue!$A$1:$W$2490,15,FALSE),IF($A$4="E",VLOOKUP(B378,lingue!$A$1:$W$2490,21,FALSE),IF($A$4="PL",VLOOKUP(B378,lingue!$A$1:$W$2490,23,FALSE),IF($A$4="D",VLOOKUP(B378,lingue!$A$1:$W$2490,17,FALSE),IF($A$4="F",VLOOKUP(B378,lingue!$A$1:$W$2490,19,FALSE)))))))</f>
        <v xml:space="preserve">***FORNITO IN MULTIPLI DI 20 PZ*** </v>
      </c>
      <c r="F378" s="8"/>
      <c r="G378" s="23"/>
      <c r="H378" s="8"/>
      <c r="I378" s="24">
        <v>240</v>
      </c>
      <c r="J378" s="25">
        <v>20</v>
      </c>
      <c r="K378" s="26"/>
      <c r="L378" s="27">
        <v>3.86</v>
      </c>
      <c r="M378" s="27"/>
    </row>
    <row r="379" spans="1:13" ht="21.75" customHeight="1" x14ac:dyDescent="0.25">
      <c r="A379" s="34" t="s">
        <v>385</v>
      </c>
      <c r="B379" s="77" t="s">
        <v>389</v>
      </c>
      <c r="C379" s="97"/>
      <c r="D379" s="8" t="str">
        <f>IF($A$4="I",VLOOKUP(B379,lingue!$A$1:$W$2490,12,FALSE),IF($A$4="GB",VLOOKUP(B379,lingue!$A$1:$W$2490,14,FALSE),IF($A$4="E",VLOOKUP(B379,lingue!$A$1:$W$2490,20,FALSE),IF($A$4="PL",VLOOKUP(B379,lingue!$A$1:$W$2490,22,FALSE),IF($A$4="D",VLOOKUP(B379,lingue!$A$1:$W$2490,16,FALSE),IF($A$4="F",VLOOKUP(B379,lingue!$A$1:$W$2490,18,FALSE)))))))</f>
        <v>RACCORDO PER TAPPETO CONDUTTIVO - DIM. MM  L=400 P=120 A=25 - COLORE: NERO</v>
      </c>
      <c r="E379" s="23" t="str">
        <f>IF($A$4="I",VLOOKUP(B379,lingue!$A$1:$W$2490,13,FALSE),IF($A$4="GB",VLOOKUP(B379,lingue!$A$1:$W$2490,15,FALSE),IF($A$4="E",VLOOKUP(B379,lingue!$A$1:$W$2490,21,FALSE),IF($A$4="PL",VLOOKUP(B379,lingue!$A$1:$W$2490,23,FALSE),IF($A$4="D",VLOOKUP(B379,lingue!$A$1:$W$2490,17,FALSE),IF($A$4="F",VLOOKUP(B379,lingue!$A$1:$W$2490,19,FALSE)))))))</f>
        <v xml:space="preserve">***FORNITO IN MULTIPLI DI 20 PZ*** </v>
      </c>
      <c r="F379" s="29">
        <v>200</v>
      </c>
      <c r="G379" s="23"/>
      <c r="H379" s="8"/>
      <c r="I379" s="24">
        <v>269</v>
      </c>
      <c r="J379" s="25">
        <v>20</v>
      </c>
      <c r="K379" s="26"/>
      <c r="L379" s="27">
        <v>6.15</v>
      </c>
      <c r="M379" s="27"/>
    </row>
    <row r="380" spans="1:13" ht="21.75" customHeight="1" x14ac:dyDescent="0.25">
      <c r="A380" s="34" t="s">
        <v>385</v>
      </c>
      <c r="B380" s="78" t="s">
        <v>390</v>
      </c>
      <c r="C380" s="97"/>
      <c r="D380" s="8" t="str">
        <f>IF($A$4="I",VLOOKUP(B380,lingue!$A$1:$W$2490,12,FALSE),IF($A$4="GB",VLOOKUP(B380,lingue!$A$1:$W$2490,14,FALSE),IF($A$4="E",VLOOKUP(B380,lingue!$A$1:$W$2490,20,FALSE),IF($A$4="PL",VLOOKUP(B380,lingue!$A$1:$W$2490,22,FALSE),IF($A$4="D",VLOOKUP(B380,lingue!$A$1:$W$2490,16,FALSE),IF($A$4="F",VLOOKUP(B380,lingue!$A$1:$W$2490,18,FALSE)))))))</f>
        <v>TAPPETO ANTISDRUCCIOLO CHIUSO IN POLIETILENE - DIM. MM  L=800 P=400 A=25 - COLORE: GRIGIO SCURO</v>
      </c>
      <c r="E380" s="23" t="str">
        <f>IF($A$4="I",VLOOKUP(B380,lingue!$A$1:$W$2490,13,FALSE),IF($A$4="GB",VLOOKUP(B380,lingue!$A$1:$W$2490,15,FALSE),IF($A$4="E",VLOOKUP(B380,lingue!$A$1:$W$2490,21,FALSE),IF($A$4="PL",VLOOKUP(B380,lingue!$A$1:$W$2490,23,FALSE),IF($A$4="D",VLOOKUP(B380,lingue!$A$1:$W$2490,17,FALSE),IF($A$4="F",VLOOKUP(B380,lingue!$A$1:$W$2490,19,FALSE)))))))</f>
        <v xml:space="preserve">***FORNITO IN MULTIPLI DI 4/105 PZ*** </v>
      </c>
      <c r="F380" s="8"/>
      <c r="G380" s="23"/>
      <c r="H380" s="8"/>
      <c r="I380" s="24">
        <v>1968</v>
      </c>
      <c r="J380" s="25">
        <v>4</v>
      </c>
      <c r="K380" s="26">
        <v>105</v>
      </c>
      <c r="L380" s="27">
        <v>17.760000000000002</v>
      </c>
      <c r="M380" s="27"/>
    </row>
    <row r="381" spans="1:13" ht="21.75" customHeight="1" x14ac:dyDescent="0.25">
      <c r="A381" s="34" t="s">
        <v>385</v>
      </c>
      <c r="B381" s="77" t="s">
        <v>392</v>
      </c>
      <c r="C381" s="97"/>
      <c r="D381" s="8" t="str">
        <f>IF($A$4="I",VLOOKUP(B381,lingue!$A$1:$W$2490,12,FALSE),IF($A$4="GB",VLOOKUP(B381,lingue!$A$1:$W$2490,14,FALSE),IF($A$4="E",VLOOKUP(B381,lingue!$A$1:$W$2490,20,FALSE),IF($A$4="PL",VLOOKUP(B381,lingue!$A$1:$W$2490,22,FALSE),IF($A$4="D",VLOOKUP(B381,lingue!$A$1:$W$2490,16,FALSE),IF($A$4="F",VLOOKUP(B381,lingue!$A$1:$W$2490,18,FALSE)))))))</f>
        <v>TAPPETO ANTISDRUCCIOLO CHIUSO IN POLIETILENE - DIM. MM  L=800 P=400 A=25 - COLORE: NERO</v>
      </c>
      <c r="E381" s="23" t="str">
        <f>IF($A$4="I",VLOOKUP(B381,lingue!$A$1:$W$2490,13,FALSE),IF($A$4="GB",VLOOKUP(B381,lingue!$A$1:$W$2490,15,FALSE),IF($A$4="E",VLOOKUP(B381,lingue!$A$1:$W$2490,21,FALSE),IF($A$4="PL",VLOOKUP(B381,lingue!$A$1:$W$2490,23,FALSE),IF($A$4="D",VLOOKUP(B381,lingue!$A$1:$W$2490,17,FALSE),IF($A$4="F",VLOOKUP(B381,lingue!$A$1:$W$2490,19,FALSE)))))))</f>
        <v xml:space="preserve">***FORNITO IN MULTIPLI DI 4/105 PZ*** </v>
      </c>
      <c r="F381" s="29">
        <v>200</v>
      </c>
      <c r="G381" s="23"/>
      <c r="I381" s="24">
        <v>1968</v>
      </c>
      <c r="J381" s="25">
        <v>4</v>
      </c>
      <c r="K381" s="36">
        <v>105</v>
      </c>
      <c r="L381" s="27">
        <v>17.760000000000002</v>
      </c>
      <c r="M381" s="27"/>
    </row>
    <row r="382" spans="1:13" ht="22.5" customHeight="1" x14ac:dyDescent="0.25">
      <c r="A382" s="34" t="s">
        <v>385</v>
      </c>
      <c r="B382" s="77" t="s">
        <v>393</v>
      </c>
      <c r="C382" s="97"/>
      <c r="D382" s="8" t="str">
        <f>IF($A$4="I",VLOOKUP(B382,lingue!$A$1:$W$2490,12,FALSE),IF($A$4="GB",VLOOKUP(B382,lingue!$A$1:$W$2490,14,FALSE),IF($A$4="E",VLOOKUP(B382,lingue!$A$1:$W$2490,20,FALSE),IF($A$4="PL",VLOOKUP(B382,lingue!$A$1:$W$2490,22,FALSE),IF($A$4="D",VLOOKUP(B382,lingue!$A$1:$W$2490,16,FALSE),IF($A$4="F",VLOOKUP(B382,lingue!$A$1:$W$2490,18,FALSE)))))))</f>
        <v>TAPPETO ANTISDRUCCIOLO CHIUSO CONDUTTIVO - DIM. MM  L=800 P=400 A=25 - COLORE: NERO</v>
      </c>
      <c r="E382" s="23" t="str">
        <f>IF($A$4="I",VLOOKUP(B382,lingue!$A$1:$W$2490,13,FALSE),IF($A$4="GB",VLOOKUP(B382,lingue!$A$1:$W$2490,15,FALSE),IF($A$4="E",VLOOKUP(B382,lingue!$A$1:$W$2490,21,FALSE),IF($A$4="PL",VLOOKUP(B382,lingue!$A$1:$W$2490,23,FALSE),IF($A$4="D",VLOOKUP(B382,lingue!$A$1:$W$2490,17,FALSE),IF($A$4="F",VLOOKUP(B382,lingue!$A$1:$W$2490,19,FALSE)))))))</f>
        <v xml:space="preserve">***FORNITO IN MULTIPLI DI 4/105 PZ*** </v>
      </c>
      <c r="F382" s="29">
        <v>200</v>
      </c>
      <c r="G382" s="23"/>
      <c r="H382" s="8"/>
      <c r="I382" s="24">
        <v>2339</v>
      </c>
      <c r="J382" s="25">
        <v>4</v>
      </c>
      <c r="K382" s="26">
        <v>105</v>
      </c>
      <c r="L382" s="27">
        <v>37.619999999999997</v>
      </c>
      <c r="M382" s="27"/>
    </row>
    <row r="383" spans="1:13" ht="21.75" customHeight="1" x14ac:dyDescent="0.25">
      <c r="A383" s="34" t="s">
        <v>385</v>
      </c>
      <c r="B383" s="78" t="s">
        <v>394</v>
      </c>
      <c r="C383" s="97"/>
      <c r="D383" s="8" t="str">
        <f>IF($A$4="I",VLOOKUP(B383,lingue!$A$1:$W$2490,12,FALSE),IF($A$4="GB",VLOOKUP(B383,lingue!$A$1:$W$2490,14,FALSE),IF($A$4="E",VLOOKUP(B383,lingue!$A$1:$W$2490,20,FALSE),IF($A$4="PL",VLOOKUP(B383,lingue!$A$1:$W$2490,22,FALSE),IF($A$4="D",VLOOKUP(B383,lingue!$A$1:$W$2490,16,FALSE),IF($A$4="F",VLOOKUP(B383,lingue!$A$1:$W$2490,18,FALSE)))))))</f>
        <v>TAPPETO ANTISDRUCCIOLO APERTO IN POLIETILENE - DIM. MM  L=800 P=400 A=25 - COLORE: GRIGIO SCURO</v>
      </c>
      <c r="E383" s="23" t="str">
        <f>IF($A$4="I",VLOOKUP(B383,lingue!$A$1:$W$2490,13,FALSE),IF($A$4="GB",VLOOKUP(B383,lingue!$A$1:$W$2490,15,FALSE),IF($A$4="E",VLOOKUP(B383,lingue!$A$1:$W$2490,21,FALSE),IF($A$4="PL",VLOOKUP(B383,lingue!$A$1:$W$2490,23,FALSE),IF($A$4="D",VLOOKUP(B383,lingue!$A$1:$W$2490,17,FALSE),IF($A$4="F",VLOOKUP(B383,lingue!$A$1:$W$2490,19,FALSE)))))))</f>
        <v xml:space="preserve">***FORNITO IN MULTIPLI DI 4/105 PZ*** </v>
      </c>
      <c r="F383" s="8"/>
      <c r="G383" s="23"/>
      <c r="H383" s="8"/>
      <c r="I383" s="24">
        <v>1979</v>
      </c>
      <c r="J383" s="25">
        <v>4</v>
      </c>
      <c r="K383" s="26">
        <v>105</v>
      </c>
      <c r="L383" s="27">
        <v>16.41</v>
      </c>
      <c r="M383" s="27"/>
    </row>
    <row r="384" spans="1:13" ht="21.75" customHeight="1" x14ac:dyDescent="0.25">
      <c r="A384" s="34" t="s">
        <v>385</v>
      </c>
      <c r="B384" s="77" t="s">
        <v>396</v>
      </c>
      <c r="C384" s="97"/>
      <c r="D384" s="8" t="str">
        <f>IF($A$4="I",VLOOKUP(B384,lingue!$A$1:$W$2490,12,FALSE),IF($A$4="GB",VLOOKUP(B384,lingue!$A$1:$W$2490,14,FALSE),IF($A$4="E",VLOOKUP(B384,lingue!$A$1:$W$2490,20,FALSE),IF($A$4="PL",VLOOKUP(B384,lingue!$A$1:$W$2490,22,FALSE),IF($A$4="D",VLOOKUP(B384,lingue!$A$1:$W$2490,16,FALSE),IF($A$4="F",VLOOKUP(B384,lingue!$A$1:$W$2490,18,FALSE)))))))</f>
        <v>TAPPETO ANTISDRUCCIOLO APERTO IN POLIETILENE - DIM. MM  L=800 P=400 A=25 - COLORE: NERO</v>
      </c>
      <c r="E384" s="23" t="str">
        <f>IF($A$4="I",VLOOKUP(B384,lingue!$A$1:$W$2490,13,FALSE),IF($A$4="GB",VLOOKUP(B384,lingue!$A$1:$W$2490,15,FALSE),IF($A$4="E",VLOOKUP(B384,lingue!$A$1:$W$2490,21,FALSE),IF($A$4="PL",VLOOKUP(B384,lingue!$A$1:$W$2490,23,FALSE),IF($A$4="D",VLOOKUP(B384,lingue!$A$1:$W$2490,17,FALSE),IF($A$4="F",VLOOKUP(B384,lingue!$A$1:$W$2490,19,FALSE)))))))</f>
        <v xml:space="preserve">***FORNITO IN MULTIPLI DI 4/105 PZ*** </v>
      </c>
      <c r="F384" s="29">
        <v>200</v>
      </c>
      <c r="G384" s="23"/>
      <c r="I384" s="24">
        <v>1979</v>
      </c>
      <c r="J384" s="25">
        <v>4</v>
      </c>
      <c r="K384" s="36">
        <v>105</v>
      </c>
      <c r="L384" s="27">
        <v>16.41</v>
      </c>
      <c r="M384" s="27"/>
    </row>
    <row r="385" spans="1:13" ht="21.75" customHeight="1" x14ac:dyDescent="0.25">
      <c r="A385" s="34" t="s">
        <v>385</v>
      </c>
      <c r="B385" s="38" t="s">
        <v>397</v>
      </c>
      <c r="C385" s="97"/>
      <c r="D385" s="8" t="str">
        <f>IF($A$4="I",VLOOKUP(B385,lingue!$A$1:$W$2490,12,FALSE),IF($A$4="GB",VLOOKUP(B385,lingue!$A$1:$W$2490,14,FALSE),IF($A$4="E",VLOOKUP(B385,lingue!$A$1:$W$2490,20,FALSE),IF($A$4="PL",VLOOKUP(B385,lingue!$A$1:$W$2490,22,FALSE),IF($A$4="D",VLOOKUP(B385,lingue!$A$1:$W$2490,16,FALSE),IF($A$4="F",VLOOKUP(B385,lingue!$A$1:$W$2490,18,FALSE)))))))</f>
        <v>CLIP PER AGGANCIO TAPPETO - COLORE: ZINCATO</v>
      </c>
      <c r="E385" s="23" t="str">
        <f>IF($A$4="I",VLOOKUP(B385,lingue!$A$1:$W$2490,13,FALSE),IF($A$4="GB",VLOOKUP(B385,lingue!$A$1:$W$2490,15,FALSE),IF($A$4="E",VLOOKUP(B385,lingue!$A$1:$W$2490,21,FALSE),IF($A$4="PL",VLOOKUP(B385,lingue!$A$1:$W$2490,23,FALSE),IF($A$4="D",VLOOKUP(B385,lingue!$A$1:$W$2490,17,FALSE),IF($A$4="F",VLOOKUP(B385,lingue!$A$1:$W$2490,19,FALSE)))))))</f>
        <v xml:space="preserve">***FORNITO IN MULTIPLI DI 10 PZ*** </v>
      </c>
      <c r="F385" s="8"/>
      <c r="G385" s="23"/>
      <c r="H385" s="8"/>
      <c r="I385" s="24">
        <v>2</v>
      </c>
      <c r="J385" s="25">
        <v>10</v>
      </c>
      <c r="K385" s="26"/>
      <c r="L385" s="27">
        <v>0.2</v>
      </c>
      <c r="M385" s="27"/>
    </row>
    <row r="386" spans="1:13" ht="21.75" customHeight="1" x14ac:dyDescent="0.25">
      <c r="A386" s="34" t="s">
        <v>398</v>
      </c>
      <c r="B386" s="38" t="s">
        <v>17003</v>
      </c>
      <c r="C386" s="97"/>
      <c r="D386" s="8" t="str">
        <f>IF($A$4="I",VLOOKUP(B386,lingue!$A$1:$W$2490,12,FALSE),IF($A$4="GB",VLOOKUP(B386,lingue!$A$1:$W$2490,14,FALSE),IF($A$4="E",VLOOKUP(B386,lingue!$A$1:$W$2490,20,FALSE),IF($A$4="PL",VLOOKUP(B386,lingue!$A$1:$W$2490,22,FALSE),IF($A$4="D",VLOOKUP(B386,lingue!$A$1:$W$2490,16,FALSE),IF($A$4="F",VLOOKUP(B386,lingue!$A$1:$W$2490,18,FALSE)))))))</f>
        <v>DIVISORIO LONGITUDINALE PER CONTENITORI COC003... - DIM. MM  L=307 P=16 A=160 - COLORE: ZINCATO</v>
      </c>
      <c r="E386" s="23" t="str">
        <f>IF($A$4="I",VLOOKUP(B386,lingue!$A$1:$W$2490,13,FALSE),IF($A$4="GB",VLOOKUP(B386,lingue!$A$1:$W$2490,15,FALSE),IF($A$4="E",VLOOKUP(B386,lingue!$A$1:$W$2490,21,FALSE),IF($A$4="PL",VLOOKUP(B386,lingue!$A$1:$W$2490,23,FALSE),IF($A$4="D",VLOOKUP(B386,lingue!$A$1:$W$2490,17,FALSE),IF($A$4="F",VLOOKUP(B386,lingue!$A$1:$W$2490,19,FALSE)))))))</f>
        <v xml:space="preserve">***FORNITO IN MULTIPLI DI 1 PZ*** </v>
      </c>
      <c r="F386" s="28"/>
      <c r="G386" s="23"/>
      <c r="I386" s="24">
        <v>300</v>
      </c>
      <c r="J386" s="25">
        <v>1</v>
      </c>
      <c r="K386" s="36"/>
      <c r="L386" s="27">
        <v>6.23</v>
      </c>
      <c r="M386" s="27"/>
    </row>
    <row r="387" spans="1:13" ht="21.75" customHeight="1" x14ac:dyDescent="0.25">
      <c r="A387" s="34" t="s">
        <v>398</v>
      </c>
      <c r="B387" s="77" t="s">
        <v>400</v>
      </c>
      <c r="C387" s="97"/>
      <c r="D387" s="8" t="str">
        <f>IF($A$4="I",VLOOKUP(B387,lingue!$A$1:$W$2490,12,FALSE),IF($A$4="GB",VLOOKUP(B387,lingue!$A$1:$W$2490,14,FALSE),IF($A$4="E",VLOOKUP(B387,lingue!$A$1:$W$2490,20,FALSE),IF($A$4="PL",VLOOKUP(B387,lingue!$A$1:$W$2490,22,FALSE),IF($A$4="D",VLOOKUP(B387,lingue!$A$1:$W$2490,16,FALSE),IF($A$4="F",VLOOKUP(B387,lingue!$A$1:$W$2490,18,FALSE)))))))</f>
        <v>DIVISORIO PER CONTENITORE IN POLISTIROLO PER CONTENITORI COC003B - DIM. MM  P=305 A=160 - COLORE: NERO</v>
      </c>
      <c r="E387" s="23" t="str">
        <f>IF($A$4="I",VLOOKUP(B387,lingue!$A$1:$W$2490,13,FALSE),IF($A$4="GB",VLOOKUP(B387,lingue!$A$1:$W$2490,15,FALSE),IF($A$4="E",VLOOKUP(B387,lingue!$A$1:$W$2490,21,FALSE),IF($A$4="PL",VLOOKUP(B387,lingue!$A$1:$W$2490,23,FALSE),IF($A$4="D",VLOOKUP(B387,lingue!$A$1:$W$2490,17,FALSE),IF($A$4="F",VLOOKUP(B387,lingue!$A$1:$W$2490,19,FALSE)))))))</f>
        <v xml:space="preserve">***FORNITO IN MULTIPLI DI 10 PZ*** </v>
      </c>
      <c r="F387" s="8"/>
      <c r="G387" s="23"/>
      <c r="H387" s="8"/>
      <c r="I387" s="24">
        <v>160</v>
      </c>
      <c r="J387" s="25">
        <v>10</v>
      </c>
      <c r="K387" s="26"/>
      <c r="L387" s="27">
        <v>2.8</v>
      </c>
      <c r="M387" s="27"/>
    </row>
    <row r="388" spans="1:13" ht="21.75" customHeight="1" x14ac:dyDescent="0.25">
      <c r="A388" s="34" t="s">
        <v>398</v>
      </c>
      <c r="B388" s="38" t="s">
        <v>17004</v>
      </c>
      <c r="C388" s="97"/>
      <c r="D388" s="8" t="str">
        <f>IF($A$4="I",VLOOKUP(B388,lingue!$A$1:$W$2490,12,FALSE),IF($A$4="GB",VLOOKUP(B388,lingue!$A$1:$W$2490,14,FALSE),IF($A$4="E",VLOOKUP(B388,lingue!$A$1:$W$2490,20,FALSE),IF($A$4="PL",VLOOKUP(B388,lingue!$A$1:$W$2490,22,FALSE),IF($A$4="D",VLOOKUP(B388,lingue!$A$1:$W$2490,16,FALSE),IF($A$4="F",VLOOKUP(B388,lingue!$A$1:$W$2490,18,FALSE)))))))</f>
        <v>DIVISORIO LONGITUDINALE PER CONTENITORI COC004... - DIM. MM  L=462 P=17 A=160 - COLORE: ZINCATO</v>
      </c>
      <c r="E388" s="23" t="str">
        <f>IF($A$4="I",VLOOKUP(B388,lingue!$A$1:$W$2490,13,FALSE),IF($A$4="GB",VLOOKUP(B388,lingue!$A$1:$W$2490,15,FALSE),IF($A$4="E",VLOOKUP(B388,lingue!$A$1:$W$2490,21,FALSE),IF($A$4="PL",VLOOKUP(B388,lingue!$A$1:$W$2490,23,FALSE),IF($A$4="D",VLOOKUP(B388,lingue!$A$1:$W$2490,17,FALSE),IF($A$4="F",VLOOKUP(B388,lingue!$A$1:$W$2490,19,FALSE)))))))</f>
        <v xml:space="preserve">***FORNITO IN MULTIPLI DI 1 PZ*** </v>
      </c>
      <c r="F388" s="28"/>
      <c r="G388" s="23"/>
      <c r="I388" s="24">
        <v>500</v>
      </c>
      <c r="J388" s="25">
        <v>1</v>
      </c>
      <c r="K388" s="36"/>
      <c r="L388" s="27">
        <v>7.7</v>
      </c>
      <c r="M388" s="27"/>
    </row>
    <row r="389" spans="1:13" ht="21.75" customHeight="1" x14ac:dyDescent="0.25">
      <c r="A389" s="34" t="s">
        <v>398</v>
      </c>
      <c r="B389" s="38" t="s">
        <v>17005</v>
      </c>
      <c r="C389" s="97"/>
      <c r="D389" s="8" t="str">
        <f>IF($A$4="I",VLOOKUP(B389,lingue!$A$1:$W$2490,12,FALSE),IF($A$4="GB",VLOOKUP(B389,lingue!$A$1:$W$2490,14,FALSE),IF($A$4="E",VLOOKUP(B389,lingue!$A$1:$W$2490,20,FALSE),IF($A$4="PL",VLOOKUP(B389,lingue!$A$1:$W$2490,22,FALSE),IF($A$4="D",VLOOKUP(B389,lingue!$A$1:$W$2490,16,FALSE),IF($A$4="F",VLOOKUP(B389,lingue!$A$1:$W$2490,18,FALSE)))))))</f>
        <v>COPPIA DIVISORI TRASVERSALI PER CONTENITORI COC004... - DIM. MM  L=145 P=60 A=160 - COLORE: ZINCATO</v>
      </c>
      <c r="E389" s="23" t="str">
        <f>IF($A$4="I",VLOOKUP(B389,lingue!$A$1:$W$2490,13,FALSE),IF($A$4="GB",VLOOKUP(B389,lingue!$A$1:$W$2490,15,FALSE),IF($A$4="E",VLOOKUP(B389,lingue!$A$1:$W$2490,21,FALSE),IF($A$4="PL",VLOOKUP(B389,lingue!$A$1:$W$2490,23,FALSE),IF($A$4="D",VLOOKUP(B389,lingue!$A$1:$W$2490,17,FALSE),IF($A$4="F",VLOOKUP(B389,lingue!$A$1:$W$2490,19,FALSE)))))))</f>
        <v xml:space="preserve">***FORNITO IN MULTIPLI DI 1 PZ*** </v>
      </c>
      <c r="F389" s="28"/>
      <c r="G389" s="23"/>
      <c r="I389" s="24">
        <v>368</v>
      </c>
      <c r="J389" s="25">
        <v>1</v>
      </c>
      <c r="K389" s="36"/>
      <c r="L389" s="27">
        <v>8.66</v>
      </c>
      <c r="M389" s="27"/>
    </row>
    <row r="390" spans="1:13" ht="21.75" customHeight="1" x14ac:dyDescent="0.25">
      <c r="A390" s="34" t="s">
        <v>398</v>
      </c>
      <c r="B390" s="77" t="s">
        <v>403</v>
      </c>
      <c r="C390" s="97"/>
      <c r="D390" s="8" t="str">
        <f>IF($A$4="I",VLOOKUP(B390,lingue!$A$1:$W$2490,12,FALSE),IF($A$4="GB",VLOOKUP(B390,lingue!$A$1:$W$2490,14,FALSE),IF($A$4="E",VLOOKUP(B390,lingue!$A$1:$W$2490,20,FALSE),IF($A$4="PL",VLOOKUP(B390,lingue!$A$1:$W$2490,22,FALSE),IF($A$4="D",VLOOKUP(B390,lingue!$A$1:$W$2490,16,FALSE),IF($A$4="F",VLOOKUP(B390,lingue!$A$1:$W$2490,18,FALSE)))))))</f>
        <v>DIVISORIO PER CONTENITORE IN POLISTIROLO PER CONTENITORI COC004B - DIM. MM  P=460 A=160 - COLORE: NERO</v>
      </c>
      <c r="E390" s="23" t="str">
        <f>IF($A$4="I",VLOOKUP(B390,lingue!$A$1:$W$2490,13,FALSE),IF($A$4="GB",VLOOKUP(B390,lingue!$A$1:$W$2490,15,FALSE),IF($A$4="E",VLOOKUP(B390,lingue!$A$1:$W$2490,21,FALSE),IF($A$4="PL",VLOOKUP(B390,lingue!$A$1:$W$2490,23,FALSE),IF($A$4="D",VLOOKUP(B390,lingue!$A$1:$W$2490,17,FALSE),IF($A$4="F",VLOOKUP(B390,lingue!$A$1:$W$2490,19,FALSE)))))))</f>
        <v xml:space="preserve">***FORNITO IN MULTIPLI DI 10 PZ*** </v>
      </c>
      <c r="F390" s="8"/>
      <c r="G390" s="23"/>
      <c r="H390" s="8"/>
      <c r="I390" s="24">
        <v>236</v>
      </c>
      <c r="J390" s="25">
        <v>10</v>
      </c>
      <c r="K390" s="26"/>
      <c r="L390" s="27">
        <v>3.86</v>
      </c>
      <c r="M390" s="27"/>
    </row>
    <row r="391" spans="1:13" ht="21.75" customHeight="1" x14ac:dyDescent="0.25">
      <c r="A391" s="34" t="s">
        <v>398</v>
      </c>
      <c r="B391" s="38" t="s">
        <v>17006</v>
      </c>
      <c r="C391" s="97"/>
      <c r="D391" s="8" t="str">
        <f>IF($A$4="I",VLOOKUP(B391,lingue!$A$1:$W$2490,12,FALSE),IF($A$4="GB",VLOOKUP(B391,lingue!$A$1:$W$2490,14,FALSE),IF($A$4="E",VLOOKUP(B391,lingue!$A$1:$W$2490,20,FALSE),IF($A$4="PL",VLOOKUP(B391,lingue!$A$1:$W$2490,22,FALSE),IF($A$4="D",VLOOKUP(B391,lingue!$A$1:$W$2490,16,FALSE),IF($A$4="F",VLOOKUP(B391,lingue!$A$1:$W$2490,18,FALSE)))))))</f>
        <v>DIVISORIO LONGITUDINALE PER CONTENITORI COC3A2... - DIM. MM  L=302 P=15 A=105 - COLORE: ZINCATO</v>
      </c>
      <c r="E391" s="23" t="str">
        <f>IF($A$4="I",VLOOKUP(B391,lingue!$A$1:$W$2490,13,FALSE),IF($A$4="GB",VLOOKUP(B391,lingue!$A$1:$W$2490,15,FALSE),IF($A$4="E",VLOOKUP(B391,lingue!$A$1:$W$2490,21,FALSE),IF($A$4="PL",VLOOKUP(B391,lingue!$A$1:$W$2490,23,FALSE),IF($A$4="D",VLOOKUP(B391,lingue!$A$1:$W$2490,17,FALSE),IF($A$4="F",VLOOKUP(B391,lingue!$A$1:$W$2490,19,FALSE)))))))</f>
        <v xml:space="preserve">***FORNITO IN MULTIPLI DI 1 PZ*** </v>
      </c>
      <c r="F391" s="28"/>
      <c r="G391" s="23"/>
      <c r="I391" s="24">
        <v>200</v>
      </c>
      <c r="J391" s="25">
        <v>1</v>
      </c>
      <c r="K391" s="36"/>
      <c r="L391" s="27">
        <v>6.07</v>
      </c>
      <c r="M391" s="27"/>
    </row>
    <row r="392" spans="1:13" ht="21.75" customHeight="1" x14ac:dyDescent="0.25">
      <c r="A392" s="34" t="s">
        <v>398</v>
      </c>
      <c r="B392" s="77" t="s">
        <v>405</v>
      </c>
      <c r="C392" s="97"/>
      <c r="D392" s="8" t="str">
        <f>IF($A$4="I",VLOOKUP(B392,lingue!$A$1:$W$2490,12,FALSE),IF($A$4="GB",VLOOKUP(B392,lingue!$A$1:$W$2490,14,FALSE),IF($A$4="E",VLOOKUP(B392,lingue!$A$1:$W$2490,20,FALSE),IF($A$4="PL",VLOOKUP(B392,lingue!$A$1:$W$2490,22,FALSE),IF($A$4="D",VLOOKUP(B392,lingue!$A$1:$W$2490,16,FALSE),IF($A$4="F",VLOOKUP(B392,lingue!$A$1:$W$2490,18,FALSE)))))))</f>
        <v>DIVISORIO PER CONTENITORE IN POLISTIROLO PER CONTENITORI COC3A2B - DIM. MM  P=300 A=105 - COLORE: NERO</v>
      </c>
      <c r="E392" s="23" t="str">
        <f>IF($A$4="I",VLOOKUP(B392,lingue!$A$1:$W$2490,13,FALSE),IF($A$4="GB",VLOOKUP(B392,lingue!$A$1:$W$2490,15,FALSE),IF($A$4="E",VLOOKUP(B392,lingue!$A$1:$W$2490,21,FALSE),IF($A$4="PL",VLOOKUP(B392,lingue!$A$1:$W$2490,23,FALSE),IF($A$4="D",VLOOKUP(B392,lingue!$A$1:$W$2490,17,FALSE),IF($A$4="F",VLOOKUP(B392,lingue!$A$1:$W$2490,19,FALSE)))))))</f>
        <v xml:space="preserve">***FORNITO IN MULTIPLI DI 10 PZ*** </v>
      </c>
      <c r="F392" s="8"/>
      <c r="G392" s="23"/>
      <c r="H392" s="8"/>
      <c r="I392" s="24">
        <v>108</v>
      </c>
      <c r="J392" s="25">
        <v>10</v>
      </c>
      <c r="K392" s="26"/>
      <c r="L392" s="27">
        <v>2.14</v>
      </c>
      <c r="M392" s="27"/>
    </row>
    <row r="393" spans="1:13" ht="21.75" customHeight="1" x14ac:dyDescent="0.25">
      <c r="A393" s="34" t="s">
        <v>398</v>
      </c>
      <c r="B393" s="38" t="s">
        <v>17007</v>
      </c>
      <c r="C393" s="97"/>
      <c r="D393" s="8" t="str">
        <f>IF($A$4="I",VLOOKUP(B393,lingue!$A$1:$W$2490,12,FALSE),IF($A$4="GB",VLOOKUP(B393,lingue!$A$1:$W$2490,14,FALSE),IF($A$4="E",VLOOKUP(B393,lingue!$A$1:$W$2490,20,FALSE),IF($A$4="PL",VLOOKUP(B393,lingue!$A$1:$W$2490,22,FALSE),IF($A$4="D",VLOOKUP(B393,lingue!$A$1:$W$2490,16,FALSE),IF($A$4="F",VLOOKUP(B393,lingue!$A$1:$W$2490,18,FALSE)))))))</f>
        <v>DIVISORIO LONGITUDINALE PER CONTENITORI COC4A2... - DIM. MM  L=457 P=17 A=120 - COLORE: ZINCATO</v>
      </c>
      <c r="E393" s="23" t="str">
        <f>IF($A$4="I",VLOOKUP(B393,lingue!$A$1:$W$2490,13,FALSE),IF($A$4="GB",VLOOKUP(B393,lingue!$A$1:$W$2490,15,FALSE),IF($A$4="E",VLOOKUP(B393,lingue!$A$1:$W$2490,21,FALSE),IF($A$4="PL",VLOOKUP(B393,lingue!$A$1:$W$2490,23,FALSE),IF($A$4="D",VLOOKUP(B393,lingue!$A$1:$W$2490,17,FALSE),IF($A$4="F",VLOOKUP(B393,lingue!$A$1:$W$2490,19,FALSE)))))))</f>
        <v xml:space="preserve">***FORNITO IN MULTIPLI DI 1 PZ*** </v>
      </c>
      <c r="F393" s="28"/>
      <c r="G393" s="23"/>
      <c r="I393" s="24">
        <v>360</v>
      </c>
      <c r="J393" s="25">
        <v>1</v>
      </c>
      <c r="K393" s="36"/>
      <c r="L393" s="27">
        <v>7.38</v>
      </c>
      <c r="M393" s="27"/>
    </row>
    <row r="394" spans="1:13" ht="21.75" customHeight="1" x14ac:dyDescent="0.25">
      <c r="A394" s="34" t="s">
        <v>398</v>
      </c>
      <c r="B394" s="38" t="s">
        <v>17008</v>
      </c>
      <c r="C394" s="97"/>
      <c r="D394" s="8" t="str">
        <f>IF($A$4="I",VLOOKUP(B394,lingue!$A$1:$W$2490,12,FALSE),IF($A$4="GB",VLOOKUP(B394,lingue!$A$1:$W$2490,14,FALSE),IF($A$4="E",VLOOKUP(B394,lingue!$A$1:$W$2490,20,FALSE),IF($A$4="PL",VLOOKUP(B394,lingue!$A$1:$W$2490,22,FALSE),IF($A$4="D",VLOOKUP(B394,lingue!$A$1:$W$2490,16,FALSE),IF($A$4="F",VLOOKUP(B394,lingue!$A$1:$W$2490,18,FALSE)))))))</f>
        <v>DIVISORIO LONGITUDINALE PER CONTENITORI COC4A5... - DIM. MM  L=460 P=17 A=249 - COLORE: ZINCATO</v>
      </c>
      <c r="E394" s="23" t="str">
        <f>IF($A$4="I",VLOOKUP(B394,lingue!$A$1:$W$2490,13,FALSE),IF($A$4="GB",VLOOKUP(B394,lingue!$A$1:$W$2490,15,FALSE),IF($A$4="E",VLOOKUP(B394,lingue!$A$1:$W$2490,21,FALSE),IF($A$4="PL",VLOOKUP(B394,lingue!$A$1:$W$2490,23,FALSE),IF($A$4="D",VLOOKUP(B394,lingue!$A$1:$W$2490,17,FALSE),IF($A$4="F",VLOOKUP(B394,lingue!$A$1:$W$2490,19,FALSE)))))))</f>
        <v xml:space="preserve">***FORNITO IN MULTIPLI DI 1 PZ*** </v>
      </c>
      <c r="F394" s="28"/>
      <c r="G394" s="23"/>
      <c r="I394" s="24">
        <v>540</v>
      </c>
      <c r="J394" s="25">
        <v>1</v>
      </c>
      <c r="K394" s="36"/>
      <c r="L394" s="27">
        <v>9.16</v>
      </c>
      <c r="M394" s="27"/>
    </row>
    <row r="395" spans="1:13" ht="21.75" customHeight="1" x14ac:dyDescent="0.25">
      <c r="A395" s="34" t="s">
        <v>398</v>
      </c>
      <c r="B395" s="77" t="s">
        <v>408</v>
      </c>
      <c r="C395" s="97"/>
      <c r="D395" s="8" t="str">
        <f>IF($A$4="I",VLOOKUP(B395,lingue!$A$1:$W$2490,12,FALSE),IF($A$4="GB",VLOOKUP(B395,lingue!$A$1:$W$2490,14,FALSE),IF($A$4="E",VLOOKUP(B395,lingue!$A$1:$W$2490,20,FALSE),IF($A$4="PL",VLOOKUP(B395,lingue!$A$1:$W$2490,22,FALSE),IF($A$4="D",VLOOKUP(B395,lingue!$A$1:$W$2490,16,FALSE),IF($A$4="F",VLOOKUP(B395,lingue!$A$1:$W$2490,18,FALSE)))))))</f>
        <v>DIVISORIO PER CONTENITORE IN POLISTIROLO PER CONTENITORI COC4A5B - DIM. MM  P=460 A=250 - COLORE: NERO</v>
      </c>
      <c r="E395" s="23" t="str">
        <f>IF($A$4="I",VLOOKUP(B395,lingue!$A$1:$W$2490,13,FALSE),IF($A$4="GB",VLOOKUP(B395,lingue!$A$1:$W$2490,15,FALSE),IF($A$4="E",VLOOKUP(B395,lingue!$A$1:$W$2490,21,FALSE),IF($A$4="PL",VLOOKUP(B395,lingue!$A$1:$W$2490,23,FALSE),IF($A$4="D",VLOOKUP(B395,lingue!$A$1:$W$2490,17,FALSE),IF($A$4="F",VLOOKUP(B395,lingue!$A$1:$W$2490,19,FALSE)))))))</f>
        <v xml:space="preserve">***FORNITO IN MULTIPLI DI 10 PZ*** </v>
      </c>
      <c r="F395" s="8"/>
      <c r="G395" s="23"/>
      <c r="H395" s="8"/>
      <c r="I395" s="24">
        <v>390</v>
      </c>
      <c r="J395" s="25">
        <v>10</v>
      </c>
      <c r="K395" s="26"/>
      <c r="L395" s="27">
        <v>5.39</v>
      </c>
      <c r="M395" s="27"/>
    </row>
    <row r="396" spans="1:13" ht="21.75" customHeight="1" x14ac:dyDescent="0.25">
      <c r="A396" s="34" t="s">
        <v>398</v>
      </c>
      <c r="B396" s="38" t="s">
        <v>17009</v>
      </c>
      <c r="C396" s="97"/>
      <c r="D396" s="8" t="str">
        <f>IF($A$4="I",VLOOKUP(B396,lingue!$A$1:$W$2490,12,FALSE),IF($A$4="GB",VLOOKUP(B396,lingue!$A$1:$W$2490,14,FALSE),IF($A$4="E",VLOOKUP(B396,lingue!$A$1:$W$2490,20,FALSE),IF($A$4="PL",VLOOKUP(B396,lingue!$A$1:$W$2490,22,FALSE),IF($A$4="D",VLOOKUP(B396,lingue!$A$1:$W$2490,16,FALSE),IF($A$4="F",VLOOKUP(B396,lingue!$A$1:$W$2490,18,FALSE)))))))</f>
        <v>DIVISORIO LONGITUDINALE AGGIUNTIVO PER CONTENITORI COZ005E00... - DIM. MM  L=654 P=20 A=214 - COLORE: ZINCATO</v>
      </c>
      <c r="E396" s="23" t="str">
        <f>IF($A$4="I",VLOOKUP(B396,lingue!$A$1:$W$2490,13,FALSE),IF($A$4="GB",VLOOKUP(B396,lingue!$A$1:$W$2490,15,FALSE),IF($A$4="E",VLOOKUP(B396,lingue!$A$1:$W$2490,21,FALSE),IF($A$4="PL",VLOOKUP(B396,lingue!$A$1:$W$2490,23,FALSE),IF($A$4="D",VLOOKUP(B396,lingue!$A$1:$W$2490,17,FALSE),IF($A$4="F",VLOOKUP(B396,lingue!$A$1:$W$2490,19,FALSE)))))))</f>
        <v xml:space="preserve">***FORNITO IN MULTIPLI DI 1 PZ*** </v>
      </c>
      <c r="F396" s="28"/>
      <c r="G396" s="23"/>
      <c r="I396" s="24">
        <v>1000</v>
      </c>
      <c r="J396" s="25">
        <v>1</v>
      </c>
      <c r="K396" s="36"/>
      <c r="L396" s="27">
        <v>9.4600000000000009</v>
      </c>
      <c r="M396" s="27"/>
    </row>
    <row r="397" spans="1:13" ht="21.75" customHeight="1" x14ac:dyDescent="0.25">
      <c r="A397" s="34" t="s">
        <v>398</v>
      </c>
      <c r="B397" s="38" t="s">
        <v>17010</v>
      </c>
      <c r="C397" s="97"/>
      <c r="D397" s="8" t="str">
        <f>IF($A$4="I",VLOOKUP(B397,lingue!$A$1:$W$2490,12,FALSE),IF($A$4="GB",VLOOKUP(B397,lingue!$A$1:$W$2490,14,FALSE),IF($A$4="E",VLOOKUP(B397,lingue!$A$1:$W$2490,20,FALSE),IF($A$4="PL",VLOOKUP(B397,lingue!$A$1:$W$2490,22,FALSE),IF($A$4="D",VLOOKUP(B397,lingue!$A$1:$W$2490,16,FALSE),IF($A$4="F",VLOOKUP(B397,lingue!$A$1:$W$2490,18,FALSE)))))))</f>
        <v>DIVISORIO LONGITUDINALE PER CONTENITORI COZ3L5... - DIM. MM  L=326 P=17 A=115 - COLORE: ZINCATO</v>
      </c>
      <c r="E397" s="23" t="str">
        <f>IF($A$4="I",VLOOKUP(B397,lingue!$A$1:$W$2490,13,FALSE),IF($A$4="GB",VLOOKUP(B397,lingue!$A$1:$W$2490,15,FALSE),IF($A$4="E",VLOOKUP(B397,lingue!$A$1:$W$2490,21,FALSE),IF($A$4="PL",VLOOKUP(B397,lingue!$A$1:$W$2490,23,FALSE),IF($A$4="D",VLOOKUP(B397,lingue!$A$1:$W$2490,17,FALSE),IF($A$4="F",VLOOKUP(B397,lingue!$A$1:$W$2490,19,FALSE)))))))</f>
        <v xml:space="preserve">***FORNITO IN MULTIPLI DI 1 PZ*** </v>
      </c>
      <c r="F397" s="28"/>
      <c r="G397" s="23"/>
      <c r="I397" s="24">
        <v>250</v>
      </c>
      <c r="J397" s="25">
        <v>1</v>
      </c>
      <c r="K397" s="36"/>
      <c r="L397" s="27">
        <v>5.57</v>
      </c>
      <c r="M397" s="27"/>
    </row>
    <row r="398" spans="1:13" ht="21.75" customHeight="1" x14ac:dyDescent="0.25">
      <c r="A398" s="34" t="s">
        <v>398</v>
      </c>
      <c r="B398" s="77" t="s">
        <v>411</v>
      </c>
      <c r="C398" s="97"/>
      <c r="D398" s="8" t="str">
        <f>IF($A$4="I",VLOOKUP(B398,lingue!$A$1:$W$2490,12,FALSE),IF($A$4="GB",VLOOKUP(B398,lingue!$A$1:$W$2490,14,FALSE),IF($A$4="E",VLOOKUP(B398,lingue!$A$1:$W$2490,20,FALSE),IF($A$4="PL",VLOOKUP(B398,lingue!$A$1:$W$2490,22,FALSE),IF($A$4="D",VLOOKUP(B398,lingue!$A$1:$W$2490,16,FALSE),IF($A$4="F",VLOOKUP(B398,lingue!$A$1:$W$2490,18,FALSE)))))))</f>
        <v>DIVISORIO PER CONTENITORE IN POLISTIROLO PER CONTENITORI COZ3L5B - DIM. MM  P=325 A=105 - COLORE: NERO</v>
      </c>
      <c r="E398" s="23" t="str">
        <f>IF($A$4="I",VLOOKUP(B398,lingue!$A$1:$W$2490,13,FALSE),IF($A$4="GB",VLOOKUP(B398,lingue!$A$1:$W$2490,15,FALSE),IF($A$4="E",VLOOKUP(B398,lingue!$A$1:$W$2490,21,FALSE),IF($A$4="PL",VLOOKUP(B398,lingue!$A$1:$W$2490,23,FALSE),IF($A$4="D",VLOOKUP(B398,lingue!$A$1:$W$2490,17,FALSE),IF($A$4="F",VLOOKUP(B398,lingue!$A$1:$W$2490,19,FALSE)))))))</f>
        <v xml:space="preserve">***FORNITO IN MULTIPLI DI 10 PZ*** </v>
      </c>
      <c r="F398" s="8"/>
      <c r="G398" s="23"/>
      <c r="H398" s="8"/>
      <c r="I398" s="24">
        <v>114</v>
      </c>
      <c r="J398" s="25">
        <v>10</v>
      </c>
      <c r="K398" s="26"/>
      <c r="L398" s="27">
        <v>2.54</v>
      </c>
      <c r="M398" s="27"/>
    </row>
    <row r="399" spans="1:13" ht="21.75" customHeight="1" x14ac:dyDescent="0.25">
      <c r="A399" s="34" t="s">
        <v>398</v>
      </c>
      <c r="B399" s="38" t="s">
        <v>17011</v>
      </c>
      <c r="C399" s="97"/>
      <c r="D399" s="8" t="str">
        <f>IF($A$4="I",VLOOKUP(B399,lingue!$A$1:$W$2490,12,FALSE),IF($A$4="GB",VLOOKUP(B399,lingue!$A$1:$W$2490,14,FALSE),IF($A$4="E",VLOOKUP(B399,lingue!$A$1:$W$2490,20,FALSE),IF($A$4="PL",VLOOKUP(B399,lingue!$A$1:$W$2490,22,FALSE),IF($A$4="D",VLOOKUP(B399,lingue!$A$1:$W$2490,16,FALSE),IF($A$4="F",VLOOKUP(B399,lingue!$A$1:$W$2490,18,FALSE)))))))</f>
        <v>DIVISORIO LONGITUDINALE AGGIUNTIVO PER CONTENITORI COZ5P4E00... - DIM. MM  L=473 P=20 A=215 - COLORE: ZINCATO</v>
      </c>
      <c r="E399" s="23" t="str">
        <f>IF($A$4="I",VLOOKUP(B399,lingue!$A$1:$W$2490,13,FALSE),IF($A$4="GB",VLOOKUP(B399,lingue!$A$1:$W$2490,15,FALSE),IF($A$4="E",VLOOKUP(B399,lingue!$A$1:$W$2490,21,FALSE),IF($A$4="PL",VLOOKUP(B399,lingue!$A$1:$W$2490,23,FALSE),IF($A$4="D",VLOOKUP(B399,lingue!$A$1:$W$2490,17,FALSE),IF($A$4="F",VLOOKUP(B399,lingue!$A$1:$W$2490,19,FALSE)))))))</f>
        <v xml:space="preserve">***FORNITO IN MULTIPLI DI 1 PZ*** </v>
      </c>
      <c r="F399" s="28"/>
      <c r="G399" s="23"/>
      <c r="I399" s="24">
        <v>680</v>
      </c>
      <c r="J399" s="25">
        <v>1</v>
      </c>
      <c r="K399" s="36"/>
      <c r="L399" s="27">
        <v>8.07</v>
      </c>
      <c r="M399" s="27"/>
    </row>
    <row r="400" spans="1:13" ht="21.75" customHeight="1" x14ac:dyDescent="0.25">
      <c r="A400" s="34" t="s">
        <v>413</v>
      </c>
      <c r="B400" s="77" t="s">
        <v>414</v>
      </c>
      <c r="C400" s="97"/>
      <c r="D400" s="8" t="str">
        <f>IF($A$4="I",VLOOKUP(B400,lingue!$A$1:$W$2490,12,FALSE),IF($A$4="GB",VLOOKUP(B400,lingue!$A$1:$W$2490,14,FALSE),IF($A$4="E",VLOOKUP(B400,lingue!$A$1:$W$2490,20,FALSE),IF($A$4="PL",VLOOKUP(B400,lingue!$A$1:$W$2490,22,FALSE),IF($A$4="D",VLOOKUP(B400,lingue!$A$1:$W$2490,16,FALSE),IF($A$4="F",VLOOKUP(B400,lingue!$A$1:$W$2490,18,FALSE)))))))</f>
        <v>CONTAINERS IN PLASTICA PORTATA 150 KG-CAPACITA Lt=280 - DIM. MM  L=1000 P=640 A=655 - COLORE: GRIGIO SCURO</v>
      </c>
      <c r="E400" s="23" t="str">
        <f>IF($A$4="I",VLOOKUP(B400,lingue!$A$1:$W$2490,13,FALSE),IF($A$4="GB",VLOOKUP(B400,lingue!$A$1:$W$2490,15,FALSE),IF($A$4="E",VLOOKUP(B400,lingue!$A$1:$W$2490,21,FALSE),IF($A$4="PL",VLOOKUP(B400,lingue!$A$1:$W$2490,23,FALSE),IF($A$4="D",VLOOKUP(B400,lingue!$A$1:$W$2490,17,FALSE),IF($A$4="F",VLOOKUP(B400,lingue!$A$1:$W$2490,19,FALSE)))))))</f>
        <v xml:space="preserve">***FORNITO IN MULTIPLI DI 1/6 PZ*** </v>
      </c>
      <c r="F400" s="8"/>
      <c r="G400" s="23"/>
      <c r="H400" s="8"/>
      <c r="I400" s="24">
        <v>14300</v>
      </c>
      <c r="J400" s="25">
        <v>1</v>
      </c>
      <c r="K400" s="26">
        <v>6</v>
      </c>
      <c r="L400" s="27">
        <v>82.65</v>
      </c>
      <c r="M400" s="27"/>
    </row>
    <row r="401" spans="1:13" ht="21.75" customHeight="1" x14ac:dyDescent="0.25">
      <c r="A401" s="34" t="s">
        <v>413</v>
      </c>
      <c r="B401" s="77" t="s">
        <v>415</v>
      </c>
      <c r="C401" s="97"/>
      <c r="D401" s="8" t="str">
        <f>IF($A$4="I",VLOOKUP(B401,lingue!$A$1:$W$2490,12,FALSE),IF($A$4="GB",VLOOKUP(B401,lingue!$A$1:$W$2490,14,FALSE),IF($A$4="E",VLOOKUP(B401,lingue!$A$1:$W$2490,20,FALSE),IF($A$4="PL",VLOOKUP(B401,lingue!$A$1:$W$2490,22,FALSE),IF($A$4="D",VLOOKUP(B401,lingue!$A$1:$W$2490,16,FALSE),IF($A$4="F",VLOOKUP(B401,lingue!$A$1:$W$2490,18,FALSE)))))))</f>
        <v>CONTAINER IN PLASTICA RIGENERATA PORTATA 150 KG-CAPACITA Lt=280 - DIM. MM  L=1000 P=640 A=655 - COLORE: NERO</v>
      </c>
      <c r="E401" s="23" t="str">
        <f>IF($A$4="I",VLOOKUP(B401,lingue!$A$1:$W$2490,13,FALSE),IF($A$4="GB",VLOOKUP(B401,lingue!$A$1:$W$2490,15,FALSE),IF($A$4="E",VLOOKUP(B401,lingue!$A$1:$W$2490,21,FALSE),IF($A$4="PL",VLOOKUP(B401,lingue!$A$1:$W$2490,23,FALSE),IF($A$4="D",VLOOKUP(B401,lingue!$A$1:$W$2490,17,FALSE),IF($A$4="F",VLOOKUP(B401,lingue!$A$1:$W$2490,19,FALSE)))))))</f>
        <v xml:space="preserve">***FORNITO IN MULTIPLI DI 1/6 PZ*** </v>
      </c>
      <c r="F401" s="8"/>
      <c r="G401" s="23"/>
      <c r="H401" s="8"/>
      <c r="I401" s="24">
        <v>14300</v>
      </c>
      <c r="J401" s="25">
        <v>1</v>
      </c>
      <c r="K401" s="26">
        <v>6</v>
      </c>
      <c r="L401" s="27">
        <v>67.42</v>
      </c>
      <c r="M401" s="27"/>
    </row>
    <row r="402" spans="1:13" ht="21.75" customHeight="1" x14ac:dyDescent="0.25">
      <c r="A402" s="34" t="s">
        <v>413</v>
      </c>
      <c r="B402" s="77" t="s">
        <v>416</v>
      </c>
      <c r="C402" s="97"/>
      <c r="D402" s="8" t="str">
        <f>IF($A$4="I",VLOOKUP(B402,lingue!$A$1:$W$2490,12,FALSE),IF($A$4="GB",VLOOKUP(B402,lingue!$A$1:$W$2490,14,FALSE),IF($A$4="E",VLOOKUP(B402,lingue!$A$1:$W$2490,20,FALSE),IF($A$4="PL",VLOOKUP(B402,lingue!$A$1:$W$2490,22,FALSE),IF($A$4="D",VLOOKUP(B402,lingue!$A$1:$W$2490,16,FALSE),IF($A$4="F",VLOOKUP(B402,lingue!$A$1:$W$2490,18,FALSE)))))))</f>
        <v>CONTAINERS IN PLASTICA CON 4 RUOTE GIREVOLI PORTATA 150 KG-CAPACITA Lt=280 - DIM. MM  L=1000 P=640 A=790 - COLORE: GRIGIO SCURO</v>
      </c>
      <c r="E402" s="23" t="str">
        <f>IF($A$4="I",VLOOKUP(B402,lingue!$A$1:$W$2490,13,FALSE),IF($A$4="GB",VLOOKUP(B402,lingue!$A$1:$W$2490,15,FALSE),IF($A$4="E",VLOOKUP(B402,lingue!$A$1:$W$2490,21,FALSE),IF($A$4="PL",VLOOKUP(B402,lingue!$A$1:$W$2490,23,FALSE),IF($A$4="D",VLOOKUP(B402,lingue!$A$1:$W$2490,17,FALSE),IF($A$4="F",VLOOKUP(B402,lingue!$A$1:$W$2490,19,FALSE)))))))</f>
        <v xml:space="preserve">***FORNITO IN MULTIPLI DI 1/6 PZ*** </v>
      </c>
      <c r="F402" s="8"/>
      <c r="G402" s="23"/>
      <c r="H402" s="8"/>
      <c r="I402" s="24">
        <v>18380</v>
      </c>
      <c r="J402" s="25">
        <v>1</v>
      </c>
      <c r="K402" s="26">
        <v>6</v>
      </c>
      <c r="L402" s="27">
        <v>157.34</v>
      </c>
      <c r="M402" s="27"/>
    </row>
    <row r="403" spans="1:13" ht="21.75" customHeight="1" x14ac:dyDescent="0.25">
      <c r="A403" s="34" t="s">
        <v>413</v>
      </c>
      <c r="B403" s="77" t="s">
        <v>417</v>
      </c>
      <c r="C403" s="97"/>
      <c r="D403" s="8" t="str">
        <f>IF($A$4="I",VLOOKUP(B403,lingue!$A$1:$W$2490,12,FALSE),IF($A$4="GB",VLOOKUP(B403,lingue!$A$1:$W$2490,14,FALSE),IF($A$4="E",VLOOKUP(B403,lingue!$A$1:$W$2490,20,FALSE),IF($A$4="PL",VLOOKUP(B403,lingue!$A$1:$W$2490,22,FALSE),IF($A$4="D",VLOOKUP(B403,lingue!$A$1:$W$2490,16,FALSE),IF($A$4="F",VLOOKUP(B403,lingue!$A$1:$W$2490,18,FALSE)))))))</f>
        <v>CONTAINERS IN PLASTICA CON 4 RUOTE GIREVOLI PORTATA 150 KG-CAPACITA Lt=280 - DIM. MM  L=1000 P=640 A=815 - COLORE: GRIGIO SCURO</v>
      </c>
      <c r="E403" s="23" t="str">
        <f>IF($A$4="I",VLOOKUP(B403,lingue!$A$1:$W$2490,13,FALSE),IF($A$4="GB",VLOOKUP(B403,lingue!$A$1:$W$2490,15,FALSE),IF($A$4="E",VLOOKUP(B403,lingue!$A$1:$W$2490,21,FALSE),IF($A$4="PL",VLOOKUP(B403,lingue!$A$1:$W$2490,23,FALSE),IF($A$4="D",VLOOKUP(B403,lingue!$A$1:$W$2490,17,FALSE),IF($A$4="F",VLOOKUP(B403,lingue!$A$1:$W$2490,19,FALSE)))))))</f>
        <v xml:space="preserve">***FORNITO IN MULTIPLI DI 1/6 PZ*** </v>
      </c>
      <c r="F403" s="8"/>
      <c r="G403" s="23"/>
      <c r="H403" s="8"/>
      <c r="I403" s="24">
        <v>19420</v>
      </c>
      <c r="J403" s="25">
        <v>1</v>
      </c>
      <c r="K403" s="26">
        <v>6</v>
      </c>
      <c r="L403" s="27">
        <v>160.47</v>
      </c>
      <c r="M403" s="27"/>
    </row>
    <row r="404" spans="1:13" ht="21.75" customHeight="1" x14ac:dyDescent="0.25">
      <c r="A404" s="34" t="s">
        <v>413</v>
      </c>
      <c r="B404" s="77" t="s">
        <v>418</v>
      </c>
      <c r="C404" s="97" t="s">
        <v>17470</v>
      </c>
      <c r="D404" s="8" t="str">
        <f>IF($A$4="I",VLOOKUP(B404,lingue!$A$1:$W$2490,12,FALSE),IF($A$4="GB",VLOOKUP(B404,lingue!$A$1:$W$2490,14,FALSE),IF($A$4="E",VLOOKUP(B404,lingue!$A$1:$W$2490,20,FALSE),IF($A$4="PL",VLOOKUP(B404,lingue!$A$1:$W$2490,22,FALSE),IF($A$4="D",VLOOKUP(B404,lingue!$A$1:$W$2490,16,FALSE),IF($A$4="F",VLOOKUP(B404,lingue!$A$1:$W$2490,18,FALSE)))))))</f>
        <v>CONTAINERS IN PLASTICA PORTATA 250 KG-CAPACITA Lt=520 - DIM. MM  L=1165 P=790 A=800 - COLORE: GRIGIO SCURO</v>
      </c>
      <c r="E404" s="23" t="str">
        <f>IF($A$4="I",VLOOKUP(B404,lingue!$A$1:$W$2490,13,FALSE),IF($A$4="GB",VLOOKUP(B404,lingue!$A$1:$W$2490,15,FALSE),IF($A$4="E",VLOOKUP(B404,lingue!$A$1:$W$2490,21,FALSE),IF($A$4="PL",VLOOKUP(B404,lingue!$A$1:$W$2490,23,FALSE),IF($A$4="D",VLOOKUP(B404,lingue!$A$1:$W$2490,17,FALSE),IF($A$4="F",VLOOKUP(B404,lingue!$A$1:$W$2490,19,FALSE)))))))</f>
        <v xml:space="preserve">***FORNITO IN MULTIPLI DI 1/3 PZ*** </v>
      </c>
      <c r="F404" s="8"/>
      <c r="G404" s="23"/>
      <c r="H404" s="8"/>
      <c r="I404" s="24">
        <v>25000</v>
      </c>
      <c r="J404" s="25">
        <v>1</v>
      </c>
      <c r="K404" s="26">
        <v>3</v>
      </c>
      <c r="L404" s="27">
        <v>168.02</v>
      </c>
      <c r="M404" s="27">
        <v>159.62</v>
      </c>
    </row>
    <row r="405" spans="1:13" ht="21.75" customHeight="1" x14ac:dyDescent="0.25">
      <c r="A405" s="34" t="s">
        <v>413</v>
      </c>
      <c r="B405" s="77" t="s">
        <v>419</v>
      </c>
      <c r="C405" s="97"/>
      <c r="D405" s="8" t="str">
        <f>IF($A$4="I",VLOOKUP(B405,lingue!$A$1:$W$2490,12,FALSE),IF($A$4="GB",VLOOKUP(B405,lingue!$A$1:$W$2490,14,FALSE),IF($A$4="E",VLOOKUP(B405,lingue!$A$1:$W$2490,20,FALSE),IF($A$4="PL",VLOOKUP(B405,lingue!$A$1:$W$2490,22,FALSE),IF($A$4="D",VLOOKUP(B405,lingue!$A$1:$W$2490,16,FALSE),IF($A$4="F",VLOOKUP(B405,lingue!$A$1:$W$2490,18,FALSE)))))))</f>
        <v>CONTAINER IN PLASTICA RIGENERATA PORTATA 250 KG-CAPACITA Lt=520 - DIM. MM  L=1165 P=790 A=800 - COLORE: NERO RAL9005</v>
      </c>
      <c r="E405" s="23" t="str">
        <f>IF($A$4="I",VLOOKUP(B405,lingue!$A$1:$W$2490,13,FALSE),IF($A$4="GB",VLOOKUP(B405,lingue!$A$1:$W$2490,15,FALSE),IF($A$4="E",VLOOKUP(B405,lingue!$A$1:$W$2490,21,FALSE),IF($A$4="PL",VLOOKUP(B405,lingue!$A$1:$W$2490,23,FALSE),IF($A$4="D",VLOOKUP(B405,lingue!$A$1:$W$2490,17,FALSE),IF($A$4="F",VLOOKUP(B405,lingue!$A$1:$W$2490,19,FALSE)))))))</f>
        <v xml:space="preserve">***FORNITO IN MULTIPLI DI 1/3 PZ*** </v>
      </c>
      <c r="F405" s="8"/>
      <c r="G405" s="23"/>
      <c r="H405" s="8"/>
      <c r="I405" s="24">
        <v>25000</v>
      </c>
      <c r="J405" s="25">
        <v>1</v>
      </c>
      <c r="K405" s="26">
        <v>3</v>
      </c>
      <c r="L405" s="27">
        <v>140.84</v>
      </c>
      <c r="M405" s="27"/>
    </row>
    <row r="406" spans="1:13" ht="21.75" customHeight="1" x14ac:dyDescent="0.25">
      <c r="A406" s="34" t="s">
        <v>413</v>
      </c>
      <c r="B406" s="77" t="s">
        <v>420</v>
      </c>
      <c r="C406" s="97"/>
      <c r="D406" s="8" t="str">
        <f>IF($A$4="I",VLOOKUP(B406,lingue!$A$1:$W$2490,12,FALSE),IF($A$4="GB",VLOOKUP(B406,lingue!$A$1:$W$2490,14,FALSE),IF($A$4="E",VLOOKUP(B406,lingue!$A$1:$W$2490,20,FALSE),IF($A$4="PL",VLOOKUP(B406,lingue!$A$1:$W$2490,22,FALSE),IF($A$4="D",VLOOKUP(B406,lingue!$A$1:$W$2490,16,FALSE),IF($A$4="F",VLOOKUP(B406,lingue!$A$1:$W$2490,18,FALSE)))))))</f>
        <v>CONTAINERS IN PLASTICA CON 4 RUOTE GIREVOLI PORTATA 200 KG-CAPACITA Lt=520 - DIM. MM  L=1165 P=790 A=935 - COLORE: GRIGIO SCURO</v>
      </c>
      <c r="E406" s="23" t="str">
        <f>IF($A$4="I",VLOOKUP(B406,lingue!$A$1:$W$2490,13,FALSE),IF($A$4="GB",VLOOKUP(B406,lingue!$A$1:$W$2490,15,FALSE),IF($A$4="E",VLOOKUP(B406,lingue!$A$1:$W$2490,21,FALSE),IF($A$4="PL",VLOOKUP(B406,lingue!$A$1:$W$2490,23,FALSE),IF($A$4="D",VLOOKUP(B406,lingue!$A$1:$W$2490,17,FALSE),IF($A$4="F",VLOOKUP(B406,lingue!$A$1:$W$2490,19,FALSE)))))))</f>
        <v xml:space="preserve">***FORNITO IN MULTIPLI DI 1/3 PZ*** </v>
      </c>
      <c r="F406" s="8"/>
      <c r="G406" s="23"/>
      <c r="H406" s="8"/>
      <c r="I406" s="24">
        <v>29080</v>
      </c>
      <c r="J406" s="25">
        <v>1</v>
      </c>
      <c r="K406" s="26">
        <v>3</v>
      </c>
      <c r="L406" s="27">
        <v>242.71</v>
      </c>
      <c r="M406" s="27"/>
    </row>
    <row r="407" spans="1:13" ht="21.75" customHeight="1" x14ac:dyDescent="0.25">
      <c r="A407" s="34" t="s">
        <v>413</v>
      </c>
      <c r="B407" s="77" t="s">
        <v>421</v>
      </c>
      <c r="C407" s="97"/>
      <c r="D407" s="8" t="str">
        <f>IF($A$4="I",VLOOKUP(B407,lingue!$A$1:$W$2490,12,FALSE),IF($A$4="GB",VLOOKUP(B407,lingue!$A$1:$W$2490,14,FALSE),IF($A$4="E",VLOOKUP(B407,lingue!$A$1:$W$2490,20,FALSE),IF($A$4="PL",VLOOKUP(B407,lingue!$A$1:$W$2490,22,FALSE),IF($A$4="D",VLOOKUP(B407,lingue!$A$1:$W$2490,16,FALSE),IF($A$4="F",VLOOKUP(B407,lingue!$A$1:$W$2490,18,FALSE)))))))</f>
        <v>CONTAINERS IN PLASTICA CON 4 RUOTE GIREVOLI PORTATA 250 KG-CAPACITA Lt=520 - DIM. MM  L=1165 P=790 A=960 - COLORE: GRIGIO SCURO</v>
      </c>
      <c r="E407" s="23" t="str">
        <f>IF($A$4="I",VLOOKUP(B407,lingue!$A$1:$W$2490,13,FALSE),IF($A$4="GB",VLOOKUP(B407,lingue!$A$1:$W$2490,15,FALSE),IF($A$4="E",VLOOKUP(B407,lingue!$A$1:$W$2490,21,FALSE),IF($A$4="PL",VLOOKUP(B407,lingue!$A$1:$W$2490,23,FALSE),IF($A$4="D",VLOOKUP(B407,lingue!$A$1:$W$2490,17,FALSE),IF($A$4="F",VLOOKUP(B407,lingue!$A$1:$W$2490,19,FALSE)))))))</f>
        <v xml:space="preserve">***FORNITO IN MULTIPLI DI 1/3 PZ*** </v>
      </c>
      <c r="F407" s="8"/>
      <c r="G407" s="23"/>
      <c r="H407" s="8"/>
      <c r="I407" s="24">
        <v>30120</v>
      </c>
      <c r="J407" s="25">
        <v>1</v>
      </c>
      <c r="K407" s="26">
        <v>3</v>
      </c>
      <c r="L407" s="27">
        <v>245.84</v>
      </c>
      <c r="M407" s="27"/>
    </row>
    <row r="408" spans="1:13" ht="21.75" customHeight="1" x14ac:dyDescent="0.25">
      <c r="A408" s="34" t="s">
        <v>413</v>
      </c>
      <c r="B408" s="77" t="s">
        <v>422</v>
      </c>
      <c r="C408" s="97"/>
      <c r="D408" s="8" t="str">
        <f>IF($A$4="I",VLOOKUP(B408,lingue!$A$1:$W$2490,12,FALSE),IF($A$4="GB",VLOOKUP(B408,lingue!$A$1:$W$2490,14,FALSE),IF($A$4="E",VLOOKUP(B408,lingue!$A$1:$W$2490,20,FALSE),IF($A$4="PL",VLOOKUP(B408,lingue!$A$1:$W$2490,22,FALSE),IF($A$4="D",VLOOKUP(B408,lingue!$A$1:$W$2490,16,FALSE),IF($A$4="F",VLOOKUP(B408,lingue!$A$1:$W$2490,18,FALSE)))))))</f>
        <v>CONTAINERS IN PLASTICA CON TRAVERSE PORTATA 300 KG-CAPACITA Lt=520 - DIM. MM  L=1165 P=790 A=800 - COLORE: GRIGIO SCURO</v>
      </c>
      <c r="E408" s="23" t="str">
        <f>IF($A$4="I",VLOOKUP(B408,lingue!$A$1:$W$2490,13,FALSE),IF($A$4="GB",VLOOKUP(B408,lingue!$A$1:$W$2490,15,FALSE),IF($A$4="E",VLOOKUP(B408,lingue!$A$1:$W$2490,21,FALSE),IF($A$4="PL",VLOOKUP(B408,lingue!$A$1:$W$2490,23,FALSE),IF($A$4="D",VLOOKUP(B408,lingue!$A$1:$W$2490,17,FALSE),IF($A$4="F",VLOOKUP(B408,lingue!$A$1:$W$2490,19,FALSE)))))))</f>
        <v xml:space="preserve">***FORNITO IN MULTIPLI DI 1/3 PZ*** </v>
      </c>
      <c r="F408" s="8"/>
      <c r="G408" s="23"/>
      <c r="H408" s="8"/>
      <c r="I408" s="24">
        <v>26200</v>
      </c>
      <c r="J408" s="25">
        <v>1</v>
      </c>
      <c r="K408" s="26">
        <v>3</v>
      </c>
      <c r="L408" s="27">
        <v>177.26</v>
      </c>
      <c r="M408" s="27"/>
    </row>
    <row r="409" spans="1:13" ht="21.75" customHeight="1" x14ac:dyDescent="0.25">
      <c r="A409" s="34" t="s">
        <v>413</v>
      </c>
      <c r="B409" s="77" t="s">
        <v>423</v>
      </c>
      <c r="C409" s="97"/>
      <c r="D409" s="8" t="str">
        <f>IF($A$4="I",VLOOKUP(B409,lingue!$A$1:$W$2490,12,FALSE),IF($A$4="GB",VLOOKUP(B409,lingue!$A$1:$W$2490,14,FALSE),IF($A$4="E",VLOOKUP(B409,lingue!$A$1:$W$2490,20,FALSE),IF($A$4="PL",VLOOKUP(B409,lingue!$A$1:$W$2490,22,FALSE),IF($A$4="D",VLOOKUP(B409,lingue!$A$1:$W$2490,16,FALSE),IF($A$4="F",VLOOKUP(B409,lingue!$A$1:$W$2490,18,FALSE)))))))</f>
        <v>CONTAINER IN PLASTICA RIGENERATA CON TRAVERSE PORTATA 300 KG-CAPACITA Lt=520 - DIM. MM  L=1165 P=790 A=800 - COLORE: NERO</v>
      </c>
      <c r="E409" s="23" t="str">
        <f>IF($A$4="I",VLOOKUP(B409,lingue!$A$1:$W$2490,13,FALSE),IF($A$4="GB",VLOOKUP(B409,lingue!$A$1:$W$2490,15,FALSE),IF($A$4="E",VLOOKUP(B409,lingue!$A$1:$W$2490,21,FALSE),IF($A$4="PL",VLOOKUP(B409,lingue!$A$1:$W$2490,23,FALSE),IF($A$4="D",VLOOKUP(B409,lingue!$A$1:$W$2490,17,FALSE),IF($A$4="F",VLOOKUP(B409,lingue!$A$1:$W$2490,19,FALSE)))))))</f>
        <v xml:space="preserve">***FORNITO IN MULTIPLI DI 1/3 PZ*** </v>
      </c>
      <c r="F409" s="8"/>
      <c r="G409" s="23"/>
      <c r="H409" s="8"/>
      <c r="I409" s="24">
        <v>26200</v>
      </c>
      <c r="J409" s="25">
        <v>1</v>
      </c>
      <c r="K409" s="26">
        <v>3</v>
      </c>
      <c r="L409" s="27">
        <v>148.97999999999999</v>
      </c>
      <c r="M409" s="27"/>
    </row>
    <row r="410" spans="1:13" ht="21.75" customHeight="1" x14ac:dyDescent="0.25">
      <c r="A410" s="34" t="s">
        <v>413</v>
      </c>
      <c r="B410" s="78" t="s">
        <v>424</v>
      </c>
      <c r="C410" s="97"/>
      <c r="D410" s="8" t="str">
        <f>IF($A$4="I",VLOOKUP(B410,lingue!$A$1:$W$2490,12,FALSE),IF($A$4="GB",VLOOKUP(B410,lingue!$A$1:$W$2490,14,FALSE),IF($A$4="E",VLOOKUP(B410,lingue!$A$1:$W$2490,20,FALSE),IF($A$4="PL",VLOOKUP(B410,lingue!$A$1:$W$2490,22,FALSE),IF($A$4="D",VLOOKUP(B410,lingue!$A$1:$W$2490,16,FALSE),IF($A$4="F",VLOOKUP(B410,lingue!$A$1:$W$2490,18,FALSE)))))))</f>
        <v>CONTAINER IN PLASTICA CON TRE TRAVERSE - DIM.: 1000x1200x760h - COLORE: GRIGIO FINESTRA - RAL 7040</v>
      </c>
      <c r="E410" s="23" t="str">
        <f>IF($A$4="I",VLOOKUP(B410,lingue!$A$1:$W$2490,13,FALSE),IF($A$4="GB",VLOOKUP(B410,lingue!$A$1:$W$2490,15,FALSE),IF($A$4="E",VLOOKUP(B410,lingue!$A$1:$W$2490,21,FALSE),IF($A$4="PL",VLOOKUP(B410,lingue!$A$1:$W$2490,23,FALSE),IF($A$4="D",VLOOKUP(B410,lingue!$A$1:$W$2490,17,FALSE),IF($A$4="F",VLOOKUP(B410,lingue!$A$1:$W$2490,19,FALSE)))))))</f>
        <v xml:space="preserve">***FORNITO IN MULTIPLI DI 1/3 PZ*** </v>
      </c>
      <c r="F410" s="28"/>
      <c r="G410" s="23"/>
      <c r="I410" s="24">
        <v>38500</v>
      </c>
      <c r="J410" s="25">
        <v>1</v>
      </c>
      <c r="K410" s="36">
        <v>3</v>
      </c>
      <c r="L410" s="27">
        <v>240.99</v>
      </c>
      <c r="M410" s="27"/>
    </row>
    <row r="411" spans="1:13" ht="21.75" customHeight="1" x14ac:dyDescent="0.25">
      <c r="A411" s="34" t="s">
        <v>413</v>
      </c>
      <c r="B411" s="78" t="s">
        <v>14385</v>
      </c>
      <c r="C411" s="97"/>
      <c r="D411" s="8" t="str">
        <f>IF($A$4="I",VLOOKUP(B411,lingue!$A$1:$W$2490,12,FALSE),IF($A$4="GB",VLOOKUP(B411,lingue!$A$1:$W$2490,14,FALSE),IF($A$4="E",VLOOKUP(B411,lingue!$A$1:$W$2490,20,FALSE),IF($A$4="PL",VLOOKUP(B411,lingue!$A$1:$W$2490,22,FALSE),IF($A$4="D",VLOOKUP(B411,lingue!$A$1:$W$2490,16,FALSE),IF($A$4="F",VLOOKUP(B411,lingue!$A$1:$W$2490,18,FALSE)))))))</f>
        <v>CONTAINER IN PLASTICA CON COPERCHIO E CINGHIE PER RACCOLTA BATTERIE ESAUSTE - DIM.: 1000x1200x760h - COLORE: GRIGIO FINESTRA - RAL 7040</v>
      </c>
      <c r="E411" s="23" t="str">
        <f>IF($A$4="I",VLOOKUP(B411,lingue!$A$1:$W$2490,13,FALSE),IF($A$4="GB",VLOOKUP(B411,lingue!$A$1:$W$2490,15,FALSE),IF($A$4="E",VLOOKUP(B411,lingue!$A$1:$W$2490,21,FALSE),IF($A$4="PL",VLOOKUP(B411,lingue!$A$1:$W$2490,23,FALSE),IF($A$4="D",VLOOKUP(B411,lingue!$A$1:$W$2490,17,FALSE),IF($A$4="F",VLOOKUP(B411,lingue!$A$1:$W$2490,19,FALSE)))))))</f>
        <v xml:space="preserve">***FORNITO IN MULTIPLI DI 1/3 PZ*** </v>
      </c>
      <c r="F411" s="28"/>
      <c r="G411" s="23"/>
      <c r="I411" s="24">
        <v>45500</v>
      </c>
      <c r="J411" s="25">
        <v>1</v>
      </c>
      <c r="K411" s="36">
        <v>3</v>
      </c>
      <c r="L411" s="27">
        <v>362</v>
      </c>
      <c r="M411" s="27"/>
    </row>
    <row r="412" spans="1:13" ht="21.75" customHeight="1" x14ac:dyDescent="0.25">
      <c r="A412" s="34" t="s">
        <v>425</v>
      </c>
      <c r="B412" s="78" t="s">
        <v>426</v>
      </c>
      <c r="C412" s="97"/>
      <c r="D412" s="8" t="str">
        <f>IF($A$4="I",VLOOKUP(B412,lingue!$A$1:$W$2490,12,FALSE),IF($A$4="GB",VLOOKUP(B412,lingue!$A$1:$W$2490,14,FALSE),IF($A$4="E",VLOOKUP(B412,lingue!$A$1:$W$2490,20,FALSE),IF($A$4="PL",VLOOKUP(B412,lingue!$A$1:$W$2490,22,FALSE),IF($A$4="D",VLOOKUP(B412,lingue!$A$1:$W$2490,16,FALSE),IF($A$4="F",VLOOKUP(B412,lingue!$A$1:$W$2490,18,FALSE)))))))</f>
        <v>COPERCHIO IN PLASTICA PER SERIE FPT1040/1140/1240 - DIM. MM  L=1000 P=640 - COLORE: GRIGIO SCURO</v>
      </c>
      <c r="E412" s="23" t="str">
        <f>IF($A$4="I",VLOOKUP(B412,lingue!$A$1:$W$2490,13,FALSE),IF($A$4="GB",VLOOKUP(B412,lingue!$A$1:$W$2490,15,FALSE),IF($A$4="E",VLOOKUP(B412,lingue!$A$1:$W$2490,21,FALSE),IF($A$4="PL",VLOOKUP(B412,lingue!$A$1:$W$2490,23,FALSE),IF($A$4="D",VLOOKUP(B412,lingue!$A$1:$W$2490,17,FALSE),IF($A$4="F",VLOOKUP(B412,lingue!$A$1:$W$2490,19,FALSE)))))))</f>
        <v xml:space="preserve">***FORNITO IN MULTIPLI DI 1 PZ*** </v>
      </c>
      <c r="F412" s="8"/>
      <c r="G412" s="23"/>
      <c r="H412" s="8"/>
      <c r="I412" s="24">
        <v>1700</v>
      </c>
      <c r="J412" s="25">
        <v>1</v>
      </c>
      <c r="K412" s="26"/>
      <c r="L412" s="27">
        <v>36.97</v>
      </c>
      <c r="M412" s="27"/>
    </row>
    <row r="413" spans="1:13" ht="21.75" customHeight="1" x14ac:dyDescent="0.25">
      <c r="A413" s="34" t="s">
        <v>425</v>
      </c>
      <c r="B413" s="78" t="s">
        <v>427</v>
      </c>
      <c r="C413" s="97"/>
      <c r="D413" s="8" t="str">
        <f>IF($A$4="I",VLOOKUP(B413,lingue!$A$1:$W$2490,12,FALSE),IF($A$4="GB",VLOOKUP(B413,lingue!$A$1:$W$2490,14,FALSE),IF($A$4="E",VLOOKUP(B413,lingue!$A$1:$W$2490,20,FALSE),IF($A$4="PL",VLOOKUP(B413,lingue!$A$1:$W$2490,22,FALSE),IF($A$4="D",VLOOKUP(B413,lingue!$A$1:$W$2490,16,FALSE),IF($A$4="F",VLOOKUP(B413,lingue!$A$1:$W$2490,18,FALSE)))))))</f>
        <v>COPERCHIO IN PLASTICA PER SERIE FPT5040/3040/3140/3240 - DIM. MM  L=1165 P=790 - COLORE: GRIGIO SCURO</v>
      </c>
      <c r="E413" s="23" t="str">
        <f>IF($A$4="I",VLOOKUP(B413,lingue!$A$1:$W$2490,13,FALSE),IF($A$4="GB",VLOOKUP(B413,lingue!$A$1:$W$2490,15,FALSE),IF($A$4="E",VLOOKUP(B413,lingue!$A$1:$W$2490,21,FALSE),IF($A$4="PL",VLOOKUP(B413,lingue!$A$1:$W$2490,23,FALSE),IF($A$4="D",VLOOKUP(B413,lingue!$A$1:$W$2490,17,FALSE),IF($A$4="F",VLOOKUP(B413,lingue!$A$1:$W$2490,19,FALSE)))))))</f>
        <v xml:space="preserve">***FORNITO IN MULTIPLI DI 1 PZ*** </v>
      </c>
      <c r="F413" s="8"/>
      <c r="G413" s="23"/>
      <c r="H413" s="8"/>
      <c r="I413" s="24">
        <v>3100</v>
      </c>
      <c r="J413" s="25">
        <v>1</v>
      </c>
      <c r="K413" s="26"/>
      <c r="L413" s="27">
        <v>45.68</v>
      </c>
      <c r="M413" s="27"/>
    </row>
    <row r="414" spans="1:13" ht="21.75" customHeight="1" x14ac:dyDescent="0.25">
      <c r="A414" s="34" t="s">
        <v>425</v>
      </c>
      <c r="B414" s="78" t="s">
        <v>428</v>
      </c>
      <c r="C414" s="97"/>
      <c r="D414" s="8" t="str">
        <f>IF($A$4="I",VLOOKUP(B414,lingue!$A$1:$W$2490,12,FALSE),IF($A$4="GB",VLOOKUP(B414,lingue!$A$1:$W$2490,14,FALSE),IF($A$4="E",VLOOKUP(B414,lingue!$A$1:$W$2490,20,FALSE),IF($A$4="PL",VLOOKUP(B414,lingue!$A$1:$W$2490,22,FALSE),IF($A$4="D",VLOOKUP(B414,lingue!$A$1:$W$2490,16,FALSE),IF($A$4="F",VLOOKUP(B414,lingue!$A$1:$W$2490,18,FALSE)))))))</f>
        <v>COPERCHIO PER CONTAINER IN PLASTICA CN1210BJ4001 - DIM.: 1000x1200 - COLORE: GRIGIO FINESTRA - RAL 7040</v>
      </c>
      <c r="E414" s="23" t="str">
        <f>IF($A$4="I",VLOOKUP(B414,lingue!$A$1:$W$2490,13,FALSE),IF($A$4="GB",VLOOKUP(B414,lingue!$A$1:$W$2490,15,FALSE),IF($A$4="E",VLOOKUP(B414,lingue!$A$1:$W$2490,21,FALSE),IF($A$4="PL",VLOOKUP(B414,lingue!$A$1:$W$2490,23,FALSE),IF($A$4="D",VLOOKUP(B414,lingue!$A$1:$W$2490,17,FALSE),IF($A$4="F",VLOOKUP(B414,lingue!$A$1:$W$2490,19,FALSE)))))))</f>
        <v xml:space="preserve">***FORNITO IN MULTIPLI DI 1 PZ*** </v>
      </c>
      <c r="F414" s="28"/>
      <c r="G414" s="23"/>
      <c r="I414" s="24">
        <v>7000</v>
      </c>
      <c r="J414" s="25">
        <v>1</v>
      </c>
      <c r="K414" s="36"/>
      <c r="L414" s="27">
        <v>58.73</v>
      </c>
      <c r="M414" s="27"/>
    </row>
    <row r="415" spans="1:13" ht="21.75" customHeight="1" x14ac:dyDescent="0.25">
      <c r="A415" s="34" t="s">
        <v>413</v>
      </c>
      <c r="B415" s="78" t="s">
        <v>429</v>
      </c>
      <c r="C415" s="97"/>
      <c r="D415" s="8" t="str">
        <f>IF($A$4="I",VLOOKUP(B415,lingue!$A$1:$W$2490,12,FALSE),IF($A$4="GB",VLOOKUP(B415,lingue!$A$1:$W$2490,14,FALSE),IF($A$4="E",VLOOKUP(B415,lingue!$A$1:$W$2490,20,FALSE),IF($A$4="PL",VLOOKUP(B415,lingue!$A$1:$W$2490,22,FALSE),IF($A$4="D",VLOOKUP(B415,lingue!$A$1:$W$2490,16,FALSE),IF($A$4="F",VLOOKUP(B415,lingue!$A$1:$W$2490,18,FALSE)))))))</f>
        <v>MANIGLIA PER SERIE FPT1040/1140/1240 - DIM. MM  L=480 P=108 A=75 - COLORE: GRIGIO SCURO RAL7000</v>
      </c>
      <c r="E415" s="23" t="str">
        <f>IF($A$4="I",VLOOKUP(B415,lingue!$A$1:$W$2490,13,FALSE),IF($A$4="GB",VLOOKUP(B415,lingue!$A$1:$W$2490,15,FALSE),IF($A$4="E",VLOOKUP(B415,lingue!$A$1:$W$2490,21,FALSE),IF($A$4="PL",VLOOKUP(B415,lingue!$A$1:$W$2490,23,FALSE),IF($A$4="D",VLOOKUP(B415,lingue!$A$1:$W$2490,17,FALSE),IF($A$4="F",VLOOKUP(B415,lingue!$A$1:$W$2490,19,FALSE)))))))</f>
        <v xml:space="preserve">***FORNITO IN MULTIPLI DI 1 PZ*** </v>
      </c>
      <c r="F415" s="8"/>
      <c r="G415" s="23"/>
      <c r="H415" s="8"/>
      <c r="I415" s="24">
        <v>880</v>
      </c>
      <c r="J415" s="25">
        <v>1</v>
      </c>
      <c r="K415" s="26"/>
      <c r="L415" s="27">
        <v>69.28</v>
      </c>
      <c r="M415" s="27"/>
    </row>
    <row r="416" spans="1:13" ht="21.75" customHeight="1" x14ac:dyDescent="0.25">
      <c r="A416" s="34" t="s">
        <v>413</v>
      </c>
      <c r="B416" s="78" t="s">
        <v>430</v>
      </c>
      <c r="C416" s="97"/>
      <c r="D416" s="8" t="str">
        <f>IF($A$4="I",VLOOKUP(B416,lingue!$A$1:$W$2490,12,FALSE),IF($A$4="GB",VLOOKUP(B416,lingue!$A$1:$W$2490,14,FALSE),IF($A$4="E",VLOOKUP(B416,lingue!$A$1:$W$2490,20,FALSE),IF($A$4="PL",VLOOKUP(B416,lingue!$A$1:$W$2490,22,FALSE),IF($A$4="D",VLOOKUP(B416,lingue!$A$1:$W$2490,16,FALSE),IF($A$4="F",VLOOKUP(B416,lingue!$A$1:$W$2490,18,FALSE)))))))</f>
        <v>MANIGLIA PER SERIE FPT5040/3040/3140/3240 - DIM. MM  L=670 P=112 A=76 - COLORE: GRIGIO SCURO RAL7000</v>
      </c>
      <c r="E416" s="23" t="str">
        <f>IF($A$4="I",VLOOKUP(B416,lingue!$A$1:$W$2490,13,FALSE),IF($A$4="GB",VLOOKUP(B416,lingue!$A$1:$W$2490,15,FALSE),IF($A$4="E",VLOOKUP(B416,lingue!$A$1:$W$2490,21,FALSE),IF($A$4="PL",VLOOKUP(B416,lingue!$A$1:$W$2490,23,FALSE),IF($A$4="D",VLOOKUP(B416,lingue!$A$1:$W$2490,17,FALSE),IF($A$4="F",VLOOKUP(B416,lingue!$A$1:$W$2490,19,FALSE)))))))</f>
        <v xml:space="preserve">***FORNITO IN MULTIPLI DI 1 PZ*** </v>
      </c>
      <c r="F416" s="8"/>
      <c r="G416" s="23"/>
      <c r="H416" s="8"/>
      <c r="I416" s="24">
        <v>1060</v>
      </c>
      <c r="J416" s="25">
        <v>1</v>
      </c>
      <c r="K416" s="26"/>
      <c r="L416" s="27">
        <v>73.680000000000007</v>
      </c>
      <c r="M416" s="27"/>
    </row>
    <row r="417" spans="1:13" ht="21.75" customHeight="1" x14ac:dyDescent="0.25">
      <c r="A417" s="34" t="s">
        <v>398</v>
      </c>
      <c r="B417" s="78" t="s">
        <v>431</v>
      </c>
      <c r="C417" s="97"/>
      <c r="D417" s="8" t="str">
        <f>IF($A$4="I",VLOOKUP(B417,lingue!$A$1:$W$2490,12,FALSE),IF($A$4="GB",VLOOKUP(B417,lingue!$A$1:$W$2490,14,FALSE),IF($A$4="E",VLOOKUP(B417,lingue!$A$1:$W$2490,20,FALSE),IF($A$4="PL",VLOOKUP(B417,lingue!$A$1:$W$2490,22,FALSE),IF($A$4="D",VLOOKUP(B417,lingue!$A$1:$W$2490,16,FALSE),IF($A$4="F",VLOOKUP(B417,lingue!$A$1:$W$2490,18,FALSE)))))))</f>
        <v>CONTENITORE IN POLIPROPILENE SERIE COMPAT MISURA 1 CON FONDO LISCIO-CAPACITA Lt=1 - DIM. MM  L=95 P=160 A=75 - COLORE: GRIGIO SCURO</v>
      </c>
      <c r="E417" s="23" t="str">
        <f>IF($A$4="I",VLOOKUP(B417,lingue!$A$1:$W$2490,13,FALSE),IF($A$4="GB",VLOOKUP(B417,lingue!$A$1:$W$2490,15,FALSE),IF($A$4="E",VLOOKUP(B417,lingue!$A$1:$W$2490,21,FALSE),IF($A$4="PL",VLOOKUP(B417,lingue!$A$1:$W$2490,23,FALSE),IF($A$4="D",VLOOKUP(B417,lingue!$A$1:$W$2490,17,FALSE),IF($A$4="F",VLOOKUP(B417,lingue!$A$1:$W$2490,19,FALSE)))))))</f>
        <v xml:space="preserve">***FORNITO IN MULTIPLI DI 50/1750 PZ*** </v>
      </c>
      <c r="F417" s="8"/>
      <c r="G417" s="23"/>
      <c r="H417" s="8"/>
      <c r="I417" s="24">
        <v>78</v>
      </c>
      <c r="J417" s="25">
        <v>50</v>
      </c>
      <c r="K417" s="26">
        <v>1750</v>
      </c>
      <c r="L417" s="27">
        <v>1.1399999999999999</v>
      </c>
      <c r="M417" s="27"/>
    </row>
    <row r="418" spans="1:13" ht="21.75" customHeight="1" x14ac:dyDescent="0.25">
      <c r="A418" s="34" t="s">
        <v>398</v>
      </c>
      <c r="B418" s="81" t="s">
        <v>432</v>
      </c>
      <c r="C418" s="97"/>
      <c r="D418" s="8" t="str">
        <f>IF($A$4="I",VLOOKUP(B418,lingue!$A$1:$W$2490,12,FALSE),IF($A$4="GB",VLOOKUP(B418,lingue!$A$1:$W$2490,14,FALSE),IF($A$4="E",VLOOKUP(B418,lingue!$A$1:$W$2490,20,FALSE),IF($A$4="PL",VLOOKUP(B418,lingue!$A$1:$W$2490,22,FALSE),IF($A$4="D",VLOOKUP(B418,lingue!$A$1:$W$2490,16,FALSE),IF($A$4="F",VLOOKUP(B418,lingue!$A$1:$W$2490,18,FALSE)))))))</f>
        <v>CONTENITORE IN POLIPROPILENE SERIE COMPAT MISURA 1 CON FONDO LISCIO-CAPACITA Lt=1 - DIM. MM  L=95 P=160 A=75 - COLORE: VERDE</v>
      </c>
      <c r="E418" s="23" t="str">
        <f>IF($A$4="I",VLOOKUP(B418,lingue!$A$1:$W$2490,13,FALSE),IF($A$4="GB",VLOOKUP(B418,lingue!$A$1:$W$2490,15,FALSE),IF($A$4="E",VLOOKUP(B418,lingue!$A$1:$W$2490,21,FALSE),IF($A$4="PL",VLOOKUP(B418,lingue!$A$1:$W$2490,23,FALSE),IF($A$4="D",VLOOKUP(B418,lingue!$A$1:$W$2490,17,FALSE),IF($A$4="F",VLOOKUP(B418,lingue!$A$1:$W$2490,19,FALSE)))))))</f>
        <v xml:space="preserve">***FORNITO IN MULTIPLI DI 50/1750 PZ*** </v>
      </c>
      <c r="F418" s="8"/>
      <c r="G418" s="23"/>
      <c r="H418" s="8"/>
      <c r="I418" s="24">
        <v>78</v>
      </c>
      <c r="J418" s="25">
        <v>50</v>
      </c>
      <c r="K418" s="26">
        <v>1750</v>
      </c>
      <c r="L418" s="27">
        <v>1.1399999999999999</v>
      </c>
      <c r="M418" s="27"/>
    </row>
    <row r="419" spans="1:13" ht="21.75" customHeight="1" x14ac:dyDescent="0.25">
      <c r="A419" s="34" t="s">
        <v>398</v>
      </c>
      <c r="B419" s="82" t="s">
        <v>433</v>
      </c>
      <c r="C419" s="97"/>
      <c r="D419" s="8" t="str">
        <f>IF($A$4="I",VLOOKUP(B419,lingue!$A$1:$W$2490,12,FALSE),IF($A$4="GB",VLOOKUP(B419,lingue!$A$1:$W$2490,14,FALSE),IF($A$4="E",VLOOKUP(B419,lingue!$A$1:$W$2490,20,FALSE),IF($A$4="PL",VLOOKUP(B419,lingue!$A$1:$W$2490,22,FALSE),IF($A$4="D",VLOOKUP(B419,lingue!$A$1:$W$2490,16,FALSE),IF($A$4="F",VLOOKUP(B419,lingue!$A$1:$W$2490,18,FALSE)))))))</f>
        <v>CONTENITORE IN POLIPROPILENE SERIE COMPAT MISURA 1 CON FONDO LISCIO-CAPACITA Lt=1 - DIM. MM  L=95 P=160 A=75 - COLORE: ROSSO</v>
      </c>
      <c r="E419" s="23" t="str">
        <f>IF($A$4="I",VLOOKUP(B419,lingue!$A$1:$W$2490,13,FALSE),IF($A$4="GB",VLOOKUP(B419,lingue!$A$1:$W$2490,15,FALSE),IF($A$4="E",VLOOKUP(B419,lingue!$A$1:$W$2490,21,FALSE),IF($A$4="PL",VLOOKUP(B419,lingue!$A$1:$W$2490,23,FALSE),IF($A$4="D",VLOOKUP(B419,lingue!$A$1:$W$2490,17,FALSE),IF($A$4="F",VLOOKUP(B419,lingue!$A$1:$W$2490,19,FALSE)))))))</f>
        <v xml:space="preserve">***FORNITO IN MULTIPLI DI 50/1750 PZ*** </v>
      </c>
      <c r="F419" s="8"/>
      <c r="G419" s="23"/>
      <c r="H419" s="8"/>
      <c r="I419" s="24">
        <v>78</v>
      </c>
      <c r="J419" s="25">
        <v>50</v>
      </c>
      <c r="K419" s="26">
        <v>1750</v>
      </c>
      <c r="L419" s="27">
        <v>1.1399999999999999</v>
      </c>
      <c r="M419" s="27"/>
    </row>
    <row r="420" spans="1:13" ht="21.75" customHeight="1" x14ac:dyDescent="0.25">
      <c r="A420" s="34" t="s">
        <v>398</v>
      </c>
      <c r="B420" s="83" t="s">
        <v>434</v>
      </c>
      <c r="C420" s="97"/>
      <c r="D420" s="8" t="str">
        <f>IF($A$4="I",VLOOKUP(B420,lingue!$A$1:$W$2490,12,FALSE),IF($A$4="GB",VLOOKUP(B420,lingue!$A$1:$W$2490,14,FALSE),IF($A$4="E",VLOOKUP(B420,lingue!$A$1:$W$2490,20,FALSE),IF($A$4="PL",VLOOKUP(B420,lingue!$A$1:$W$2490,22,FALSE),IF($A$4="D",VLOOKUP(B420,lingue!$A$1:$W$2490,16,FALSE),IF($A$4="F",VLOOKUP(B420,lingue!$A$1:$W$2490,18,FALSE)))))))</f>
        <v>CONTENITORE IN POLIPROPILENE SERIE COMPAT MISURA 1 CON FONDO LISCIO-CAPACITA Lt=1 - DIM. MM  L=95 P=160 A=75 - COLORE: BLU</v>
      </c>
      <c r="E420" s="23" t="str">
        <f>IF($A$4="I",VLOOKUP(B420,lingue!$A$1:$W$2490,13,FALSE),IF($A$4="GB",VLOOKUP(B420,lingue!$A$1:$W$2490,15,FALSE),IF($A$4="E",VLOOKUP(B420,lingue!$A$1:$W$2490,21,FALSE),IF($A$4="PL",VLOOKUP(B420,lingue!$A$1:$W$2490,23,FALSE),IF($A$4="D",VLOOKUP(B420,lingue!$A$1:$W$2490,17,FALSE),IF($A$4="F",VLOOKUP(B420,lingue!$A$1:$W$2490,19,FALSE)))))))</f>
        <v xml:space="preserve">***FORNITO IN MULTIPLI DI 50/1750 PZ*** </v>
      </c>
      <c r="F420" s="8"/>
      <c r="G420" s="23"/>
      <c r="H420" s="88"/>
      <c r="I420" s="24">
        <v>78</v>
      </c>
      <c r="J420" s="25">
        <v>50</v>
      </c>
      <c r="K420" s="26">
        <v>1750</v>
      </c>
      <c r="L420" s="27">
        <v>1.1399999999999999</v>
      </c>
      <c r="M420" s="27"/>
    </row>
    <row r="421" spans="1:13" ht="21.75" customHeight="1" x14ac:dyDescent="0.25">
      <c r="A421" s="34" t="s">
        <v>398</v>
      </c>
      <c r="B421" s="70" t="s">
        <v>435</v>
      </c>
      <c r="C421" s="97"/>
      <c r="D421" s="8" t="str">
        <f>IF($A$4="I",VLOOKUP(B421,lingue!$A$1:$W$2490,12,FALSE),IF($A$4="GB",VLOOKUP(B421,lingue!$A$1:$W$2490,14,FALSE),IF($A$4="E",VLOOKUP(B421,lingue!$A$1:$W$2490,20,FALSE),IF($A$4="PL",VLOOKUP(B421,lingue!$A$1:$W$2490,22,FALSE),IF($A$4="D",VLOOKUP(B421,lingue!$A$1:$W$2490,16,FALSE),IF($A$4="F",VLOOKUP(B421,lingue!$A$1:$W$2490,18,FALSE)))))))</f>
        <v>CONTENITORE IN POLIPROPILENE SERIE COMPAT MISURA 1 CON FONDO LISCIO-CAPACITA Lt=1 - DIM. MM  L=95 P=160 A=75 - COLORE: GIALLO</v>
      </c>
      <c r="E421" s="23" t="str">
        <f>IF($A$4="I",VLOOKUP(B421,lingue!$A$1:$W$2490,13,FALSE),IF($A$4="GB",VLOOKUP(B421,lingue!$A$1:$W$2490,15,FALSE),IF($A$4="E",VLOOKUP(B421,lingue!$A$1:$W$2490,21,FALSE),IF($A$4="PL",VLOOKUP(B421,lingue!$A$1:$W$2490,23,FALSE),IF($A$4="D",VLOOKUP(B421,lingue!$A$1:$W$2490,17,FALSE),IF($A$4="F",VLOOKUP(B421,lingue!$A$1:$W$2490,19,FALSE)))))))</f>
        <v xml:space="preserve">***FORNITO IN MULTIPLI DI 50/1750 PZ*** </v>
      </c>
      <c r="F421" s="8"/>
      <c r="G421" s="23"/>
      <c r="H421" s="8"/>
      <c r="I421" s="24">
        <v>78</v>
      </c>
      <c r="J421" s="25">
        <v>50</v>
      </c>
      <c r="K421" s="26">
        <v>1750</v>
      </c>
      <c r="L421" s="27">
        <v>1.1399999999999999</v>
      </c>
      <c r="M421" s="27"/>
    </row>
    <row r="422" spans="1:13" ht="21.75" customHeight="1" x14ac:dyDescent="0.25">
      <c r="A422" s="34" t="s">
        <v>398</v>
      </c>
      <c r="B422" s="77" t="s">
        <v>436</v>
      </c>
      <c r="C422" s="97"/>
      <c r="D422" s="8" t="str">
        <f>IF($A$4="I",VLOOKUP(B422,lingue!$A$1:$W$2490,12,FALSE),IF($A$4="GB",VLOOKUP(B422,lingue!$A$1:$W$2490,14,FALSE),IF($A$4="E",VLOOKUP(B422,lingue!$A$1:$W$2490,20,FALSE),IF($A$4="PL",VLOOKUP(B422,lingue!$A$1:$W$2490,22,FALSE),IF($A$4="D",VLOOKUP(B422,lingue!$A$1:$W$2490,16,FALSE),IF($A$4="F",VLOOKUP(B422,lingue!$A$1:$W$2490,18,FALSE)))))))</f>
        <v>CONTENITORE IN POLIPROPILENE CONDUTTIVO SERIE COMPAT MISURA 1 CON FONDO LISCIO-CAPACITA Lt=1 - DIM. MM  L=95 P=160 A=75 - COLORE: NERO</v>
      </c>
      <c r="E422" s="23" t="str">
        <f>IF($A$4="I",VLOOKUP(B422,lingue!$A$1:$W$2490,13,FALSE),IF($A$4="GB",VLOOKUP(B422,lingue!$A$1:$W$2490,15,FALSE),IF($A$4="E",VLOOKUP(B422,lingue!$A$1:$W$2490,21,FALSE),IF($A$4="PL",VLOOKUP(B422,lingue!$A$1:$W$2490,23,FALSE),IF($A$4="D",VLOOKUP(B422,lingue!$A$1:$W$2490,17,FALSE),IF($A$4="F",VLOOKUP(B422,lingue!$A$1:$W$2490,19,FALSE)))))))</f>
        <v xml:space="preserve">***FORNITO IN MULTIPLI DI 50/1750 PZ*** </v>
      </c>
      <c r="F422" s="8"/>
      <c r="G422" s="23"/>
      <c r="H422" s="8"/>
      <c r="I422" s="24">
        <v>87</v>
      </c>
      <c r="J422" s="25">
        <v>50</v>
      </c>
      <c r="K422" s="26">
        <v>1750</v>
      </c>
      <c r="L422" s="27">
        <v>2.23</v>
      </c>
      <c r="M422" s="27"/>
    </row>
    <row r="423" spans="1:13" ht="21.75" customHeight="1" x14ac:dyDescent="0.25">
      <c r="A423" s="34" t="s">
        <v>398</v>
      </c>
      <c r="B423" s="79" t="s">
        <v>437</v>
      </c>
      <c r="C423" s="97"/>
      <c r="D423" s="8" t="str">
        <f>IF($A$4="I",VLOOKUP(B423,lingue!$A$1:$W$2490,12,FALSE),IF($A$4="GB",VLOOKUP(B423,lingue!$A$1:$W$2490,14,FALSE),IF($A$4="E",VLOOKUP(B423,lingue!$A$1:$W$2490,20,FALSE),IF($A$4="PL",VLOOKUP(B423,lingue!$A$1:$W$2490,22,FALSE),IF($A$4="D",VLOOKUP(B423,lingue!$A$1:$W$2490,16,FALSE),IF($A$4="F",VLOOKUP(B423,lingue!$A$1:$W$2490,18,FALSE)))))))</f>
        <v>CONTENITORE IN REPLAST SERIE COMPAT MISURA 1 CON FONDO LISCIO-CAPACITA Lt=1 - DIM. MM  L=95 P=160 A=75 - COLORE: GRIGIO SCURO</v>
      </c>
      <c r="E423" s="23" t="str">
        <f>IF($A$4="I",VLOOKUP(B423,lingue!$A$1:$W$2490,13,FALSE),IF($A$4="GB",VLOOKUP(B423,lingue!$A$1:$W$2490,15,FALSE),IF($A$4="E",VLOOKUP(B423,lingue!$A$1:$W$2490,21,FALSE),IF($A$4="PL",VLOOKUP(B423,lingue!$A$1:$W$2490,23,FALSE),IF($A$4="D",VLOOKUP(B423,lingue!$A$1:$W$2490,17,FALSE),IF($A$4="F",VLOOKUP(B423,lingue!$A$1:$W$2490,19,FALSE)))))))</f>
        <v xml:space="preserve">***FORNITO IN MULTIPLI DI 50/1750 PZ*** </v>
      </c>
      <c r="F423" s="8"/>
      <c r="G423" s="23"/>
      <c r="H423" s="8"/>
      <c r="I423" s="24">
        <v>82</v>
      </c>
      <c r="J423" s="25">
        <v>50</v>
      </c>
      <c r="K423" s="26">
        <v>1750</v>
      </c>
      <c r="L423" s="27">
        <v>0.89</v>
      </c>
      <c r="M423" s="27"/>
    </row>
    <row r="424" spans="1:13" ht="21.75" customHeight="1" x14ac:dyDescent="0.25">
      <c r="A424" s="34" t="s">
        <v>398</v>
      </c>
      <c r="B424" s="78" t="s">
        <v>438</v>
      </c>
      <c r="C424" s="97"/>
      <c r="D424" s="8" t="str">
        <f>IF($A$4="I",VLOOKUP(B424,lingue!$A$1:$W$2490,12,FALSE),IF($A$4="GB",VLOOKUP(B424,lingue!$A$1:$W$2490,14,FALSE),IF($A$4="E",VLOOKUP(B424,lingue!$A$1:$W$2490,20,FALSE),IF($A$4="PL",VLOOKUP(B424,lingue!$A$1:$W$2490,22,FALSE),IF($A$4="D",VLOOKUP(B424,lingue!$A$1:$W$2490,16,FALSE),IF($A$4="F",VLOOKUP(B424,lingue!$A$1:$W$2490,18,FALSE)))))))</f>
        <v>CONTENITORE IN POLIPROPILENE SERIE COMPAT MISURA 2 CON FONDO LISCIO-CAPACITA Lt=3.8 - DIM. MM  L=150 P=230 A=125 - COLORE: GRIGIO SCURO</v>
      </c>
      <c r="E424" s="23" t="str">
        <f>IF($A$4="I",VLOOKUP(B424,lingue!$A$1:$W$2490,13,FALSE),IF($A$4="GB",VLOOKUP(B424,lingue!$A$1:$W$2490,15,FALSE),IF($A$4="E",VLOOKUP(B424,lingue!$A$1:$W$2490,21,FALSE),IF($A$4="PL",VLOOKUP(B424,lingue!$A$1:$W$2490,23,FALSE),IF($A$4="D",VLOOKUP(B424,lingue!$A$1:$W$2490,17,FALSE),IF($A$4="F",VLOOKUP(B424,lingue!$A$1:$W$2490,19,FALSE)))))))</f>
        <v xml:space="preserve">***FORNITO IN MULTIPLI DI 54/1080 PZ*** </v>
      </c>
      <c r="F424" s="8"/>
      <c r="G424" s="23"/>
      <c r="H424" s="8"/>
      <c r="I424" s="24">
        <v>214</v>
      </c>
      <c r="J424" s="25">
        <v>54</v>
      </c>
      <c r="K424" s="26">
        <v>1080</v>
      </c>
      <c r="L424" s="27">
        <v>2.2200000000000002</v>
      </c>
      <c r="M424" s="27"/>
    </row>
    <row r="425" spans="1:13" ht="21.75" customHeight="1" x14ac:dyDescent="0.25">
      <c r="A425" s="34" t="s">
        <v>398</v>
      </c>
      <c r="B425" s="81" t="s">
        <v>439</v>
      </c>
      <c r="C425" s="97"/>
      <c r="D425" s="8" t="str">
        <f>IF($A$4="I",VLOOKUP(B425,lingue!$A$1:$W$2490,12,FALSE),IF($A$4="GB",VLOOKUP(B425,lingue!$A$1:$W$2490,14,FALSE),IF($A$4="E",VLOOKUP(B425,lingue!$A$1:$W$2490,20,FALSE),IF($A$4="PL",VLOOKUP(B425,lingue!$A$1:$W$2490,22,FALSE),IF($A$4="D",VLOOKUP(B425,lingue!$A$1:$W$2490,16,FALSE),IF($A$4="F",VLOOKUP(B425,lingue!$A$1:$W$2490,18,FALSE)))))))</f>
        <v>CONTENITORE IN POLIPROPILENE SERIE COMPAT MISURA 2 CON FONDO LISCIO-CAPACITA Lt=3.8 - DIM. MM  L=150 P=230 A=125 - COLORE: VERDE</v>
      </c>
      <c r="E425" s="23" t="str">
        <f>IF($A$4="I",VLOOKUP(B425,lingue!$A$1:$W$2490,13,FALSE),IF($A$4="GB",VLOOKUP(B425,lingue!$A$1:$W$2490,15,FALSE),IF($A$4="E",VLOOKUP(B425,lingue!$A$1:$W$2490,21,FALSE),IF($A$4="PL",VLOOKUP(B425,lingue!$A$1:$W$2490,23,FALSE),IF($A$4="D",VLOOKUP(B425,lingue!$A$1:$W$2490,17,FALSE),IF($A$4="F",VLOOKUP(B425,lingue!$A$1:$W$2490,19,FALSE)))))))</f>
        <v xml:space="preserve">***FORNITO IN MULTIPLI DI 54/1080 PZ*** </v>
      </c>
      <c r="F425" s="8"/>
      <c r="G425" s="23"/>
      <c r="H425" s="8"/>
      <c r="I425" s="24">
        <v>214</v>
      </c>
      <c r="J425" s="25">
        <v>54</v>
      </c>
      <c r="K425" s="26">
        <v>1080</v>
      </c>
      <c r="L425" s="27">
        <v>2.2200000000000002</v>
      </c>
      <c r="M425" s="27"/>
    </row>
    <row r="426" spans="1:13" ht="21.75" customHeight="1" x14ac:dyDescent="0.25">
      <c r="A426" s="34" t="s">
        <v>398</v>
      </c>
      <c r="B426" s="82" t="s">
        <v>440</v>
      </c>
      <c r="C426" s="97"/>
      <c r="D426" s="8" t="str">
        <f>IF($A$4="I",VLOOKUP(B426,lingue!$A$1:$W$2490,12,FALSE),IF($A$4="GB",VLOOKUP(B426,lingue!$A$1:$W$2490,14,FALSE),IF($A$4="E",VLOOKUP(B426,lingue!$A$1:$W$2490,20,FALSE),IF($A$4="PL",VLOOKUP(B426,lingue!$A$1:$W$2490,22,FALSE),IF($A$4="D",VLOOKUP(B426,lingue!$A$1:$W$2490,16,FALSE),IF($A$4="F",VLOOKUP(B426,lingue!$A$1:$W$2490,18,FALSE)))))))</f>
        <v>CONTENITORE IN POLIPROPILENE SERIE COMPAT MISURA 2 CON FONDO LISCIO-CAPACITA Lt=3.8 - DIM. MM  L=150 P=230 A=125 - COLORE: ROSSO</v>
      </c>
      <c r="E426" s="23" t="str">
        <f>IF($A$4="I",VLOOKUP(B426,lingue!$A$1:$W$2490,13,FALSE),IF($A$4="GB",VLOOKUP(B426,lingue!$A$1:$W$2490,15,FALSE),IF($A$4="E",VLOOKUP(B426,lingue!$A$1:$W$2490,21,FALSE),IF($A$4="PL",VLOOKUP(B426,lingue!$A$1:$W$2490,23,FALSE),IF($A$4="D",VLOOKUP(B426,lingue!$A$1:$W$2490,17,FALSE),IF($A$4="F",VLOOKUP(B426,lingue!$A$1:$W$2490,19,FALSE)))))))</f>
        <v xml:space="preserve">***FORNITO IN MULTIPLI DI 54/1080 PZ*** </v>
      </c>
      <c r="F426" s="8"/>
      <c r="G426" s="23"/>
      <c r="H426" s="8"/>
      <c r="I426" s="24">
        <v>214</v>
      </c>
      <c r="J426" s="25">
        <v>54</v>
      </c>
      <c r="K426" s="26">
        <v>1080</v>
      </c>
      <c r="L426" s="27">
        <v>2.2200000000000002</v>
      </c>
      <c r="M426" s="27"/>
    </row>
    <row r="427" spans="1:13" ht="21.75" customHeight="1" x14ac:dyDescent="0.25">
      <c r="A427" s="34" t="s">
        <v>398</v>
      </c>
      <c r="B427" s="83" t="s">
        <v>441</v>
      </c>
      <c r="C427" s="97"/>
      <c r="D427" s="8" t="str">
        <f>IF($A$4="I",VLOOKUP(B427,lingue!$A$1:$W$2490,12,FALSE),IF($A$4="GB",VLOOKUP(B427,lingue!$A$1:$W$2490,14,FALSE),IF($A$4="E",VLOOKUP(B427,lingue!$A$1:$W$2490,20,FALSE),IF($A$4="PL",VLOOKUP(B427,lingue!$A$1:$W$2490,22,FALSE),IF($A$4="D",VLOOKUP(B427,lingue!$A$1:$W$2490,16,FALSE),IF($A$4="F",VLOOKUP(B427,lingue!$A$1:$W$2490,18,FALSE)))))))</f>
        <v>CONTENITORE IN POLIPROPILENE SERIE COMPAT MISURA 2 CON FONDO LISCIO-CAPACITA Lt=3.8 - DIM. MM  L=150 P=230 A=125 - COLORE: BLU</v>
      </c>
      <c r="E427" s="23" t="str">
        <f>IF($A$4="I",VLOOKUP(B427,lingue!$A$1:$W$2490,13,FALSE),IF($A$4="GB",VLOOKUP(B427,lingue!$A$1:$W$2490,15,FALSE),IF($A$4="E",VLOOKUP(B427,lingue!$A$1:$W$2490,21,FALSE),IF($A$4="PL",VLOOKUP(B427,lingue!$A$1:$W$2490,23,FALSE),IF($A$4="D",VLOOKUP(B427,lingue!$A$1:$W$2490,17,FALSE),IF($A$4="F",VLOOKUP(B427,lingue!$A$1:$W$2490,19,FALSE)))))))</f>
        <v xml:space="preserve">***FORNITO IN MULTIPLI DI 54/1080 PZ*** </v>
      </c>
      <c r="F427" s="8"/>
      <c r="G427" s="23"/>
      <c r="H427" s="88"/>
      <c r="I427" s="24">
        <v>214</v>
      </c>
      <c r="J427" s="25">
        <v>54</v>
      </c>
      <c r="K427" s="26">
        <v>1080</v>
      </c>
      <c r="L427" s="27">
        <v>2.2200000000000002</v>
      </c>
      <c r="M427" s="27"/>
    </row>
    <row r="428" spans="1:13" ht="21.75" customHeight="1" x14ac:dyDescent="0.25">
      <c r="A428" s="34" t="s">
        <v>398</v>
      </c>
      <c r="B428" s="70" t="s">
        <v>442</v>
      </c>
      <c r="C428" s="97"/>
      <c r="D428" s="8" t="str">
        <f>IF($A$4="I",VLOOKUP(B428,lingue!$A$1:$W$2490,12,FALSE),IF($A$4="GB",VLOOKUP(B428,lingue!$A$1:$W$2490,14,FALSE),IF($A$4="E",VLOOKUP(B428,lingue!$A$1:$W$2490,20,FALSE),IF($A$4="PL",VLOOKUP(B428,lingue!$A$1:$W$2490,22,FALSE),IF($A$4="D",VLOOKUP(B428,lingue!$A$1:$W$2490,16,FALSE),IF($A$4="F",VLOOKUP(B428,lingue!$A$1:$W$2490,18,FALSE)))))))</f>
        <v>CONTENITORE IN POLIPROPILENE SERIE COMPAT MISURA 2 CON FONDO LISCIO-CAPACITA Lt=3.8 - DIM. MM  L=150 P=230 A=125 - COLORE: GIALLO</v>
      </c>
      <c r="E428" s="23" t="str">
        <f>IF($A$4="I",VLOOKUP(B428,lingue!$A$1:$W$2490,13,FALSE),IF($A$4="GB",VLOOKUP(B428,lingue!$A$1:$W$2490,15,FALSE),IF($A$4="E",VLOOKUP(B428,lingue!$A$1:$W$2490,21,FALSE),IF($A$4="PL",VLOOKUP(B428,lingue!$A$1:$W$2490,23,FALSE),IF($A$4="D",VLOOKUP(B428,lingue!$A$1:$W$2490,17,FALSE),IF($A$4="F",VLOOKUP(B428,lingue!$A$1:$W$2490,19,FALSE)))))))</f>
        <v xml:space="preserve">***FORNITO IN MULTIPLI DI 54/1080 PZ*** </v>
      </c>
      <c r="F428" s="8"/>
      <c r="G428" s="23"/>
      <c r="H428" s="8"/>
      <c r="I428" s="24">
        <v>214</v>
      </c>
      <c r="J428" s="25">
        <v>54</v>
      </c>
      <c r="K428" s="26">
        <v>1080</v>
      </c>
      <c r="L428" s="27">
        <v>2.2200000000000002</v>
      </c>
      <c r="M428" s="27"/>
    </row>
    <row r="429" spans="1:13" ht="21.75" customHeight="1" x14ac:dyDescent="0.25">
      <c r="A429" s="34" t="s">
        <v>398</v>
      </c>
      <c r="B429" s="77" t="s">
        <v>443</v>
      </c>
      <c r="C429" s="97"/>
      <c r="D429" s="8" t="str">
        <f>IF($A$4="I",VLOOKUP(B429,lingue!$A$1:$W$2490,12,FALSE),IF($A$4="GB",VLOOKUP(B429,lingue!$A$1:$W$2490,14,FALSE),IF($A$4="E",VLOOKUP(B429,lingue!$A$1:$W$2490,20,FALSE),IF($A$4="PL",VLOOKUP(B429,lingue!$A$1:$W$2490,22,FALSE),IF($A$4="D",VLOOKUP(B429,lingue!$A$1:$W$2490,16,FALSE),IF($A$4="F",VLOOKUP(B429,lingue!$A$1:$W$2490,18,FALSE)))))))</f>
        <v>CONTENITORE IN POLIPROPILENE CONDUTTIVO SERIE COMPAT MISURA 2 CON FONDO LISCIO-CAPACITA Lt=3.8 - DIM. MM  L=140 P=230 A=130 - COLORE: NERO</v>
      </c>
      <c r="E429" s="23" t="str">
        <f>IF($A$4="I",VLOOKUP(B429,lingue!$A$1:$W$2490,13,FALSE),IF($A$4="GB",VLOOKUP(B429,lingue!$A$1:$W$2490,15,FALSE),IF($A$4="E",VLOOKUP(B429,lingue!$A$1:$W$2490,21,FALSE),IF($A$4="PL",VLOOKUP(B429,lingue!$A$1:$W$2490,23,FALSE),IF($A$4="D",VLOOKUP(B429,lingue!$A$1:$W$2490,17,FALSE),IF($A$4="F",VLOOKUP(B429,lingue!$A$1:$W$2490,19,FALSE)))))))</f>
        <v xml:space="preserve">***FORNITO IN MULTIPLI DI 54/1080 PZ*** </v>
      </c>
      <c r="F429" s="8"/>
      <c r="G429" s="23"/>
      <c r="H429" s="8"/>
      <c r="I429" s="24">
        <v>240</v>
      </c>
      <c r="J429" s="25">
        <v>54</v>
      </c>
      <c r="K429" s="26">
        <v>1080</v>
      </c>
      <c r="L429" s="27">
        <v>4.43</v>
      </c>
      <c r="M429" s="27"/>
    </row>
    <row r="430" spans="1:13" ht="21.75" customHeight="1" x14ac:dyDescent="0.25">
      <c r="A430" s="34" t="s">
        <v>398</v>
      </c>
      <c r="B430" s="79" t="s">
        <v>444</v>
      </c>
      <c r="C430" s="97"/>
      <c r="D430" s="8" t="str">
        <f>IF($A$4="I",VLOOKUP(B430,lingue!$A$1:$W$2490,12,FALSE),IF($A$4="GB",VLOOKUP(B430,lingue!$A$1:$W$2490,14,FALSE),IF($A$4="E",VLOOKUP(B430,lingue!$A$1:$W$2490,20,FALSE),IF($A$4="PL",VLOOKUP(B430,lingue!$A$1:$W$2490,22,FALSE),IF($A$4="D",VLOOKUP(B430,lingue!$A$1:$W$2490,16,FALSE),IF($A$4="F",VLOOKUP(B430,lingue!$A$1:$W$2490,18,FALSE)))))))</f>
        <v>CONTENITORE IN REPLAST SERIE COMPAT MISURA 2 CON FONDO LISCIO-CAPACITA Lt=3.8 - DIM. MM  L=140 P=230 A=130 - COLORE: GRIGIO SCURO</v>
      </c>
      <c r="E430" s="23" t="str">
        <f>IF($A$4="I",VLOOKUP(B430,lingue!$A$1:$W$2490,13,FALSE),IF($A$4="GB",VLOOKUP(B430,lingue!$A$1:$W$2490,15,FALSE),IF($A$4="E",VLOOKUP(B430,lingue!$A$1:$W$2490,21,FALSE),IF($A$4="PL",VLOOKUP(B430,lingue!$A$1:$W$2490,23,FALSE),IF($A$4="D",VLOOKUP(B430,lingue!$A$1:$W$2490,17,FALSE),IF($A$4="F",VLOOKUP(B430,lingue!$A$1:$W$2490,19,FALSE)))))))</f>
        <v xml:space="preserve">***FORNITO IN MULTIPLI DI 54/1080 PZ*** </v>
      </c>
      <c r="F430" s="8"/>
      <c r="G430" s="23"/>
      <c r="H430" s="8"/>
      <c r="I430" s="24">
        <v>224</v>
      </c>
      <c r="J430" s="25">
        <v>54</v>
      </c>
      <c r="K430" s="26">
        <v>1080</v>
      </c>
      <c r="L430" s="27">
        <v>1.84</v>
      </c>
      <c r="M430" s="27"/>
    </row>
    <row r="431" spans="1:13" ht="21.75" customHeight="1" x14ac:dyDescent="0.25">
      <c r="A431" s="34" t="s">
        <v>398</v>
      </c>
      <c r="B431" s="78" t="s">
        <v>445</v>
      </c>
      <c r="C431" s="97"/>
      <c r="D431" s="8" t="str">
        <f>IF($A$4="I",VLOOKUP(B431,lingue!$A$1:$W$2490,12,FALSE),IF($A$4="GB",VLOOKUP(B431,lingue!$A$1:$W$2490,14,FALSE),IF($A$4="E",VLOOKUP(B431,lingue!$A$1:$W$2490,20,FALSE),IF($A$4="PL",VLOOKUP(B431,lingue!$A$1:$W$2490,22,FALSE),IF($A$4="D",VLOOKUP(B431,lingue!$A$1:$W$2490,16,FALSE),IF($A$4="F",VLOOKUP(B431,lingue!$A$1:$W$2490,18,FALSE)))))))</f>
        <v>CONTENITORE IN POLIPROPILENE SERIE COMPAT MISURA 3 CON FONDO NERVATO-CAPACITA Lt=12.5 - DIM. MM  L=200 P=350 A=200 - COLORE: GRIGIO SCURO</v>
      </c>
      <c r="E431" s="23" t="str">
        <f>IF($A$4="I",VLOOKUP(B431,lingue!$A$1:$W$2490,13,FALSE),IF($A$4="GB",VLOOKUP(B431,lingue!$A$1:$W$2490,15,FALSE),IF($A$4="E",VLOOKUP(B431,lingue!$A$1:$W$2490,21,FALSE),IF($A$4="PL",VLOOKUP(B431,lingue!$A$1:$W$2490,23,FALSE),IF($A$4="D",VLOOKUP(B431,lingue!$A$1:$W$2490,17,FALSE),IF($A$4="F",VLOOKUP(B431,lingue!$A$1:$W$2490,19,FALSE)))))))</f>
        <v xml:space="preserve">***FORNITO IN MULTIPLI DI 15/180 PZ*** </v>
      </c>
      <c r="F431" s="8"/>
      <c r="G431" s="23"/>
      <c r="H431" s="8"/>
      <c r="I431" s="24">
        <v>784</v>
      </c>
      <c r="J431" s="25">
        <v>15</v>
      </c>
      <c r="K431" s="26">
        <v>180</v>
      </c>
      <c r="L431" s="27">
        <v>6.26</v>
      </c>
      <c r="M431" s="27"/>
    </row>
    <row r="432" spans="1:13" ht="21.75" customHeight="1" x14ac:dyDescent="0.25">
      <c r="A432" s="34" t="s">
        <v>398</v>
      </c>
      <c r="B432" s="81" t="s">
        <v>446</v>
      </c>
      <c r="C432" s="97"/>
      <c r="D432" s="8" t="str">
        <f>IF($A$4="I",VLOOKUP(B432,lingue!$A$1:$W$2490,12,FALSE),IF($A$4="GB",VLOOKUP(B432,lingue!$A$1:$W$2490,14,FALSE),IF($A$4="E",VLOOKUP(B432,lingue!$A$1:$W$2490,20,FALSE),IF($A$4="PL",VLOOKUP(B432,lingue!$A$1:$W$2490,22,FALSE),IF($A$4="D",VLOOKUP(B432,lingue!$A$1:$W$2490,16,FALSE),IF($A$4="F",VLOOKUP(B432,lingue!$A$1:$W$2490,18,FALSE)))))))</f>
        <v>CONTENITORE IN POLIPROPILENE SERIE COMPAT MISURA 3 CON FONDO NERVATO-CAPACITA Lt=12.5 - DIM. MM  L=200 P=350 A=200 - COLORE: VERDE</v>
      </c>
      <c r="E432" s="23" t="str">
        <f>IF($A$4="I",VLOOKUP(B432,lingue!$A$1:$W$2490,13,FALSE),IF($A$4="GB",VLOOKUP(B432,lingue!$A$1:$W$2490,15,FALSE),IF($A$4="E",VLOOKUP(B432,lingue!$A$1:$W$2490,21,FALSE),IF($A$4="PL",VLOOKUP(B432,lingue!$A$1:$W$2490,23,FALSE),IF($A$4="D",VLOOKUP(B432,lingue!$A$1:$W$2490,17,FALSE),IF($A$4="F",VLOOKUP(B432,lingue!$A$1:$W$2490,19,FALSE)))))))</f>
        <v xml:space="preserve">***FORNITO IN MULTIPLI DI 15/180 PZ*** </v>
      </c>
      <c r="F432" s="8"/>
      <c r="G432" s="23"/>
      <c r="H432" s="8"/>
      <c r="I432" s="24">
        <v>784</v>
      </c>
      <c r="J432" s="25">
        <v>15</v>
      </c>
      <c r="K432" s="26">
        <v>180</v>
      </c>
      <c r="L432" s="27">
        <v>6.26</v>
      </c>
      <c r="M432" s="27"/>
    </row>
    <row r="433" spans="1:13" ht="21.75" customHeight="1" x14ac:dyDescent="0.25">
      <c r="A433" s="34" t="s">
        <v>398</v>
      </c>
      <c r="B433" s="82" t="s">
        <v>447</v>
      </c>
      <c r="C433" s="97"/>
      <c r="D433" s="8" t="str">
        <f>IF($A$4="I",VLOOKUP(B433,lingue!$A$1:$W$2490,12,FALSE),IF($A$4="GB",VLOOKUP(B433,lingue!$A$1:$W$2490,14,FALSE),IF($A$4="E",VLOOKUP(B433,lingue!$A$1:$W$2490,20,FALSE),IF($A$4="PL",VLOOKUP(B433,lingue!$A$1:$W$2490,22,FALSE),IF($A$4="D",VLOOKUP(B433,lingue!$A$1:$W$2490,16,FALSE),IF($A$4="F",VLOOKUP(B433,lingue!$A$1:$W$2490,18,FALSE)))))))</f>
        <v>CONTENITORE IN POLIPROPILENE SERIE COMPAT MISURA 3 CON FONDO NERVATO-CAPACITA Lt=12.5 - DIM. MM  L=200 P=350 A=200 - COLORE: ROSSO</v>
      </c>
      <c r="E433" s="23" t="str">
        <f>IF($A$4="I",VLOOKUP(B433,lingue!$A$1:$W$2490,13,FALSE),IF($A$4="GB",VLOOKUP(B433,lingue!$A$1:$W$2490,15,FALSE),IF($A$4="E",VLOOKUP(B433,lingue!$A$1:$W$2490,21,FALSE),IF($A$4="PL",VLOOKUP(B433,lingue!$A$1:$W$2490,23,FALSE),IF($A$4="D",VLOOKUP(B433,lingue!$A$1:$W$2490,17,FALSE),IF($A$4="F",VLOOKUP(B433,lingue!$A$1:$W$2490,19,FALSE)))))))</f>
        <v xml:space="preserve">***FORNITO IN MULTIPLI DI 15/180 PZ*** </v>
      </c>
      <c r="F433" s="8"/>
      <c r="G433" s="23"/>
      <c r="H433" s="8"/>
      <c r="I433" s="24">
        <v>784</v>
      </c>
      <c r="J433" s="25">
        <v>15</v>
      </c>
      <c r="K433" s="26">
        <v>180</v>
      </c>
      <c r="L433" s="27">
        <v>6.26</v>
      </c>
      <c r="M433" s="27"/>
    </row>
    <row r="434" spans="1:13" ht="21.75" customHeight="1" x14ac:dyDescent="0.25">
      <c r="A434" s="34" t="s">
        <v>398</v>
      </c>
      <c r="B434" s="83" t="s">
        <v>448</v>
      </c>
      <c r="C434" s="97"/>
      <c r="D434" s="8" t="str">
        <f>IF($A$4="I",VLOOKUP(B434,lingue!$A$1:$W$2490,12,FALSE),IF($A$4="GB",VLOOKUP(B434,lingue!$A$1:$W$2490,14,FALSE),IF($A$4="E",VLOOKUP(B434,lingue!$A$1:$W$2490,20,FALSE),IF($A$4="PL",VLOOKUP(B434,lingue!$A$1:$W$2490,22,FALSE),IF($A$4="D",VLOOKUP(B434,lingue!$A$1:$W$2490,16,FALSE),IF($A$4="F",VLOOKUP(B434,lingue!$A$1:$W$2490,18,FALSE)))))))</f>
        <v>CONTENITORE IN POLIPROPILENE SERIE COMPAT MISURA 3 CON FONDO NERVATO-CAPACITA Lt=12.5 - DIM. MM  L=200 P=350 A=200 - COLORE: BLU</v>
      </c>
      <c r="E434" s="23" t="str">
        <f>IF($A$4="I",VLOOKUP(B434,lingue!$A$1:$W$2490,13,FALSE),IF($A$4="GB",VLOOKUP(B434,lingue!$A$1:$W$2490,15,FALSE),IF($A$4="E",VLOOKUP(B434,lingue!$A$1:$W$2490,21,FALSE),IF($A$4="PL",VLOOKUP(B434,lingue!$A$1:$W$2490,23,FALSE),IF($A$4="D",VLOOKUP(B434,lingue!$A$1:$W$2490,17,FALSE),IF($A$4="F",VLOOKUP(B434,lingue!$A$1:$W$2490,19,FALSE)))))))</f>
        <v xml:space="preserve">***FORNITO IN MULTIPLI DI 15/180 PZ*** </v>
      </c>
      <c r="F434" s="8"/>
      <c r="G434" s="23"/>
      <c r="H434" s="8"/>
      <c r="I434" s="24">
        <v>784</v>
      </c>
      <c r="J434" s="25">
        <v>15</v>
      </c>
      <c r="K434" s="26">
        <v>180</v>
      </c>
      <c r="L434" s="27">
        <v>6.26</v>
      </c>
      <c r="M434" s="27"/>
    </row>
    <row r="435" spans="1:13" ht="21.75" customHeight="1" x14ac:dyDescent="0.25">
      <c r="A435" s="34" t="s">
        <v>398</v>
      </c>
      <c r="B435" s="70" t="s">
        <v>449</v>
      </c>
      <c r="C435" s="97"/>
      <c r="D435" s="8" t="str">
        <f>IF($A$4="I",VLOOKUP(B435,lingue!$A$1:$W$2490,12,FALSE),IF($A$4="GB",VLOOKUP(B435,lingue!$A$1:$W$2490,14,FALSE),IF($A$4="E",VLOOKUP(B435,lingue!$A$1:$W$2490,20,FALSE),IF($A$4="PL",VLOOKUP(B435,lingue!$A$1:$W$2490,22,FALSE),IF($A$4="D",VLOOKUP(B435,lingue!$A$1:$W$2490,16,FALSE),IF($A$4="F",VLOOKUP(B435,lingue!$A$1:$W$2490,18,FALSE)))))))</f>
        <v>CONTENITORE IN POLIPROPILENE SERIE COMPAT MISURA 3 CON FONDO NERVATO-CAPACITA Lt=12.5 - DIM. MM  L=200 P=350 A=200 - COLORE: GIALLO</v>
      </c>
      <c r="E435" s="23" t="str">
        <f>IF($A$4="I",VLOOKUP(B435,lingue!$A$1:$W$2490,13,FALSE),IF($A$4="GB",VLOOKUP(B435,lingue!$A$1:$W$2490,15,FALSE),IF($A$4="E",VLOOKUP(B435,lingue!$A$1:$W$2490,21,FALSE),IF($A$4="PL",VLOOKUP(B435,lingue!$A$1:$W$2490,23,FALSE),IF($A$4="D",VLOOKUP(B435,lingue!$A$1:$W$2490,17,FALSE),IF($A$4="F",VLOOKUP(B435,lingue!$A$1:$W$2490,19,FALSE)))))))</f>
        <v xml:space="preserve">***FORNITO IN MULTIPLI DI 15/180 PZ*** </v>
      </c>
      <c r="F435" s="8"/>
      <c r="G435" s="23"/>
      <c r="H435" s="8"/>
      <c r="I435" s="24">
        <v>784</v>
      </c>
      <c r="J435" s="25">
        <v>15</v>
      </c>
      <c r="K435" s="26">
        <v>180</v>
      </c>
      <c r="L435" s="27">
        <v>6.26</v>
      </c>
      <c r="M435" s="27"/>
    </row>
    <row r="436" spans="1:13" ht="21.75" customHeight="1" x14ac:dyDescent="0.25">
      <c r="A436" s="34" t="s">
        <v>398</v>
      </c>
      <c r="B436" s="77" t="s">
        <v>450</v>
      </c>
      <c r="C436" s="97"/>
      <c r="D436" s="8" t="str">
        <f>IF($A$4="I",VLOOKUP(B436,lingue!$A$1:$W$2490,12,FALSE),IF($A$4="GB",VLOOKUP(B436,lingue!$A$1:$W$2490,14,FALSE),IF($A$4="E",VLOOKUP(B436,lingue!$A$1:$W$2490,20,FALSE),IF($A$4="PL",VLOOKUP(B436,lingue!$A$1:$W$2490,22,FALSE),IF($A$4="D",VLOOKUP(B436,lingue!$A$1:$W$2490,16,FALSE),IF($A$4="F",VLOOKUP(B436,lingue!$A$1:$W$2490,18,FALSE)))))))</f>
        <v>CONTENITORE IN POLIPROPILENE CONDUTTIVO SERIE COMPAT MISURA 3 CON FONDO NERVATO-CAPACITA Lt=12.5 - DIM. MM  L=200 P=350 A=200 - COLORE: NERO</v>
      </c>
      <c r="E436" s="23" t="str">
        <f>IF($A$4="I",VLOOKUP(B436,lingue!$A$1:$W$2490,13,FALSE),IF($A$4="GB",VLOOKUP(B436,lingue!$A$1:$W$2490,15,FALSE),IF($A$4="E",VLOOKUP(B436,lingue!$A$1:$W$2490,21,FALSE),IF($A$4="PL",VLOOKUP(B436,lingue!$A$1:$W$2490,23,FALSE),IF($A$4="D",VLOOKUP(B436,lingue!$A$1:$W$2490,17,FALSE),IF($A$4="F",VLOOKUP(B436,lingue!$A$1:$W$2490,19,FALSE)))))))</f>
        <v xml:space="preserve">***FORNITO IN MULTIPLI DI 15/180 PZ*** </v>
      </c>
      <c r="F436" s="8"/>
      <c r="G436" s="23"/>
      <c r="H436" s="8"/>
      <c r="I436" s="24">
        <v>878</v>
      </c>
      <c r="J436" s="25">
        <v>15</v>
      </c>
      <c r="K436" s="26">
        <v>180</v>
      </c>
      <c r="L436" s="27">
        <v>12.29</v>
      </c>
      <c r="M436" s="27"/>
    </row>
    <row r="437" spans="1:13" ht="21.75" customHeight="1" x14ac:dyDescent="0.25">
      <c r="A437" s="34" t="s">
        <v>398</v>
      </c>
      <c r="B437" s="79" t="s">
        <v>451</v>
      </c>
      <c r="C437" s="97"/>
      <c r="D437" s="8" t="str">
        <f>IF($A$4="I",VLOOKUP(B437,lingue!$A$1:$W$2490,12,FALSE),IF($A$4="GB",VLOOKUP(B437,lingue!$A$1:$W$2490,14,FALSE),IF($A$4="E",VLOOKUP(B437,lingue!$A$1:$W$2490,20,FALSE),IF($A$4="PL",VLOOKUP(B437,lingue!$A$1:$W$2490,22,FALSE),IF($A$4="D",VLOOKUP(B437,lingue!$A$1:$W$2490,16,FALSE),IF($A$4="F",VLOOKUP(B437,lingue!$A$1:$W$2490,18,FALSE)))))))</f>
        <v>CONTENITORE IN REPLAST SERIE COMPAT MISURA 3 CON FONDO NERVATO-CAPACITA Lt=12.5 - DIM. MM  L=200 P=350 A=200 - COLORE: GRIGIO SCURO</v>
      </c>
      <c r="E437" s="23" t="str">
        <f>IF($A$4="I",VLOOKUP(B437,lingue!$A$1:$W$2490,13,FALSE),IF($A$4="GB",VLOOKUP(B437,lingue!$A$1:$W$2490,15,FALSE),IF($A$4="E",VLOOKUP(B437,lingue!$A$1:$W$2490,21,FALSE),IF($A$4="PL",VLOOKUP(B437,lingue!$A$1:$W$2490,23,FALSE),IF($A$4="D",VLOOKUP(B437,lingue!$A$1:$W$2490,17,FALSE),IF($A$4="F",VLOOKUP(B437,lingue!$A$1:$W$2490,19,FALSE)))))))</f>
        <v xml:space="preserve">***FORNITO IN MULTIPLI DI 15/180 PZ*** </v>
      </c>
      <c r="F437" s="8"/>
      <c r="G437" s="23"/>
      <c r="H437" s="8"/>
      <c r="I437" s="24">
        <v>819</v>
      </c>
      <c r="J437" s="25">
        <v>15</v>
      </c>
      <c r="K437" s="26">
        <v>180</v>
      </c>
      <c r="L437" s="27">
        <v>5.31</v>
      </c>
      <c r="M437" s="27"/>
    </row>
    <row r="438" spans="1:13" ht="21.75" customHeight="1" x14ac:dyDescent="0.25">
      <c r="A438" s="34" t="s">
        <v>398</v>
      </c>
      <c r="B438" s="78" t="s">
        <v>452</v>
      </c>
      <c r="C438" s="97"/>
      <c r="D438" s="8" t="str">
        <f>IF($A$4="I",VLOOKUP(B438,lingue!$A$1:$W$2490,12,FALSE),IF($A$4="GB",VLOOKUP(B438,lingue!$A$1:$W$2490,14,FALSE),IF($A$4="E",VLOOKUP(B438,lingue!$A$1:$W$2490,20,FALSE),IF($A$4="PL",VLOOKUP(B438,lingue!$A$1:$W$2490,22,FALSE),IF($A$4="D",VLOOKUP(B438,lingue!$A$1:$W$2490,16,FALSE),IF($A$4="F",VLOOKUP(B438,lingue!$A$1:$W$2490,18,FALSE)))))))</f>
        <v>CONTENITORE IN POLIPROPILENE SERIE COMPAT MISURA 4 CON FONDO NERVATO-CAPACITA Lt=28 - DIM. MM  L=300 P=500 A=200 - COLORE: GRIGIO SCURO</v>
      </c>
      <c r="E438" s="23" t="str">
        <f>IF($A$4="I",VLOOKUP(B438,lingue!$A$1:$W$2490,13,FALSE),IF($A$4="GB",VLOOKUP(B438,lingue!$A$1:$W$2490,15,FALSE),IF($A$4="E",VLOOKUP(B438,lingue!$A$1:$W$2490,21,FALSE),IF($A$4="PL",VLOOKUP(B438,lingue!$A$1:$W$2490,23,FALSE),IF($A$4="D",VLOOKUP(B438,lingue!$A$1:$W$2490,17,FALSE),IF($A$4="F",VLOOKUP(B438,lingue!$A$1:$W$2490,19,FALSE)))))))</f>
        <v xml:space="preserve">***FORNITO IN MULTIPLI DI 10/80 PZ*** </v>
      </c>
      <c r="F438" s="8"/>
      <c r="G438" s="23"/>
      <c r="H438" s="8"/>
      <c r="I438" s="24">
        <v>1335</v>
      </c>
      <c r="J438" s="25">
        <v>10</v>
      </c>
      <c r="K438" s="26">
        <v>80</v>
      </c>
      <c r="L438" s="27">
        <v>12.23</v>
      </c>
      <c r="M438" s="27"/>
    </row>
    <row r="439" spans="1:13" ht="21.75" customHeight="1" x14ac:dyDescent="0.25">
      <c r="A439" s="34" t="s">
        <v>398</v>
      </c>
      <c r="B439" s="81" t="s">
        <v>453</v>
      </c>
      <c r="C439" s="97"/>
      <c r="D439" s="8" t="str">
        <f>IF($A$4="I",VLOOKUP(B439,lingue!$A$1:$W$2490,12,FALSE),IF($A$4="GB",VLOOKUP(B439,lingue!$A$1:$W$2490,14,FALSE),IF($A$4="E",VLOOKUP(B439,lingue!$A$1:$W$2490,20,FALSE),IF($A$4="PL",VLOOKUP(B439,lingue!$A$1:$W$2490,22,FALSE),IF($A$4="D",VLOOKUP(B439,lingue!$A$1:$W$2490,16,FALSE),IF($A$4="F",VLOOKUP(B439,lingue!$A$1:$W$2490,18,FALSE)))))))</f>
        <v>CONTENITORE IN POLIPROPILENE SERIE COMPAT MISURA 4 CON FONDO NERVATO-CAPACITA Lt=28 - DIM. MM  L=300 P=500 A=200 - COLORE: VERDE</v>
      </c>
      <c r="E439" s="23" t="str">
        <f>IF($A$4="I",VLOOKUP(B439,lingue!$A$1:$W$2490,13,FALSE),IF($A$4="GB",VLOOKUP(B439,lingue!$A$1:$W$2490,15,FALSE),IF($A$4="E",VLOOKUP(B439,lingue!$A$1:$W$2490,21,FALSE),IF($A$4="PL",VLOOKUP(B439,lingue!$A$1:$W$2490,23,FALSE),IF($A$4="D",VLOOKUP(B439,lingue!$A$1:$W$2490,17,FALSE),IF($A$4="F",VLOOKUP(B439,lingue!$A$1:$W$2490,19,FALSE)))))))</f>
        <v xml:space="preserve">***FORNITO IN MULTIPLI DI 10/80 PZ*** </v>
      </c>
      <c r="F439" s="8"/>
      <c r="G439" s="23"/>
      <c r="H439" s="8"/>
      <c r="I439" s="24">
        <v>1335</v>
      </c>
      <c r="J439" s="25">
        <v>10</v>
      </c>
      <c r="K439" s="26">
        <v>80</v>
      </c>
      <c r="L439" s="27">
        <v>12.23</v>
      </c>
      <c r="M439" s="27"/>
    </row>
    <row r="440" spans="1:13" ht="21.75" customHeight="1" x14ac:dyDescent="0.25">
      <c r="A440" s="34" t="s">
        <v>398</v>
      </c>
      <c r="B440" s="82" t="s">
        <v>454</v>
      </c>
      <c r="C440" s="97"/>
      <c r="D440" s="8" t="str">
        <f>IF($A$4="I",VLOOKUP(B440,lingue!$A$1:$W$2490,12,FALSE),IF($A$4="GB",VLOOKUP(B440,lingue!$A$1:$W$2490,14,FALSE),IF($A$4="E",VLOOKUP(B440,lingue!$A$1:$W$2490,20,FALSE),IF($A$4="PL",VLOOKUP(B440,lingue!$A$1:$W$2490,22,FALSE),IF($A$4="D",VLOOKUP(B440,lingue!$A$1:$W$2490,16,FALSE),IF($A$4="F",VLOOKUP(B440,lingue!$A$1:$W$2490,18,FALSE)))))))</f>
        <v>CONTENITORE IN POLIPROPILENE SERIE COMPAT MISURA 4 CON FONDO NERVATO-CAPACITA Lt=28 - DIM. MM  L=300 P=500 A=200 - COLORE: ROSSO</v>
      </c>
      <c r="E440" s="23" t="str">
        <f>IF($A$4="I",VLOOKUP(B440,lingue!$A$1:$W$2490,13,FALSE),IF($A$4="GB",VLOOKUP(B440,lingue!$A$1:$W$2490,15,FALSE),IF($A$4="E",VLOOKUP(B440,lingue!$A$1:$W$2490,21,FALSE),IF($A$4="PL",VLOOKUP(B440,lingue!$A$1:$W$2490,23,FALSE),IF($A$4="D",VLOOKUP(B440,lingue!$A$1:$W$2490,17,FALSE),IF($A$4="F",VLOOKUP(B440,lingue!$A$1:$W$2490,19,FALSE)))))))</f>
        <v xml:space="preserve">***FORNITO IN MULTIPLI DI 10/80 PZ*** </v>
      </c>
      <c r="F440" s="8"/>
      <c r="G440" s="23"/>
      <c r="H440" s="8"/>
      <c r="I440" s="24">
        <v>1335</v>
      </c>
      <c r="J440" s="25">
        <v>10</v>
      </c>
      <c r="K440" s="26">
        <v>80</v>
      </c>
      <c r="L440" s="27">
        <v>12.23</v>
      </c>
      <c r="M440" s="27"/>
    </row>
    <row r="441" spans="1:13" ht="21.75" customHeight="1" x14ac:dyDescent="0.25">
      <c r="A441" s="34" t="s">
        <v>398</v>
      </c>
      <c r="B441" s="83" t="s">
        <v>455</v>
      </c>
      <c r="C441" s="97"/>
      <c r="D441" s="8" t="str">
        <f>IF($A$4="I",VLOOKUP(B441,lingue!$A$1:$W$2490,12,FALSE),IF($A$4="GB",VLOOKUP(B441,lingue!$A$1:$W$2490,14,FALSE),IF($A$4="E",VLOOKUP(B441,lingue!$A$1:$W$2490,20,FALSE),IF($A$4="PL",VLOOKUP(B441,lingue!$A$1:$W$2490,22,FALSE),IF($A$4="D",VLOOKUP(B441,lingue!$A$1:$W$2490,16,FALSE),IF($A$4="F",VLOOKUP(B441,lingue!$A$1:$W$2490,18,FALSE)))))))</f>
        <v>CONTENITORE IN POLIPROPILENE SERIE COMPAT MISURA 4 CON FONDO NERVATO-CAPACITA Lt=28 - DIM. MM  L=300 P=500 A=200 - COLORE: BLU</v>
      </c>
      <c r="E441" s="23" t="str">
        <f>IF($A$4="I",VLOOKUP(B441,lingue!$A$1:$W$2490,13,FALSE),IF($A$4="GB",VLOOKUP(B441,lingue!$A$1:$W$2490,15,FALSE),IF($A$4="E",VLOOKUP(B441,lingue!$A$1:$W$2490,21,FALSE),IF($A$4="PL",VLOOKUP(B441,lingue!$A$1:$W$2490,23,FALSE),IF($A$4="D",VLOOKUP(B441,lingue!$A$1:$W$2490,17,FALSE),IF($A$4="F",VLOOKUP(B441,lingue!$A$1:$W$2490,19,FALSE)))))))</f>
        <v xml:space="preserve">***FORNITO IN MULTIPLI DI 10/80 PZ*** </v>
      </c>
      <c r="F441" s="8"/>
      <c r="G441" s="23"/>
      <c r="H441" s="88"/>
      <c r="I441" s="24">
        <v>1335</v>
      </c>
      <c r="J441" s="25">
        <v>10</v>
      </c>
      <c r="K441" s="26">
        <v>80</v>
      </c>
      <c r="L441" s="27">
        <v>12.23</v>
      </c>
      <c r="M441" s="27"/>
    </row>
    <row r="442" spans="1:13" ht="21.75" customHeight="1" x14ac:dyDescent="0.25">
      <c r="A442" s="34" t="s">
        <v>398</v>
      </c>
      <c r="B442" s="70" t="s">
        <v>456</v>
      </c>
      <c r="C442" s="97"/>
      <c r="D442" s="8" t="str">
        <f>IF($A$4="I",VLOOKUP(B442,lingue!$A$1:$W$2490,12,FALSE),IF($A$4="GB",VLOOKUP(B442,lingue!$A$1:$W$2490,14,FALSE),IF($A$4="E",VLOOKUP(B442,lingue!$A$1:$W$2490,20,FALSE),IF($A$4="PL",VLOOKUP(B442,lingue!$A$1:$W$2490,22,FALSE),IF($A$4="D",VLOOKUP(B442,lingue!$A$1:$W$2490,16,FALSE),IF($A$4="F",VLOOKUP(B442,lingue!$A$1:$W$2490,18,FALSE)))))))</f>
        <v>CONTENITORE IN POLIPROPILENE SERIE COMPAT MISURA 4 CON FONDO NERVATO-CAPACITA Lt=28 - DIM. MM  L=300 P=500 A=200 - COLORE: GIALLO</v>
      </c>
      <c r="E442" s="23" t="str">
        <f>IF($A$4="I",VLOOKUP(B442,lingue!$A$1:$W$2490,13,FALSE),IF($A$4="GB",VLOOKUP(B442,lingue!$A$1:$W$2490,15,FALSE),IF($A$4="E",VLOOKUP(B442,lingue!$A$1:$W$2490,21,FALSE),IF($A$4="PL",VLOOKUP(B442,lingue!$A$1:$W$2490,23,FALSE),IF($A$4="D",VLOOKUP(B442,lingue!$A$1:$W$2490,17,FALSE),IF($A$4="F",VLOOKUP(B442,lingue!$A$1:$W$2490,19,FALSE)))))))</f>
        <v xml:space="preserve">***FORNITO IN MULTIPLI DI 10/80 PZ*** </v>
      </c>
      <c r="F442" s="76"/>
      <c r="G442" s="23"/>
      <c r="H442" s="8"/>
      <c r="I442" s="24">
        <v>1335</v>
      </c>
      <c r="J442" s="25">
        <v>10</v>
      </c>
      <c r="K442" s="26">
        <v>80</v>
      </c>
      <c r="L442" s="27">
        <v>12.23</v>
      </c>
      <c r="M442" s="27"/>
    </row>
    <row r="443" spans="1:13" ht="21.75" customHeight="1" x14ac:dyDescent="0.25">
      <c r="A443" s="34" t="s">
        <v>398</v>
      </c>
      <c r="B443" s="77" t="s">
        <v>457</v>
      </c>
      <c r="C443" s="97"/>
      <c r="D443" s="8" t="str">
        <f>IF($A$4="I",VLOOKUP(B443,lingue!$A$1:$W$2490,12,FALSE),IF($A$4="GB",VLOOKUP(B443,lingue!$A$1:$W$2490,14,FALSE),IF($A$4="E",VLOOKUP(B443,lingue!$A$1:$W$2490,20,FALSE),IF($A$4="PL",VLOOKUP(B443,lingue!$A$1:$W$2490,22,FALSE),IF($A$4="D",VLOOKUP(B443,lingue!$A$1:$W$2490,16,FALSE),IF($A$4="F",VLOOKUP(B443,lingue!$A$1:$W$2490,18,FALSE)))))))</f>
        <v>CONTENITORE IN POLIPROPILENE CONDUTTIVO SERIE COMPAT MISURA 4 CON FONDO NERVATO-CAPACITA Lt=28 - DIM. MM  L=300 P=500 A=200 - COLORE: NERO</v>
      </c>
      <c r="E443" s="23" t="str">
        <f>IF($A$4="I",VLOOKUP(B443,lingue!$A$1:$W$2490,13,FALSE),IF($A$4="GB",VLOOKUP(B443,lingue!$A$1:$W$2490,15,FALSE),IF($A$4="E",VLOOKUP(B443,lingue!$A$1:$W$2490,21,FALSE),IF($A$4="PL",VLOOKUP(B443,lingue!$A$1:$W$2490,23,FALSE),IF($A$4="D",VLOOKUP(B443,lingue!$A$1:$W$2490,17,FALSE),IF($A$4="F",VLOOKUP(B443,lingue!$A$1:$W$2490,19,FALSE)))))))</f>
        <v xml:space="preserve">***FORNITO IN MULTIPLI DI 10/80 PZ*** </v>
      </c>
      <c r="F443" s="76"/>
      <c r="G443" s="23"/>
      <c r="H443" s="8"/>
      <c r="I443" s="24">
        <v>1495</v>
      </c>
      <c r="J443" s="25">
        <v>10</v>
      </c>
      <c r="K443" s="26">
        <v>80</v>
      </c>
      <c r="L443" s="27">
        <v>21.96</v>
      </c>
      <c r="M443" s="27"/>
    </row>
    <row r="444" spans="1:13" ht="21.75" customHeight="1" x14ac:dyDescent="0.25">
      <c r="A444" s="34" t="s">
        <v>398</v>
      </c>
      <c r="B444" s="79" t="s">
        <v>458</v>
      </c>
      <c r="C444" s="97"/>
      <c r="D444" s="8" t="str">
        <f>IF($A$4="I",VLOOKUP(B444,lingue!$A$1:$W$2490,12,FALSE),IF($A$4="GB",VLOOKUP(B444,lingue!$A$1:$W$2490,14,FALSE),IF($A$4="E",VLOOKUP(B444,lingue!$A$1:$W$2490,20,FALSE),IF($A$4="PL",VLOOKUP(B444,lingue!$A$1:$W$2490,22,FALSE),IF($A$4="D",VLOOKUP(B444,lingue!$A$1:$W$2490,16,FALSE),IF($A$4="F",VLOOKUP(B444,lingue!$A$1:$W$2490,18,FALSE)))))))</f>
        <v>CONTENITORE IN REPLAST SERIE COMPAT MISURA 4 CON FONDO NERVATO-CAPACITA Lt=28 - DIM. MM  L=300 P=500 A=200 - COLORE: GRIGIO SCURO</v>
      </c>
      <c r="E444" s="23" t="str">
        <f>IF($A$4="I",VLOOKUP(B444,lingue!$A$1:$W$2490,13,FALSE),IF($A$4="GB",VLOOKUP(B444,lingue!$A$1:$W$2490,15,FALSE),IF($A$4="E",VLOOKUP(B444,lingue!$A$1:$W$2490,21,FALSE),IF($A$4="PL",VLOOKUP(B444,lingue!$A$1:$W$2490,23,FALSE),IF($A$4="D",VLOOKUP(B444,lingue!$A$1:$W$2490,17,FALSE),IF($A$4="F",VLOOKUP(B444,lingue!$A$1:$W$2490,19,FALSE)))))))</f>
        <v xml:space="preserve">***FORNITO IN MULTIPLI DI 10/80 PZ*** </v>
      </c>
      <c r="F444" s="8"/>
      <c r="G444" s="23"/>
      <c r="H444" s="8"/>
      <c r="I444" s="24">
        <v>1395</v>
      </c>
      <c r="J444" s="25">
        <v>10</v>
      </c>
      <c r="K444" s="26">
        <v>80</v>
      </c>
      <c r="L444" s="27">
        <v>10.44</v>
      </c>
      <c r="M444" s="27"/>
    </row>
    <row r="445" spans="1:13" ht="21.75" customHeight="1" x14ac:dyDescent="0.25">
      <c r="A445" s="34" t="s">
        <v>398</v>
      </c>
      <c r="B445" s="77" t="s">
        <v>459</v>
      </c>
      <c r="C445" s="97"/>
      <c r="D445" s="8" t="str">
        <f>IF($A$4="I",VLOOKUP(B445,lingue!$A$1:$W$2490,12,FALSE),IF($A$4="GB",VLOOKUP(B445,lingue!$A$1:$W$2490,14,FALSE),IF($A$4="E",VLOOKUP(B445,lingue!$A$1:$W$2490,20,FALSE),IF($A$4="PL",VLOOKUP(B445,lingue!$A$1:$W$2490,22,FALSE),IF($A$4="D",VLOOKUP(B445,lingue!$A$1:$W$2490,16,FALSE),IF($A$4="F",VLOOKUP(B445,lingue!$A$1:$W$2490,18,FALSE)))))))</f>
        <v>CASSETTA DIVISORIO IN POLIPROPILENE CONDUTTIVO A 2 SCOMPARTI PER CONTENITORI MIS. 1 - DIM. MM  L=90 P=150 A=35 - COLORE: NERO</v>
      </c>
      <c r="E445" s="23" t="str">
        <f>IF($A$4="I",VLOOKUP(B445,lingue!$A$1:$W$2490,13,FALSE),IF($A$4="GB",VLOOKUP(B445,lingue!$A$1:$W$2490,15,FALSE),IF($A$4="E",VLOOKUP(B445,lingue!$A$1:$W$2490,21,FALSE),IF($A$4="PL",VLOOKUP(B445,lingue!$A$1:$W$2490,23,FALSE),IF($A$4="D",VLOOKUP(B445,lingue!$A$1:$W$2490,17,FALSE),IF($A$4="F",VLOOKUP(B445,lingue!$A$1:$W$2490,19,FALSE)))))))</f>
        <v xml:space="preserve">***FORNITO IN MULTIPLI DI 25 PZ*** </v>
      </c>
      <c r="F445" s="8"/>
      <c r="G445" s="23"/>
      <c r="H445" s="8"/>
      <c r="I445" s="24">
        <v>45</v>
      </c>
      <c r="J445" s="25">
        <v>25</v>
      </c>
      <c r="K445" s="26"/>
      <c r="L445" s="27">
        <v>2.58</v>
      </c>
      <c r="M445" s="27"/>
    </row>
    <row r="446" spans="1:13" ht="21.75" customHeight="1" x14ac:dyDescent="0.25">
      <c r="A446" s="34" t="s">
        <v>398</v>
      </c>
      <c r="B446" s="77" t="s">
        <v>460</v>
      </c>
      <c r="C446" s="97"/>
      <c r="D446" s="8" t="str">
        <f>IF($A$4="I",VLOOKUP(B446,lingue!$A$1:$W$2490,12,FALSE),IF($A$4="GB",VLOOKUP(B446,lingue!$A$1:$W$2490,14,FALSE),IF($A$4="E",VLOOKUP(B446,lingue!$A$1:$W$2490,20,FALSE),IF($A$4="PL",VLOOKUP(B446,lingue!$A$1:$W$2490,22,FALSE),IF($A$4="D",VLOOKUP(B446,lingue!$A$1:$W$2490,16,FALSE),IF($A$4="F",VLOOKUP(B446,lingue!$A$1:$W$2490,18,FALSE)))))))</f>
        <v>CASSETTA DIVISORIO IN REPLAST A 2 SCOMPARTI PER CONTENITORI MIS. 1 - DIM. MM  L=90 P=150 A=35 - COLORE: NERO</v>
      </c>
      <c r="E446" s="23" t="str">
        <f>IF($A$4="I",VLOOKUP(B446,lingue!$A$1:$W$2490,13,FALSE),IF($A$4="GB",VLOOKUP(B446,lingue!$A$1:$W$2490,15,FALSE),IF($A$4="E",VLOOKUP(B446,lingue!$A$1:$W$2490,21,FALSE),IF($A$4="PL",VLOOKUP(B446,lingue!$A$1:$W$2490,23,FALSE),IF($A$4="D",VLOOKUP(B446,lingue!$A$1:$W$2490,17,FALSE),IF($A$4="F",VLOOKUP(B446,lingue!$A$1:$W$2490,19,FALSE)))))))</f>
        <v xml:space="preserve">***FORNITO IN MULTIPLI DI 25 PZ*** </v>
      </c>
      <c r="F446" s="28"/>
      <c r="G446" s="23"/>
      <c r="I446" s="24">
        <v>40</v>
      </c>
      <c r="J446" s="25">
        <v>25</v>
      </c>
      <c r="K446" s="36"/>
      <c r="L446" s="27">
        <v>1.39</v>
      </c>
      <c r="M446" s="27"/>
    </row>
    <row r="447" spans="1:13" ht="21.75" customHeight="1" x14ac:dyDescent="0.25">
      <c r="A447" s="34" t="s">
        <v>398</v>
      </c>
      <c r="B447" s="77" t="s">
        <v>461</v>
      </c>
      <c r="C447" s="97"/>
      <c r="D447" s="8" t="str">
        <f>IF($A$4="I",VLOOKUP(B447,lingue!$A$1:$W$2490,12,FALSE),IF($A$4="GB",VLOOKUP(B447,lingue!$A$1:$W$2490,14,FALSE),IF($A$4="E",VLOOKUP(B447,lingue!$A$1:$W$2490,20,FALSE),IF($A$4="PL",VLOOKUP(B447,lingue!$A$1:$W$2490,22,FALSE),IF($A$4="D",VLOOKUP(B447,lingue!$A$1:$W$2490,16,FALSE),IF($A$4="F",VLOOKUP(B447,lingue!$A$1:$W$2490,18,FALSE)))))))</f>
        <v>CASSETTA DIVISORIO IN POLIPROPILENE CONDUTTIVO A 4 SCOMPARTI PER CONTENITORI MIS. 1 - DIM. MM  L=90 P=150 A=35 - COLORE: NERO</v>
      </c>
      <c r="E447" s="23" t="str">
        <f>IF($A$4="I",VLOOKUP(B447,lingue!$A$1:$W$2490,13,FALSE),IF($A$4="GB",VLOOKUP(B447,lingue!$A$1:$W$2490,15,FALSE),IF($A$4="E",VLOOKUP(B447,lingue!$A$1:$W$2490,21,FALSE),IF($A$4="PL",VLOOKUP(B447,lingue!$A$1:$W$2490,23,FALSE),IF($A$4="D",VLOOKUP(B447,lingue!$A$1:$W$2490,17,FALSE),IF($A$4="F",VLOOKUP(B447,lingue!$A$1:$W$2490,19,FALSE)))))))</f>
        <v xml:space="preserve">***FORNITO IN MULTIPLI DI 25 PZ*** </v>
      </c>
      <c r="F447" s="8"/>
      <c r="G447" s="23"/>
      <c r="H447" s="8"/>
      <c r="I447" s="24">
        <v>56</v>
      </c>
      <c r="J447" s="25">
        <v>25</v>
      </c>
      <c r="K447" s="26"/>
      <c r="L447" s="27">
        <v>2.58</v>
      </c>
      <c r="M447" s="27"/>
    </row>
    <row r="448" spans="1:13" ht="21.75" customHeight="1" x14ac:dyDescent="0.25">
      <c r="A448" s="34" t="s">
        <v>398</v>
      </c>
      <c r="B448" s="77" t="s">
        <v>462</v>
      </c>
      <c r="C448" s="97"/>
      <c r="D448" s="8" t="str">
        <f>IF($A$4="I",VLOOKUP(B448,lingue!$A$1:$W$2490,12,FALSE),IF($A$4="GB",VLOOKUP(B448,lingue!$A$1:$W$2490,14,FALSE),IF($A$4="E",VLOOKUP(B448,lingue!$A$1:$W$2490,20,FALSE),IF($A$4="PL",VLOOKUP(B448,lingue!$A$1:$W$2490,22,FALSE),IF($A$4="D",VLOOKUP(B448,lingue!$A$1:$W$2490,16,FALSE),IF($A$4="F",VLOOKUP(B448,lingue!$A$1:$W$2490,18,FALSE)))))))</f>
        <v>CASSETTA DIVISORIO IN REPLAST A 4 SCOMPARTI PER CONTENITORI MIS. 1 - DIM. MM  L=90 P=150 A=35 - COLORE: NERO</v>
      </c>
      <c r="E448" s="23" t="str">
        <f>IF($A$4="I",VLOOKUP(B448,lingue!$A$1:$W$2490,13,FALSE),IF($A$4="GB",VLOOKUP(B448,lingue!$A$1:$W$2490,15,FALSE),IF($A$4="E",VLOOKUP(B448,lingue!$A$1:$W$2490,21,FALSE),IF($A$4="PL",VLOOKUP(B448,lingue!$A$1:$W$2490,23,FALSE),IF($A$4="D",VLOOKUP(B448,lingue!$A$1:$W$2490,17,FALSE),IF($A$4="F",VLOOKUP(B448,lingue!$A$1:$W$2490,19,FALSE)))))))</f>
        <v xml:space="preserve">***FORNITO IN MULTIPLI DI 25 PZ*** </v>
      </c>
      <c r="F448" s="28"/>
      <c r="G448" s="23"/>
      <c r="I448" s="24">
        <v>50</v>
      </c>
      <c r="J448" s="25">
        <v>25</v>
      </c>
      <c r="K448" s="36"/>
      <c r="L448" s="27">
        <v>1.39</v>
      </c>
      <c r="M448" s="27"/>
    </row>
    <row r="449" spans="1:13" ht="21.75" customHeight="1" x14ac:dyDescent="0.25">
      <c r="A449" s="34" t="s">
        <v>398</v>
      </c>
      <c r="B449" s="77" t="s">
        <v>463</v>
      </c>
      <c r="C449" s="97"/>
      <c r="D449" s="8" t="str">
        <f>IF($A$4="I",VLOOKUP(B449,lingue!$A$1:$W$2490,12,FALSE),IF($A$4="GB",VLOOKUP(B449,lingue!$A$1:$W$2490,14,FALSE),IF($A$4="E",VLOOKUP(B449,lingue!$A$1:$W$2490,20,FALSE),IF($A$4="PL",VLOOKUP(B449,lingue!$A$1:$W$2490,22,FALSE),IF($A$4="D",VLOOKUP(B449,lingue!$A$1:$W$2490,16,FALSE),IF($A$4="F",VLOOKUP(B449,lingue!$A$1:$W$2490,18,FALSE)))))))</f>
        <v>CASSETTA DIVISORIO IN POLIPROPILENE CONDUTTIVO A 2 SCOMPARTI PER CONTENITORI MIS. 2 - DIM. MM  L=125 P=205 A=60 - COLORE: NERO</v>
      </c>
      <c r="E449" s="23" t="str">
        <f>IF($A$4="I",VLOOKUP(B449,lingue!$A$1:$W$2490,13,FALSE),IF($A$4="GB",VLOOKUP(B449,lingue!$A$1:$W$2490,15,FALSE),IF($A$4="E",VLOOKUP(B449,lingue!$A$1:$W$2490,21,FALSE),IF($A$4="PL",VLOOKUP(B449,lingue!$A$1:$W$2490,23,FALSE),IF($A$4="D",VLOOKUP(B449,lingue!$A$1:$W$2490,17,FALSE),IF($A$4="F",VLOOKUP(B449,lingue!$A$1:$W$2490,19,FALSE)))))))</f>
        <v xml:space="preserve">***FORNITO IN MULTIPLI DI 25 PZ*** </v>
      </c>
      <c r="F449" s="8"/>
      <c r="G449" s="23"/>
      <c r="H449" s="8"/>
      <c r="I449" s="24">
        <v>112</v>
      </c>
      <c r="J449" s="25">
        <v>25</v>
      </c>
      <c r="K449" s="26"/>
      <c r="L449" s="27">
        <v>3.52</v>
      </c>
      <c r="M449" s="27"/>
    </row>
    <row r="450" spans="1:13" ht="21.75" customHeight="1" x14ac:dyDescent="0.25">
      <c r="A450" s="34" t="s">
        <v>398</v>
      </c>
      <c r="B450" s="77" t="s">
        <v>464</v>
      </c>
      <c r="C450" s="97"/>
      <c r="D450" s="8" t="str">
        <f>IF($A$4="I",VLOOKUP(B450,lingue!$A$1:$W$2490,12,FALSE),IF($A$4="GB",VLOOKUP(B450,lingue!$A$1:$W$2490,14,FALSE),IF($A$4="E",VLOOKUP(B450,lingue!$A$1:$W$2490,20,FALSE),IF($A$4="PL",VLOOKUP(B450,lingue!$A$1:$W$2490,22,FALSE),IF($A$4="D",VLOOKUP(B450,lingue!$A$1:$W$2490,16,FALSE),IF($A$4="F",VLOOKUP(B450,lingue!$A$1:$W$2490,18,FALSE)))))))</f>
        <v>CASSETTA DIVISORIO IN REPLAST A 2 SCOMPARTI PER CONTENITORI MIS. 2 - DIM. MM  L=125 P=205 A=60 - COLORE: NERO</v>
      </c>
      <c r="E450" s="23" t="str">
        <f>IF($A$4="I",VLOOKUP(B450,lingue!$A$1:$W$2490,13,FALSE),IF($A$4="GB",VLOOKUP(B450,lingue!$A$1:$W$2490,15,FALSE),IF($A$4="E",VLOOKUP(B450,lingue!$A$1:$W$2490,21,FALSE),IF($A$4="PL",VLOOKUP(B450,lingue!$A$1:$W$2490,23,FALSE),IF($A$4="D",VLOOKUP(B450,lingue!$A$1:$W$2490,17,FALSE),IF($A$4="F",VLOOKUP(B450,lingue!$A$1:$W$2490,19,FALSE)))))))</f>
        <v xml:space="preserve">***FORNITO IN MULTIPLI DI 25 PZ*** </v>
      </c>
      <c r="F450" s="28"/>
      <c r="G450" s="23"/>
      <c r="I450" s="24">
        <v>100</v>
      </c>
      <c r="J450" s="25">
        <v>25</v>
      </c>
      <c r="K450" s="36"/>
      <c r="L450" s="27">
        <v>1.88</v>
      </c>
      <c r="M450" s="27"/>
    </row>
    <row r="451" spans="1:13" ht="21.75" customHeight="1" x14ac:dyDescent="0.25">
      <c r="A451" s="34" t="s">
        <v>398</v>
      </c>
      <c r="B451" s="77" t="s">
        <v>465</v>
      </c>
      <c r="C451" s="97"/>
      <c r="D451" s="8" t="str">
        <f>IF($A$4="I",VLOOKUP(B451,lingue!$A$1:$W$2490,12,FALSE),IF($A$4="GB",VLOOKUP(B451,lingue!$A$1:$W$2490,14,FALSE),IF($A$4="E",VLOOKUP(B451,lingue!$A$1:$W$2490,20,FALSE),IF($A$4="PL",VLOOKUP(B451,lingue!$A$1:$W$2490,22,FALSE),IF($A$4="D",VLOOKUP(B451,lingue!$A$1:$W$2490,16,FALSE),IF($A$4="F",VLOOKUP(B451,lingue!$A$1:$W$2490,18,FALSE)))))))</f>
        <v>CASSETTA DIVISORIO IN POLIPROPILENE CONDUTTIVO A 4 SCOMPARTI PER CONTENITORI MIS. 2 - DIM. MM  L=125 P=205 A=60 - COLORE: NERO</v>
      </c>
      <c r="E451" s="23" t="str">
        <f>IF($A$4="I",VLOOKUP(B451,lingue!$A$1:$W$2490,13,FALSE),IF($A$4="GB",VLOOKUP(B451,lingue!$A$1:$W$2490,15,FALSE),IF($A$4="E",VLOOKUP(B451,lingue!$A$1:$W$2490,21,FALSE),IF($A$4="PL",VLOOKUP(B451,lingue!$A$1:$W$2490,23,FALSE),IF($A$4="D",VLOOKUP(B451,lingue!$A$1:$W$2490,17,FALSE),IF($A$4="F",VLOOKUP(B451,lingue!$A$1:$W$2490,19,FALSE)))))))</f>
        <v xml:space="preserve">***FORNITO IN MULTIPLI DI 25 PZ*** </v>
      </c>
      <c r="F451" s="8"/>
      <c r="G451" s="23"/>
      <c r="H451" s="8"/>
      <c r="I451" s="24">
        <v>134</v>
      </c>
      <c r="J451" s="25">
        <v>25</v>
      </c>
      <c r="K451" s="26"/>
      <c r="L451" s="27">
        <v>3.52</v>
      </c>
      <c r="M451" s="27"/>
    </row>
    <row r="452" spans="1:13" ht="21.75" customHeight="1" x14ac:dyDescent="0.25">
      <c r="A452" s="34" t="s">
        <v>398</v>
      </c>
      <c r="B452" s="77" t="s">
        <v>466</v>
      </c>
      <c r="C452" s="97"/>
      <c r="D452" s="8" t="str">
        <f>IF($A$4="I",VLOOKUP(B452,lingue!$A$1:$W$2490,12,FALSE),IF($A$4="GB",VLOOKUP(B452,lingue!$A$1:$W$2490,14,FALSE),IF($A$4="E",VLOOKUP(B452,lingue!$A$1:$W$2490,20,FALSE),IF($A$4="PL",VLOOKUP(B452,lingue!$A$1:$W$2490,22,FALSE),IF($A$4="D",VLOOKUP(B452,lingue!$A$1:$W$2490,16,FALSE),IF($A$4="F",VLOOKUP(B452,lingue!$A$1:$W$2490,18,FALSE)))))))</f>
        <v>CASSETTA DIVISORIO IN REPLAST A 4 SCOMPARTI PER CONTENITORI MIS. 2 - DIM. MM  L=125 P=205 A=60 - COLORE: NERO</v>
      </c>
      <c r="E452" s="23" t="str">
        <f>IF($A$4="I",VLOOKUP(B452,lingue!$A$1:$W$2490,13,FALSE),IF($A$4="GB",VLOOKUP(B452,lingue!$A$1:$W$2490,15,FALSE),IF($A$4="E",VLOOKUP(B452,lingue!$A$1:$W$2490,21,FALSE),IF($A$4="PL",VLOOKUP(B452,lingue!$A$1:$W$2490,23,FALSE),IF($A$4="D",VLOOKUP(B452,lingue!$A$1:$W$2490,17,FALSE),IF($A$4="F",VLOOKUP(B452,lingue!$A$1:$W$2490,19,FALSE)))))))</f>
        <v xml:space="preserve">***FORNITO IN MULTIPLI DI 25 PZ*** </v>
      </c>
      <c r="F452" s="28"/>
      <c r="G452" s="23"/>
      <c r="I452" s="24">
        <v>120</v>
      </c>
      <c r="J452" s="25">
        <v>25</v>
      </c>
      <c r="K452" s="36"/>
      <c r="L452" s="27">
        <v>1.88</v>
      </c>
      <c r="M452" s="27"/>
    </row>
    <row r="453" spans="1:13" ht="21.75" customHeight="1" x14ac:dyDescent="0.25">
      <c r="A453" s="34" t="s">
        <v>398</v>
      </c>
      <c r="B453" s="78" t="s">
        <v>467</v>
      </c>
      <c r="C453" s="97"/>
      <c r="D453" s="8" t="str">
        <f>IF($A$4="I",VLOOKUP(B453,lingue!$A$1:$W$2490,12,FALSE),IF($A$4="GB",VLOOKUP(B453,lingue!$A$1:$W$2490,14,FALSE),IF($A$4="E",VLOOKUP(B453,lingue!$A$1:$W$2490,20,FALSE),IF($A$4="PL",VLOOKUP(B453,lingue!$A$1:$W$2490,22,FALSE),IF($A$4="D",VLOOKUP(B453,lingue!$A$1:$W$2490,16,FALSE),IF($A$4="F",VLOOKUP(B453,lingue!$A$1:$W$2490,18,FALSE)))))))</f>
        <v>CONTENITORE IN POLIPROPILENE SERIE COMPAT MISURA 3A2 CON FONDO NERVATO-CAPACITA Lt=9.4 - DIM. MM  L=200 P=350 A=145 - COLORE: GRIGIO SCURO</v>
      </c>
      <c r="E453" s="23" t="str">
        <f>IF($A$4="I",VLOOKUP(B453,lingue!$A$1:$W$2490,13,FALSE),IF($A$4="GB",VLOOKUP(B453,lingue!$A$1:$W$2490,15,FALSE),IF($A$4="E",VLOOKUP(B453,lingue!$A$1:$W$2490,21,FALSE),IF($A$4="PL",VLOOKUP(B453,lingue!$A$1:$W$2490,23,FALSE),IF($A$4="D",VLOOKUP(B453,lingue!$A$1:$W$2490,17,FALSE),IF($A$4="F",VLOOKUP(B453,lingue!$A$1:$W$2490,19,FALSE)))))))</f>
        <v xml:space="preserve">***FORNITO IN MULTIPLI DI 21/252 PZ*** </v>
      </c>
      <c r="F453" s="8"/>
      <c r="G453" s="89"/>
      <c r="H453" s="8"/>
      <c r="I453" s="24">
        <v>598</v>
      </c>
      <c r="J453" s="25">
        <v>21</v>
      </c>
      <c r="K453" s="26">
        <v>252</v>
      </c>
      <c r="L453" s="27">
        <v>5.3</v>
      </c>
      <c r="M453" s="27"/>
    </row>
    <row r="454" spans="1:13" ht="21.75" customHeight="1" x14ac:dyDescent="0.25">
      <c r="A454" s="34" t="s">
        <v>398</v>
      </c>
      <c r="B454" s="81" t="s">
        <v>468</v>
      </c>
      <c r="C454" s="97"/>
      <c r="D454" s="8" t="str">
        <f>IF($A$4="I",VLOOKUP(B454,lingue!$A$1:$W$2490,12,FALSE),IF($A$4="GB",VLOOKUP(B454,lingue!$A$1:$W$2490,14,FALSE),IF($A$4="E",VLOOKUP(B454,lingue!$A$1:$W$2490,20,FALSE),IF($A$4="PL",VLOOKUP(B454,lingue!$A$1:$W$2490,22,FALSE),IF($A$4="D",VLOOKUP(B454,lingue!$A$1:$W$2490,16,FALSE),IF($A$4="F",VLOOKUP(B454,lingue!$A$1:$W$2490,18,FALSE)))))))</f>
        <v>CONTENITORE IN POLIPROPILENE SERIE COMPAT MISURA 3A2 CON FONDO NERVATO-CAPACITA Lt=9.4 - DIM. MM  L=200 P=350 A=145 - COLORE: VERDE</v>
      </c>
      <c r="E454" s="23" t="str">
        <f>IF($A$4="I",VLOOKUP(B454,lingue!$A$1:$W$2490,13,FALSE),IF($A$4="GB",VLOOKUP(B454,lingue!$A$1:$W$2490,15,FALSE),IF($A$4="E",VLOOKUP(B454,lingue!$A$1:$W$2490,21,FALSE),IF($A$4="PL",VLOOKUP(B454,lingue!$A$1:$W$2490,23,FALSE),IF($A$4="D",VLOOKUP(B454,lingue!$A$1:$W$2490,17,FALSE),IF($A$4="F",VLOOKUP(B454,lingue!$A$1:$W$2490,19,FALSE)))))))</f>
        <v xml:space="preserve">***FORNITO IN MULTIPLI DI 21/252 PZ*** </v>
      </c>
      <c r="F454" s="8"/>
      <c r="G454" s="89"/>
      <c r="H454" s="8"/>
      <c r="I454" s="24">
        <v>598</v>
      </c>
      <c r="J454" s="25">
        <v>21</v>
      </c>
      <c r="K454" s="26">
        <v>252</v>
      </c>
      <c r="L454" s="27">
        <v>5.3</v>
      </c>
      <c r="M454" s="27"/>
    </row>
    <row r="455" spans="1:13" ht="21.75" customHeight="1" x14ac:dyDescent="0.25">
      <c r="A455" s="34" t="s">
        <v>398</v>
      </c>
      <c r="B455" s="82" t="s">
        <v>469</v>
      </c>
      <c r="C455" s="97"/>
      <c r="D455" s="8" t="str">
        <f>IF($A$4="I",VLOOKUP(B455,lingue!$A$1:$W$2490,12,FALSE),IF($A$4="GB",VLOOKUP(B455,lingue!$A$1:$W$2490,14,FALSE),IF($A$4="E",VLOOKUP(B455,lingue!$A$1:$W$2490,20,FALSE),IF($A$4="PL",VLOOKUP(B455,lingue!$A$1:$W$2490,22,FALSE),IF($A$4="D",VLOOKUP(B455,lingue!$A$1:$W$2490,16,FALSE),IF($A$4="F",VLOOKUP(B455,lingue!$A$1:$W$2490,18,FALSE)))))))</f>
        <v>CONTENITORE IN POLIPROPILENE SERIE COMPAT MISURA 3A2 CON FONDO NERVATO-CAPACITA Lt=9.4 - DIM. MM  L=200 P=350 A=145 - COLORE: ROSSO</v>
      </c>
      <c r="E455" s="23" t="str">
        <f>IF($A$4="I",VLOOKUP(B455,lingue!$A$1:$W$2490,13,FALSE),IF($A$4="GB",VLOOKUP(B455,lingue!$A$1:$W$2490,15,FALSE),IF($A$4="E",VLOOKUP(B455,lingue!$A$1:$W$2490,21,FALSE),IF($A$4="PL",VLOOKUP(B455,lingue!$A$1:$W$2490,23,FALSE),IF($A$4="D",VLOOKUP(B455,lingue!$A$1:$W$2490,17,FALSE),IF($A$4="F",VLOOKUP(B455,lingue!$A$1:$W$2490,19,FALSE)))))))</f>
        <v xml:space="preserve">***FORNITO IN MULTIPLI DI 21/252 PZ*** </v>
      </c>
      <c r="F455" s="8"/>
      <c r="G455" s="89"/>
      <c r="H455" s="8"/>
      <c r="I455" s="24">
        <v>598</v>
      </c>
      <c r="J455" s="25">
        <v>21</v>
      </c>
      <c r="K455" s="26">
        <v>252</v>
      </c>
      <c r="L455" s="27">
        <v>5.3</v>
      </c>
      <c r="M455" s="27"/>
    </row>
    <row r="456" spans="1:13" ht="21.75" customHeight="1" x14ac:dyDescent="0.25">
      <c r="A456" s="34" t="s">
        <v>398</v>
      </c>
      <c r="B456" s="83" t="s">
        <v>470</v>
      </c>
      <c r="C456" s="97"/>
      <c r="D456" s="8" t="str">
        <f>IF($A$4="I",VLOOKUP(B456,lingue!$A$1:$W$2490,12,FALSE),IF($A$4="GB",VLOOKUP(B456,lingue!$A$1:$W$2490,14,FALSE),IF($A$4="E",VLOOKUP(B456,lingue!$A$1:$W$2490,20,FALSE),IF($A$4="PL",VLOOKUP(B456,lingue!$A$1:$W$2490,22,FALSE),IF($A$4="D",VLOOKUP(B456,lingue!$A$1:$W$2490,16,FALSE),IF($A$4="F",VLOOKUP(B456,lingue!$A$1:$W$2490,18,FALSE)))))))</f>
        <v>CONTENITORE IN POLIPROPILENE SERIE COMPAT MISURA 3A2 CON FONDO NERVATO-CAPACITA Lt=9.4 - DIM. MM  L=200 P=350 A=145 - COLORE: BLU</v>
      </c>
      <c r="E456" s="23" t="str">
        <f>IF($A$4="I",VLOOKUP(B456,lingue!$A$1:$W$2490,13,FALSE),IF($A$4="GB",VLOOKUP(B456,lingue!$A$1:$W$2490,15,FALSE),IF($A$4="E",VLOOKUP(B456,lingue!$A$1:$W$2490,21,FALSE),IF($A$4="PL",VLOOKUP(B456,lingue!$A$1:$W$2490,23,FALSE),IF($A$4="D",VLOOKUP(B456,lingue!$A$1:$W$2490,17,FALSE),IF($A$4="F",VLOOKUP(B456,lingue!$A$1:$W$2490,19,FALSE)))))))</f>
        <v xml:space="preserve">***FORNITO IN MULTIPLI DI 21/252 PZ*** </v>
      </c>
      <c r="F456" s="8"/>
      <c r="G456" s="89"/>
      <c r="H456" s="88"/>
      <c r="I456" s="24">
        <v>598</v>
      </c>
      <c r="J456" s="25">
        <v>21</v>
      </c>
      <c r="K456" s="26">
        <v>252</v>
      </c>
      <c r="L456" s="27">
        <v>5.3</v>
      </c>
      <c r="M456" s="27"/>
    </row>
    <row r="457" spans="1:13" ht="21.75" customHeight="1" x14ac:dyDescent="0.25">
      <c r="A457" s="34" t="s">
        <v>398</v>
      </c>
      <c r="B457" s="70" t="s">
        <v>471</v>
      </c>
      <c r="C457" s="97"/>
      <c r="D457" s="8" t="str">
        <f>IF($A$4="I",VLOOKUP(B457,lingue!$A$1:$W$2490,12,FALSE),IF($A$4="GB",VLOOKUP(B457,lingue!$A$1:$W$2490,14,FALSE),IF($A$4="E",VLOOKUP(B457,lingue!$A$1:$W$2490,20,FALSE),IF($A$4="PL",VLOOKUP(B457,lingue!$A$1:$W$2490,22,FALSE),IF($A$4="D",VLOOKUP(B457,lingue!$A$1:$W$2490,16,FALSE),IF($A$4="F",VLOOKUP(B457,lingue!$A$1:$W$2490,18,FALSE)))))))</f>
        <v>CONTENITORE IN POLIPROPILENE SERIE COMPAT MISURA 3A2 CON FONDO NERVATO-CAPACITA Lt=9.4 - DIM. MM  L=200 P=350 A=145 - COLORE: GIALLO</v>
      </c>
      <c r="E457" s="23" t="str">
        <f>IF($A$4="I",VLOOKUP(B457,lingue!$A$1:$W$2490,13,FALSE),IF($A$4="GB",VLOOKUP(B457,lingue!$A$1:$W$2490,15,FALSE),IF($A$4="E",VLOOKUP(B457,lingue!$A$1:$W$2490,21,FALSE),IF($A$4="PL",VLOOKUP(B457,lingue!$A$1:$W$2490,23,FALSE),IF($A$4="D",VLOOKUP(B457,lingue!$A$1:$W$2490,17,FALSE),IF($A$4="F",VLOOKUP(B457,lingue!$A$1:$W$2490,19,FALSE)))))))</f>
        <v xml:space="preserve">***FORNITO IN MULTIPLI DI 21/252 PZ*** </v>
      </c>
      <c r="F457" s="8"/>
      <c r="G457" s="89"/>
      <c r="H457" s="8"/>
      <c r="I457" s="24">
        <v>598</v>
      </c>
      <c r="J457" s="25">
        <v>21</v>
      </c>
      <c r="K457" s="26">
        <v>252</v>
      </c>
      <c r="L457" s="27">
        <v>5.3</v>
      </c>
      <c r="M457" s="27"/>
    </row>
    <row r="458" spans="1:13" ht="21.75" customHeight="1" x14ac:dyDescent="0.25">
      <c r="A458" s="34" t="s">
        <v>398</v>
      </c>
      <c r="B458" s="77" t="s">
        <v>472</v>
      </c>
      <c r="C458" s="97"/>
      <c r="D458" s="8" t="str">
        <f>IF($A$4="I",VLOOKUP(B458,lingue!$A$1:$W$2490,12,FALSE),IF($A$4="GB",VLOOKUP(B458,lingue!$A$1:$W$2490,14,FALSE),IF($A$4="E",VLOOKUP(B458,lingue!$A$1:$W$2490,20,FALSE),IF($A$4="PL",VLOOKUP(B458,lingue!$A$1:$W$2490,22,FALSE),IF($A$4="D",VLOOKUP(B458,lingue!$A$1:$W$2490,16,FALSE),IF($A$4="F",VLOOKUP(B458,lingue!$A$1:$W$2490,18,FALSE)))))))</f>
        <v>CONTENITORE IN POLIPROPILENE CONDUTTIVO SERIE COMPAT MISURA 3A2 CON FONDO NERVATO-CAPACITA Lt=9.4 - DIM. MM  L=200 P=350 A=145 - COLORE: NERO</v>
      </c>
      <c r="E458" s="23" t="str">
        <f>IF($A$4="I",VLOOKUP(B458,lingue!$A$1:$W$2490,13,FALSE),IF($A$4="GB",VLOOKUP(B458,lingue!$A$1:$W$2490,15,FALSE),IF($A$4="E",VLOOKUP(B458,lingue!$A$1:$W$2490,21,FALSE),IF($A$4="PL",VLOOKUP(B458,lingue!$A$1:$W$2490,23,FALSE),IF($A$4="D",VLOOKUP(B458,lingue!$A$1:$W$2490,17,FALSE),IF($A$4="F",VLOOKUP(B458,lingue!$A$1:$W$2490,19,FALSE)))))))</f>
        <v xml:space="preserve">***FORNITO IN MULTIPLI DI 21/252 PZ*** </v>
      </c>
      <c r="F458" s="8"/>
      <c r="G458" s="42"/>
      <c r="H458" s="8"/>
      <c r="I458" s="24">
        <v>670</v>
      </c>
      <c r="J458" s="25">
        <v>21</v>
      </c>
      <c r="K458" s="26">
        <v>252</v>
      </c>
      <c r="L458" s="27">
        <v>9.84</v>
      </c>
      <c r="M458" s="27"/>
    </row>
    <row r="459" spans="1:13" ht="21.75" customHeight="1" x14ac:dyDescent="0.25">
      <c r="A459" s="34" t="s">
        <v>398</v>
      </c>
      <c r="B459" s="79" t="s">
        <v>473</v>
      </c>
      <c r="C459" s="97"/>
      <c r="D459" s="8" t="str">
        <f>IF($A$4="I",VLOOKUP(B459,lingue!$A$1:$W$2490,12,FALSE),IF($A$4="GB",VLOOKUP(B459,lingue!$A$1:$W$2490,14,FALSE),IF($A$4="E",VLOOKUP(B459,lingue!$A$1:$W$2490,20,FALSE),IF($A$4="PL",VLOOKUP(B459,lingue!$A$1:$W$2490,22,FALSE),IF($A$4="D",VLOOKUP(B459,lingue!$A$1:$W$2490,16,FALSE),IF($A$4="F",VLOOKUP(B459,lingue!$A$1:$W$2490,18,FALSE)))))))</f>
        <v>CONTENITORE IN REPLAST SERIE COMPAT MISURA 3A2 CON FONDO NERVATO-CAPACITA Lt=9.4 - DIM. MM  L=200 P=350 A=145 - COLORE: GRIGIO SCURO</v>
      </c>
      <c r="E459" s="23" t="str">
        <f>IF($A$4="I",VLOOKUP(B459,lingue!$A$1:$W$2490,13,FALSE),IF($A$4="GB",VLOOKUP(B459,lingue!$A$1:$W$2490,15,FALSE),IF($A$4="E",VLOOKUP(B459,lingue!$A$1:$W$2490,21,FALSE),IF($A$4="PL",VLOOKUP(B459,lingue!$A$1:$W$2490,23,FALSE),IF($A$4="D",VLOOKUP(B459,lingue!$A$1:$W$2490,17,FALSE),IF($A$4="F",VLOOKUP(B459,lingue!$A$1:$W$2490,19,FALSE)))))))</f>
        <v xml:space="preserve">***FORNITO IN MULTIPLI DI 21/252 PZ*** </v>
      </c>
      <c r="F459" s="8"/>
      <c r="G459" s="23"/>
      <c r="H459" s="8"/>
      <c r="I459" s="24">
        <v>625</v>
      </c>
      <c r="J459" s="25">
        <v>21</v>
      </c>
      <c r="K459" s="26">
        <v>252</v>
      </c>
      <c r="L459" s="27">
        <v>4.55</v>
      </c>
      <c r="M459" s="27"/>
    </row>
    <row r="460" spans="1:13" ht="21.75" customHeight="1" x14ac:dyDescent="0.25">
      <c r="A460" s="34" t="s">
        <v>398</v>
      </c>
      <c r="B460" s="78" t="s">
        <v>474</v>
      </c>
      <c r="C460" s="97"/>
      <c r="D460" s="8" t="str">
        <f>IF($A$4="I",VLOOKUP(B460,lingue!$A$1:$W$2490,12,FALSE),IF($A$4="GB",VLOOKUP(B460,lingue!$A$1:$W$2490,14,FALSE),IF($A$4="E",VLOOKUP(B460,lingue!$A$1:$W$2490,20,FALSE),IF($A$4="PL",VLOOKUP(B460,lingue!$A$1:$W$2490,22,FALSE),IF($A$4="D",VLOOKUP(B460,lingue!$A$1:$W$2490,16,FALSE),IF($A$4="F",VLOOKUP(B460,lingue!$A$1:$W$2490,18,FALSE)))))))</f>
        <v>CONTENITORE IN POLIPROPILENE SERIE COMPAT MISURA 4A2 CON FONDO NERVATO-CAPACITA Lt=20 - DIM. MM  L=300 P=500 A=145 - COLORE: GRIGIO SCURO</v>
      </c>
      <c r="E460" s="23" t="str">
        <f>IF($A$4="I",VLOOKUP(B460,lingue!$A$1:$W$2490,13,FALSE),IF($A$4="GB",VLOOKUP(B460,lingue!$A$1:$W$2490,15,FALSE),IF($A$4="E",VLOOKUP(B460,lingue!$A$1:$W$2490,21,FALSE),IF($A$4="PL",VLOOKUP(B460,lingue!$A$1:$W$2490,23,FALSE),IF($A$4="D",VLOOKUP(B460,lingue!$A$1:$W$2490,17,FALSE),IF($A$4="F",VLOOKUP(B460,lingue!$A$1:$W$2490,19,FALSE)))))))</f>
        <v xml:space="preserve">***FORNITO IN MULTIPLI DI 14/112 PZ*** </v>
      </c>
      <c r="F460" s="8"/>
      <c r="G460" s="23"/>
      <c r="H460" s="8"/>
      <c r="I460" s="24">
        <v>1222</v>
      </c>
      <c r="J460" s="25">
        <v>14</v>
      </c>
      <c r="K460" s="26">
        <v>112</v>
      </c>
      <c r="L460" s="27">
        <v>10.79</v>
      </c>
      <c r="M460" s="27"/>
    </row>
    <row r="461" spans="1:13" ht="21.75" customHeight="1" x14ac:dyDescent="0.25">
      <c r="A461" s="34" t="s">
        <v>398</v>
      </c>
      <c r="B461" s="81" t="s">
        <v>475</v>
      </c>
      <c r="C461" s="97"/>
      <c r="D461" s="8" t="str">
        <f>IF($A$4="I",VLOOKUP(B461,lingue!$A$1:$W$2490,12,FALSE),IF($A$4="GB",VLOOKUP(B461,lingue!$A$1:$W$2490,14,FALSE),IF($A$4="E",VLOOKUP(B461,lingue!$A$1:$W$2490,20,FALSE),IF($A$4="PL",VLOOKUP(B461,lingue!$A$1:$W$2490,22,FALSE),IF($A$4="D",VLOOKUP(B461,lingue!$A$1:$W$2490,16,FALSE),IF($A$4="F",VLOOKUP(B461,lingue!$A$1:$W$2490,18,FALSE)))))))</f>
        <v>CONTENITORE IN POLIPROPILENE SERIE COMPAT MISURA 4A2 CON FONDO NERVATO-CAPACITA Lt=20 - DIM. MM  L=300 P=500 A=145 - COLORE: VERDE</v>
      </c>
      <c r="E461" s="23" t="str">
        <f>IF($A$4="I",VLOOKUP(B461,lingue!$A$1:$W$2490,13,FALSE),IF($A$4="GB",VLOOKUP(B461,lingue!$A$1:$W$2490,15,FALSE),IF($A$4="E",VLOOKUP(B461,lingue!$A$1:$W$2490,21,FALSE),IF($A$4="PL",VLOOKUP(B461,lingue!$A$1:$W$2490,23,FALSE),IF($A$4="D",VLOOKUP(B461,lingue!$A$1:$W$2490,17,FALSE),IF($A$4="F",VLOOKUP(B461,lingue!$A$1:$W$2490,19,FALSE)))))))</f>
        <v xml:space="preserve">***FORNITO IN MULTIPLI DI 14/112 PZ*** </v>
      </c>
      <c r="F461" s="8"/>
      <c r="G461" s="23"/>
      <c r="H461" s="8"/>
      <c r="I461" s="24">
        <v>1222</v>
      </c>
      <c r="J461" s="25">
        <v>14</v>
      </c>
      <c r="K461" s="26">
        <v>112</v>
      </c>
      <c r="L461" s="27">
        <v>10.79</v>
      </c>
      <c r="M461" s="27"/>
    </row>
    <row r="462" spans="1:13" ht="21.75" customHeight="1" x14ac:dyDescent="0.25">
      <c r="A462" s="34" t="s">
        <v>398</v>
      </c>
      <c r="B462" s="82" t="s">
        <v>476</v>
      </c>
      <c r="C462" s="97"/>
      <c r="D462" s="8" t="str">
        <f>IF($A$4="I",VLOOKUP(B462,lingue!$A$1:$W$2490,12,FALSE),IF($A$4="GB",VLOOKUP(B462,lingue!$A$1:$W$2490,14,FALSE),IF($A$4="E",VLOOKUP(B462,lingue!$A$1:$W$2490,20,FALSE),IF($A$4="PL",VLOOKUP(B462,lingue!$A$1:$W$2490,22,FALSE),IF($A$4="D",VLOOKUP(B462,lingue!$A$1:$W$2490,16,FALSE),IF($A$4="F",VLOOKUP(B462,lingue!$A$1:$W$2490,18,FALSE)))))))</f>
        <v>CONTENITORE IN POLIPROPILENE SERIE COMPAT MISURA 4A2 CON FONDO NERVATO-CAPACITA Lt=20 - DIM. MM  L=300 P=500 A=145 - COLORE: ROSSO</v>
      </c>
      <c r="E462" s="23" t="str">
        <f>IF($A$4="I",VLOOKUP(B462,lingue!$A$1:$W$2490,13,FALSE),IF($A$4="GB",VLOOKUP(B462,lingue!$A$1:$W$2490,15,FALSE),IF($A$4="E",VLOOKUP(B462,lingue!$A$1:$W$2490,21,FALSE),IF($A$4="PL",VLOOKUP(B462,lingue!$A$1:$W$2490,23,FALSE),IF($A$4="D",VLOOKUP(B462,lingue!$A$1:$W$2490,17,FALSE),IF($A$4="F",VLOOKUP(B462,lingue!$A$1:$W$2490,19,FALSE)))))))</f>
        <v xml:space="preserve">***FORNITO IN MULTIPLI DI 14/112 PZ*** </v>
      </c>
      <c r="F462" s="8"/>
      <c r="G462" s="23"/>
      <c r="H462" s="8"/>
      <c r="I462" s="24">
        <v>1222</v>
      </c>
      <c r="J462" s="25">
        <v>14</v>
      </c>
      <c r="K462" s="26">
        <v>112</v>
      </c>
      <c r="L462" s="27">
        <v>10.79</v>
      </c>
      <c r="M462" s="27"/>
    </row>
    <row r="463" spans="1:13" ht="21.75" customHeight="1" x14ac:dyDescent="0.25">
      <c r="A463" s="34" t="s">
        <v>398</v>
      </c>
      <c r="B463" s="83" t="s">
        <v>477</v>
      </c>
      <c r="C463" s="97"/>
      <c r="D463" s="8" t="str">
        <f>IF($A$4="I",VLOOKUP(B463,lingue!$A$1:$W$2490,12,FALSE),IF($A$4="GB",VLOOKUP(B463,lingue!$A$1:$W$2490,14,FALSE),IF($A$4="E",VLOOKUP(B463,lingue!$A$1:$W$2490,20,FALSE),IF($A$4="PL",VLOOKUP(B463,lingue!$A$1:$W$2490,22,FALSE),IF($A$4="D",VLOOKUP(B463,lingue!$A$1:$W$2490,16,FALSE),IF($A$4="F",VLOOKUP(B463,lingue!$A$1:$W$2490,18,FALSE)))))))</f>
        <v>CONTENITORE IN POLIPROPILENE SERIE COMPAT MISURA 4A2 CON FONDO NERVATO-CAPACITA Lt=20 - DIM. MM  L=300 P=500 A=145 - COLORE: BLU</v>
      </c>
      <c r="E463" s="23" t="str">
        <f>IF($A$4="I",VLOOKUP(B463,lingue!$A$1:$W$2490,13,FALSE),IF($A$4="GB",VLOOKUP(B463,lingue!$A$1:$W$2490,15,FALSE),IF($A$4="E",VLOOKUP(B463,lingue!$A$1:$W$2490,21,FALSE),IF($A$4="PL",VLOOKUP(B463,lingue!$A$1:$W$2490,23,FALSE),IF($A$4="D",VLOOKUP(B463,lingue!$A$1:$W$2490,17,FALSE),IF($A$4="F",VLOOKUP(B463,lingue!$A$1:$W$2490,19,FALSE)))))))</f>
        <v xml:space="preserve">***FORNITO IN MULTIPLI DI 14/112 PZ*** </v>
      </c>
      <c r="F463" s="8"/>
      <c r="G463" s="23"/>
      <c r="H463" s="8"/>
      <c r="I463" s="24">
        <v>1222</v>
      </c>
      <c r="J463" s="25">
        <v>14</v>
      </c>
      <c r="K463" s="26">
        <v>112</v>
      </c>
      <c r="L463" s="27">
        <v>10.79</v>
      </c>
      <c r="M463" s="27"/>
    </row>
    <row r="464" spans="1:13" ht="21.75" customHeight="1" x14ac:dyDescent="0.25">
      <c r="A464" s="34" t="s">
        <v>398</v>
      </c>
      <c r="B464" s="70" t="s">
        <v>478</v>
      </c>
      <c r="C464" s="97"/>
      <c r="D464" s="8" t="str">
        <f>IF($A$4="I",VLOOKUP(B464,lingue!$A$1:$W$2490,12,FALSE),IF($A$4="GB",VLOOKUP(B464,lingue!$A$1:$W$2490,14,FALSE),IF($A$4="E",VLOOKUP(B464,lingue!$A$1:$W$2490,20,FALSE),IF($A$4="PL",VLOOKUP(B464,lingue!$A$1:$W$2490,22,FALSE),IF($A$4="D",VLOOKUP(B464,lingue!$A$1:$W$2490,16,FALSE),IF($A$4="F",VLOOKUP(B464,lingue!$A$1:$W$2490,18,FALSE)))))))</f>
        <v>CONTENITORE IN POLIPROPILENE SERIE COMPAT MISURA 4A2 CON FONDO NERVATO-CAPACITA Lt=20 - DIM. MM  L=300 P=500 A=145 - COLORE: GIALLO</v>
      </c>
      <c r="E464" s="23" t="str">
        <f>IF($A$4="I",VLOOKUP(B464,lingue!$A$1:$W$2490,13,FALSE),IF($A$4="GB",VLOOKUP(B464,lingue!$A$1:$W$2490,15,FALSE),IF($A$4="E",VLOOKUP(B464,lingue!$A$1:$W$2490,21,FALSE),IF($A$4="PL",VLOOKUP(B464,lingue!$A$1:$W$2490,23,FALSE),IF($A$4="D",VLOOKUP(B464,lingue!$A$1:$W$2490,17,FALSE),IF($A$4="F",VLOOKUP(B464,lingue!$A$1:$W$2490,19,FALSE)))))))</f>
        <v xml:space="preserve">***FORNITO IN MULTIPLI DI 14/112 PZ*** </v>
      </c>
      <c r="F464" s="8"/>
      <c r="G464" s="23"/>
      <c r="H464" s="8"/>
      <c r="I464" s="24">
        <v>1222</v>
      </c>
      <c r="J464" s="25">
        <v>14</v>
      </c>
      <c r="K464" s="26">
        <v>112</v>
      </c>
      <c r="L464" s="27">
        <v>10.79</v>
      </c>
      <c r="M464" s="27"/>
    </row>
    <row r="465" spans="1:13" ht="21.75" customHeight="1" x14ac:dyDescent="0.25">
      <c r="A465" s="34" t="s">
        <v>398</v>
      </c>
      <c r="B465" s="77" t="s">
        <v>14305</v>
      </c>
      <c r="C465" s="97"/>
      <c r="D465" s="8" t="str">
        <f>IF($A$4="I",VLOOKUP(B465,lingue!$A$1:$W$2490,12,FALSE),IF($A$4="GB",VLOOKUP(B465,lingue!$A$1:$W$2490,14,FALSE),IF($A$4="E",VLOOKUP(B465,lingue!$A$1:$W$2490,20,FALSE),IF($A$4="PL",VLOOKUP(B465,lingue!$A$1:$W$2490,22,FALSE),IF($A$4="D",VLOOKUP(B465,lingue!$A$1:$W$2490,16,FALSE),IF($A$4="F",VLOOKUP(B465,lingue!$A$1:$W$2490,18,FALSE)))))))</f>
        <v>CONTENITORE IN POLIPROPILENE CONDUTTIVO SERIE COMPAT MISURA 4A2 CON FONDO NERVATO-CAPACITA Lt=20 - DIM. MM  L=300 P=500 A=145 - COLORE: NERO</v>
      </c>
      <c r="E465" s="23" t="str">
        <f>IF($A$4="I",VLOOKUP(B465,lingue!$A$1:$W$2490,13,FALSE),IF($A$4="GB",VLOOKUP(B465,lingue!$A$1:$W$2490,15,FALSE),IF($A$4="E",VLOOKUP(B465,lingue!$A$1:$W$2490,21,FALSE),IF($A$4="PL",VLOOKUP(B465,lingue!$A$1:$W$2490,23,FALSE),IF($A$4="D",VLOOKUP(B465,lingue!$A$1:$W$2490,17,FALSE),IF($A$4="F",VLOOKUP(B465,lingue!$A$1:$W$2490,19,FALSE)))))))</f>
        <v xml:space="preserve">***FORNITO IN MULTIPLI DI 14/112 PZ*** </v>
      </c>
      <c r="F465" s="29">
        <v>200</v>
      </c>
      <c r="G465" s="23"/>
      <c r="H465" s="8"/>
      <c r="I465" s="24">
        <v>1369</v>
      </c>
      <c r="J465" s="25">
        <v>14</v>
      </c>
      <c r="K465" s="26">
        <v>112</v>
      </c>
      <c r="L465" s="27">
        <v>19.420000000000002</v>
      </c>
      <c r="M465" s="27"/>
    </row>
    <row r="466" spans="1:13" ht="21.75" customHeight="1" x14ac:dyDescent="0.25">
      <c r="A466" s="34" t="s">
        <v>398</v>
      </c>
      <c r="B466" s="79" t="s">
        <v>14306</v>
      </c>
      <c r="C466" s="97"/>
      <c r="D466" s="8" t="str">
        <f>IF($A$4="I",VLOOKUP(B466,lingue!$A$1:$W$2490,12,FALSE),IF($A$4="GB",VLOOKUP(B466,lingue!$A$1:$W$2490,14,FALSE),IF($A$4="E",VLOOKUP(B466,lingue!$A$1:$W$2490,20,FALSE),IF($A$4="PL",VLOOKUP(B466,lingue!$A$1:$W$2490,22,FALSE),IF($A$4="D",VLOOKUP(B466,lingue!$A$1:$W$2490,16,FALSE),IF($A$4="F",VLOOKUP(B466,lingue!$A$1:$W$2490,18,FALSE)))))))</f>
        <v>CONTENITORE IN REPLAST SERIE COMPAT MISURA 4A2 CON FONDO NERVATO-CAPACITA Lt=20 - DIM. MM  L=300 P=500 A=145 - COLORE:  GRIGIO SCURO</v>
      </c>
      <c r="E466" s="23" t="str">
        <f>IF($A$4="I",VLOOKUP(B466,lingue!$A$1:$W$2490,13,FALSE),IF($A$4="GB",VLOOKUP(B466,lingue!$A$1:$W$2490,15,FALSE),IF($A$4="E",VLOOKUP(B466,lingue!$A$1:$W$2490,21,FALSE),IF($A$4="PL",VLOOKUP(B466,lingue!$A$1:$W$2490,23,FALSE),IF($A$4="D",VLOOKUP(B466,lingue!$A$1:$W$2490,17,FALSE),IF($A$4="F",VLOOKUP(B466,lingue!$A$1:$W$2490,19,FALSE)))))))</f>
        <v xml:space="preserve">***FORNITO IN MULTIPLI DI 14/112 PZ*** </v>
      </c>
      <c r="F466" s="8"/>
      <c r="G466" s="23"/>
      <c r="H466" s="8"/>
      <c r="I466" s="24">
        <v>1277</v>
      </c>
      <c r="J466" s="25">
        <v>14</v>
      </c>
      <c r="K466" s="26">
        <v>112</v>
      </c>
      <c r="L466" s="27">
        <v>9.17</v>
      </c>
      <c r="M466" s="27"/>
    </row>
    <row r="467" spans="1:13" ht="21.75" customHeight="1" x14ac:dyDescent="0.25">
      <c r="A467" s="34" t="s">
        <v>398</v>
      </c>
      <c r="B467" s="78" t="s">
        <v>479</v>
      </c>
      <c r="C467" s="97"/>
      <c r="D467" s="8" t="str">
        <f>IF($A$4="I",VLOOKUP(B467,lingue!$A$1:$W$2490,12,FALSE),IF($A$4="GB",VLOOKUP(B467,lingue!$A$1:$W$2490,14,FALSE),IF($A$4="E",VLOOKUP(B467,lingue!$A$1:$W$2490,20,FALSE),IF($A$4="PL",VLOOKUP(B467,lingue!$A$1:$W$2490,22,FALSE),IF($A$4="D",VLOOKUP(B467,lingue!$A$1:$W$2490,16,FALSE),IF($A$4="F",VLOOKUP(B467,lingue!$A$1:$W$2490,18,FALSE)))))))</f>
        <v>CONTENITORE IN POLIPROPILENE SERIE COMPAT MISURA 4A5 CON FONDO NERVATO-CAPACITA Lt=42 - DIM. MM  L=300 P=500 A=300 - COLORE: GRIGIO SCURO</v>
      </c>
      <c r="E467" s="23" t="str">
        <f>IF($A$4="I",VLOOKUP(B467,lingue!$A$1:$W$2490,13,FALSE),IF($A$4="GB",VLOOKUP(B467,lingue!$A$1:$W$2490,15,FALSE),IF($A$4="E",VLOOKUP(B467,lingue!$A$1:$W$2490,21,FALSE),IF($A$4="PL",VLOOKUP(B467,lingue!$A$1:$W$2490,23,FALSE),IF($A$4="D",VLOOKUP(B467,lingue!$A$1:$W$2490,17,FALSE),IF($A$4="F",VLOOKUP(B467,lingue!$A$1:$W$2490,19,FALSE)))))))</f>
        <v xml:space="preserve">***FORNITO IN MULTIPLI DI 6/48 PZ*** </v>
      </c>
      <c r="F467" s="8"/>
      <c r="G467" s="23"/>
      <c r="H467" s="8"/>
      <c r="I467" s="24">
        <v>1874</v>
      </c>
      <c r="J467" s="25">
        <v>6</v>
      </c>
      <c r="K467" s="26">
        <v>48</v>
      </c>
      <c r="L467" s="27">
        <v>14.9</v>
      </c>
      <c r="M467" s="27"/>
    </row>
    <row r="468" spans="1:13" ht="21.75" customHeight="1" x14ac:dyDescent="0.25">
      <c r="A468" s="34" t="s">
        <v>398</v>
      </c>
      <c r="B468" s="81" t="s">
        <v>480</v>
      </c>
      <c r="C468" s="97"/>
      <c r="D468" s="8" t="str">
        <f>IF($A$4="I",VLOOKUP(B468,lingue!$A$1:$W$2490,12,FALSE),IF($A$4="GB",VLOOKUP(B468,lingue!$A$1:$W$2490,14,FALSE),IF($A$4="E",VLOOKUP(B468,lingue!$A$1:$W$2490,20,FALSE),IF($A$4="PL",VLOOKUP(B468,lingue!$A$1:$W$2490,22,FALSE),IF($A$4="D",VLOOKUP(B468,lingue!$A$1:$W$2490,16,FALSE),IF($A$4="F",VLOOKUP(B468,lingue!$A$1:$W$2490,18,FALSE)))))))</f>
        <v>CONTENITORE IN POLIPROPILENE SERIE COMPAT MISURA 4A5 CON FONDO NERVATO-CAPACITA Lt=42 - DIM. MM  L=300 P=500 A=300 - COLORE: VERDE</v>
      </c>
      <c r="E468" s="23" t="str">
        <f>IF($A$4="I",VLOOKUP(B468,lingue!$A$1:$W$2490,13,FALSE),IF($A$4="GB",VLOOKUP(B468,lingue!$A$1:$W$2490,15,FALSE),IF($A$4="E",VLOOKUP(B468,lingue!$A$1:$W$2490,21,FALSE),IF($A$4="PL",VLOOKUP(B468,lingue!$A$1:$W$2490,23,FALSE),IF($A$4="D",VLOOKUP(B468,lingue!$A$1:$W$2490,17,FALSE),IF($A$4="F",VLOOKUP(B468,lingue!$A$1:$W$2490,19,FALSE)))))))</f>
        <v xml:space="preserve">***FORNITO IN MULTIPLI DI 6/48 PZ*** </v>
      </c>
      <c r="F468" s="8"/>
      <c r="G468" s="23"/>
      <c r="H468" s="8"/>
      <c r="I468" s="24">
        <v>1874</v>
      </c>
      <c r="J468" s="25">
        <v>6</v>
      </c>
      <c r="K468" s="26">
        <v>48</v>
      </c>
      <c r="L468" s="27">
        <v>14.9</v>
      </c>
      <c r="M468" s="27"/>
    </row>
    <row r="469" spans="1:13" ht="21.75" customHeight="1" x14ac:dyDescent="0.25">
      <c r="A469" s="34" t="s">
        <v>398</v>
      </c>
      <c r="B469" s="82" t="s">
        <v>481</v>
      </c>
      <c r="C469" s="97"/>
      <c r="D469" s="8" t="str">
        <f>IF($A$4="I",VLOOKUP(B469,lingue!$A$1:$W$2490,12,FALSE),IF($A$4="GB",VLOOKUP(B469,lingue!$A$1:$W$2490,14,FALSE),IF($A$4="E",VLOOKUP(B469,lingue!$A$1:$W$2490,20,FALSE),IF($A$4="PL",VLOOKUP(B469,lingue!$A$1:$W$2490,22,FALSE),IF($A$4="D",VLOOKUP(B469,lingue!$A$1:$W$2490,16,FALSE),IF($A$4="F",VLOOKUP(B469,lingue!$A$1:$W$2490,18,FALSE)))))))</f>
        <v>CONTENITORE IN POLIPROPILENE SERIE COMPAT MISURA 4A5 CON FONDO NERVATO-CAPACITA Lt=42 - DIM. MM  L=300 P=500 A=300 - COLORE: ROSSO</v>
      </c>
      <c r="E469" s="23" t="str">
        <f>IF($A$4="I",VLOOKUP(B469,lingue!$A$1:$W$2490,13,FALSE),IF($A$4="GB",VLOOKUP(B469,lingue!$A$1:$W$2490,15,FALSE),IF($A$4="E",VLOOKUP(B469,lingue!$A$1:$W$2490,21,FALSE),IF($A$4="PL",VLOOKUP(B469,lingue!$A$1:$W$2490,23,FALSE),IF($A$4="D",VLOOKUP(B469,lingue!$A$1:$W$2490,17,FALSE),IF($A$4="F",VLOOKUP(B469,lingue!$A$1:$W$2490,19,FALSE)))))))</f>
        <v xml:space="preserve">***FORNITO IN MULTIPLI DI 6/48 PZ*** </v>
      </c>
      <c r="F469" s="8"/>
      <c r="G469" s="23"/>
      <c r="H469" s="8"/>
      <c r="I469" s="24">
        <v>1874</v>
      </c>
      <c r="J469" s="25">
        <v>6</v>
      </c>
      <c r="K469" s="26">
        <v>48</v>
      </c>
      <c r="L469" s="27">
        <v>14.9</v>
      </c>
      <c r="M469" s="27"/>
    </row>
    <row r="470" spans="1:13" ht="21.75" customHeight="1" x14ac:dyDescent="0.25">
      <c r="A470" s="34" t="s">
        <v>398</v>
      </c>
      <c r="B470" s="83" t="s">
        <v>482</v>
      </c>
      <c r="C470" s="97"/>
      <c r="D470" s="8" t="str">
        <f>IF($A$4="I",VLOOKUP(B470,lingue!$A$1:$W$2490,12,FALSE),IF($A$4="GB",VLOOKUP(B470,lingue!$A$1:$W$2490,14,FALSE),IF($A$4="E",VLOOKUP(B470,lingue!$A$1:$W$2490,20,FALSE),IF($A$4="PL",VLOOKUP(B470,lingue!$A$1:$W$2490,22,FALSE),IF($A$4="D",VLOOKUP(B470,lingue!$A$1:$W$2490,16,FALSE),IF($A$4="F",VLOOKUP(B470,lingue!$A$1:$W$2490,18,FALSE)))))))</f>
        <v>CONTENITORE IN POLIPROPILENE SERIE COMPAT MISURA 4A5 CON FONDO NERVATO-CAPACITA Lt=42 - DIM. MM  L=300 P=500 A=300 - COLORE: BLU</v>
      </c>
      <c r="E470" s="23" t="str">
        <f>IF($A$4="I",VLOOKUP(B470,lingue!$A$1:$W$2490,13,FALSE),IF($A$4="GB",VLOOKUP(B470,lingue!$A$1:$W$2490,15,FALSE),IF($A$4="E",VLOOKUP(B470,lingue!$A$1:$W$2490,21,FALSE),IF($A$4="PL",VLOOKUP(B470,lingue!$A$1:$W$2490,23,FALSE),IF($A$4="D",VLOOKUP(B470,lingue!$A$1:$W$2490,17,FALSE),IF($A$4="F",VLOOKUP(B470,lingue!$A$1:$W$2490,19,FALSE)))))))</f>
        <v xml:space="preserve">***FORNITO IN MULTIPLI DI 6/48 PZ*** </v>
      </c>
      <c r="F470" s="8"/>
      <c r="G470" s="23"/>
      <c r="H470" s="8"/>
      <c r="I470" s="24">
        <v>1874</v>
      </c>
      <c r="J470" s="25">
        <v>6</v>
      </c>
      <c r="K470" s="26">
        <v>48</v>
      </c>
      <c r="L470" s="27">
        <v>14.9</v>
      </c>
      <c r="M470" s="27"/>
    </row>
    <row r="471" spans="1:13" ht="21.75" customHeight="1" x14ac:dyDescent="0.25">
      <c r="A471" s="34" t="s">
        <v>398</v>
      </c>
      <c r="B471" s="70" t="s">
        <v>483</v>
      </c>
      <c r="C471" s="97"/>
      <c r="D471" s="8" t="str">
        <f>IF($A$4="I",VLOOKUP(B471,lingue!$A$1:$W$2490,12,FALSE),IF($A$4="GB",VLOOKUP(B471,lingue!$A$1:$W$2490,14,FALSE),IF($A$4="E",VLOOKUP(B471,lingue!$A$1:$W$2490,20,FALSE),IF($A$4="PL",VLOOKUP(B471,lingue!$A$1:$W$2490,22,FALSE),IF($A$4="D",VLOOKUP(B471,lingue!$A$1:$W$2490,16,FALSE),IF($A$4="F",VLOOKUP(B471,lingue!$A$1:$W$2490,18,FALSE)))))))</f>
        <v>CONTENITORE IN POLIPROPILENE SERIE COMPAT MISURA 4A5 CON FONDO NERVATO-CAPACITA Lt=42 - DIM. MM  L=300 P=500 A=300 - COLORE: GIALLO</v>
      </c>
      <c r="E471" s="23" t="str">
        <f>IF($A$4="I",VLOOKUP(B471,lingue!$A$1:$W$2490,13,FALSE),IF($A$4="GB",VLOOKUP(B471,lingue!$A$1:$W$2490,15,FALSE),IF($A$4="E",VLOOKUP(B471,lingue!$A$1:$W$2490,21,FALSE),IF($A$4="PL",VLOOKUP(B471,lingue!$A$1:$W$2490,23,FALSE),IF($A$4="D",VLOOKUP(B471,lingue!$A$1:$W$2490,17,FALSE),IF($A$4="F",VLOOKUP(B471,lingue!$A$1:$W$2490,19,FALSE)))))))</f>
        <v xml:space="preserve">***FORNITO IN MULTIPLI DI 6/48 PZ*** </v>
      </c>
      <c r="F471" s="8"/>
      <c r="G471" s="23"/>
      <c r="H471" s="8"/>
      <c r="I471" s="24">
        <v>1874</v>
      </c>
      <c r="J471" s="25">
        <v>6</v>
      </c>
      <c r="K471" s="26">
        <v>48</v>
      </c>
      <c r="L471" s="27">
        <v>14.9</v>
      </c>
      <c r="M471" s="27"/>
    </row>
    <row r="472" spans="1:13" ht="21.75" customHeight="1" x14ac:dyDescent="0.25">
      <c r="A472" s="34" t="s">
        <v>398</v>
      </c>
      <c r="B472" s="77" t="s">
        <v>14303</v>
      </c>
      <c r="C472" s="97"/>
      <c r="D472" s="8" t="str">
        <f>IF($A$4="I",VLOOKUP(B472,lingue!$A$1:$W$2490,12,FALSE),IF($A$4="GB",VLOOKUP(B472,lingue!$A$1:$W$2490,14,FALSE),IF($A$4="E",VLOOKUP(B472,lingue!$A$1:$W$2490,20,FALSE),IF($A$4="PL",VLOOKUP(B472,lingue!$A$1:$W$2490,22,FALSE),IF($A$4="D",VLOOKUP(B472,lingue!$A$1:$W$2490,16,FALSE),IF($A$4="F",VLOOKUP(B472,lingue!$A$1:$W$2490,18,FALSE)))))))</f>
        <v>CONTENITORE IN POLIPROPILENE CONDUTTIVO SERIE COMPAT MISURA 4A5 CON FONDO NERVATO-CAPACITA Lt=42 - DIM. MM  L=300 P=500 A=300 - COLORE: NERO</v>
      </c>
      <c r="E472" s="23" t="str">
        <f>IF($A$4="I",VLOOKUP(B472,lingue!$A$1:$W$2490,13,FALSE),IF($A$4="GB",VLOOKUP(B472,lingue!$A$1:$W$2490,15,FALSE),IF($A$4="E",VLOOKUP(B472,lingue!$A$1:$W$2490,21,FALSE),IF($A$4="PL",VLOOKUP(B472,lingue!$A$1:$W$2490,23,FALSE),IF($A$4="D",VLOOKUP(B472,lingue!$A$1:$W$2490,17,FALSE),IF($A$4="F",VLOOKUP(B472,lingue!$A$1:$W$2490,19,FALSE)))))))</f>
        <v xml:space="preserve">***FORNITO IN MULTIPLI DI 6/48 PZ*** </v>
      </c>
      <c r="F472" s="29">
        <v>200</v>
      </c>
      <c r="G472" s="23"/>
      <c r="H472" s="8"/>
      <c r="I472" s="24">
        <v>2099</v>
      </c>
      <c r="J472" s="25">
        <v>6</v>
      </c>
      <c r="K472" s="26">
        <v>48</v>
      </c>
      <c r="L472" s="27">
        <v>26.82</v>
      </c>
      <c r="M472" s="27"/>
    </row>
    <row r="473" spans="1:13" ht="21.75" customHeight="1" x14ac:dyDescent="0.25">
      <c r="A473" s="34" t="s">
        <v>398</v>
      </c>
      <c r="B473" s="79" t="s">
        <v>14304</v>
      </c>
      <c r="C473" s="97"/>
      <c r="D473" s="8" t="str">
        <f>IF($A$4="I",VLOOKUP(B473,lingue!$A$1:$W$2490,12,FALSE),IF($A$4="GB",VLOOKUP(B473,lingue!$A$1:$W$2490,14,FALSE),IF($A$4="E",VLOOKUP(B473,lingue!$A$1:$W$2490,20,FALSE),IF($A$4="PL",VLOOKUP(B473,lingue!$A$1:$W$2490,22,FALSE),IF($A$4="D",VLOOKUP(B473,lingue!$A$1:$W$2490,16,FALSE),IF($A$4="F",VLOOKUP(B473,lingue!$A$1:$W$2490,18,FALSE)))))))</f>
        <v>CONTENITORE IN REPLAST SERIE COMPAT MISURA 4A5 CON FONDO NERVATO-CAPACITA Lt=42 - DIM. MM  L=300 P=500 A=300 - COLORE:  GRIGIO SCURO</v>
      </c>
      <c r="E473" s="23" t="str">
        <f>IF($A$4="I",VLOOKUP(B473,lingue!$A$1:$W$2490,13,FALSE),IF($A$4="GB",VLOOKUP(B473,lingue!$A$1:$W$2490,15,FALSE),IF($A$4="E",VLOOKUP(B473,lingue!$A$1:$W$2490,21,FALSE),IF($A$4="PL",VLOOKUP(B473,lingue!$A$1:$W$2490,23,FALSE),IF($A$4="D",VLOOKUP(B473,lingue!$A$1:$W$2490,17,FALSE),IF($A$4="F",VLOOKUP(B473,lingue!$A$1:$W$2490,19,FALSE)))))))</f>
        <v xml:space="preserve">***FORNITO IN MULTIPLI DI 6/48 PZ*** </v>
      </c>
      <c r="F473" s="8"/>
      <c r="G473" s="23"/>
      <c r="H473" s="8"/>
      <c r="I473" s="24">
        <v>1958</v>
      </c>
      <c r="J473" s="25">
        <v>6</v>
      </c>
      <c r="K473" s="26">
        <v>48</v>
      </c>
      <c r="L473" s="27">
        <v>12.67</v>
      </c>
      <c r="M473" s="27"/>
    </row>
    <row r="474" spans="1:13" ht="21.75" customHeight="1" x14ac:dyDescent="0.25">
      <c r="A474" s="34" t="s">
        <v>383</v>
      </c>
      <c r="B474" s="22" t="s">
        <v>484</v>
      </c>
      <c r="C474" s="97"/>
      <c r="D474" s="8" t="str">
        <f>IF($A$4="I",VLOOKUP(B474,lingue!$A$1:$W$2490,12,FALSE),IF($A$4="GB",VLOOKUP(B474,lingue!$A$1:$W$2490,14,FALSE),IF($A$4="E",VLOOKUP(B474,lingue!$A$1:$W$2490,20,FALSE),IF($A$4="PL",VLOOKUP(B474,lingue!$A$1:$W$2490,22,FALSE),IF($A$4="D",VLOOKUP(B474,lingue!$A$1:$W$2490,16,FALSE),IF($A$4="F",VLOOKUP(B474,lingue!$A$1:$W$2490,18,FALSE)))))))</f>
        <v xml:space="preserve">CAMBIO COLORE MINIMO 400 PEZZI </v>
      </c>
      <c r="E474" s="23"/>
      <c r="F474" s="28"/>
      <c r="G474" s="23"/>
      <c r="J474" s="25"/>
      <c r="K474" s="26"/>
      <c r="L474" s="27">
        <v>218</v>
      </c>
      <c r="M474" s="27"/>
    </row>
    <row r="475" spans="1:13" ht="21.75" customHeight="1" x14ac:dyDescent="0.25">
      <c r="A475" s="34" t="s">
        <v>383</v>
      </c>
      <c r="B475" s="22" t="s">
        <v>13925</v>
      </c>
      <c r="C475" s="97"/>
      <c r="D475" s="8" t="str">
        <f>IF($A$4="I",VLOOKUP(B475,lingue!$A$1:$W$2490,12,FALSE),IF($A$4="GB",VLOOKUP(B475,lingue!$A$1:$W$2490,14,FALSE),IF($A$4="E",VLOOKUP(B475,lingue!$A$1:$W$2490,20,FALSE),IF($A$4="PL",VLOOKUP(B475,lingue!$A$1:$W$2490,22,FALSE),IF($A$4="D",VLOOKUP(B475,lingue!$A$1:$W$2490,16,FALSE),IF($A$4="F",VLOOKUP(B475,lingue!$A$1:$W$2490,18,FALSE)))))))</f>
        <v xml:space="preserve">CAMBIO COLORE NEXIT 800X600 LOTTO MINIMO DA CONCORDARE IN BASE ALL' ALTEZZA DELLE CASSE </v>
      </c>
      <c r="E475" s="23"/>
      <c r="F475" s="28"/>
      <c r="G475" s="23"/>
      <c r="J475" s="25"/>
      <c r="K475" s="26"/>
      <c r="L475" s="27">
        <v>360</v>
      </c>
      <c r="M475" s="27"/>
    </row>
    <row r="476" spans="1:13" ht="21.75" customHeight="1" x14ac:dyDescent="0.25">
      <c r="A476" s="34" t="s">
        <v>398</v>
      </c>
      <c r="B476" s="78" t="s">
        <v>485</v>
      </c>
      <c r="C476" s="97"/>
      <c r="D476" s="8" t="str">
        <f>IF($A$4="I",VLOOKUP(B476,lingue!$A$1:$W$2490,12,FALSE),IF($A$4="GB",VLOOKUP(B476,lingue!$A$1:$W$2490,14,FALSE),IF($A$4="E",VLOOKUP(B476,lingue!$A$1:$W$2490,20,FALSE),IF($A$4="PL",VLOOKUP(B476,lingue!$A$1:$W$2490,22,FALSE),IF($A$4="D",VLOOKUP(B476,lingue!$A$1:$W$2490,16,FALSE),IF($A$4="F",VLOOKUP(B476,lingue!$A$1:$W$2490,18,FALSE)))))))</f>
        <v>CONTENITORE IN POLIPROPILENE SERIE ZEUS MISURA 0 CON FONDO LISCIO-CAPACITA Lt=0.25 - DIM. MM  L=95 P=85 A=45 - COLORE: GRIGIO SCURO</v>
      </c>
      <c r="E476" s="23" t="str">
        <f>IF($A$4="I",VLOOKUP(B476,lingue!$A$1:$W$2490,13,FALSE),IF($A$4="GB",VLOOKUP(B476,lingue!$A$1:$W$2490,15,FALSE),IF($A$4="E",VLOOKUP(B476,lingue!$A$1:$W$2490,21,FALSE),IF($A$4="PL",VLOOKUP(B476,lingue!$A$1:$W$2490,23,FALSE),IF($A$4="D",VLOOKUP(B476,lingue!$A$1:$W$2490,17,FALSE),IF($A$4="F",VLOOKUP(B476,lingue!$A$1:$W$2490,19,FALSE)))))))</f>
        <v xml:space="preserve">***FORNITO IN MULTIPLI DI 98 PZ*** </v>
      </c>
      <c r="F476" s="8"/>
      <c r="G476" s="23"/>
      <c r="H476" s="8"/>
      <c r="I476" s="24">
        <v>38</v>
      </c>
      <c r="J476" s="25">
        <v>98</v>
      </c>
      <c r="K476" s="26"/>
      <c r="L476" s="27">
        <v>0.84</v>
      </c>
      <c r="M476" s="27"/>
    </row>
    <row r="477" spans="1:13" ht="21.75" customHeight="1" x14ac:dyDescent="0.25">
      <c r="A477" s="34" t="s">
        <v>398</v>
      </c>
      <c r="B477" s="81" t="s">
        <v>486</v>
      </c>
      <c r="C477" s="97"/>
      <c r="D477" s="8" t="str">
        <f>IF($A$4="I",VLOOKUP(B477,lingue!$A$1:$W$2490,12,FALSE),IF($A$4="GB",VLOOKUP(B477,lingue!$A$1:$W$2490,14,FALSE),IF($A$4="E",VLOOKUP(B477,lingue!$A$1:$W$2490,20,FALSE),IF($A$4="PL",VLOOKUP(B477,lingue!$A$1:$W$2490,22,FALSE),IF($A$4="D",VLOOKUP(B477,lingue!$A$1:$W$2490,16,FALSE),IF($A$4="F",VLOOKUP(B477,lingue!$A$1:$W$2490,18,FALSE)))))))</f>
        <v>CONTENITORE IN POLIPROPILENE SERIE ZEUS MISURA 0 CON FONDO LISCIO-CAPACITA Lt=0.25 - DIM. MM  L=95 P=85 A=45 - COLORE: VERDE</v>
      </c>
      <c r="E477" s="23" t="str">
        <f>IF($A$4="I",VLOOKUP(B477,lingue!$A$1:$W$2490,13,FALSE),IF($A$4="GB",VLOOKUP(B477,lingue!$A$1:$W$2490,15,FALSE),IF($A$4="E",VLOOKUP(B477,lingue!$A$1:$W$2490,21,FALSE),IF($A$4="PL",VLOOKUP(B477,lingue!$A$1:$W$2490,23,FALSE),IF($A$4="D",VLOOKUP(B477,lingue!$A$1:$W$2490,17,FALSE),IF($A$4="F",VLOOKUP(B477,lingue!$A$1:$W$2490,19,FALSE)))))))</f>
        <v xml:space="preserve">***FORNITO IN MULTIPLI DI 98 PZ*** </v>
      </c>
      <c r="F477" s="8"/>
      <c r="G477" s="23"/>
      <c r="H477" s="8"/>
      <c r="I477" s="24">
        <v>38</v>
      </c>
      <c r="J477" s="25">
        <v>98</v>
      </c>
      <c r="K477" s="26"/>
      <c r="L477" s="27">
        <v>0.84</v>
      </c>
      <c r="M477" s="27"/>
    </row>
    <row r="478" spans="1:13" ht="21.75" customHeight="1" x14ac:dyDescent="0.25">
      <c r="A478" s="34" t="s">
        <v>398</v>
      </c>
      <c r="B478" s="82" t="s">
        <v>487</v>
      </c>
      <c r="C478" s="97"/>
      <c r="D478" s="8" t="str">
        <f>IF($A$4="I",VLOOKUP(B478,lingue!$A$1:$W$2490,12,FALSE),IF($A$4="GB",VLOOKUP(B478,lingue!$A$1:$W$2490,14,FALSE),IF($A$4="E",VLOOKUP(B478,lingue!$A$1:$W$2490,20,FALSE),IF($A$4="PL",VLOOKUP(B478,lingue!$A$1:$W$2490,22,FALSE),IF($A$4="D",VLOOKUP(B478,lingue!$A$1:$W$2490,16,FALSE),IF($A$4="F",VLOOKUP(B478,lingue!$A$1:$W$2490,18,FALSE)))))))</f>
        <v>CONTENITORE IN POLIPROPILENE SERIE ZEUS MISURA 0 CON FONDO LISCIO-CAPACITA Lt=0.25 - DIM. MM  L=95 P=85 A=45 - COLORE: ROSSO</v>
      </c>
      <c r="E478" s="23" t="str">
        <f>IF($A$4="I",VLOOKUP(B478,lingue!$A$1:$W$2490,13,FALSE),IF($A$4="GB",VLOOKUP(B478,lingue!$A$1:$W$2490,15,FALSE),IF($A$4="E",VLOOKUP(B478,lingue!$A$1:$W$2490,21,FALSE),IF($A$4="PL",VLOOKUP(B478,lingue!$A$1:$W$2490,23,FALSE),IF($A$4="D",VLOOKUP(B478,lingue!$A$1:$W$2490,17,FALSE),IF($A$4="F",VLOOKUP(B478,lingue!$A$1:$W$2490,19,FALSE)))))))</f>
        <v xml:space="preserve">***FORNITO IN MULTIPLI DI 98 PZ*** </v>
      </c>
      <c r="F478" s="8"/>
      <c r="G478" s="23"/>
      <c r="H478" s="8"/>
      <c r="I478" s="24">
        <v>38</v>
      </c>
      <c r="J478" s="25">
        <v>98</v>
      </c>
      <c r="K478" s="26"/>
      <c r="L478" s="27">
        <v>0.84</v>
      </c>
      <c r="M478" s="27"/>
    </row>
    <row r="479" spans="1:13" ht="21.75" customHeight="1" x14ac:dyDescent="0.25">
      <c r="A479" s="34" t="s">
        <v>398</v>
      </c>
      <c r="B479" s="83" t="s">
        <v>488</v>
      </c>
      <c r="C479" s="97"/>
      <c r="D479" s="8" t="str">
        <f>IF($A$4="I",VLOOKUP(B479,lingue!$A$1:$W$2490,12,FALSE),IF($A$4="GB",VLOOKUP(B479,lingue!$A$1:$W$2490,14,FALSE),IF($A$4="E",VLOOKUP(B479,lingue!$A$1:$W$2490,20,FALSE),IF($A$4="PL",VLOOKUP(B479,lingue!$A$1:$W$2490,22,FALSE),IF($A$4="D",VLOOKUP(B479,lingue!$A$1:$W$2490,16,FALSE),IF($A$4="F",VLOOKUP(B479,lingue!$A$1:$W$2490,18,FALSE)))))))</f>
        <v>CONTENITORE IN POLIPROPILENE SERIE ZEUS MISURA 0 CON FONDO LISCIO-CAPACITA Lt=0.25 - DIM. MM  L=95 P=85 A=45 - COLORE: BLU</v>
      </c>
      <c r="E479" s="23" t="str">
        <f>IF($A$4="I",VLOOKUP(B479,lingue!$A$1:$W$2490,13,FALSE),IF($A$4="GB",VLOOKUP(B479,lingue!$A$1:$W$2490,15,FALSE),IF($A$4="E",VLOOKUP(B479,lingue!$A$1:$W$2490,21,FALSE),IF($A$4="PL",VLOOKUP(B479,lingue!$A$1:$W$2490,23,FALSE),IF($A$4="D",VLOOKUP(B479,lingue!$A$1:$W$2490,17,FALSE),IF($A$4="F",VLOOKUP(B479,lingue!$A$1:$W$2490,19,FALSE)))))))</f>
        <v xml:space="preserve">***FORNITO IN MULTIPLI DI 98 PZ*** </v>
      </c>
      <c r="F479" s="8"/>
      <c r="G479" s="23"/>
      <c r="H479" s="8"/>
      <c r="I479" s="24">
        <v>38</v>
      </c>
      <c r="J479" s="25">
        <v>98</v>
      </c>
      <c r="K479" s="26"/>
      <c r="L479" s="27">
        <v>0.84</v>
      </c>
      <c r="M479" s="27"/>
    </row>
    <row r="480" spans="1:13" ht="21.75" customHeight="1" x14ac:dyDescent="0.25">
      <c r="A480" s="34" t="s">
        <v>398</v>
      </c>
      <c r="B480" s="70" t="s">
        <v>489</v>
      </c>
      <c r="C480" s="97"/>
      <c r="D480" s="8" t="str">
        <f>IF($A$4="I",VLOOKUP(B480,lingue!$A$1:$W$2490,12,FALSE),IF($A$4="GB",VLOOKUP(B480,lingue!$A$1:$W$2490,14,FALSE),IF($A$4="E",VLOOKUP(B480,lingue!$A$1:$W$2490,20,FALSE),IF($A$4="PL",VLOOKUP(B480,lingue!$A$1:$W$2490,22,FALSE),IF($A$4="D",VLOOKUP(B480,lingue!$A$1:$W$2490,16,FALSE),IF($A$4="F",VLOOKUP(B480,lingue!$A$1:$W$2490,18,FALSE)))))))</f>
        <v>CONTENITORE IN POLIPROPILENE SERIE ZEUS MISURA 0 CON FONDO LISCIO-CAPACITA Lt=0.25 - DIM. MM  L=95 P=85 A=45 - COLORE: GIALLO</v>
      </c>
      <c r="E480" s="23" t="str">
        <f>IF($A$4="I",VLOOKUP(B480,lingue!$A$1:$W$2490,13,FALSE),IF($A$4="GB",VLOOKUP(B480,lingue!$A$1:$W$2490,15,FALSE),IF($A$4="E",VLOOKUP(B480,lingue!$A$1:$W$2490,21,FALSE),IF($A$4="PL",VLOOKUP(B480,lingue!$A$1:$W$2490,23,FALSE),IF($A$4="D",VLOOKUP(B480,lingue!$A$1:$W$2490,17,FALSE),IF($A$4="F",VLOOKUP(B480,lingue!$A$1:$W$2490,19,FALSE)))))))</f>
        <v xml:space="preserve">***FORNITO IN MULTIPLI DI 98 PZ*** </v>
      </c>
      <c r="F480" s="8"/>
      <c r="G480" s="23"/>
      <c r="H480" s="8"/>
      <c r="I480" s="24">
        <v>38</v>
      </c>
      <c r="J480" s="25">
        <v>98</v>
      </c>
      <c r="K480" s="26"/>
      <c r="L480" s="27">
        <v>0.84</v>
      </c>
      <c r="M480" s="27"/>
    </row>
    <row r="481" spans="1:13" ht="21.75" customHeight="1" x14ac:dyDescent="0.25">
      <c r="A481" s="34" t="s">
        <v>398</v>
      </c>
      <c r="B481" s="77" t="s">
        <v>490</v>
      </c>
      <c r="C481" s="97"/>
      <c r="D481" s="8" t="str">
        <f>IF($A$4="I",VLOOKUP(B481,lingue!$A$1:$W$2490,12,FALSE),IF($A$4="GB",VLOOKUP(B481,lingue!$A$1:$W$2490,14,FALSE),IF($A$4="E",VLOOKUP(B481,lingue!$A$1:$W$2490,20,FALSE),IF($A$4="PL",VLOOKUP(B481,lingue!$A$1:$W$2490,22,FALSE),IF($A$4="D",VLOOKUP(B481,lingue!$A$1:$W$2490,16,FALSE),IF($A$4="F",VLOOKUP(B481,lingue!$A$1:$W$2490,18,FALSE)))))))</f>
        <v>CONTENITORE IN POLIPROPILENE CONDUTTIVO SERIE ZEUS MISURA 0 CON FONDO LISCIO-CAPACITA Lt=0.25 - DIM. MM  L=95 P=85 A=45 - COLORE: NERO</v>
      </c>
      <c r="E481" s="23" t="str">
        <f>IF($A$4="I",VLOOKUP(B481,lingue!$A$1:$W$2490,13,FALSE),IF($A$4="GB",VLOOKUP(B481,lingue!$A$1:$W$2490,15,FALSE),IF($A$4="E",VLOOKUP(B481,lingue!$A$1:$W$2490,21,FALSE),IF($A$4="PL",VLOOKUP(B481,lingue!$A$1:$W$2490,23,FALSE),IF($A$4="D",VLOOKUP(B481,lingue!$A$1:$W$2490,17,FALSE),IF($A$4="F",VLOOKUP(B481,lingue!$A$1:$W$2490,19,FALSE)))))))</f>
        <v xml:space="preserve">***FORNITO IN MULTIPLI DI 98 PZ*** </v>
      </c>
      <c r="F481" s="8"/>
      <c r="G481" s="23"/>
      <c r="H481" s="8"/>
      <c r="I481" s="24">
        <v>43</v>
      </c>
      <c r="J481" s="25">
        <v>98</v>
      </c>
      <c r="K481" s="26"/>
      <c r="L481" s="27">
        <v>1.69</v>
      </c>
      <c r="M481" s="27"/>
    </row>
    <row r="482" spans="1:13" ht="21.75" customHeight="1" x14ac:dyDescent="0.25">
      <c r="A482" s="34" t="s">
        <v>398</v>
      </c>
      <c r="B482" s="79" t="s">
        <v>14302</v>
      </c>
      <c r="C482" s="97"/>
      <c r="D482" s="8" t="str">
        <f>IF($A$4="I",VLOOKUP(B482,lingue!$A$1:$W$2490,12,FALSE),IF($A$4="GB",VLOOKUP(B482,lingue!$A$1:$W$2490,14,FALSE),IF($A$4="E",VLOOKUP(B482,lingue!$A$1:$W$2490,20,FALSE),IF($A$4="PL",VLOOKUP(B482,lingue!$A$1:$W$2490,22,FALSE),IF($A$4="D",VLOOKUP(B482,lingue!$A$1:$W$2490,16,FALSE),IF($A$4="F",VLOOKUP(B482,lingue!$A$1:$W$2490,18,FALSE)))))))</f>
        <v>CONTENITORE IN REPLAST SERIE COMPAT MISURA 0 CON FONDO LISCIO-CAPACITA Lt=0.25 - DIM. MM  L=95 P=85 A=45 - COLORE:  GRIGIO SCURO</v>
      </c>
      <c r="E482" s="23" t="str">
        <f>IF($A$4="I",VLOOKUP(B482,lingue!$A$1:$W$2490,13,FALSE),IF($A$4="GB",VLOOKUP(B482,lingue!$A$1:$W$2490,15,FALSE),IF($A$4="E",VLOOKUP(B482,lingue!$A$1:$W$2490,21,FALSE),IF($A$4="PL",VLOOKUP(B482,lingue!$A$1:$W$2490,23,FALSE),IF($A$4="D",VLOOKUP(B482,lingue!$A$1:$W$2490,17,FALSE),IF($A$4="F",VLOOKUP(B482,lingue!$A$1:$W$2490,19,FALSE)))))))</f>
        <v xml:space="preserve">***FORNITO IN MULTIPLI DI 98 PZ*** </v>
      </c>
      <c r="F482" s="29">
        <v>200</v>
      </c>
      <c r="G482" s="23"/>
      <c r="H482" s="8"/>
      <c r="I482" s="24">
        <v>40</v>
      </c>
      <c r="J482" s="25">
        <v>98</v>
      </c>
      <c r="K482" s="26"/>
      <c r="L482" s="27">
        <v>0.71</v>
      </c>
      <c r="M482" s="27"/>
    </row>
    <row r="483" spans="1:13" ht="21.75" customHeight="1" x14ac:dyDescent="0.25">
      <c r="A483" s="34" t="s">
        <v>398</v>
      </c>
      <c r="B483" s="78" t="s">
        <v>491</v>
      </c>
      <c r="C483" s="97"/>
      <c r="D483" s="8" t="str">
        <f>IF($A$4="I",VLOOKUP(B483,lingue!$A$1:$W$2490,12,FALSE),IF($A$4="GB",VLOOKUP(B483,lingue!$A$1:$W$2490,14,FALSE),IF($A$4="E",VLOOKUP(B483,lingue!$A$1:$W$2490,20,FALSE),IF($A$4="PL",VLOOKUP(B483,lingue!$A$1:$W$2490,22,FALSE),IF($A$4="D",VLOOKUP(B483,lingue!$A$1:$W$2490,16,FALSE),IF($A$4="F",VLOOKUP(B483,lingue!$A$1:$W$2490,18,FALSE)))))))</f>
        <v>CONTENITORE IN POLIPROPILENE SERIE ZEUS MISURA 01 CON FONDO LISCIO-CAPACITA Lt=0.08 - DIM. MM  L=45 P=72 A=32 - COLORE: GRIGIO SCURO</v>
      </c>
      <c r="E483" s="23" t="str">
        <f>IF($A$4="I",VLOOKUP(B483,lingue!$A$1:$W$2490,13,FALSE),IF($A$4="GB",VLOOKUP(B483,lingue!$A$1:$W$2490,15,FALSE),IF($A$4="E",VLOOKUP(B483,lingue!$A$1:$W$2490,21,FALSE),IF($A$4="PL",VLOOKUP(B483,lingue!$A$1:$W$2490,23,FALSE),IF($A$4="D",VLOOKUP(B483,lingue!$A$1:$W$2490,17,FALSE),IF($A$4="F",VLOOKUP(B483,lingue!$A$1:$W$2490,19,FALSE)))))))</f>
        <v xml:space="preserve">***FORNITO IN MULTIPLI DI 100 PZ*** </v>
      </c>
      <c r="F483" s="8"/>
      <c r="G483" s="23"/>
      <c r="H483" s="8"/>
      <c r="I483" s="24">
        <v>18</v>
      </c>
      <c r="J483" s="25">
        <v>100</v>
      </c>
      <c r="K483" s="26"/>
      <c r="L483" s="27">
        <v>0.57999999999999996</v>
      </c>
      <c r="M483" s="27"/>
    </row>
    <row r="484" spans="1:13" ht="21.75" customHeight="1" x14ac:dyDescent="0.25">
      <c r="A484" s="34" t="s">
        <v>398</v>
      </c>
      <c r="B484" s="81" t="s">
        <v>492</v>
      </c>
      <c r="C484" s="97"/>
      <c r="D484" s="8" t="str">
        <f>IF($A$4="I",VLOOKUP(B484,lingue!$A$1:$W$2490,12,FALSE),IF($A$4="GB",VLOOKUP(B484,lingue!$A$1:$W$2490,14,FALSE),IF($A$4="E",VLOOKUP(B484,lingue!$A$1:$W$2490,20,FALSE),IF($A$4="PL",VLOOKUP(B484,lingue!$A$1:$W$2490,22,FALSE),IF($A$4="D",VLOOKUP(B484,lingue!$A$1:$W$2490,16,FALSE),IF($A$4="F",VLOOKUP(B484,lingue!$A$1:$W$2490,18,FALSE)))))))</f>
        <v>CONTENITORE IN POLIPROPILENE SERIE ZEUS MISURA 01 CON FONDO LISCIO-CAPACITA Lt=0.08 - DIM. MM  L=45 P=72 A=32 - COLORE: VERDE</v>
      </c>
      <c r="E484" s="23" t="str">
        <f>IF($A$4="I",VLOOKUP(B484,lingue!$A$1:$W$2490,13,FALSE),IF($A$4="GB",VLOOKUP(B484,lingue!$A$1:$W$2490,15,FALSE),IF($A$4="E",VLOOKUP(B484,lingue!$A$1:$W$2490,21,FALSE),IF($A$4="PL",VLOOKUP(B484,lingue!$A$1:$W$2490,23,FALSE),IF($A$4="D",VLOOKUP(B484,lingue!$A$1:$W$2490,17,FALSE),IF($A$4="F",VLOOKUP(B484,lingue!$A$1:$W$2490,19,FALSE)))))))</f>
        <v xml:space="preserve">***FORNITO IN MULTIPLI DI 100 PZ*** </v>
      </c>
      <c r="F484" s="8"/>
      <c r="G484" s="23"/>
      <c r="H484" s="8"/>
      <c r="I484" s="24">
        <v>18</v>
      </c>
      <c r="J484" s="25">
        <v>100</v>
      </c>
      <c r="K484" s="26"/>
      <c r="L484" s="27">
        <v>0.57999999999999996</v>
      </c>
      <c r="M484" s="27"/>
    </row>
    <row r="485" spans="1:13" ht="21.75" customHeight="1" x14ac:dyDescent="0.25">
      <c r="A485" s="34" t="s">
        <v>398</v>
      </c>
      <c r="B485" s="82" t="s">
        <v>493</v>
      </c>
      <c r="C485" s="97"/>
      <c r="D485" s="8" t="str">
        <f>IF($A$4="I",VLOOKUP(B485,lingue!$A$1:$W$2490,12,FALSE),IF($A$4="GB",VLOOKUP(B485,lingue!$A$1:$W$2490,14,FALSE),IF($A$4="E",VLOOKUP(B485,lingue!$A$1:$W$2490,20,FALSE),IF($A$4="PL",VLOOKUP(B485,lingue!$A$1:$W$2490,22,FALSE),IF($A$4="D",VLOOKUP(B485,lingue!$A$1:$W$2490,16,FALSE),IF($A$4="F",VLOOKUP(B485,lingue!$A$1:$W$2490,18,FALSE)))))))</f>
        <v>CONTENITORE IN POLIPROPILENE SERIE ZEUS MISURA 01 CON FONDO LISCIO-CAPACITA Lt=0.08 - DIM. MM  L=45 P=72 A=32 - COLORE: ROSSO</v>
      </c>
      <c r="E485" s="23" t="str">
        <f>IF($A$4="I",VLOOKUP(B485,lingue!$A$1:$W$2490,13,FALSE),IF($A$4="GB",VLOOKUP(B485,lingue!$A$1:$W$2490,15,FALSE),IF($A$4="E",VLOOKUP(B485,lingue!$A$1:$W$2490,21,FALSE),IF($A$4="PL",VLOOKUP(B485,lingue!$A$1:$W$2490,23,FALSE),IF($A$4="D",VLOOKUP(B485,lingue!$A$1:$W$2490,17,FALSE),IF($A$4="F",VLOOKUP(B485,lingue!$A$1:$W$2490,19,FALSE)))))))</f>
        <v xml:space="preserve">***FORNITO IN MULTIPLI DI 100 PZ*** </v>
      </c>
      <c r="F485" s="8"/>
      <c r="G485" s="23"/>
      <c r="H485" s="8"/>
      <c r="I485" s="24">
        <v>18</v>
      </c>
      <c r="J485" s="25">
        <v>100</v>
      </c>
      <c r="K485" s="26"/>
      <c r="L485" s="27">
        <v>0.57999999999999996</v>
      </c>
      <c r="M485" s="27"/>
    </row>
    <row r="486" spans="1:13" ht="21.75" customHeight="1" x14ac:dyDescent="0.25">
      <c r="A486" s="34" t="s">
        <v>398</v>
      </c>
      <c r="B486" s="83" t="s">
        <v>494</v>
      </c>
      <c r="C486" s="97"/>
      <c r="D486" s="8" t="str">
        <f>IF($A$4="I",VLOOKUP(B486,lingue!$A$1:$W$2490,12,FALSE),IF($A$4="GB",VLOOKUP(B486,lingue!$A$1:$W$2490,14,FALSE),IF($A$4="E",VLOOKUP(B486,lingue!$A$1:$W$2490,20,FALSE),IF($A$4="PL",VLOOKUP(B486,lingue!$A$1:$W$2490,22,FALSE),IF($A$4="D",VLOOKUP(B486,lingue!$A$1:$W$2490,16,FALSE),IF($A$4="F",VLOOKUP(B486,lingue!$A$1:$W$2490,18,FALSE)))))))</f>
        <v>CONTENITORE IN POLIPROPILENE SERIE ZEUS MISURA 01 CON FONDO LISCIO-CAPACITA Lt=0.08 - DIM. MM  L=45 P=72 A=32 - COLORE: BLU</v>
      </c>
      <c r="E486" s="23" t="str">
        <f>IF($A$4="I",VLOOKUP(B486,lingue!$A$1:$W$2490,13,FALSE),IF($A$4="GB",VLOOKUP(B486,lingue!$A$1:$W$2490,15,FALSE),IF($A$4="E",VLOOKUP(B486,lingue!$A$1:$W$2490,21,FALSE),IF($A$4="PL",VLOOKUP(B486,lingue!$A$1:$W$2490,23,FALSE),IF($A$4="D",VLOOKUP(B486,lingue!$A$1:$W$2490,17,FALSE),IF($A$4="F",VLOOKUP(B486,lingue!$A$1:$W$2490,19,FALSE)))))))</f>
        <v xml:space="preserve">***FORNITO IN MULTIPLI DI 100 PZ*** </v>
      </c>
      <c r="F486" s="8"/>
      <c r="G486" s="23"/>
      <c r="H486" s="8"/>
      <c r="I486" s="24">
        <v>18</v>
      </c>
      <c r="J486" s="25">
        <v>100</v>
      </c>
      <c r="K486" s="26"/>
      <c r="L486" s="27">
        <v>0.57999999999999996</v>
      </c>
      <c r="M486" s="27"/>
    </row>
    <row r="487" spans="1:13" ht="21.75" customHeight="1" x14ac:dyDescent="0.25">
      <c r="A487" s="34" t="s">
        <v>398</v>
      </c>
      <c r="B487" s="70" t="s">
        <v>495</v>
      </c>
      <c r="C487" s="97"/>
      <c r="D487" s="8" t="str">
        <f>IF($A$4="I",VLOOKUP(B487,lingue!$A$1:$W$2490,12,FALSE),IF($A$4="GB",VLOOKUP(B487,lingue!$A$1:$W$2490,14,FALSE),IF($A$4="E",VLOOKUP(B487,lingue!$A$1:$W$2490,20,FALSE),IF($A$4="PL",VLOOKUP(B487,lingue!$A$1:$W$2490,22,FALSE),IF($A$4="D",VLOOKUP(B487,lingue!$A$1:$W$2490,16,FALSE),IF($A$4="F",VLOOKUP(B487,lingue!$A$1:$W$2490,18,FALSE)))))))</f>
        <v>CONTENITORE IN POLIPROPILENE SERIE ZEUS MISURA 01 CON FONDO LISCIO-CAPACITA Lt=0.08 - DIM. MM  L=45 P=72 A=32 - COLORE: GIALLO</v>
      </c>
      <c r="E487" s="23" t="str">
        <f>IF($A$4="I",VLOOKUP(B487,lingue!$A$1:$W$2490,13,FALSE),IF($A$4="GB",VLOOKUP(B487,lingue!$A$1:$W$2490,15,FALSE),IF($A$4="E",VLOOKUP(B487,lingue!$A$1:$W$2490,21,FALSE),IF($A$4="PL",VLOOKUP(B487,lingue!$A$1:$W$2490,23,FALSE),IF($A$4="D",VLOOKUP(B487,lingue!$A$1:$W$2490,17,FALSE),IF($A$4="F",VLOOKUP(B487,lingue!$A$1:$W$2490,19,FALSE)))))))</f>
        <v xml:space="preserve">***FORNITO IN MULTIPLI DI 100 PZ*** </v>
      </c>
      <c r="F487" s="8"/>
      <c r="G487" s="23"/>
      <c r="H487" s="8"/>
      <c r="I487" s="24">
        <v>18</v>
      </c>
      <c r="J487" s="25">
        <v>100</v>
      </c>
      <c r="K487" s="26"/>
      <c r="L487" s="27">
        <v>0.57999999999999996</v>
      </c>
      <c r="M487" s="27"/>
    </row>
    <row r="488" spans="1:13" ht="21.75" customHeight="1" x14ac:dyDescent="0.25">
      <c r="A488" s="34" t="s">
        <v>398</v>
      </c>
      <c r="B488" s="77" t="s">
        <v>14300</v>
      </c>
      <c r="C488" s="97"/>
      <c r="D488" s="8" t="str">
        <f>IF($A$4="I",VLOOKUP(B488,lingue!$A$1:$W$2490,12,FALSE),IF($A$4="GB",VLOOKUP(B488,lingue!$A$1:$W$2490,14,FALSE),IF($A$4="E",VLOOKUP(B488,lingue!$A$1:$W$2490,20,FALSE),IF($A$4="PL",VLOOKUP(B488,lingue!$A$1:$W$2490,22,FALSE),IF($A$4="D",VLOOKUP(B488,lingue!$A$1:$W$2490,16,FALSE),IF($A$4="F",VLOOKUP(B488,lingue!$A$1:$W$2490,18,FALSE)))))))</f>
        <v>CONTENITORE IN POLIPROPILENE CONDUTTIVO SERIE ZEUS MISURA 01 CON FONDO LISCIO-CAPACITA Lt=0.08 - DIM. MM  L=45 P=72 A=32 - COLORE: NERO</v>
      </c>
      <c r="E488" s="23" t="str">
        <f>IF($A$4="I",VLOOKUP(B488,lingue!$A$1:$W$2490,13,FALSE),IF($A$4="GB",VLOOKUP(B488,lingue!$A$1:$W$2490,15,FALSE),IF($A$4="E",VLOOKUP(B488,lingue!$A$1:$W$2490,21,FALSE),IF($A$4="PL",VLOOKUP(B488,lingue!$A$1:$W$2490,23,FALSE),IF($A$4="D",VLOOKUP(B488,lingue!$A$1:$W$2490,17,FALSE),IF($A$4="F",VLOOKUP(B488,lingue!$A$1:$W$2490,19,FALSE)))))))</f>
        <v xml:space="preserve">***FORNITO IN MULTIPLI DI 100 PZ*** </v>
      </c>
      <c r="F488" s="29">
        <v>200</v>
      </c>
      <c r="G488" s="23"/>
      <c r="H488" s="8"/>
      <c r="I488" s="24">
        <v>20</v>
      </c>
      <c r="J488" s="25">
        <v>100</v>
      </c>
      <c r="K488" s="26"/>
      <c r="L488" s="27">
        <v>1.04</v>
      </c>
      <c r="M488" s="27"/>
    </row>
    <row r="489" spans="1:13" ht="21.75" customHeight="1" x14ac:dyDescent="0.25">
      <c r="A489" s="34" t="s">
        <v>398</v>
      </c>
      <c r="B489" s="79" t="s">
        <v>14301</v>
      </c>
      <c r="C489" s="97"/>
      <c r="D489" s="8" t="str">
        <f>IF($A$4="I",VLOOKUP(B489,lingue!$A$1:$W$2490,12,FALSE),IF($A$4="GB",VLOOKUP(B489,lingue!$A$1:$W$2490,14,FALSE),IF($A$4="E",VLOOKUP(B489,lingue!$A$1:$W$2490,20,FALSE),IF($A$4="PL",VLOOKUP(B489,lingue!$A$1:$W$2490,22,FALSE),IF($A$4="D",VLOOKUP(B489,lingue!$A$1:$W$2490,16,FALSE),IF($A$4="F",VLOOKUP(B489,lingue!$A$1:$W$2490,18,FALSE)))))))</f>
        <v>CONTENITORE IN REPLAST SERIE ZEUS MISURA 01 CON FONDO LISCIO-CAPACITA Lt=0.08 - DIM. MM  L=45 P=72 A=32 - COLORE: GRIGIO SCURO</v>
      </c>
      <c r="E489" s="23" t="str">
        <f>IF($A$4="I",VLOOKUP(B489,lingue!$A$1:$W$2490,13,FALSE),IF($A$4="GB",VLOOKUP(B489,lingue!$A$1:$W$2490,15,FALSE),IF($A$4="E",VLOOKUP(B489,lingue!$A$1:$W$2490,21,FALSE),IF($A$4="PL",VLOOKUP(B489,lingue!$A$1:$W$2490,23,FALSE),IF($A$4="D",VLOOKUP(B489,lingue!$A$1:$W$2490,17,FALSE),IF($A$4="F",VLOOKUP(B489,lingue!$A$1:$W$2490,19,FALSE)))))))</f>
        <v xml:space="preserve">***FORNITO IN MULTIPLI DI 100 PZ*** </v>
      </c>
      <c r="F489" s="8"/>
      <c r="G489" s="23"/>
      <c r="H489" s="8"/>
      <c r="I489" s="24">
        <v>19</v>
      </c>
      <c r="J489" s="25">
        <v>100</v>
      </c>
      <c r="K489" s="26"/>
      <c r="L489" s="27">
        <v>0.49</v>
      </c>
      <c r="M489" s="27"/>
    </row>
    <row r="490" spans="1:13" ht="21.75" customHeight="1" x14ac:dyDescent="0.25">
      <c r="A490" s="34" t="s">
        <v>398</v>
      </c>
      <c r="B490" s="78" t="s">
        <v>496</v>
      </c>
      <c r="C490" s="97"/>
      <c r="D490" s="8" t="str">
        <f>IF($A$4="I",VLOOKUP(B490,lingue!$A$1:$W$2490,12,FALSE),IF($A$4="GB",VLOOKUP(B490,lingue!$A$1:$W$2490,14,FALSE),IF($A$4="E",VLOOKUP(B490,lingue!$A$1:$W$2490,20,FALSE),IF($A$4="PL",VLOOKUP(B490,lingue!$A$1:$W$2490,22,FALSE),IF($A$4="D",VLOOKUP(B490,lingue!$A$1:$W$2490,16,FALSE),IF($A$4="F",VLOOKUP(B490,lingue!$A$1:$W$2490,18,FALSE)))))))</f>
        <v>CONTENITORE IN POLIPROPILENE SERIE ZEUS MISURA 5 CON FONDO NERVATO A 45° E TRAVERSINO-CAPACITA Lt=88 - DIM. MM  L=450 P=700 A=300 - COLORE: GRIGIO SCURO</v>
      </c>
      <c r="E490" s="23" t="str">
        <f>IF($A$4="I",VLOOKUP(B490,lingue!$A$1:$W$2490,13,FALSE),IF($A$4="GB",VLOOKUP(B490,lingue!$A$1:$W$2490,15,FALSE),IF($A$4="E",VLOOKUP(B490,lingue!$A$1:$W$2490,21,FALSE),IF($A$4="PL",VLOOKUP(B490,lingue!$A$1:$W$2490,23,FALSE),IF($A$4="D",VLOOKUP(B490,lingue!$A$1:$W$2490,17,FALSE),IF($A$4="F",VLOOKUP(B490,lingue!$A$1:$W$2490,19,FALSE)))))))</f>
        <v>***FORNITO IN MULTIPLI DI 12/28 PZ***</v>
      </c>
      <c r="F490" s="8"/>
      <c r="G490" s="23"/>
      <c r="H490" s="8"/>
      <c r="I490" s="24">
        <v>4378</v>
      </c>
      <c r="J490" s="25">
        <v>12</v>
      </c>
      <c r="K490" s="26">
        <v>28</v>
      </c>
      <c r="L490" s="27">
        <v>35.35</v>
      </c>
      <c r="M490" s="27"/>
    </row>
    <row r="491" spans="1:13" ht="21.75" customHeight="1" x14ac:dyDescent="0.25">
      <c r="A491" s="34" t="s">
        <v>398</v>
      </c>
      <c r="B491" s="81" t="s">
        <v>497</v>
      </c>
      <c r="C491" s="97"/>
      <c r="D491" s="8" t="str">
        <f>IF($A$4="I",VLOOKUP(B491,lingue!$A$1:$W$2490,12,FALSE),IF($A$4="GB",VLOOKUP(B491,lingue!$A$1:$W$2490,14,FALSE),IF($A$4="E",VLOOKUP(B491,lingue!$A$1:$W$2490,20,FALSE),IF($A$4="PL",VLOOKUP(B491,lingue!$A$1:$W$2490,22,FALSE),IF($A$4="D",VLOOKUP(B491,lingue!$A$1:$W$2490,16,FALSE),IF($A$4="F",VLOOKUP(B491,lingue!$A$1:$W$2490,18,FALSE)))))))</f>
        <v>CONTENITORE IN POLIPROPILENE SERIE ZEUS MISURA 5 CON FONDO NERVATO A 45° E TRAVERSINO-CAPACITA Lt=88 - DIM. MM  L=450 P=700 A=300 - COLORE: VERDE</v>
      </c>
      <c r="E491" s="23" t="str">
        <f>IF($A$4="I",VLOOKUP(B491,lingue!$A$1:$W$2490,13,FALSE),IF($A$4="GB",VLOOKUP(B491,lingue!$A$1:$W$2490,15,FALSE),IF($A$4="E",VLOOKUP(B491,lingue!$A$1:$W$2490,21,FALSE),IF($A$4="PL",VLOOKUP(B491,lingue!$A$1:$W$2490,23,FALSE),IF($A$4="D",VLOOKUP(B491,lingue!$A$1:$W$2490,17,FALSE),IF($A$4="F",VLOOKUP(B491,lingue!$A$1:$W$2490,19,FALSE)))))))</f>
        <v>***FORNITO IN MULTIPLI DI 12/28 PZ***</v>
      </c>
      <c r="F491" s="8"/>
      <c r="G491" s="89"/>
      <c r="H491" s="8"/>
      <c r="I491" s="24">
        <v>4378</v>
      </c>
      <c r="J491" s="25">
        <v>12</v>
      </c>
      <c r="K491" s="26">
        <v>28</v>
      </c>
      <c r="L491" s="27">
        <v>35.35</v>
      </c>
      <c r="M491" s="27"/>
    </row>
    <row r="492" spans="1:13" ht="21.75" customHeight="1" x14ac:dyDescent="0.25">
      <c r="A492" s="34" t="s">
        <v>398</v>
      </c>
      <c r="B492" s="82" t="s">
        <v>498</v>
      </c>
      <c r="C492" s="97"/>
      <c r="D492" s="8" t="str">
        <f>IF($A$4="I",VLOOKUP(B492,lingue!$A$1:$W$2490,12,FALSE),IF($A$4="GB",VLOOKUP(B492,lingue!$A$1:$W$2490,14,FALSE),IF($A$4="E",VLOOKUP(B492,lingue!$A$1:$W$2490,20,FALSE),IF($A$4="PL",VLOOKUP(B492,lingue!$A$1:$W$2490,22,FALSE),IF($A$4="D",VLOOKUP(B492,lingue!$A$1:$W$2490,16,FALSE),IF($A$4="F",VLOOKUP(B492,lingue!$A$1:$W$2490,18,FALSE)))))))</f>
        <v>CONTENITORE IN POLIPROPILENE SERIE ZEUS MISURA 5 CON FONDO NERVATO A 45° E TRAVERSINO-CAPACITA Lt=88 - DIM. MM  L=450 P=700 A=300 - COLORE: ROSSO</v>
      </c>
      <c r="E492" s="23" t="str">
        <f>IF($A$4="I",VLOOKUP(B492,lingue!$A$1:$W$2490,13,FALSE),IF($A$4="GB",VLOOKUP(B492,lingue!$A$1:$W$2490,15,FALSE),IF($A$4="E",VLOOKUP(B492,lingue!$A$1:$W$2490,21,FALSE),IF($A$4="PL",VLOOKUP(B492,lingue!$A$1:$W$2490,23,FALSE),IF($A$4="D",VLOOKUP(B492,lingue!$A$1:$W$2490,17,FALSE),IF($A$4="F",VLOOKUP(B492,lingue!$A$1:$W$2490,19,FALSE)))))))</f>
        <v>***FORNITO IN MULTIPLI DI 12/28 PZ***</v>
      </c>
      <c r="F492" s="8"/>
      <c r="G492" s="89"/>
      <c r="H492" s="8"/>
      <c r="I492" s="24">
        <v>4378</v>
      </c>
      <c r="J492" s="25">
        <v>12</v>
      </c>
      <c r="K492" s="26">
        <v>28</v>
      </c>
      <c r="L492" s="27">
        <v>35.35</v>
      </c>
      <c r="M492" s="27"/>
    </row>
    <row r="493" spans="1:13" ht="21.75" customHeight="1" x14ac:dyDescent="0.25">
      <c r="A493" s="34" t="s">
        <v>398</v>
      </c>
      <c r="B493" s="83" t="s">
        <v>499</v>
      </c>
      <c r="C493" s="97"/>
      <c r="D493" s="8" t="str">
        <f>IF($A$4="I",VLOOKUP(B493,lingue!$A$1:$W$2490,12,FALSE),IF($A$4="GB",VLOOKUP(B493,lingue!$A$1:$W$2490,14,FALSE),IF($A$4="E",VLOOKUP(B493,lingue!$A$1:$W$2490,20,FALSE),IF($A$4="PL",VLOOKUP(B493,lingue!$A$1:$W$2490,22,FALSE),IF($A$4="D",VLOOKUP(B493,lingue!$A$1:$W$2490,16,FALSE),IF($A$4="F",VLOOKUP(B493,lingue!$A$1:$W$2490,18,FALSE)))))))</f>
        <v>CONTENITORE IN POLIPROPILENE SERIE ZEUS MISURA 5 CON FONDO NERVATO A 45° E TRAVERSINO-CAPACITA Lt=88 - DIM. MM  L=450 P=700 A=300 - COLORE: BLU</v>
      </c>
      <c r="E493" s="23" t="str">
        <f>IF($A$4="I",VLOOKUP(B493,lingue!$A$1:$W$2490,13,FALSE),IF($A$4="GB",VLOOKUP(B493,lingue!$A$1:$W$2490,15,FALSE),IF($A$4="E",VLOOKUP(B493,lingue!$A$1:$W$2490,21,FALSE),IF($A$4="PL",VLOOKUP(B493,lingue!$A$1:$W$2490,23,FALSE),IF($A$4="D",VLOOKUP(B493,lingue!$A$1:$W$2490,17,FALSE),IF($A$4="F",VLOOKUP(B493,lingue!$A$1:$W$2490,19,FALSE)))))))</f>
        <v>***FORNITO IN MULTIPLI DI 12/28 PZ***</v>
      </c>
      <c r="F493" s="8"/>
      <c r="G493" s="89"/>
      <c r="H493" s="8"/>
      <c r="I493" s="24">
        <v>4378</v>
      </c>
      <c r="J493" s="25">
        <v>12</v>
      </c>
      <c r="K493" s="26">
        <v>28</v>
      </c>
      <c r="L493" s="27">
        <v>35.35</v>
      </c>
      <c r="M493" s="27"/>
    </row>
    <row r="494" spans="1:13" ht="21.75" customHeight="1" x14ac:dyDescent="0.25">
      <c r="A494" s="34" t="s">
        <v>398</v>
      </c>
      <c r="B494" s="70" t="s">
        <v>500</v>
      </c>
      <c r="C494" s="97"/>
      <c r="D494" s="8" t="str">
        <f>IF($A$4="I",VLOOKUP(B494,lingue!$A$1:$W$2490,12,FALSE),IF($A$4="GB",VLOOKUP(B494,lingue!$A$1:$W$2490,14,FALSE),IF($A$4="E",VLOOKUP(B494,lingue!$A$1:$W$2490,20,FALSE),IF($A$4="PL",VLOOKUP(B494,lingue!$A$1:$W$2490,22,FALSE),IF($A$4="D",VLOOKUP(B494,lingue!$A$1:$W$2490,16,FALSE),IF($A$4="F",VLOOKUP(B494,lingue!$A$1:$W$2490,18,FALSE)))))))</f>
        <v>CONTENITORE IN POLIPROPILENE SERIE ZEUS MISURA 5 CON FONDO NERVATO A 45° E TRAVERSINO-CAPACITA Lt=88 - DIM. MM  L=450 P=700 A=300 - COLORE: GIALLO</v>
      </c>
      <c r="E494" s="23" t="str">
        <f>IF($A$4="I",VLOOKUP(B494,lingue!$A$1:$W$2490,13,FALSE),IF($A$4="GB",VLOOKUP(B494,lingue!$A$1:$W$2490,15,FALSE),IF($A$4="E",VLOOKUP(B494,lingue!$A$1:$W$2490,21,FALSE),IF($A$4="PL",VLOOKUP(B494,lingue!$A$1:$W$2490,23,FALSE),IF($A$4="D",VLOOKUP(B494,lingue!$A$1:$W$2490,17,FALSE),IF($A$4="F",VLOOKUP(B494,lingue!$A$1:$W$2490,19,FALSE)))))))</f>
        <v>***FORNITO IN MULTIPLI DI 12/28 PZ***</v>
      </c>
      <c r="F494" s="8"/>
      <c r="G494" s="89"/>
      <c r="H494" s="8"/>
      <c r="I494" s="24">
        <v>4378</v>
      </c>
      <c r="J494" s="25">
        <v>12</v>
      </c>
      <c r="K494" s="26">
        <v>28</v>
      </c>
      <c r="L494" s="27">
        <v>35.35</v>
      </c>
      <c r="M494" s="27"/>
    </row>
    <row r="495" spans="1:13" ht="21.75" customHeight="1" x14ac:dyDescent="0.25">
      <c r="A495" s="34" t="s">
        <v>398</v>
      </c>
      <c r="B495" s="77" t="s">
        <v>14298</v>
      </c>
      <c r="C495" s="97"/>
      <c r="D495" s="8" t="str">
        <f>IF($A$4="I",VLOOKUP(B495,lingue!$A$1:$W$2490,12,FALSE),IF($A$4="GB",VLOOKUP(B495,lingue!$A$1:$W$2490,14,FALSE),IF($A$4="E",VLOOKUP(B495,lingue!$A$1:$W$2490,20,FALSE),IF($A$4="PL",VLOOKUP(B495,lingue!$A$1:$W$2490,22,FALSE),IF($A$4="D",VLOOKUP(B495,lingue!$A$1:$W$2490,16,FALSE),IF($A$4="F",VLOOKUP(B495,lingue!$A$1:$W$2490,18,FALSE)))))))</f>
        <v>CONTENITORE IN POLIPROPILENE CONDUTTIVO SERIE ZEUS MISURA 5 CON FONDO NERVATO A 45° E TRAVERSINO-CAPACITA Lt=88 - DIM. MM  L=450 P=700 A=300 - COLORE: NERO</v>
      </c>
      <c r="E495" s="23" t="str">
        <f>IF($A$4="I",VLOOKUP(B495,lingue!$A$1:$W$2490,13,FALSE),IF($A$4="GB",VLOOKUP(B495,lingue!$A$1:$W$2490,15,FALSE),IF($A$4="E",VLOOKUP(B495,lingue!$A$1:$W$2490,21,FALSE),IF($A$4="PL",VLOOKUP(B495,lingue!$A$1:$W$2490,23,FALSE),IF($A$4="D",VLOOKUP(B495,lingue!$A$1:$W$2490,17,FALSE),IF($A$4="F",VLOOKUP(B495,lingue!$A$1:$W$2490,19,FALSE)))))))</f>
        <v>***FORNITO IN MULTIPLI DI 12/28 PZ***</v>
      </c>
      <c r="F495" s="29">
        <v>200</v>
      </c>
      <c r="G495" s="89"/>
      <c r="H495" s="8"/>
      <c r="I495" s="24">
        <v>4903</v>
      </c>
      <c r="J495" s="25">
        <v>12</v>
      </c>
      <c r="K495" s="26">
        <v>28</v>
      </c>
      <c r="L495" s="27">
        <v>63.63</v>
      </c>
      <c r="M495" s="27"/>
    </row>
    <row r="496" spans="1:13" ht="21.75" customHeight="1" x14ac:dyDescent="0.25">
      <c r="A496" s="34" t="s">
        <v>398</v>
      </c>
      <c r="B496" s="79" t="s">
        <v>14299</v>
      </c>
      <c r="C496" s="97"/>
      <c r="D496" s="8" t="str">
        <f>IF($A$4="I",VLOOKUP(B496,lingue!$A$1:$W$2490,12,FALSE),IF($A$4="GB",VLOOKUP(B496,lingue!$A$1:$W$2490,14,FALSE),IF($A$4="E",VLOOKUP(B496,lingue!$A$1:$W$2490,20,FALSE),IF($A$4="PL",VLOOKUP(B496,lingue!$A$1:$W$2490,22,FALSE),IF($A$4="D",VLOOKUP(B496,lingue!$A$1:$W$2490,16,FALSE),IF($A$4="F",VLOOKUP(B496,lingue!$A$1:$W$2490,18,FALSE)))))))</f>
        <v>CONTENITORE IN REPLAST SERIE ZEUS MISURA 5 CON FONDO NERVATO A 45° E TRAVERSINO-CAPACITA Lt=88 - DIM. MM  L=450 P=700 A=300 - COLORE: GRIGIO SCURO</v>
      </c>
      <c r="E496" s="23" t="str">
        <f>IF($A$4="I",VLOOKUP(B496,lingue!$A$1:$W$2490,13,FALSE),IF($A$4="GB",VLOOKUP(B496,lingue!$A$1:$W$2490,15,FALSE),IF($A$4="E",VLOOKUP(B496,lingue!$A$1:$W$2490,21,FALSE),IF($A$4="PL",VLOOKUP(B496,lingue!$A$1:$W$2490,23,FALSE),IF($A$4="D",VLOOKUP(B496,lingue!$A$1:$W$2490,17,FALSE),IF($A$4="F",VLOOKUP(B496,lingue!$A$1:$W$2490,19,FALSE)))))))</f>
        <v>***FORNITO IN MULTIPLI DI 12/28 PZ***</v>
      </c>
      <c r="F496" s="8"/>
      <c r="G496" s="42"/>
      <c r="H496" s="8"/>
      <c r="I496" s="24">
        <v>4575</v>
      </c>
      <c r="J496" s="25">
        <v>12</v>
      </c>
      <c r="K496" s="26">
        <v>28</v>
      </c>
      <c r="L496" s="27">
        <v>30.05</v>
      </c>
      <c r="M496" s="27"/>
    </row>
    <row r="497" spans="1:13" ht="21.75" customHeight="1" x14ac:dyDescent="0.25">
      <c r="A497" s="34" t="s">
        <v>398</v>
      </c>
      <c r="B497" s="78" t="s">
        <v>501</v>
      </c>
      <c r="C497" s="97"/>
      <c r="D497" s="8" t="str">
        <f>IF($A$4="I",VLOOKUP(B497,lingue!$A$1:$W$2490,12,FALSE),IF($A$4="GB",VLOOKUP(B497,lingue!$A$1:$W$2490,14,FALSE),IF($A$4="E",VLOOKUP(B497,lingue!$A$1:$W$2490,20,FALSE),IF($A$4="PL",VLOOKUP(B497,lingue!$A$1:$W$2490,22,FALSE),IF($A$4="D",VLOOKUP(B497,lingue!$A$1:$W$2490,16,FALSE),IF($A$4="F",VLOOKUP(B497,lingue!$A$1:$W$2490,18,FALSE)))))))</f>
        <v>CONTENITORE IN POLIPROPILENE SERIE ZEUS MISURA 3L5 CON FONDO NERVATO-CAPACITA Lt=19 - DIM. MM  L=450 P=350 A=145 - COLORE: GRIGIO SCURO</v>
      </c>
      <c r="E497" s="23" t="str">
        <f>IF($A$4="I",VLOOKUP(B497,lingue!$A$1:$W$2490,13,FALSE),IF($A$4="GB",VLOOKUP(B497,lingue!$A$1:$W$2490,15,FALSE),IF($A$4="E",VLOOKUP(B497,lingue!$A$1:$W$2490,21,FALSE),IF($A$4="PL",VLOOKUP(B497,lingue!$A$1:$W$2490,23,FALSE),IF($A$4="D",VLOOKUP(B497,lingue!$A$1:$W$2490,17,FALSE),IF($A$4="F",VLOOKUP(B497,lingue!$A$1:$W$2490,19,FALSE)))))))</f>
        <v xml:space="preserve">***FORNITO IN MULTIPLI DI 14/112 PZ*** </v>
      </c>
      <c r="F497" s="8"/>
      <c r="G497" s="23"/>
      <c r="H497" s="8"/>
      <c r="I497" s="24">
        <v>1074</v>
      </c>
      <c r="J497" s="25">
        <v>14</v>
      </c>
      <c r="K497" s="26">
        <v>112</v>
      </c>
      <c r="L497" s="27">
        <v>9.98</v>
      </c>
      <c r="M497" s="27"/>
    </row>
    <row r="498" spans="1:13" ht="21.75" customHeight="1" x14ac:dyDescent="0.25">
      <c r="A498" s="34" t="s">
        <v>398</v>
      </c>
      <c r="B498" s="81" t="s">
        <v>502</v>
      </c>
      <c r="C498" s="97"/>
      <c r="D498" s="8" t="str">
        <f>IF($A$4="I",VLOOKUP(B498,lingue!$A$1:$W$2490,12,FALSE),IF($A$4="GB",VLOOKUP(B498,lingue!$A$1:$W$2490,14,FALSE),IF($A$4="E",VLOOKUP(B498,lingue!$A$1:$W$2490,20,FALSE),IF($A$4="PL",VLOOKUP(B498,lingue!$A$1:$W$2490,22,FALSE),IF($A$4="D",VLOOKUP(B498,lingue!$A$1:$W$2490,16,FALSE),IF($A$4="F",VLOOKUP(B498,lingue!$A$1:$W$2490,18,FALSE)))))))</f>
        <v>CONTENITORE IN POLIPROPILENE SERIE ZEUS MISURA 3L5 CON FONDO NERVATO-CAPACITA Lt=19 - DIM. MM  L=450 P=350 A=145 - COLORE: VERDE</v>
      </c>
      <c r="E498" s="23" t="str">
        <f>IF($A$4="I",VLOOKUP(B498,lingue!$A$1:$W$2490,13,FALSE),IF($A$4="GB",VLOOKUP(B498,lingue!$A$1:$W$2490,15,FALSE),IF($A$4="E",VLOOKUP(B498,lingue!$A$1:$W$2490,21,FALSE),IF($A$4="PL",VLOOKUP(B498,lingue!$A$1:$W$2490,23,FALSE),IF($A$4="D",VLOOKUP(B498,lingue!$A$1:$W$2490,17,FALSE),IF($A$4="F",VLOOKUP(B498,lingue!$A$1:$W$2490,19,FALSE)))))))</f>
        <v xml:space="preserve">***FORNITO IN MULTIPLI DI 14/112 PZ*** </v>
      </c>
      <c r="F498" s="8"/>
      <c r="G498" s="23"/>
      <c r="H498" s="8"/>
      <c r="I498" s="24">
        <v>1074</v>
      </c>
      <c r="J498" s="25">
        <v>14</v>
      </c>
      <c r="K498" s="26">
        <v>112</v>
      </c>
      <c r="L498" s="27">
        <v>9.98</v>
      </c>
      <c r="M498" s="27"/>
    </row>
    <row r="499" spans="1:13" ht="21.75" customHeight="1" x14ac:dyDescent="0.25">
      <c r="A499" s="34" t="s">
        <v>398</v>
      </c>
      <c r="B499" s="82" t="s">
        <v>503</v>
      </c>
      <c r="C499" s="97"/>
      <c r="D499" s="8" t="str">
        <f>IF($A$4="I",VLOOKUP(B499,lingue!$A$1:$W$2490,12,FALSE),IF($A$4="GB",VLOOKUP(B499,lingue!$A$1:$W$2490,14,FALSE),IF($A$4="E",VLOOKUP(B499,lingue!$A$1:$W$2490,20,FALSE),IF($A$4="PL",VLOOKUP(B499,lingue!$A$1:$W$2490,22,FALSE),IF($A$4="D",VLOOKUP(B499,lingue!$A$1:$W$2490,16,FALSE),IF($A$4="F",VLOOKUP(B499,lingue!$A$1:$W$2490,18,FALSE)))))))</f>
        <v>CONTENITORE IN POLIPROPILENE SERIE ZEUS MISURA 3L5 CON FONDO NERVATO-CAPACITA Lt=19 - DIM. MM  L=450 P=350 A=145 - COLORE: ROSSO</v>
      </c>
      <c r="E499" s="23" t="str">
        <f>IF($A$4="I",VLOOKUP(B499,lingue!$A$1:$W$2490,13,FALSE),IF($A$4="GB",VLOOKUP(B499,lingue!$A$1:$W$2490,15,FALSE),IF($A$4="E",VLOOKUP(B499,lingue!$A$1:$W$2490,21,FALSE),IF($A$4="PL",VLOOKUP(B499,lingue!$A$1:$W$2490,23,FALSE),IF($A$4="D",VLOOKUP(B499,lingue!$A$1:$W$2490,17,FALSE),IF($A$4="F",VLOOKUP(B499,lingue!$A$1:$W$2490,19,FALSE)))))))</f>
        <v xml:space="preserve">***FORNITO IN MULTIPLI DI 14/112 PZ*** </v>
      </c>
      <c r="F499" s="8"/>
      <c r="G499" s="23"/>
      <c r="H499" s="8"/>
      <c r="I499" s="24">
        <v>1074</v>
      </c>
      <c r="J499" s="25">
        <v>14</v>
      </c>
      <c r="K499" s="26">
        <v>112</v>
      </c>
      <c r="L499" s="27">
        <v>9.98</v>
      </c>
      <c r="M499" s="27"/>
    </row>
    <row r="500" spans="1:13" ht="21.75" customHeight="1" x14ac:dyDescent="0.25">
      <c r="A500" s="34" t="s">
        <v>398</v>
      </c>
      <c r="B500" s="83" t="s">
        <v>504</v>
      </c>
      <c r="C500" s="97"/>
      <c r="D500" s="8" t="str">
        <f>IF($A$4="I",VLOOKUP(B500,lingue!$A$1:$W$2490,12,FALSE),IF($A$4="GB",VLOOKUP(B500,lingue!$A$1:$W$2490,14,FALSE),IF($A$4="E",VLOOKUP(B500,lingue!$A$1:$W$2490,20,FALSE),IF($A$4="PL",VLOOKUP(B500,lingue!$A$1:$W$2490,22,FALSE),IF($A$4="D",VLOOKUP(B500,lingue!$A$1:$W$2490,16,FALSE),IF($A$4="F",VLOOKUP(B500,lingue!$A$1:$W$2490,18,FALSE)))))))</f>
        <v>CONTENITORE IN POLIPROPILENE SERIE ZEUS MISURA 3L5 CON FONDO NERVATO-CAPACITA Lt=19 - DIM. MM  L=450 P=350 A=145 - COLORE: BLU</v>
      </c>
      <c r="E500" s="23" t="str">
        <f>IF($A$4="I",VLOOKUP(B500,lingue!$A$1:$W$2490,13,FALSE),IF($A$4="GB",VLOOKUP(B500,lingue!$A$1:$W$2490,15,FALSE),IF($A$4="E",VLOOKUP(B500,lingue!$A$1:$W$2490,21,FALSE),IF($A$4="PL",VLOOKUP(B500,lingue!$A$1:$W$2490,23,FALSE),IF($A$4="D",VLOOKUP(B500,lingue!$A$1:$W$2490,17,FALSE),IF($A$4="F",VLOOKUP(B500,lingue!$A$1:$W$2490,19,FALSE)))))))</f>
        <v xml:space="preserve">***FORNITO IN MULTIPLI DI 14/112 PZ*** </v>
      </c>
      <c r="F500" s="8"/>
      <c r="G500" s="23"/>
      <c r="H500" s="8"/>
      <c r="I500" s="24">
        <v>1074</v>
      </c>
      <c r="J500" s="25">
        <v>14</v>
      </c>
      <c r="K500" s="26">
        <v>112</v>
      </c>
      <c r="L500" s="27">
        <v>9.98</v>
      </c>
      <c r="M500" s="27"/>
    </row>
    <row r="501" spans="1:13" ht="21.75" customHeight="1" x14ac:dyDescent="0.25">
      <c r="A501" s="34" t="s">
        <v>398</v>
      </c>
      <c r="B501" s="70" t="s">
        <v>505</v>
      </c>
      <c r="C501" s="97"/>
      <c r="D501" s="8" t="str">
        <f>IF($A$4="I",VLOOKUP(B501,lingue!$A$1:$W$2490,12,FALSE),IF($A$4="GB",VLOOKUP(B501,lingue!$A$1:$W$2490,14,FALSE),IF($A$4="E",VLOOKUP(B501,lingue!$A$1:$W$2490,20,FALSE),IF($A$4="PL",VLOOKUP(B501,lingue!$A$1:$W$2490,22,FALSE),IF($A$4="D",VLOOKUP(B501,lingue!$A$1:$W$2490,16,FALSE),IF($A$4="F",VLOOKUP(B501,lingue!$A$1:$W$2490,18,FALSE)))))))</f>
        <v>CONTENITORE IN POLIPROPILENE SERIE ZEUS MISURA 3L5 CON FONDO NERVATO-CAPACITA Lt=19 - DIM. MM  L=450 P=350 A=145 - COLORE: GIALLO</v>
      </c>
      <c r="E501" s="23" t="str">
        <f>IF($A$4="I",VLOOKUP(B501,lingue!$A$1:$W$2490,13,FALSE),IF($A$4="GB",VLOOKUP(B501,lingue!$A$1:$W$2490,15,FALSE),IF($A$4="E",VLOOKUP(B501,lingue!$A$1:$W$2490,21,FALSE),IF($A$4="PL",VLOOKUP(B501,lingue!$A$1:$W$2490,23,FALSE),IF($A$4="D",VLOOKUP(B501,lingue!$A$1:$W$2490,17,FALSE),IF($A$4="F",VLOOKUP(B501,lingue!$A$1:$W$2490,19,FALSE)))))))</f>
        <v xml:space="preserve">***FORNITO IN MULTIPLI DI 14/112 PZ*** </v>
      </c>
      <c r="F501" s="8"/>
      <c r="G501" s="23"/>
      <c r="H501" s="8"/>
      <c r="I501" s="24">
        <v>1074</v>
      </c>
      <c r="J501" s="25">
        <v>14</v>
      </c>
      <c r="K501" s="26">
        <v>112</v>
      </c>
      <c r="L501" s="27">
        <v>9.98</v>
      </c>
      <c r="M501" s="27"/>
    </row>
    <row r="502" spans="1:13" ht="21.75" customHeight="1" x14ac:dyDescent="0.25">
      <c r="A502" s="34" t="s">
        <v>398</v>
      </c>
      <c r="B502" s="78" t="s">
        <v>506</v>
      </c>
      <c r="C502" s="97"/>
      <c r="D502" s="8" t="str">
        <f>IF($A$4="I",VLOOKUP(B502,lingue!$A$1:$W$2490,12,FALSE),IF($A$4="GB",VLOOKUP(B502,lingue!$A$1:$W$2490,14,FALSE),IF($A$4="E",VLOOKUP(B502,lingue!$A$1:$W$2490,20,FALSE),IF($A$4="PL",VLOOKUP(B502,lingue!$A$1:$W$2490,22,FALSE),IF($A$4="D",VLOOKUP(B502,lingue!$A$1:$W$2490,16,FALSE),IF($A$4="F",VLOOKUP(B502,lingue!$A$1:$W$2490,18,FALSE)))))))</f>
        <v>CONTENITORE IN POLIPROPILENE SERIE ZEUS MISURA 5P4 CON FONDO NERVATO A 45° E TRAVERSINO-CAPACITA Lt=63 - DIM. MM  L=450 P=520 A=300 - COLORE: GRIGIO SCURO</v>
      </c>
      <c r="E502" s="23" t="str">
        <f>IF($A$4="I",VLOOKUP(B502,lingue!$A$1:$W$2490,13,FALSE),IF($A$4="GB",VLOOKUP(B502,lingue!$A$1:$W$2490,15,FALSE),IF($A$4="E",VLOOKUP(B502,lingue!$A$1:$W$2490,21,FALSE),IF($A$4="PL",VLOOKUP(B502,lingue!$A$1:$W$2490,23,FALSE),IF($A$4="D",VLOOKUP(B502,lingue!$A$1:$W$2490,17,FALSE),IF($A$4="F",VLOOKUP(B502,lingue!$A$1:$W$2490,19,FALSE)))))))</f>
        <v>***FORNITO IN MULTIPLI DI 18/42 PZ***</v>
      </c>
      <c r="F502" s="8"/>
      <c r="G502" s="23"/>
      <c r="H502" s="8"/>
      <c r="I502" s="24">
        <v>3370</v>
      </c>
      <c r="J502" s="25">
        <v>18</v>
      </c>
      <c r="K502" s="26">
        <v>42</v>
      </c>
      <c r="L502" s="27">
        <v>27.96</v>
      </c>
      <c r="M502" s="27"/>
    </row>
    <row r="503" spans="1:13" ht="21.75" customHeight="1" x14ac:dyDescent="0.25">
      <c r="A503" s="34" t="s">
        <v>398</v>
      </c>
      <c r="B503" s="81" t="s">
        <v>507</v>
      </c>
      <c r="C503" s="97"/>
      <c r="D503" s="8" t="str">
        <f>IF($A$4="I",VLOOKUP(B503,lingue!$A$1:$W$2490,12,FALSE),IF($A$4="GB",VLOOKUP(B503,lingue!$A$1:$W$2490,14,FALSE),IF($A$4="E",VLOOKUP(B503,lingue!$A$1:$W$2490,20,FALSE),IF($A$4="PL",VLOOKUP(B503,lingue!$A$1:$W$2490,22,FALSE),IF($A$4="D",VLOOKUP(B503,lingue!$A$1:$W$2490,16,FALSE),IF($A$4="F",VLOOKUP(B503,lingue!$A$1:$W$2490,18,FALSE)))))))</f>
        <v>CONTENITORE IN POLIPROPILENE SERIE ZEUS MISURA 5P4 CON FONDO NERVATO A 45° E TRAVERSINO-CAPACITA Lt=63 - DIM. MM  L=450 P=520 A=300 - COLORE: VERDE</v>
      </c>
      <c r="E503" s="23" t="str">
        <f>IF($A$4="I",VLOOKUP(B503,lingue!$A$1:$W$2490,13,FALSE),IF($A$4="GB",VLOOKUP(B503,lingue!$A$1:$W$2490,15,FALSE),IF($A$4="E",VLOOKUP(B503,lingue!$A$1:$W$2490,21,FALSE),IF($A$4="PL",VLOOKUP(B503,lingue!$A$1:$W$2490,23,FALSE),IF($A$4="D",VLOOKUP(B503,lingue!$A$1:$W$2490,17,FALSE),IF($A$4="F",VLOOKUP(B503,lingue!$A$1:$W$2490,19,FALSE)))))))</f>
        <v>***FORNITO IN MULTIPLI DI 18/42 PZ***</v>
      </c>
      <c r="F503" s="8"/>
      <c r="G503" s="89"/>
      <c r="H503" s="8"/>
      <c r="I503" s="24">
        <v>3370</v>
      </c>
      <c r="J503" s="25">
        <v>18</v>
      </c>
      <c r="K503" s="26">
        <v>42</v>
      </c>
      <c r="L503" s="27">
        <v>27.96</v>
      </c>
      <c r="M503" s="27"/>
    </row>
    <row r="504" spans="1:13" ht="21.75" customHeight="1" x14ac:dyDescent="0.25">
      <c r="A504" s="34" t="s">
        <v>398</v>
      </c>
      <c r="B504" s="82" t="s">
        <v>508</v>
      </c>
      <c r="C504" s="97"/>
      <c r="D504" s="8" t="str">
        <f>IF($A$4="I",VLOOKUP(B504,lingue!$A$1:$W$2490,12,FALSE),IF($A$4="GB",VLOOKUP(B504,lingue!$A$1:$W$2490,14,FALSE),IF($A$4="E",VLOOKUP(B504,lingue!$A$1:$W$2490,20,FALSE),IF($A$4="PL",VLOOKUP(B504,lingue!$A$1:$W$2490,22,FALSE),IF($A$4="D",VLOOKUP(B504,lingue!$A$1:$W$2490,16,FALSE),IF($A$4="F",VLOOKUP(B504,lingue!$A$1:$W$2490,18,FALSE)))))))</f>
        <v>CONTENITORE IN POLIPROPILENE SERIE ZEUS MISURA 5P4 CON FONDO NERVATO A 45° E TRAVERSINO-CAPACITA Lt=63 - DIM. MM  L=450 P=520 A=300 - COLORE: ROSSO</v>
      </c>
      <c r="E504" s="23" t="str">
        <f>IF($A$4="I",VLOOKUP(B504,lingue!$A$1:$W$2490,13,FALSE),IF($A$4="GB",VLOOKUP(B504,lingue!$A$1:$W$2490,15,FALSE),IF($A$4="E",VLOOKUP(B504,lingue!$A$1:$W$2490,21,FALSE),IF($A$4="PL",VLOOKUP(B504,lingue!$A$1:$W$2490,23,FALSE),IF($A$4="D",VLOOKUP(B504,lingue!$A$1:$W$2490,17,FALSE),IF($A$4="F",VLOOKUP(B504,lingue!$A$1:$W$2490,19,FALSE)))))))</f>
        <v>***FORNITO IN MULTIPLI DI 18/42 PZ***</v>
      </c>
      <c r="F504" s="8"/>
      <c r="G504" s="89"/>
      <c r="H504" s="8"/>
      <c r="I504" s="24">
        <v>3370</v>
      </c>
      <c r="J504" s="25">
        <v>18</v>
      </c>
      <c r="K504" s="26">
        <v>42</v>
      </c>
      <c r="L504" s="27">
        <v>27.96</v>
      </c>
      <c r="M504" s="27"/>
    </row>
    <row r="505" spans="1:13" ht="21.75" customHeight="1" x14ac:dyDescent="0.25">
      <c r="A505" s="34" t="s">
        <v>398</v>
      </c>
      <c r="B505" s="83" t="s">
        <v>509</v>
      </c>
      <c r="C505" s="97"/>
      <c r="D505" s="8" t="str">
        <f>IF($A$4="I",VLOOKUP(B505,lingue!$A$1:$W$2490,12,FALSE),IF($A$4="GB",VLOOKUP(B505,lingue!$A$1:$W$2490,14,FALSE),IF($A$4="E",VLOOKUP(B505,lingue!$A$1:$W$2490,20,FALSE),IF($A$4="PL",VLOOKUP(B505,lingue!$A$1:$W$2490,22,FALSE),IF($A$4="D",VLOOKUP(B505,lingue!$A$1:$W$2490,16,FALSE),IF($A$4="F",VLOOKUP(B505,lingue!$A$1:$W$2490,18,FALSE)))))))</f>
        <v>CONTENITORE IN POLIPROPILENE SERIE ZEUS MISURA 5P4 CON FONDO NERVATO A 45° E TRAVERSINO-CAPACITA Lt=63 - DIM. MM  L=450 P=520 A=300 - COLORE: BLU</v>
      </c>
      <c r="E505" s="23" t="str">
        <f>IF($A$4="I",VLOOKUP(B505,lingue!$A$1:$W$2490,13,FALSE),IF($A$4="GB",VLOOKUP(B505,lingue!$A$1:$W$2490,15,FALSE),IF($A$4="E",VLOOKUP(B505,lingue!$A$1:$W$2490,21,FALSE),IF($A$4="PL",VLOOKUP(B505,lingue!$A$1:$W$2490,23,FALSE),IF($A$4="D",VLOOKUP(B505,lingue!$A$1:$W$2490,17,FALSE),IF($A$4="F",VLOOKUP(B505,lingue!$A$1:$W$2490,19,FALSE)))))))</f>
        <v>***FORNITO IN MULTIPLI DI 18/42 PZ***</v>
      </c>
      <c r="F505" s="8"/>
      <c r="G505" s="89"/>
      <c r="H505" s="8"/>
      <c r="I505" s="24">
        <v>3370</v>
      </c>
      <c r="J505" s="25">
        <v>18</v>
      </c>
      <c r="K505" s="26">
        <v>42</v>
      </c>
      <c r="L505" s="27">
        <v>27.96</v>
      </c>
      <c r="M505" s="27"/>
    </row>
    <row r="506" spans="1:13" ht="21.75" customHeight="1" x14ac:dyDescent="0.25">
      <c r="A506" s="34" t="s">
        <v>398</v>
      </c>
      <c r="B506" s="70" t="s">
        <v>510</v>
      </c>
      <c r="C506" s="97"/>
      <c r="D506" s="8" t="str">
        <f>IF($A$4="I",VLOOKUP(B506,lingue!$A$1:$W$2490,12,FALSE),IF($A$4="GB",VLOOKUP(B506,lingue!$A$1:$W$2490,14,FALSE),IF($A$4="E",VLOOKUP(B506,lingue!$A$1:$W$2490,20,FALSE),IF($A$4="PL",VLOOKUP(B506,lingue!$A$1:$W$2490,22,FALSE),IF($A$4="D",VLOOKUP(B506,lingue!$A$1:$W$2490,16,FALSE),IF($A$4="F",VLOOKUP(B506,lingue!$A$1:$W$2490,18,FALSE)))))))</f>
        <v>CONTENITORE IN POLIPROPILENE SERIE ZEUS MISURA 5P4 CON FONDO NERVATO A 45° E TRAVERSINO-CAPACITA Lt=63 - DIM. MM  L=450 P=520 A=300 - COLORE: GIALLO</v>
      </c>
      <c r="E506" s="23" t="str">
        <f>IF($A$4="I",VLOOKUP(B506,lingue!$A$1:$W$2490,13,FALSE),IF($A$4="GB",VLOOKUP(B506,lingue!$A$1:$W$2490,15,FALSE),IF($A$4="E",VLOOKUP(B506,lingue!$A$1:$W$2490,21,FALSE),IF($A$4="PL",VLOOKUP(B506,lingue!$A$1:$W$2490,23,FALSE),IF($A$4="D",VLOOKUP(B506,lingue!$A$1:$W$2490,17,FALSE),IF($A$4="F",VLOOKUP(B506,lingue!$A$1:$W$2490,19,FALSE)))))))</f>
        <v>***FORNITO IN MULTIPLI DI 18/42 PZ***</v>
      </c>
      <c r="F506" s="76"/>
      <c r="G506" s="89"/>
      <c r="H506" s="8"/>
      <c r="I506" s="24">
        <v>3370</v>
      </c>
      <c r="J506" s="25">
        <v>18</v>
      </c>
      <c r="K506" s="26">
        <v>42</v>
      </c>
      <c r="L506" s="27">
        <v>27.96</v>
      </c>
      <c r="M506" s="27"/>
    </row>
    <row r="507" spans="1:13" ht="21.75" customHeight="1" x14ac:dyDescent="0.25">
      <c r="A507" s="34" t="s">
        <v>398</v>
      </c>
      <c r="B507" s="77" t="s">
        <v>14296</v>
      </c>
      <c r="C507" s="97"/>
      <c r="D507" s="8" t="str">
        <f>IF($A$4="I",VLOOKUP(B507,lingue!$A$1:$W$2490,12,FALSE),IF($A$4="GB",VLOOKUP(B507,lingue!$A$1:$W$2490,14,FALSE),IF($A$4="E",VLOOKUP(B507,lingue!$A$1:$W$2490,20,FALSE),IF($A$4="PL",VLOOKUP(B507,lingue!$A$1:$W$2490,22,FALSE),IF($A$4="D",VLOOKUP(B507,lingue!$A$1:$W$2490,16,FALSE),IF($A$4="F",VLOOKUP(B507,lingue!$A$1:$W$2490,18,FALSE)))))))</f>
        <v>CONTENITORE IN POLIPROPILENE CONDUTTIVO SERIE ZEUS MISURA 5P4 CON FONDO NERVATO A 45° E TRAVERSINO-CAPACITA Lt=63 - DIM. MM  L=450 P=520 A=300 - COLORE: NERO</v>
      </c>
      <c r="E507" s="23" t="str">
        <f>IF($A$4="I",VLOOKUP(B507,lingue!$A$1:$W$2490,13,FALSE),IF($A$4="GB",VLOOKUP(B507,lingue!$A$1:$W$2490,15,FALSE),IF($A$4="E",VLOOKUP(B507,lingue!$A$1:$W$2490,21,FALSE),IF($A$4="PL",VLOOKUP(B507,lingue!$A$1:$W$2490,23,FALSE),IF($A$4="D",VLOOKUP(B507,lingue!$A$1:$W$2490,17,FALSE),IF($A$4="F",VLOOKUP(B507,lingue!$A$1:$W$2490,19,FALSE)))))))</f>
        <v>***FORNITO IN MULTIPLI DI 18/42 PZ***</v>
      </c>
      <c r="F507" s="29">
        <v>200</v>
      </c>
      <c r="G507" s="89"/>
      <c r="H507" s="8"/>
      <c r="I507" s="24">
        <v>3774</v>
      </c>
      <c r="J507" s="25">
        <v>18</v>
      </c>
      <c r="K507" s="26">
        <v>42</v>
      </c>
      <c r="L507" s="27">
        <v>50.33</v>
      </c>
      <c r="M507" s="27"/>
    </row>
    <row r="508" spans="1:13" ht="21.75" customHeight="1" x14ac:dyDescent="0.25">
      <c r="A508" s="34" t="s">
        <v>398</v>
      </c>
      <c r="B508" s="79" t="s">
        <v>14297</v>
      </c>
      <c r="C508" s="97"/>
      <c r="D508" s="8" t="str">
        <f>IF($A$4="I",VLOOKUP(B508,lingue!$A$1:$W$2490,12,FALSE),IF($A$4="GB",VLOOKUP(B508,lingue!$A$1:$W$2490,14,FALSE),IF($A$4="E",VLOOKUP(B508,lingue!$A$1:$W$2490,20,FALSE),IF($A$4="PL",VLOOKUP(B508,lingue!$A$1:$W$2490,22,FALSE),IF($A$4="D",VLOOKUP(B508,lingue!$A$1:$W$2490,16,FALSE),IF($A$4="F",VLOOKUP(B508,lingue!$A$1:$W$2490,18,FALSE)))))))</f>
        <v>CONTENITORE IN REPLAST SERIE ZEUS MISURA 5P4 CON FONDO NERVATO A 45° E TRAVERSINO-CAPACITA Lt=63 - DIM. MM  L=450 P=520 A=300 - COLORE: GRIGIO SCUO</v>
      </c>
      <c r="E508" s="23" t="str">
        <f>IF($A$4="I",VLOOKUP(B508,lingue!$A$1:$W$2490,13,FALSE),IF($A$4="GB",VLOOKUP(B508,lingue!$A$1:$W$2490,15,FALSE),IF($A$4="E",VLOOKUP(B508,lingue!$A$1:$W$2490,21,FALSE),IF($A$4="PL",VLOOKUP(B508,lingue!$A$1:$W$2490,23,FALSE),IF($A$4="D",VLOOKUP(B508,lingue!$A$1:$W$2490,17,FALSE),IF($A$4="F",VLOOKUP(B508,lingue!$A$1:$W$2490,19,FALSE)))))))</f>
        <v>***FORNITO IN MULTIPLI DI 18/42 PZ***</v>
      </c>
      <c r="F508" s="8"/>
      <c r="G508" s="42"/>
      <c r="H508" s="8"/>
      <c r="I508" s="24">
        <v>3522</v>
      </c>
      <c r="J508" s="25">
        <v>18</v>
      </c>
      <c r="K508" s="26">
        <v>42</v>
      </c>
      <c r="L508" s="27">
        <v>23.77</v>
      </c>
      <c r="M508" s="27"/>
    </row>
    <row r="509" spans="1:13" ht="21.75" customHeight="1" x14ac:dyDescent="0.25">
      <c r="A509" s="34" t="s">
        <v>398</v>
      </c>
      <c r="B509" s="22" t="s">
        <v>17012</v>
      </c>
      <c r="C509" s="97"/>
      <c r="D509" s="8" t="str">
        <f>IF($A$4="I",VLOOKUP(B509,lingue!$A$1:$W$2490,12,FALSE),IF($A$4="GB",VLOOKUP(B509,lingue!$A$1:$W$2490,14,FALSE),IF($A$4="E",VLOOKUP(B509,lingue!$A$1:$W$2490,20,FALSE),IF($A$4="PL",VLOOKUP(B509,lingue!$A$1:$W$2490,22,FALSE),IF($A$4="D",VLOOKUP(B509,lingue!$A$1:$W$2490,16,FALSE),IF($A$4="F",VLOOKUP(B509,lingue!$A$1:$W$2490,18,FALSE)))))))</f>
        <v>DIVISORIO LONGITUDINALE CON SUPPORTI PER CONTENITORI COZ005E00... - COLORE: ZINCATO</v>
      </c>
      <c r="E509" s="23" t="str">
        <f>IF($A$4="I",VLOOKUP(B509,lingue!$A$1:$W$2490,13,FALSE),IF($A$4="GB",VLOOKUP(B509,lingue!$A$1:$W$2490,15,FALSE),IF($A$4="E",VLOOKUP(B509,lingue!$A$1:$W$2490,21,FALSE),IF($A$4="PL",VLOOKUP(B509,lingue!$A$1:$W$2490,23,FALSE),IF($A$4="D",VLOOKUP(B509,lingue!$A$1:$W$2490,17,FALSE),IF($A$4="F",VLOOKUP(B509,lingue!$A$1:$W$2490,19,FALSE)))))))</f>
        <v>***FORNITO IN MULTIPLI DI 1 PZ***</v>
      </c>
      <c r="F509" s="28"/>
      <c r="G509" s="23"/>
      <c r="I509" s="24">
        <v>1750</v>
      </c>
      <c r="J509" s="25">
        <v>1</v>
      </c>
      <c r="K509" s="36"/>
      <c r="L509" s="27">
        <v>12.62</v>
      </c>
      <c r="M509" s="27"/>
    </row>
    <row r="510" spans="1:13" ht="21.75" customHeight="1" x14ac:dyDescent="0.25">
      <c r="A510" s="34" t="s">
        <v>398</v>
      </c>
      <c r="B510" s="22" t="s">
        <v>17013</v>
      </c>
      <c r="C510" s="97"/>
      <c r="D510" s="8" t="str">
        <f>IF($A$4="I",VLOOKUP(B510,lingue!$A$1:$W$2490,12,FALSE),IF($A$4="GB",VLOOKUP(B510,lingue!$A$1:$W$2490,14,FALSE),IF($A$4="E",VLOOKUP(B510,lingue!$A$1:$W$2490,20,FALSE),IF($A$4="PL",VLOOKUP(B510,lingue!$A$1:$W$2490,22,FALSE),IF($A$4="D",VLOOKUP(B510,lingue!$A$1:$W$2490,16,FALSE),IF($A$4="F",VLOOKUP(B510,lingue!$A$1:$W$2490,18,FALSE)))))))</f>
        <v>DIVISORIO LONGITUDINALE CON SUPPORTI PER CONTENITORI COZ5P4E00... - COLORE: ZINCATO</v>
      </c>
      <c r="E510" s="23" t="str">
        <f>IF($A$4="I",VLOOKUP(B510,lingue!$A$1:$W$2490,13,FALSE),IF($A$4="GB",VLOOKUP(B510,lingue!$A$1:$W$2490,15,FALSE),IF($A$4="E",VLOOKUP(B510,lingue!$A$1:$W$2490,21,FALSE),IF($A$4="PL",VLOOKUP(B510,lingue!$A$1:$W$2490,23,FALSE),IF($A$4="D",VLOOKUP(B510,lingue!$A$1:$W$2490,17,FALSE),IF($A$4="F",VLOOKUP(B510,lingue!$A$1:$W$2490,19,FALSE)))))))</f>
        <v>***FORNITO IN MULTIPLI DI 1 PZ***</v>
      </c>
      <c r="F510" s="28"/>
      <c r="G510" s="23"/>
      <c r="I510" s="24">
        <v>1420</v>
      </c>
      <c r="J510" s="25">
        <v>1</v>
      </c>
      <c r="K510" s="36"/>
      <c r="L510" s="27">
        <v>11.59</v>
      </c>
      <c r="M510" s="27"/>
    </row>
    <row r="511" spans="1:13" ht="21.75" customHeight="1" x14ac:dyDescent="0.25">
      <c r="A511" s="34" t="s">
        <v>425</v>
      </c>
      <c r="B511" s="77" t="s">
        <v>513</v>
      </c>
      <c r="C511" s="97"/>
      <c r="D511" s="8" t="str">
        <f>IF($A$4="I",VLOOKUP(B511,lingue!$A$1:$W$2490,12,FALSE),IF($A$4="GB",VLOOKUP(B511,lingue!$A$1:$W$2490,14,FALSE),IF($A$4="E",VLOOKUP(B511,lingue!$A$1:$W$2490,20,FALSE),IF($A$4="PL",VLOOKUP(B511,lingue!$A$1:$W$2490,22,FALSE),IF($A$4="D",VLOOKUP(B511,lingue!$A$1:$W$2490,16,FALSE),IF($A$4="F",VLOOKUP(B511,lingue!$A$1:$W$2490,18,FALSE)))))))</f>
        <v>COPERCHIO PER PALLET CON ANGOLI DI SICUREZZA IN RILIEVO SOVRAPPONIBILE - DIM. MM  L=1230 P=817 A=87 - COLORE: NERO</v>
      </c>
      <c r="E511" s="23" t="str">
        <f>IF($A$4="I",VLOOKUP(B511,lingue!$A$1:$W$2490,13,FALSE),IF($A$4="GB",VLOOKUP(B511,lingue!$A$1:$W$2490,15,FALSE),IF($A$4="E",VLOOKUP(B511,lingue!$A$1:$W$2490,21,FALSE),IF($A$4="PL",VLOOKUP(B511,lingue!$A$1:$W$2490,23,FALSE),IF($A$4="D",VLOOKUP(B511,lingue!$A$1:$W$2490,17,FALSE),IF($A$4="F",VLOOKUP(B511,lingue!$A$1:$W$2490,19,FALSE)))))))</f>
        <v xml:space="preserve">***FORNITO IN MULTIPLI DI 1/20 PZ*** </v>
      </c>
      <c r="F511" s="8"/>
      <c r="G511" s="23"/>
      <c r="H511" s="8"/>
      <c r="I511" s="24">
        <v>5770</v>
      </c>
      <c r="J511" s="25">
        <v>1</v>
      </c>
      <c r="K511" s="26">
        <v>20</v>
      </c>
      <c r="L511" s="27">
        <v>74.87</v>
      </c>
      <c r="M511" s="27"/>
    </row>
    <row r="512" spans="1:13" ht="21.75" customHeight="1" x14ac:dyDescent="0.25">
      <c r="A512" s="34" t="s">
        <v>425</v>
      </c>
      <c r="B512" s="77" t="s">
        <v>514</v>
      </c>
      <c r="C512" s="97"/>
      <c r="D512" s="8" t="str">
        <f>IF($A$4="I",VLOOKUP(B512,lingue!$A$1:$W$2490,12,FALSE),IF($A$4="GB",VLOOKUP(B512,lingue!$A$1:$W$2490,14,FALSE),IF($A$4="E",VLOOKUP(B512,lingue!$A$1:$W$2490,20,FALSE),IF($A$4="PL",VLOOKUP(B512,lingue!$A$1:$W$2490,22,FALSE),IF($A$4="D",VLOOKUP(B512,lingue!$A$1:$W$2490,16,FALSE),IF($A$4="F",VLOOKUP(B512,lingue!$A$1:$W$2490,18,FALSE)))))))</f>
        <v>COPERCHIO PER PALLET CON ANGOLI DI SICUREZZA IN RILIEVO SOVRAPPONIBILE - DIM. MM  L=1230 P=1030 A=84 - COLORE: NERO</v>
      </c>
      <c r="E512" s="23" t="str">
        <f>IF($A$4="I",VLOOKUP(B512,lingue!$A$1:$W$2490,13,FALSE),IF($A$4="GB",VLOOKUP(B512,lingue!$A$1:$W$2490,15,FALSE),IF($A$4="E",VLOOKUP(B512,lingue!$A$1:$W$2490,21,FALSE),IF($A$4="PL",VLOOKUP(B512,lingue!$A$1:$W$2490,23,FALSE),IF($A$4="D",VLOOKUP(B512,lingue!$A$1:$W$2490,17,FALSE),IF($A$4="F",VLOOKUP(B512,lingue!$A$1:$W$2490,19,FALSE)))))))</f>
        <v xml:space="preserve">***FORNITO IN MULTIPLI DI 1/20 PZ*** </v>
      </c>
      <c r="F512" s="8"/>
      <c r="G512" s="23"/>
      <c r="H512" s="8"/>
      <c r="I512" s="24">
        <v>7390</v>
      </c>
      <c r="J512" s="25">
        <v>1</v>
      </c>
      <c r="K512" s="26">
        <v>20</v>
      </c>
      <c r="L512" s="27">
        <v>49.1</v>
      </c>
      <c r="M512" s="27"/>
    </row>
    <row r="513" spans="1:13" ht="21.75" customHeight="1" x14ac:dyDescent="0.25">
      <c r="A513" s="34" t="s">
        <v>398</v>
      </c>
      <c r="B513" s="22" t="s">
        <v>515</v>
      </c>
      <c r="C513" s="97"/>
      <c r="D513" s="8" t="str">
        <f>IF($A$4="I",VLOOKUP(B513,lingue!$A$1:$W$2490,12,FALSE),IF($A$4="GB",VLOOKUP(B513,lingue!$A$1:$W$2490,14,FALSE),IF($A$4="E",VLOOKUP(B513,lingue!$A$1:$W$2490,20,FALSE),IF($A$4="PL",VLOOKUP(B513,lingue!$A$1:$W$2490,22,FALSE),IF($A$4="D",VLOOKUP(B513,lingue!$A$1:$W$2490,16,FALSE),IF($A$4="F",VLOOKUP(B513,lingue!$A$1:$W$2490,18,FALSE)))))))</f>
        <v>MASCHERINA PARAPOLVERE IN POLISTIROLO PER CONTENITORI COC003B - DIM. MM  L=153 P=166 A=93 - COLORE: PLASTICA TRASPARENTE</v>
      </c>
      <c r="E513" s="23" t="str">
        <f>IF($A$4="I",VLOOKUP(B513,lingue!$A$1:$W$2490,13,FALSE),IF($A$4="GB",VLOOKUP(B513,lingue!$A$1:$W$2490,15,FALSE),IF($A$4="E",VLOOKUP(B513,lingue!$A$1:$W$2490,21,FALSE),IF($A$4="PL",VLOOKUP(B513,lingue!$A$1:$W$2490,23,FALSE),IF($A$4="D",VLOOKUP(B513,lingue!$A$1:$W$2490,17,FALSE),IF($A$4="F",VLOOKUP(B513,lingue!$A$1:$W$2490,19,FALSE)))))))</f>
        <v xml:space="preserve">***FORNITO IN MULTIPLI DI 10 PZ*** </v>
      </c>
      <c r="F513" s="8"/>
      <c r="G513" s="23"/>
      <c r="H513" s="8"/>
      <c r="I513" s="24">
        <v>40</v>
      </c>
      <c r="J513" s="25">
        <v>10</v>
      </c>
      <c r="K513" s="26"/>
      <c r="L513" s="27">
        <v>1.65</v>
      </c>
      <c r="M513" s="27"/>
    </row>
    <row r="514" spans="1:13" ht="21.75" customHeight="1" x14ac:dyDescent="0.25">
      <c r="A514" s="34" t="s">
        <v>398</v>
      </c>
      <c r="B514" s="22" t="s">
        <v>516</v>
      </c>
      <c r="C514" s="97"/>
      <c r="D514" s="8" t="str">
        <f>IF($A$4="I",VLOOKUP(B514,lingue!$A$1:$W$2490,12,FALSE),IF($A$4="GB",VLOOKUP(B514,lingue!$A$1:$W$2490,14,FALSE),IF($A$4="E",VLOOKUP(B514,lingue!$A$1:$W$2490,20,FALSE),IF($A$4="PL",VLOOKUP(B514,lingue!$A$1:$W$2490,22,FALSE),IF($A$4="D",VLOOKUP(B514,lingue!$A$1:$W$2490,16,FALSE),IF($A$4="F",VLOOKUP(B514,lingue!$A$1:$W$2490,18,FALSE)))))))</f>
        <v>MASCHERINA PARAPOLVERE IN POLISTIROLO PER CONTENITORI COC004B - DIM. MM  L=250 P=264 A=93 - COLORE: PLASTICA TRASPARENTE</v>
      </c>
      <c r="E514" s="23" t="str">
        <f>IF($A$4="I",VLOOKUP(B514,lingue!$A$1:$W$2490,13,FALSE),IF($A$4="GB",VLOOKUP(B514,lingue!$A$1:$W$2490,15,FALSE),IF($A$4="E",VLOOKUP(B514,lingue!$A$1:$W$2490,21,FALSE),IF($A$4="PL",VLOOKUP(B514,lingue!$A$1:$W$2490,23,FALSE),IF($A$4="D",VLOOKUP(B514,lingue!$A$1:$W$2490,17,FALSE),IF($A$4="F",VLOOKUP(B514,lingue!$A$1:$W$2490,19,FALSE)))))))</f>
        <v xml:space="preserve">***FORNITO IN MULTIPLI DI 10 PZ*** </v>
      </c>
      <c r="F514" s="8"/>
      <c r="G514" s="23"/>
      <c r="H514" s="8"/>
      <c r="I514" s="24">
        <v>66</v>
      </c>
      <c r="J514" s="25">
        <v>10</v>
      </c>
      <c r="K514" s="26"/>
      <c r="L514" s="27">
        <v>1.95</v>
      </c>
      <c r="M514" s="27"/>
    </row>
    <row r="515" spans="1:13" ht="21.75" customHeight="1" x14ac:dyDescent="0.25">
      <c r="A515" s="34" t="s">
        <v>398</v>
      </c>
      <c r="B515" s="22" t="s">
        <v>517</v>
      </c>
      <c r="C515" s="97"/>
      <c r="D515" s="8" t="str">
        <f>IF($A$4="I",VLOOKUP(B515,lingue!$A$1:$W$2490,12,FALSE),IF($A$4="GB",VLOOKUP(B515,lingue!$A$1:$W$2490,14,FALSE),IF($A$4="E",VLOOKUP(B515,lingue!$A$1:$W$2490,20,FALSE),IF($A$4="PL",VLOOKUP(B515,lingue!$A$1:$W$2490,22,FALSE),IF($A$4="D",VLOOKUP(B515,lingue!$A$1:$W$2490,16,FALSE),IF($A$4="F",VLOOKUP(B515,lingue!$A$1:$W$2490,18,FALSE)))))))</f>
        <v>MASCHERINA PARAPOLVERE IN POLISTIROLO PER CONTENITORI COC3A2B - DIM. MM  L=157 P=169 A=63 - COLORE: PLASTICA TRASPARENTE</v>
      </c>
      <c r="E515" s="23" t="str">
        <f>IF($A$4="I",VLOOKUP(B515,lingue!$A$1:$W$2490,13,FALSE),IF($A$4="GB",VLOOKUP(B515,lingue!$A$1:$W$2490,15,FALSE),IF($A$4="E",VLOOKUP(B515,lingue!$A$1:$W$2490,21,FALSE),IF($A$4="PL",VLOOKUP(B515,lingue!$A$1:$W$2490,23,FALSE),IF($A$4="D",VLOOKUP(B515,lingue!$A$1:$W$2490,17,FALSE),IF($A$4="F",VLOOKUP(B515,lingue!$A$1:$W$2490,19,FALSE)))))))</f>
        <v xml:space="preserve">***FORNITO IN MULTIPLI DI 10 PZ*** </v>
      </c>
      <c r="F515" s="8"/>
      <c r="G515" s="23"/>
      <c r="H515" s="8"/>
      <c r="I515" s="24">
        <v>28</v>
      </c>
      <c r="J515" s="25">
        <v>10</v>
      </c>
      <c r="K515" s="26"/>
      <c r="L515" s="27">
        <v>1.55</v>
      </c>
      <c r="M515" s="27"/>
    </row>
    <row r="516" spans="1:13" ht="21.75" customHeight="1" x14ac:dyDescent="0.25">
      <c r="A516" s="34" t="s">
        <v>398</v>
      </c>
      <c r="B516" s="22" t="s">
        <v>518</v>
      </c>
      <c r="C516" s="97"/>
      <c r="D516" s="8" t="str">
        <f>IF($A$4="I",VLOOKUP(B516,lingue!$A$1:$W$2490,12,FALSE),IF($A$4="GB",VLOOKUP(B516,lingue!$A$1:$W$2490,14,FALSE),IF($A$4="E",VLOOKUP(B516,lingue!$A$1:$W$2490,20,FALSE),IF($A$4="PL",VLOOKUP(B516,lingue!$A$1:$W$2490,22,FALSE),IF($A$4="D",VLOOKUP(B516,lingue!$A$1:$W$2490,16,FALSE),IF($A$4="F",VLOOKUP(B516,lingue!$A$1:$W$2490,18,FALSE)))))))</f>
        <v>MASCHERINA PARAPOLVERE IN POLISTIROLO PER CONTENITORI COC4A5B - DIM. MM  L=250 P=262 A=135 - COLORE: PLASTICA TRASPARENTE</v>
      </c>
      <c r="E516" s="23" t="str">
        <f>IF($A$4="I",VLOOKUP(B516,lingue!$A$1:$W$2490,13,FALSE),IF($A$4="GB",VLOOKUP(B516,lingue!$A$1:$W$2490,15,FALSE),IF($A$4="E",VLOOKUP(B516,lingue!$A$1:$W$2490,21,FALSE),IF($A$4="PL",VLOOKUP(B516,lingue!$A$1:$W$2490,23,FALSE),IF($A$4="D",VLOOKUP(B516,lingue!$A$1:$W$2490,17,FALSE),IF($A$4="F",VLOOKUP(B516,lingue!$A$1:$W$2490,19,FALSE)))))))</f>
        <v xml:space="preserve">***FORNITO IN MULTIPLI DI 10 PZ*** </v>
      </c>
      <c r="F516" s="8"/>
      <c r="G516" s="23"/>
      <c r="H516" s="8"/>
      <c r="I516" s="24">
        <v>92</v>
      </c>
      <c r="J516" s="25">
        <v>10</v>
      </c>
      <c r="K516" s="26"/>
      <c r="L516" s="27">
        <v>2.69</v>
      </c>
      <c r="M516" s="27"/>
    </row>
    <row r="517" spans="1:13" ht="21.75" customHeight="1" x14ac:dyDescent="0.25">
      <c r="A517" s="34" t="s">
        <v>519</v>
      </c>
      <c r="B517" s="78" t="s">
        <v>13943</v>
      </c>
      <c r="C517" s="97"/>
      <c r="D517" s="8" t="str">
        <f>IF($A$4="I",VLOOKUP(B517,lingue!$A$1:$W$2490,12,FALSE),IF($A$4="GB",VLOOKUP(B517,lingue!$A$1:$W$2490,14,FALSE),IF($A$4="E",VLOOKUP(B517,lingue!$A$1:$W$2490,20,FALSE),IF($A$4="PL",VLOOKUP(B517,lingue!$A$1:$W$2490,22,FALSE),IF($A$4="D",VLOOKUP(B517,lingue!$A$1:$W$2490,16,FALSE),IF($A$4="F",VLOOKUP(B517,lingue!$A$1:$W$2490,18,FALSE)))))))</f>
        <v>CASSETTA IN POLIPROPILENE DELTA 6417A-CAPACITA Lt=30 - DIM. MM  L=600 P=400 A=175 - COLORE: GRIGIO SCURO</v>
      </c>
      <c r="E517" s="23" t="str">
        <f>IF($A$4="I",VLOOKUP(B517,lingue!$A$1:$W$2490,13,FALSE),IF($A$4="GB",VLOOKUP(B517,lingue!$A$1:$W$2490,15,FALSE),IF($A$4="E",VLOOKUP(B517,lingue!$A$1:$W$2490,21,FALSE),IF($A$4="PL",VLOOKUP(B517,lingue!$A$1:$W$2490,23,FALSE),IF($A$4="D",VLOOKUP(B517,lingue!$A$1:$W$2490,17,FALSE),IF($A$4="F",VLOOKUP(B517,lingue!$A$1:$W$2490,19,FALSE)))))))</f>
        <v xml:space="preserve">***FORNITO IN MULTIPLI DI 5/136 PZ*** </v>
      </c>
      <c r="F517" s="8"/>
      <c r="G517" s="23"/>
      <c r="H517" s="8"/>
      <c r="I517" s="24">
        <v>1560</v>
      </c>
      <c r="J517" s="25">
        <v>5</v>
      </c>
      <c r="K517" s="26">
        <v>136</v>
      </c>
      <c r="L517" s="27">
        <v>13.31</v>
      </c>
      <c r="M517" s="27"/>
    </row>
    <row r="518" spans="1:13" ht="21.75" customHeight="1" x14ac:dyDescent="0.25">
      <c r="A518" s="34" t="s">
        <v>519</v>
      </c>
      <c r="B518" s="78" t="s">
        <v>13944</v>
      </c>
      <c r="C518" s="97"/>
      <c r="D518" s="8" t="str">
        <f>IF($A$4="I",VLOOKUP(B518,lingue!$A$1:$W$2490,12,FALSE),IF($A$4="GB",VLOOKUP(B518,lingue!$A$1:$W$2490,14,FALSE),IF($A$4="E",VLOOKUP(B518,lingue!$A$1:$W$2490,20,FALSE),IF($A$4="PL",VLOOKUP(B518,lingue!$A$1:$W$2490,22,FALSE),IF($A$4="D",VLOOKUP(B518,lingue!$A$1:$W$2490,16,FALSE),IF($A$4="F",VLOOKUP(B518,lingue!$A$1:$W$2490,18,FALSE)))))))</f>
        <v>CASSETTA IN POLIPROPILENE DELTA 6417I CON SUPPORTI-CAPACITA Lt=30 - DIM. MM  L=600 P=400 A=180 - COLORE: GRIGIO SCURO</v>
      </c>
      <c r="E518" s="23" t="str">
        <f>IF($A$4="I",VLOOKUP(B518,lingue!$A$1:$W$2490,13,FALSE),IF($A$4="GB",VLOOKUP(B518,lingue!$A$1:$W$2490,15,FALSE),IF($A$4="E",VLOOKUP(B518,lingue!$A$1:$W$2490,21,FALSE),IF($A$4="PL",VLOOKUP(B518,lingue!$A$1:$W$2490,23,FALSE),IF($A$4="D",VLOOKUP(B518,lingue!$A$1:$W$2490,17,FALSE),IF($A$4="F",VLOOKUP(B518,lingue!$A$1:$W$2490,19,FALSE)))))))</f>
        <v xml:space="preserve">***FORNITO IN MULTIPLI DI 5/136 PZ*** </v>
      </c>
      <c r="F518" s="8"/>
      <c r="G518" s="23"/>
      <c r="H518" s="8"/>
      <c r="I518" s="24">
        <v>1776</v>
      </c>
      <c r="J518" s="25">
        <v>5</v>
      </c>
      <c r="K518" s="26">
        <v>136</v>
      </c>
      <c r="L518" s="27">
        <v>18.600000000000001</v>
      </c>
      <c r="M518" s="27"/>
    </row>
    <row r="519" spans="1:13" ht="21.75" customHeight="1" x14ac:dyDescent="0.25">
      <c r="A519" s="34" t="s">
        <v>519</v>
      </c>
      <c r="B519" s="78" t="s">
        <v>13945</v>
      </c>
      <c r="C519" s="97"/>
      <c r="D519" s="8" t="str">
        <f>IF($A$4="I",VLOOKUP(B519,lingue!$A$1:$W$2490,12,FALSE),IF($A$4="GB",VLOOKUP(B519,lingue!$A$1:$W$2490,14,FALSE),IF($A$4="E",VLOOKUP(B519,lingue!$A$1:$W$2490,20,FALSE),IF($A$4="PL",VLOOKUP(B519,lingue!$A$1:$W$2490,22,FALSE),IF($A$4="D",VLOOKUP(B519,lingue!$A$1:$W$2490,16,FALSE),IF($A$4="F",VLOOKUP(B519,lingue!$A$1:$W$2490,18,FALSE)))))))</f>
        <v>CASSETTA IN POLIPROPILENE DELTA 6417Z CON COPERCHIO-CAPACITA Lt=27 - DIM. MM  L=610 P=400 A=190 - COLORE: GRIGIO SCURO</v>
      </c>
      <c r="E519" s="23" t="str">
        <f>IF($A$4="I",VLOOKUP(B519,lingue!$A$1:$W$2490,13,FALSE),IF($A$4="GB",VLOOKUP(B519,lingue!$A$1:$W$2490,15,FALSE),IF($A$4="E",VLOOKUP(B519,lingue!$A$1:$W$2490,21,FALSE),IF($A$4="PL",VLOOKUP(B519,lingue!$A$1:$W$2490,23,FALSE),IF($A$4="D",VLOOKUP(B519,lingue!$A$1:$W$2490,17,FALSE),IF($A$4="F",VLOOKUP(B519,lingue!$A$1:$W$2490,19,FALSE)))))))</f>
        <v xml:space="preserve">***FORNITO IN MULTIPLI DI 5/104 PZ*** </v>
      </c>
      <c r="F519" s="8"/>
      <c r="G519" s="23"/>
      <c r="H519" s="8"/>
      <c r="I519" s="24">
        <v>2460</v>
      </c>
      <c r="J519" s="25">
        <v>5</v>
      </c>
      <c r="K519" s="26">
        <v>104</v>
      </c>
      <c r="L519" s="27">
        <v>26.87</v>
      </c>
      <c r="M519" s="27"/>
    </row>
    <row r="520" spans="1:13" ht="21.75" customHeight="1" x14ac:dyDescent="0.25">
      <c r="A520" s="34" t="s">
        <v>519</v>
      </c>
      <c r="B520" s="78" t="s">
        <v>13946</v>
      </c>
      <c r="C520" s="97"/>
      <c r="D520" s="8" t="str">
        <f>IF($A$4="I",VLOOKUP(B520,lingue!$A$1:$W$2490,12,FALSE),IF($A$4="GB",VLOOKUP(B520,lingue!$A$1:$W$2490,14,FALSE),IF($A$4="E",VLOOKUP(B520,lingue!$A$1:$W$2490,20,FALSE),IF($A$4="PL",VLOOKUP(B520,lingue!$A$1:$W$2490,22,FALSE),IF($A$4="D",VLOOKUP(B520,lingue!$A$1:$W$2490,16,FALSE),IF($A$4="F",VLOOKUP(B520,lingue!$A$1:$W$2490,18,FALSE)))))))</f>
        <v>CASSETTA IN POLIPROPILENE DELTA 6422A-CAPACITA Lt=38 - DIM. MM  L=600 P=400 A=225 - COLORE: GRIGIO SCURO</v>
      </c>
      <c r="E520" s="23" t="str">
        <f>IF($A$4="I",VLOOKUP(B520,lingue!$A$1:$W$2490,13,FALSE),IF($A$4="GB",VLOOKUP(B520,lingue!$A$1:$W$2490,15,FALSE),IF($A$4="E",VLOOKUP(B520,lingue!$A$1:$W$2490,21,FALSE),IF($A$4="PL",VLOOKUP(B520,lingue!$A$1:$W$2490,23,FALSE),IF($A$4="D",VLOOKUP(B520,lingue!$A$1:$W$2490,17,FALSE),IF($A$4="F",VLOOKUP(B520,lingue!$A$1:$W$2490,19,FALSE)))))))</f>
        <v xml:space="preserve">***FORNITO IN MULTIPLI DI 5/136 PZ*** </v>
      </c>
      <c r="F520" s="8"/>
      <c r="G520" s="23"/>
      <c r="H520" s="8"/>
      <c r="I520" s="24">
        <v>1706</v>
      </c>
      <c r="J520" s="25">
        <v>5</v>
      </c>
      <c r="K520" s="26">
        <v>136</v>
      </c>
      <c r="L520" s="27">
        <v>14.56</v>
      </c>
      <c r="M520" s="27"/>
    </row>
    <row r="521" spans="1:13" ht="21.75" customHeight="1" x14ac:dyDescent="0.25">
      <c r="A521" s="34" t="s">
        <v>519</v>
      </c>
      <c r="B521" s="78" t="s">
        <v>13947</v>
      </c>
      <c r="C521" s="97"/>
      <c r="D521" s="8" t="str">
        <f>IF($A$4="I",VLOOKUP(B521,lingue!$A$1:$W$2490,12,FALSE),IF($A$4="GB",VLOOKUP(B521,lingue!$A$1:$W$2490,14,FALSE),IF($A$4="E",VLOOKUP(B521,lingue!$A$1:$W$2490,20,FALSE),IF($A$4="PL",VLOOKUP(B521,lingue!$A$1:$W$2490,22,FALSE),IF($A$4="D",VLOOKUP(B521,lingue!$A$1:$W$2490,16,FALSE),IF($A$4="F",VLOOKUP(B521,lingue!$A$1:$W$2490,18,FALSE)))))))</f>
        <v>CASSETTA IN POLIPROPILENE DELTA 6422I CON SUPPORTI-CAPACITA Lt=38 - DIM. MM  L=600 P=400 A=230 - COLORE: GRIGIO SCURO</v>
      </c>
      <c r="E521" s="23" t="str">
        <f>IF($A$4="I",VLOOKUP(B521,lingue!$A$1:$W$2490,13,FALSE),IF($A$4="GB",VLOOKUP(B521,lingue!$A$1:$W$2490,15,FALSE),IF($A$4="E",VLOOKUP(B521,lingue!$A$1:$W$2490,21,FALSE),IF($A$4="PL",VLOOKUP(B521,lingue!$A$1:$W$2490,23,FALSE),IF($A$4="D",VLOOKUP(B521,lingue!$A$1:$W$2490,17,FALSE),IF($A$4="F",VLOOKUP(B521,lingue!$A$1:$W$2490,19,FALSE)))))))</f>
        <v xml:space="preserve">***FORNITO IN MULTIPLI DI 5/136 PZ*** </v>
      </c>
      <c r="F521" s="8"/>
      <c r="G521" s="23"/>
      <c r="H521" s="8"/>
      <c r="I521" s="24">
        <v>1922</v>
      </c>
      <c r="J521" s="25">
        <v>5</v>
      </c>
      <c r="K521" s="26">
        <v>136</v>
      </c>
      <c r="L521" s="27">
        <v>19.850000000000001</v>
      </c>
      <c r="M521" s="27"/>
    </row>
    <row r="522" spans="1:13" ht="21.75" customHeight="1" x14ac:dyDescent="0.25">
      <c r="A522" s="34" t="s">
        <v>519</v>
      </c>
      <c r="B522" s="78" t="s">
        <v>13948</v>
      </c>
      <c r="C522" s="97"/>
      <c r="D522" s="8" t="str">
        <f>IF($A$4="I",VLOOKUP(B522,lingue!$A$1:$W$2490,12,FALSE),IF($A$4="GB",VLOOKUP(B522,lingue!$A$1:$W$2490,14,FALSE),IF($A$4="E",VLOOKUP(B522,lingue!$A$1:$W$2490,20,FALSE),IF($A$4="PL",VLOOKUP(B522,lingue!$A$1:$W$2490,22,FALSE),IF($A$4="D",VLOOKUP(B522,lingue!$A$1:$W$2490,16,FALSE),IF($A$4="F",VLOOKUP(B522,lingue!$A$1:$W$2490,18,FALSE)))))))</f>
        <v>CASSETTA IN POLIPROPILENE DELTA 6422Z CON COPERCHIO-CAPACITA Lt=38 - DIM. MM  L=610 P=400 A=240 - COLORE: GRIGIO SCURO</v>
      </c>
      <c r="E522" s="23" t="str">
        <f>IF($A$4="I",VLOOKUP(B522,lingue!$A$1:$W$2490,13,FALSE),IF($A$4="GB",VLOOKUP(B522,lingue!$A$1:$W$2490,15,FALSE),IF($A$4="E",VLOOKUP(B522,lingue!$A$1:$W$2490,21,FALSE),IF($A$4="PL",VLOOKUP(B522,lingue!$A$1:$W$2490,23,FALSE),IF($A$4="D",VLOOKUP(B522,lingue!$A$1:$W$2490,17,FALSE),IF($A$4="F",VLOOKUP(B522,lingue!$A$1:$W$2490,19,FALSE)))))))</f>
        <v xml:space="preserve">***FORNITO IN MULTIPLI DI 4/104 PZ*** </v>
      </c>
      <c r="F522" s="8"/>
      <c r="G522" s="23"/>
      <c r="H522" s="8"/>
      <c r="I522" s="24">
        <v>2606</v>
      </c>
      <c r="J522" s="25">
        <v>4</v>
      </c>
      <c r="K522" s="26">
        <v>104</v>
      </c>
      <c r="L522" s="27">
        <v>28.12</v>
      </c>
      <c r="M522" s="27"/>
    </row>
    <row r="523" spans="1:13" ht="21.75" customHeight="1" x14ac:dyDescent="0.25">
      <c r="A523" s="34" t="s">
        <v>519</v>
      </c>
      <c r="B523" s="78" t="s">
        <v>13949</v>
      </c>
      <c r="C523" s="97"/>
      <c r="D523" s="8" t="str">
        <f>IF($A$4="I",VLOOKUP(B523,lingue!$A$1:$W$2490,12,FALSE),IF($A$4="GB",VLOOKUP(B523,lingue!$A$1:$W$2490,14,FALSE),IF($A$4="E",VLOOKUP(B523,lingue!$A$1:$W$2490,20,FALSE),IF($A$4="PL",VLOOKUP(B523,lingue!$A$1:$W$2490,22,FALSE),IF($A$4="D",VLOOKUP(B523,lingue!$A$1:$W$2490,16,FALSE),IF($A$4="F",VLOOKUP(B523,lingue!$A$1:$W$2490,18,FALSE)))))))</f>
        <v>CASSETTA IN POLIPROPILENE DELTA 6427A-CAPACITA Lt=48 - DIM. MM  L=600 P=400 A=275 - COLORE: GRIGIO SCURO</v>
      </c>
      <c r="E523" s="23" t="str">
        <f>IF($A$4="I",VLOOKUP(B523,lingue!$A$1:$W$2490,13,FALSE),IF($A$4="GB",VLOOKUP(B523,lingue!$A$1:$W$2490,15,FALSE),IF($A$4="E",VLOOKUP(B523,lingue!$A$1:$W$2490,21,FALSE),IF($A$4="PL",VLOOKUP(B523,lingue!$A$1:$W$2490,23,FALSE),IF($A$4="D",VLOOKUP(B523,lingue!$A$1:$W$2490,17,FALSE),IF($A$4="F",VLOOKUP(B523,lingue!$A$1:$W$2490,19,FALSE)))))))</f>
        <v xml:space="preserve">***FORNITO IN MULTIPLI DI 5/104 PZ*** </v>
      </c>
      <c r="F523" s="8"/>
      <c r="G523" s="23"/>
      <c r="H523" s="8"/>
      <c r="I523" s="24">
        <v>2110</v>
      </c>
      <c r="J523" s="25">
        <v>5</v>
      </c>
      <c r="K523" s="26">
        <v>104</v>
      </c>
      <c r="L523" s="27">
        <v>18.010000000000002</v>
      </c>
      <c r="M523" s="27"/>
    </row>
    <row r="524" spans="1:13" ht="21.75" customHeight="1" x14ac:dyDescent="0.25">
      <c r="A524" s="34" t="s">
        <v>519</v>
      </c>
      <c r="B524" s="78" t="s">
        <v>13950</v>
      </c>
      <c r="C524" s="97"/>
      <c r="D524" s="8" t="str">
        <f>IF($A$4="I",VLOOKUP(B524,lingue!$A$1:$W$2490,12,FALSE),IF($A$4="GB",VLOOKUP(B524,lingue!$A$1:$W$2490,14,FALSE),IF($A$4="E",VLOOKUP(B524,lingue!$A$1:$W$2490,20,FALSE),IF($A$4="PL",VLOOKUP(B524,lingue!$A$1:$W$2490,22,FALSE),IF($A$4="D",VLOOKUP(B524,lingue!$A$1:$W$2490,16,FALSE),IF($A$4="F",VLOOKUP(B524,lingue!$A$1:$W$2490,18,FALSE)))))))</f>
        <v>CASSETTA IN POLIPROPILENE DELTA 6427I CON SUPPORTI-CAPACITA Lt=48 - DIM. MM  L=600 P=400 A=280 - COLORE: GRIGIO SCURO</v>
      </c>
      <c r="E524" s="23" t="str">
        <f>IF($A$4="I",VLOOKUP(B524,lingue!$A$1:$W$2490,13,FALSE),IF($A$4="GB",VLOOKUP(B524,lingue!$A$1:$W$2490,15,FALSE),IF($A$4="E",VLOOKUP(B524,lingue!$A$1:$W$2490,21,FALSE),IF($A$4="PL",VLOOKUP(B524,lingue!$A$1:$W$2490,23,FALSE),IF($A$4="D",VLOOKUP(B524,lingue!$A$1:$W$2490,17,FALSE),IF($A$4="F",VLOOKUP(B524,lingue!$A$1:$W$2490,19,FALSE)))))))</f>
        <v xml:space="preserve">***FORNITO IN MULTIPLI DI 5/104 PZ*** </v>
      </c>
      <c r="F524" s="8"/>
      <c r="G524" s="23"/>
      <c r="H524" s="8"/>
      <c r="I524" s="24">
        <v>2326</v>
      </c>
      <c r="J524" s="25">
        <v>5</v>
      </c>
      <c r="K524" s="26">
        <v>104</v>
      </c>
      <c r="L524" s="27">
        <v>23.29</v>
      </c>
      <c r="M524" s="27"/>
    </row>
    <row r="525" spans="1:13" ht="21.75" customHeight="1" x14ac:dyDescent="0.25">
      <c r="A525" s="34" t="s">
        <v>519</v>
      </c>
      <c r="B525" s="78" t="s">
        <v>13951</v>
      </c>
      <c r="C525" s="97"/>
      <c r="D525" s="8" t="str">
        <f>IF($A$4="I",VLOOKUP(B525,lingue!$A$1:$W$2490,12,FALSE),IF($A$4="GB",VLOOKUP(B525,lingue!$A$1:$W$2490,14,FALSE),IF($A$4="E",VLOOKUP(B525,lingue!$A$1:$W$2490,20,FALSE),IF($A$4="PL",VLOOKUP(B525,lingue!$A$1:$W$2490,22,FALSE),IF($A$4="D",VLOOKUP(B525,lingue!$A$1:$W$2490,16,FALSE),IF($A$4="F",VLOOKUP(B525,lingue!$A$1:$W$2490,18,FALSE)))))))</f>
        <v>CASSETTA IN POLIPROPILENE DELTA 6427Z CON COPERCHIO-CAPACITA Lt=45 - DIM. MM  L=610 P=400 A=290 - COLORE: GRIGIO SCURO</v>
      </c>
      <c r="E525" s="23" t="str">
        <f>IF($A$4="I",VLOOKUP(B525,lingue!$A$1:$W$2490,13,FALSE),IF($A$4="GB",VLOOKUP(B525,lingue!$A$1:$W$2490,15,FALSE),IF($A$4="E",VLOOKUP(B525,lingue!$A$1:$W$2490,21,FALSE),IF($A$4="PL",VLOOKUP(B525,lingue!$A$1:$W$2490,23,FALSE),IF($A$4="D",VLOOKUP(B525,lingue!$A$1:$W$2490,17,FALSE),IF($A$4="F",VLOOKUP(B525,lingue!$A$1:$W$2490,19,FALSE)))))))</f>
        <v xml:space="preserve">***FORNITO IN MULTIPLI DI 5/80 PZ*** </v>
      </c>
      <c r="F525" s="8"/>
      <c r="G525" s="23"/>
      <c r="H525" s="8"/>
      <c r="I525" s="24">
        <v>2606</v>
      </c>
      <c r="J525" s="25">
        <v>5</v>
      </c>
      <c r="K525" s="26">
        <v>80</v>
      </c>
      <c r="L525" s="27">
        <v>31.56</v>
      </c>
      <c r="M525" s="27"/>
    </row>
    <row r="526" spans="1:13" ht="21.75" customHeight="1" x14ac:dyDescent="0.25">
      <c r="A526" s="34" t="s">
        <v>519</v>
      </c>
      <c r="B526" s="78" t="s">
        <v>13952</v>
      </c>
      <c r="C526" s="97"/>
      <c r="D526" s="8" t="str">
        <f>IF($A$4="I",VLOOKUP(B526,lingue!$A$1:$W$2490,12,FALSE),IF($A$4="GB",VLOOKUP(B526,lingue!$A$1:$W$2490,14,FALSE),IF($A$4="E",VLOOKUP(B526,lingue!$A$1:$W$2490,20,FALSE),IF($A$4="PL",VLOOKUP(B526,lingue!$A$1:$W$2490,22,FALSE),IF($A$4="D",VLOOKUP(B526,lingue!$A$1:$W$2490,16,FALSE),IF($A$4="F",VLOOKUP(B526,lingue!$A$1:$W$2490,18,FALSE)))))))</f>
        <v>CASSETTA IN POLIPROPILENE DELTA 6432A-CAPACITA Lt=58 - DIM. MM  L=600 P=400 A=325 - COLORE: GRIGIO SCURO</v>
      </c>
      <c r="E526" s="23" t="str">
        <f>IF($A$4="I",VLOOKUP(B526,lingue!$A$1:$W$2490,13,FALSE),IF($A$4="GB",VLOOKUP(B526,lingue!$A$1:$W$2490,15,FALSE),IF($A$4="E",VLOOKUP(B526,lingue!$A$1:$W$2490,21,FALSE),IF($A$4="PL",VLOOKUP(B526,lingue!$A$1:$W$2490,23,FALSE),IF($A$4="D",VLOOKUP(B526,lingue!$A$1:$W$2490,17,FALSE),IF($A$4="F",VLOOKUP(B526,lingue!$A$1:$W$2490,19,FALSE)))))))</f>
        <v xml:space="preserve">***FORNITO IN MULTIPLI DI 4/80 PZ*** </v>
      </c>
      <c r="F526" s="8"/>
      <c r="G526" s="23"/>
      <c r="H526" s="8"/>
      <c r="I526" s="24">
        <v>2270</v>
      </c>
      <c r="J526" s="25">
        <v>4</v>
      </c>
      <c r="K526" s="26">
        <v>80</v>
      </c>
      <c r="L526" s="27">
        <v>19.510000000000002</v>
      </c>
      <c r="M526" s="27"/>
    </row>
    <row r="527" spans="1:13" ht="21.75" customHeight="1" x14ac:dyDescent="0.25">
      <c r="A527" s="34" t="s">
        <v>519</v>
      </c>
      <c r="B527" s="78" t="s">
        <v>13953</v>
      </c>
      <c r="C527" s="97"/>
      <c r="D527" s="8" t="str">
        <f>IF($A$4="I",VLOOKUP(B527,lingue!$A$1:$W$2490,12,FALSE),IF($A$4="GB",VLOOKUP(B527,lingue!$A$1:$W$2490,14,FALSE),IF($A$4="E",VLOOKUP(B527,lingue!$A$1:$W$2490,20,FALSE),IF($A$4="PL",VLOOKUP(B527,lingue!$A$1:$W$2490,22,FALSE),IF($A$4="D",VLOOKUP(B527,lingue!$A$1:$W$2490,16,FALSE),IF($A$4="F",VLOOKUP(B527,lingue!$A$1:$W$2490,18,FALSE)))))))</f>
        <v>CASSETTA IN POLIPROPILENE DELTA 6432I CON SUPPORTI-CAPACITA Lt=58 - DIM. MM  L=600 P=400 A=330 - COLORE: GRIGIO SCURO</v>
      </c>
      <c r="E527" s="23" t="str">
        <f>IF($A$4="I",VLOOKUP(B527,lingue!$A$1:$W$2490,13,FALSE),IF($A$4="GB",VLOOKUP(B527,lingue!$A$1:$W$2490,15,FALSE),IF($A$4="E",VLOOKUP(B527,lingue!$A$1:$W$2490,21,FALSE),IF($A$4="PL",VLOOKUP(B527,lingue!$A$1:$W$2490,23,FALSE),IF($A$4="D",VLOOKUP(B527,lingue!$A$1:$W$2490,17,FALSE),IF($A$4="F",VLOOKUP(B527,lingue!$A$1:$W$2490,19,FALSE)))))))</f>
        <v xml:space="preserve">***FORNITO IN MULTIPLI DI 4/80 PZ*** </v>
      </c>
      <c r="F527" s="8"/>
      <c r="G527" s="23"/>
      <c r="H527" s="8"/>
      <c r="I527" s="24">
        <v>2486</v>
      </c>
      <c r="J527" s="25">
        <v>4</v>
      </c>
      <c r="K527" s="26">
        <v>80</v>
      </c>
      <c r="L527" s="27">
        <v>24.81</v>
      </c>
      <c r="M527" s="27"/>
    </row>
    <row r="528" spans="1:13" ht="21.75" customHeight="1" x14ac:dyDescent="0.25">
      <c r="A528" s="34" t="s">
        <v>519</v>
      </c>
      <c r="B528" s="78" t="s">
        <v>13954</v>
      </c>
      <c r="C528" s="97"/>
      <c r="D528" s="8" t="str">
        <f>IF($A$4="I",VLOOKUP(B528,lingue!$A$1:$W$2490,12,FALSE),IF($A$4="GB",VLOOKUP(B528,lingue!$A$1:$W$2490,14,FALSE),IF($A$4="E",VLOOKUP(B528,lingue!$A$1:$W$2490,20,FALSE),IF($A$4="PL",VLOOKUP(B528,lingue!$A$1:$W$2490,22,FALSE),IF($A$4="D",VLOOKUP(B528,lingue!$A$1:$W$2490,16,FALSE),IF($A$4="F",VLOOKUP(B528,lingue!$A$1:$W$2490,18,FALSE)))))))</f>
        <v>CASSETTA IN POLIPROPILENE DELTA 6432Z CON COPERCHIO-CAPACITA Lt=58 - DIM. MM  L=610 P=400 A=340 - COLORE: GRIGIO SCURO</v>
      </c>
      <c r="E528" s="23" t="str">
        <f>IF($A$4="I",VLOOKUP(B528,lingue!$A$1:$W$2490,13,FALSE),IF($A$4="GB",VLOOKUP(B528,lingue!$A$1:$W$2490,15,FALSE),IF($A$4="E",VLOOKUP(B528,lingue!$A$1:$W$2490,21,FALSE),IF($A$4="PL",VLOOKUP(B528,lingue!$A$1:$W$2490,23,FALSE),IF($A$4="D",VLOOKUP(B528,lingue!$A$1:$W$2490,17,FALSE),IF($A$4="F",VLOOKUP(B528,lingue!$A$1:$W$2490,19,FALSE)))))))</f>
        <v xml:space="preserve">***FORNITO IN MULTIPLI DI 3/76 PZ*** </v>
      </c>
      <c r="F528" s="8"/>
      <c r="G528" s="23"/>
      <c r="H528" s="8"/>
      <c r="I528" s="24">
        <v>3170</v>
      </c>
      <c r="J528" s="25">
        <v>3</v>
      </c>
      <c r="K528" s="26">
        <v>76</v>
      </c>
      <c r="L528" s="27">
        <v>33.1</v>
      </c>
      <c r="M528" s="27"/>
    </row>
    <row r="529" spans="1:13" ht="21.75" customHeight="1" x14ac:dyDescent="0.25">
      <c r="A529" s="34" t="s">
        <v>519</v>
      </c>
      <c r="B529" s="78" t="s">
        <v>13955</v>
      </c>
      <c r="C529" s="97"/>
      <c r="D529" s="8" t="str">
        <f>IF($A$4="I",VLOOKUP(B529,lingue!$A$1:$W$2490,12,FALSE),IF($A$4="GB",VLOOKUP(B529,lingue!$A$1:$W$2490,14,FALSE),IF($A$4="E",VLOOKUP(B529,lingue!$A$1:$W$2490,20,FALSE),IF($A$4="PL",VLOOKUP(B529,lingue!$A$1:$W$2490,22,FALSE),IF($A$4="D",VLOOKUP(B529,lingue!$A$1:$W$2490,16,FALSE),IF($A$4="F",VLOOKUP(B529,lingue!$A$1:$W$2490,18,FALSE)))))))</f>
        <v>CASSETTA IN POLIPROPILENE DELTA 6442A-CAPACITA Lt=74 - DIM. MM  L=600 P=400 A=425 - COLORE: GRIGIO SCURO</v>
      </c>
      <c r="E529" s="23" t="str">
        <f>IF($A$4="I",VLOOKUP(B529,lingue!$A$1:$W$2490,13,FALSE),IF($A$4="GB",VLOOKUP(B529,lingue!$A$1:$W$2490,15,FALSE),IF($A$4="E",VLOOKUP(B529,lingue!$A$1:$W$2490,21,FALSE),IF($A$4="PL",VLOOKUP(B529,lingue!$A$1:$W$2490,23,FALSE),IF($A$4="D",VLOOKUP(B529,lingue!$A$1:$W$2490,17,FALSE),IF($A$4="F",VLOOKUP(B529,lingue!$A$1:$W$2490,19,FALSE)))))))</f>
        <v xml:space="preserve">***FORNITO IN MULTIPLI DI 3/64 PZ*** </v>
      </c>
      <c r="F529" s="8"/>
      <c r="G529" s="23"/>
      <c r="H529" s="8"/>
      <c r="I529" s="24">
        <v>2890</v>
      </c>
      <c r="J529" s="25">
        <v>3</v>
      </c>
      <c r="K529" s="26">
        <v>64</v>
      </c>
      <c r="L529" s="27">
        <v>25.13</v>
      </c>
      <c r="M529" s="27"/>
    </row>
    <row r="530" spans="1:13" ht="21.75" customHeight="1" x14ac:dyDescent="0.25">
      <c r="A530" s="34" t="s">
        <v>519</v>
      </c>
      <c r="B530" s="78" t="s">
        <v>13956</v>
      </c>
      <c r="C530" s="97"/>
      <c r="D530" s="8" t="str">
        <f>IF($A$4="I",VLOOKUP(B530,lingue!$A$1:$W$2490,12,FALSE),IF($A$4="GB",VLOOKUP(B530,lingue!$A$1:$W$2490,14,FALSE),IF($A$4="E",VLOOKUP(B530,lingue!$A$1:$W$2490,20,FALSE),IF($A$4="PL",VLOOKUP(B530,lingue!$A$1:$W$2490,22,FALSE),IF($A$4="D",VLOOKUP(B530,lingue!$A$1:$W$2490,16,FALSE),IF($A$4="F",VLOOKUP(B530,lingue!$A$1:$W$2490,18,FALSE)))))))</f>
        <v>CASSETTA IN POLIPROPILENE DELTA 6442I CON SUPPORTI-CAPACITA Lt=74 - DIM. MM  L=600 P=400 A=430 - COLORE: GRIGIO SCURO</v>
      </c>
      <c r="E530" s="23" t="str">
        <f>IF($A$4="I",VLOOKUP(B530,lingue!$A$1:$W$2490,13,FALSE),IF($A$4="GB",VLOOKUP(B530,lingue!$A$1:$W$2490,15,FALSE),IF($A$4="E",VLOOKUP(B530,lingue!$A$1:$W$2490,21,FALSE),IF($A$4="PL",VLOOKUP(B530,lingue!$A$1:$W$2490,23,FALSE),IF($A$4="D",VLOOKUP(B530,lingue!$A$1:$W$2490,17,FALSE),IF($A$4="F",VLOOKUP(B530,lingue!$A$1:$W$2490,19,FALSE)))))))</f>
        <v xml:space="preserve">***FORNITO IN MULTIPLI DI 3/64 PZ*** </v>
      </c>
      <c r="F530" s="8"/>
      <c r="G530" s="23"/>
      <c r="H530" s="8"/>
      <c r="I530" s="24">
        <v>3106</v>
      </c>
      <c r="J530" s="25">
        <v>3</v>
      </c>
      <c r="K530" s="26">
        <v>64</v>
      </c>
      <c r="L530" s="27">
        <v>30.45</v>
      </c>
      <c r="M530" s="27"/>
    </row>
    <row r="531" spans="1:13" ht="21.75" customHeight="1" x14ac:dyDescent="0.25">
      <c r="A531" s="34" t="s">
        <v>519</v>
      </c>
      <c r="B531" s="78" t="s">
        <v>13957</v>
      </c>
      <c r="C531" s="97"/>
      <c r="D531" s="8" t="str">
        <f>IF($A$4="I",VLOOKUP(B531,lingue!$A$1:$W$2490,12,FALSE),IF($A$4="GB",VLOOKUP(B531,lingue!$A$1:$W$2490,14,FALSE),IF($A$4="E",VLOOKUP(B531,lingue!$A$1:$W$2490,20,FALSE),IF($A$4="PL",VLOOKUP(B531,lingue!$A$1:$W$2490,22,FALSE),IF($A$4="D",VLOOKUP(B531,lingue!$A$1:$W$2490,16,FALSE),IF($A$4="F",VLOOKUP(B531,lingue!$A$1:$W$2490,18,FALSE)))))))</f>
        <v>CASSETTA IN POLIPROPILENE DELTA 6442Z CON COPERCHIO-CAPACITA Lt=74 - DIM. MM  L=610 P=400 A=440 - COLORE: GRIGIO SCURO</v>
      </c>
      <c r="E531" s="23" t="str">
        <f>IF($A$4="I",VLOOKUP(B531,lingue!$A$1:$W$2490,13,FALSE),IF($A$4="GB",VLOOKUP(B531,lingue!$A$1:$W$2490,15,FALSE),IF($A$4="E",VLOOKUP(B531,lingue!$A$1:$W$2490,21,FALSE),IF($A$4="PL",VLOOKUP(B531,lingue!$A$1:$W$2490,23,FALSE),IF($A$4="D",VLOOKUP(B531,lingue!$A$1:$W$2490,17,FALSE),IF($A$4="F",VLOOKUP(B531,lingue!$A$1:$W$2490,19,FALSE)))))))</f>
        <v xml:space="preserve">***FORNITO IN MULTIPLI DI 3/56 PZ*** </v>
      </c>
      <c r="F531" s="8"/>
      <c r="G531" s="23"/>
      <c r="H531" s="8"/>
      <c r="I531" s="24">
        <v>3790</v>
      </c>
      <c r="J531" s="25">
        <v>3</v>
      </c>
      <c r="K531" s="26">
        <v>56</v>
      </c>
      <c r="L531" s="27">
        <v>38.68</v>
      </c>
      <c r="M531" s="27"/>
    </row>
    <row r="532" spans="1:13" ht="21.75" customHeight="1" x14ac:dyDescent="0.25">
      <c r="A532" s="34" t="s">
        <v>535</v>
      </c>
      <c r="B532" s="78" t="s">
        <v>13958</v>
      </c>
      <c r="C532" s="97"/>
      <c r="D532" s="8" t="str">
        <f>IF($A$4="I",VLOOKUP(B532,lingue!$A$1:$W$2490,12,FALSE),IF($A$4="GB",VLOOKUP(B532,lingue!$A$1:$W$2490,14,FALSE),IF($A$4="E",VLOOKUP(B532,lingue!$A$1:$W$2490,20,FALSE),IF($A$4="PL",VLOOKUP(B532,lingue!$A$1:$W$2490,22,FALSE),IF($A$4="D",VLOOKUP(B532,lingue!$A$1:$W$2490,16,FALSE),IF($A$4="F",VLOOKUP(B532,lingue!$A$1:$W$2490,18,FALSE)))))))</f>
        <v>COPERCHIO IN POLIPROPILENE PER CASSETTE DELTA - DIM. MM  L=610 P=400 - COLORE: GRIGIO SCURO</v>
      </c>
      <c r="E532" s="23" t="str">
        <f>IF($A$4="I",VLOOKUP(B532,lingue!$A$1:$W$2490,13,FALSE),IF($A$4="GB",VLOOKUP(B532,lingue!$A$1:$W$2490,15,FALSE),IF($A$4="E",VLOOKUP(B532,lingue!$A$1:$W$2490,21,FALSE),IF($A$4="PL",VLOOKUP(B532,lingue!$A$1:$W$2490,23,FALSE),IF($A$4="D",VLOOKUP(B532,lingue!$A$1:$W$2490,17,FALSE),IF($A$4="F",VLOOKUP(B532,lingue!$A$1:$W$2490,19,FALSE)))))))</f>
        <v xml:space="preserve">***FORNITO IN MULTIPLI DI 1/160 PZ*** </v>
      </c>
      <c r="F532" s="8"/>
      <c r="G532" s="23"/>
      <c r="H532" s="8"/>
      <c r="I532" s="24">
        <v>960</v>
      </c>
      <c r="J532" s="25">
        <v>1</v>
      </c>
      <c r="K532" s="26">
        <v>160</v>
      </c>
      <c r="L532" s="27">
        <v>11.36</v>
      </c>
      <c r="M532" s="27"/>
    </row>
    <row r="533" spans="1:13" ht="21.75" customHeight="1" x14ac:dyDescent="0.25">
      <c r="A533" s="34" t="s">
        <v>519</v>
      </c>
      <c r="B533" s="22" t="s">
        <v>537</v>
      </c>
      <c r="C533" s="97"/>
      <c r="D533" s="8" t="str">
        <f>IF($A$4="I",VLOOKUP(B533,lingue!$A$1:$W$2490,12,FALSE),IF($A$4="GB",VLOOKUP(B533,lingue!$A$1:$W$2490,14,FALSE),IF($A$4="E",VLOOKUP(B533,lingue!$A$1:$W$2490,20,FALSE),IF($A$4="PL",VLOOKUP(B533,lingue!$A$1:$W$2490,22,FALSE),IF($A$4="D",VLOOKUP(B533,lingue!$A$1:$W$2490,16,FALSE),IF($A$4="F",VLOOKUP(B533,lingue!$A$1:$W$2490,18,FALSE)))))))</f>
        <v>SIGILLO MONOUSO IN POLIPROPILENE PER CASSETTE KRONOS E DELTA -COLORE: BIANCO</v>
      </c>
      <c r="E533" s="23" t="str">
        <f>IF($A$4="I",VLOOKUP(B533,lingue!$A$1:$W$2490,13,FALSE),IF($A$4="GB",VLOOKUP(B533,lingue!$A$1:$W$2490,15,FALSE),IF($A$4="E",VLOOKUP(B533,lingue!$A$1:$W$2490,21,FALSE),IF($A$4="PL",VLOOKUP(B533,lingue!$A$1:$W$2490,23,FALSE),IF($A$4="D",VLOOKUP(B533,lingue!$A$1:$W$2490,17,FALSE),IF($A$4="F",VLOOKUP(B533,lingue!$A$1:$W$2490,19,FALSE)))))))</f>
        <v xml:space="preserve">***FORNITO IN MULTIPLI DI 500 PZ*** </v>
      </c>
      <c r="F533" s="28"/>
      <c r="G533" s="23"/>
      <c r="I533" s="24">
        <v>1.3</v>
      </c>
      <c r="J533" s="25">
        <v>500</v>
      </c>
      <c r="K533" s="26"/>
      <c r="L533" s="27">
        <v>0.11</v>
      </c>
      <c r="M533" s="27"/>
    </row>
    <row r="534" spans="1:13" ht="21.75" customHeight="1" x14ac:dyDescent="0.25">
      <c r="A534" s="34" t="s">
        <v>538</v>
      </c>
      <c r="B534" s="78" t="s">
        <v>539</v>
      </c>
      <c r="C534" s="97"/>
      <c r="D534" s="8" t="str">
        <f>IF($A$4="I",VLOOKUP(B534,lingue!$A$1:$W$2490,12,FALSE),IF($A$4="GB",VLOOKUP(B534,lingue!$A$1:$W$2490,14,FALSE),IF($A$4="E",VLOOKUP(B534,lingue!$A$1:$W$2490,20,FALSE),IF($A$4="PL",VLOOKUP(B534,lingue!$A$1:$W$2490,22,FALSE),IF($A$4="D",VLOOKUP(B534,lingue!$A$1:$W$2490,16,FALSE),IF($A$4="F",VLOOKUP(B534,lingue!$A$1:$W$2490,18,FALSE)))))))</f>
        <v xml:space="preserve">DIVISORIO FESSURATO A PETTINE IN PLASTICA - DIM. MM  P=255 A=120 - COLORE: GRIGIO </v>
      </c>
      <c r="E534" s="23" t="str">
        <f>IF($A$4="I",VLOOKUP(B534,lingue!$A$1:$W$2490,13,FALSE),IF($A$4="GB",VLOOKUP(B534,lingue!$A$1:$W$2490,15,FALSE),IF($A$4="E",VLOOKUP(B534,lingue!$A$1:$W$2490,21,FALSE),IF($A$4="PL",VLOOKUP(B534,lingue!$A$1:$W$2490,23,FALSE),IF($A$4="D",VLOOKUP(B534,lingue!$A$1:$W$2490,17,FALSE),IF($A$4="F",VLOOKUP(B534,lingue!$A$1:$W$2490,19,FALSE)))))))</f>
        <v xml:space="preserve">PASSO FESSURE: 24MM ***FORNITO IN MULTIPLI DI 10 PZ*** </v>
      </c>
      <c r="F534" s="8"/>
      <c r="G534" s="23"/>
      <c r="H534" s="8"/>
      <c r="I534" s="24">
        <v>36.72</v>
      </c>
      <c r="J534" s="25">
        <v>10</v>
      </c>
      <c r="K534" s="36"/>
      <c r="L534" s="27">
        <v>2.0699999999999998</v>
      </c>
      <c r="M534" s="27"/>
    </row>
    <row r="535" spans="1:13" ht="21.75" customHeight="1" x14ac:dyDescent="0.25">
      <c r="A535" s="34" t="s">
        <v>6</v>
      </c>
      <c r="B535" s="77" t="s">
        <v>540</v>
      </c>
      <c r="C535" s="97"/>
      <c r="D535" s="8" t="str">
        <f>IF($A$4="I",VLOOKUP(B535,lingue!$A$1:$W$2490,12,FALSE),IF($A$4="GB",VLOOKUP(B535,lingue!$A$1:$W$2490,14,FALSE),IF($A$4="E",VLOOKUP(B535,lingue!$A$1:$W$2490,20,FALSE),IF($A$4="PL",VLOOKUP(B535,lingue!$A$1:$W$2490,22,FALSE),IF($A$4="D",VLOOKUP(B535,lingue!$A$1:$W$2490,16,FALSE),IF($A$4="F",VLOOKUP(B535,lingue!$A$1:$W$2490,18,FALSE)))))))</f>
        <v xml:space="preserve">DIVISORIO FESSURATO A PETTINE IN PLASTICA CONDUTTIVA - DIM. MM  P=255 A=120 - COLORE: NERO </v>
      </c>
      <c r="E535" s="23" t="str">
        <f>IF($A$4="I",VLOOKUP(B535,lingue!$A$1:$W$2490,13,FALSE),IF($A$4="GB",VLOOKUP(B535,lingue!$A$1:$W$2490,15,FALSE),IF($A$4="E",VLOOKUP(B535,lingue!$A$1:$W$2490,21,FALSE),IF($A$4="PL",VLOOKUP(B535,lingue!$A$1:$W$2490,23,FALSE),IF($A$4="D",VLOOKUP(B535,lingue!$A$1:$W$2490,17,FALSE),IF($A$4="F",VLOOKUP(B535,lingue!$A$1:$W$2490,19,FALSE)))))))</f>
        <v xml:space="preserve">PASSO FESSURE: 20MM ***FORNITO IN MULTIPLI DI 10 PZ*** </v>
      </c>
      <c r="F535" s="35"/>
      <c r="G535" s="23"/>
      <c r="H535" s="8"/>
      <c r="I535" s="24">
        <v>41.126400000000004</v>
      </c>
      <c r="J535" s="25">
        <v>10</v>
      </c>
      <c r="K535" s="36"/>
      <c r="L535" s="27">
        <v>4.24</v>
      </c>
      <c r="M535" s="27"/>
    </row>
    <row r="536" spans="1:13" ht="21.75" customHeight="1" x14ac:dyDescent="0.25">
      <c r="A536" s="34" t="s">
        <v>538</v>
      </c>
      <c r="B536" s="78" t="s">
        <v>541</v>
      </c>
      <c r="C536" s="97"/>
      <c r="D536" s="8" t="str">
        <f>IF($A$4="I",VLOOKUP(B536,lingue!$A$1:$W$2490,12,FALSE),IF($A$4="GB",VLOOKUP(B536,lingue!$A$1:$W$2490,14,FALSE),IF($A$4="E",VLOOKUP(B536,lingue!$A$1:$W$2490,20,FALSE),IF($A$4="PL",VLOOKUP(B536,lingue!$A$1:$W$2490,22,FALSE),IF($A$4="D",VLOOKUP(B536,lingue!$A$1:$W$2490,16,FALSE),IF($A$4="F",VLOOKUP(B536,lingue!$A$1:$W$2490,18,FALSE)))))))</f>
        <v xml:space="preserve">DIVISORIO FESSURATO A PETTINE IN PLASTICA - DIM. MM  P=255 A=180 - COLORE: GRIGIO </v>
      </c>
      <c r="E536" s="23" t="str">
        <f>IF($A$4="I",VLOOKUP(B536,lingue!$A$1:$W$2490,13,FALSE),IF($A$4="GB",VLOOKUP(B536,lingue!$A$1:$W$2490,15,FALSE),IF($A$4="E",VLOOKUP(B536,lingue!$A$1:$W$2490,21,FALSE),IF($A$4="PL",VLOOKUP(B536,lingue!$A$1:$W$2490,23,FALSE),IF($A$4="D",VLOOKUP(B536,lingue!$A$1:$W$2490,17,FALSE),IF($A$4="F",VLOOKUP(B536,lingue!$A$1:$W$2490,19,FALSE)))))))</f>
        <v xml:space="preserve">PASSO FESSURE: 24MM ***FORNITO IN MULTIPLI DI 10 PZ*** </v>
      </c>
      <c r="F536" s="8"/>
      <c r="G536" s="23"/>
      <c r="H536" s="8"/>
      <c r="I536" s="24">
        <v>55.08</v>
      </c>
      <c r="J536" s="25">
        <v>10</v>
      </c>
      <c r="K536" s="36"/>
      <c r="L536" s="27">
        <v>2.66</v>
      </c>
      <c r="M536" s="27"/>
    </row>
    <row r="537" spans="1:13" s="35" customFormat="1" ht="21.75" customHeight="1" x14ac:dyDescent="0.25">
      <c r="A537" s="80" t="s">
        <v>538</v>
      </c>
      <c r="B537" s="78" t="s">
        <v>542</v>
      </c>
      <c r="C537" s="97"/>
      <c r="D537" s="35" t="str">
        <f>IF($A$4="I",VLOOKUP(B537,lingue!$A$1:$W$2490,12,FALSE),IF($A$4="GB",VLOOKUP(B537,lingue!$A$1:$W$2490,14,FALSE),IF($A$4="E",VLOOKUP(B537,lingue!$A$1:$W$2490,20,FALSE),IF($A$4="PL",VLOOKUP(B537,lingue!$A$1:$W$2490,22,FALSE),IF($A$4="D",VLOOKUP(B537,lingue!$A$1:$W$2490,16,FALSE),IF($A$4="F",VLOOKUP(B537,lingue!$A$1:$W$2490,18,FALSE)))))))</f>
        <v xml:space="preserve">DIVISORIO FESSURATO A PETTINE IN PLASTICA - DIM. MM  P=255 A=220 - COLORE: GRIGIO </v>
      </c>
      <c r="E537" s="39" t="str">
        <f>IF($A$4="I",VLOOKUP(B537,lingue!$A$1:$W$2490,13,FALSE),IF($A$4="GB",VLOOKUP(B537,lingue!$A$1:$W$2490,15,FALSE),IF($A$4="E",VLOOKUP(B537,lingue!$A$1:$W$2490,21,FALSE),IF($A$4="PL",VLOOKUP(B537,lingue!$A$1:$W$2490,23,FALSE),IF($A$4="D",VLOOKUP(B537,lingue!$A$1:$W$2490,17,FALSE),IF($A$4="F",VLOOKUP(B537,lingue!$A$1:$W$2490,19,FALSE)))))))</f>
        <v xml:space="preserve">PASSO FESSURE: 24MM ***FORNITO IN MULTIPLI DI 10 PZ*** </v>
      </c>
      <c r="G537" s="39"/>
      <c r="I537" s="40">
        <v>67</v>
      </c>
      <c r="J537" s="41">
        <v>10</v>
      </c>
      <c r="K537" s="36"/>
      <c r="L537" s="27">
        <v>3.24</v>
      </c>
      <c r="M537" s="27"/>
    </row>
    <row r="538" spans="1:13" s="35" customFormat="1" ht="21.75" customHeight="1" x14ac:dyDescent="0.25">
      <c r="A538" s="34" t="s">
        <v>6</v>
      </c>
      <c r="B538" s="77" t="s">
        <v>543</v>
      </c>
      <c r="C538" s="97"/>
      <c r="D538" s="35" t="str">
        <f>IF($A$4="I",VLOOKUP(B538,lingue!$A$1:$W$2490,12,FALSE),IF($A$4="GB",VLOOKUP(B538,lingue!$A$1:$W$2490,14,FALSE),IF($A$4="E",VLOOKUP(B538,lingue!$A$1:$W$2490,20,FALSE),IF($A$4="PL",VLOOKUP(B538,lingue!$A$1:$W$2490,22,FALSE),IF($A$4="D",VLOOKUP(B538,lingue!$A$1:$W$2490,16,FALSE),IF($A$4="F",VLOOKUP(B538,lingue!$A$1:$W$2490,18,FALSE)))))))</f>
        <v xml:space="preserve">DIVISORIO FESSURATO A PETTINE IN PLASTICA CONDUTTIVA - DIM. MM  P=255 A=180 - COLORE: NERO </v>
      </c>
      <c r="E538" s="39" t="str">
        <f>IF($A$4="I",VLOOKUP(B538,lingue!$A$1:$W$2490,13,FALSE),IF($A$4="GB",VLOOKUP(B538,lingue!$A$1:$W$2490,15,FALSE),IF($A$4="E",VLOOKUP(B538,lingue!$A$1:$W$2490,21,FALSE),IF($A$4="PL",VLOOKUP(B538,lingue!$A$1:$W$2490,23,FALSE),IF($A$4="D",VLOOKUP(B538,lingue!$A$1:$W$2490,17,FALSE),IF($A$4="F",VLOOKUP(B538,lingue!$A$1:$W$2490,19,FALSE)))))))</f>
        <v xml:space="preserve">PASSO FESSURE: 20MM ***FORNITO IN MULTIPLI DI 10 PZ*** </v>
      </c>
      <c r="G538" s="39"/>
      <c r="I538" s="40">
        <v>61.689600000000006</v>
      </c>
      <c r="J538" s="41">
        <v>10</v>
      </c>
      <c r="K538" s="36"/>
      <c r="L538" s="27">
        <v>6.17</v>
      </c>
      <c r="M538" s="27"/>
    </row>
    <row r="539" spans="1:13" s="35" customFormat="1" ht="21.75" customHeight="1" x14ac:dyDescent="0.25">
      <c r="A539" s="80" t="s">
        <v>538</v>
      </c>
      <c r="B539" s="78" t="s">
        <v>544</v>
      </c>
      <c r="C539" s="97"/>
      <c r="D539" s="35" t="str">
        <f>IF($A$4="I",VLOOKUP(B539,lingue!$A$1:$W$2490,12,FALSE),IF($A$4="GB",VLOOKUP(B539,lingue!$A$1:$W$2490,14,FALSE),IF($A$4="E",VLOOKUP(B539,lingue!$A$1:$W$2490,20,FALSE),IF($A$4="PL",VLOOKUP(B539,lingue!$A$1:$W$2490,22,FALSE),IF($A$4="D",VLOOKUP(B539,lingue!$A$1:$W$2490,16,FALSE),IF($A$4="F",VLOOKUP(B539,lingue!$A$1:$W$2490,18,FALSE)))))))</f>
        <v xml:space="preserve">DIVISORIO FESSURATO A PETTINE IN PLASTICA - DIM. MM  P=255 A=45 - COLORE: GRIGIO </v>
      </c>
      <c r="E539" s="39" t="str">
        <f>IF($A$4="I",VLOOKUP(B539,lingue!$A$1:$W$2490,13,FALSE),IF($A$4="GB",VLOOKUP(B539,lingue!$A$1:$W$2490,15,FALSE),IF($A$4="E",VLOOKUP(B539,lingue!$A$1:$W$2490,21,FALSE),IF($A$4="PL",VLOOKUP(B539,lingue!$A$1:$W$2490,23,FALSE),IF($A$4="D",VLOOKUP(B539,lingue!$A$1:$W$2490,17,FALSE),IF($A$4="F",VLOOKUP(B539,lingue!$A$1:$W$2490,19,FALSE)))))))</f>
        <v xml:space="preserve">PASSO FESSURE: 24MM ***FORNITO IN MULTIPLI DI 10 PZ*** </v>
      </c>
      <c r="G539" s="39"/>
      <c r="I539" s="40">
        <v>13.77</v>
      </c>
      <c r="J539" s="41">
        <v>10</v>
      </c>
      <c r="K539" s="36"/>
      <c r="L539" s="27">
        <v>1.3</v>
      </c>
      <c r="M539" s="27"/>
    </row>
    <row r="540" spans="1:13" s="35" customFormat="1" ht="21.75" customHeight="1" x14ac:dyDescent="0.25">
      <c r="A540" s="34" t="s">
        <v>6</v>
      </c>
      <c r="B540" s="77" t="s">
        <v>545</v>
      </c>
      <c r="C540" s="97"/>
      <c r="D540" s="35" t="str">
        <f>IF($A$4="I",VLOOKUP(B540,lingue!$A$1:$W$2490,12,FALSE),IF($A$4="GB",VLOOKUP(B540,lingue!$A$1:$W$2490,14,FALSE),IF($A$4="E",VLOOKUP(B540,lingue!$A$1:$W$2490,20,FALSE),IF($A$4="PL",VLOOKUP(B540,lingue!$A$1:$W$2490,22,FALSE),IF($A$4="D",VLOOKUP(B540,lingue!$A$1:$W$2490,16,FALSE),IF($A$4="F",VLOOKUP(B540,lingue!$A$1:$W$2490,18,FALSE)))))))</f>
        <v xml:space="preserve">DIVISORIO FESSURATO A PETTINE IN PLASTICA CONDUTTIVA - DIM. MM  P=255 A=45 - COLORE: NERO </v>
      </c>
      <c r="E540" s="39" t="str">
        <f>IF($A$4="I",VLOOKUP(B540,lingue!$A$1:$W$2490,13,FALSE),IF($A$4="GB",VLOOKUP(B540,lingue!$A$1:$W$2490,15,FALSE),IF($A$4="E",VLOOKUP(B540,lingue!$A$1:$W$2490,21,FALSE),IF($A$4="PL",VLOOKUP(B540,lingue!$A$1:$W$2490,23,FALSE),IF($A$4="D",VLOOKUP(B540,lingue!$A$1:$W$2490,17,FALSE),IF($A$4="F",VLOOKUP(B540,lingue!$A$1:$W$2490,19,FALSE)))))))</f>
        <v xml:space="preserve">PASSO FESSURE: 20MM ***FORNITO IN MULTIPLI DI 10 PZ*** </v>
      </c>
      <c r="G540" s="39"/>
      <c r="I540" s="40">
        <v>15.422400000000001</v>
      </c>
      <c r="J540" s="41">
        <v>10</v>
      </c>
      <c r="K540" s="36"/>
      <c r="L540" s="27">
        <v>2.0299999999999998</v>
      </c>
      <c r="M540" s="27"/>
    </row>
    <row r="541" spans="1:13" s="35" customFormat="1" ht="21.75" customHeight="1" x14ac:dyDescent="0.25">
      <c r="A541" s="80" t="s">
        <v>538</v>
      </c>
      <c r="B541" s="78" t="s">
        <v>546</v>
      </c>
      <c r="C541" s="97"/>
      <c r="D541" s="35" t="str">
        <f>IF($A$4="I",VLOOKUP(B541,lingue!$A$1:$W$2490,12,FALSE),IF($A$4="GB",VLOOKUP(B541,lingue!$A$1:$W$2490,14,FALSE),IF($A$4="E",VLOOKUP(B541,lingue!$A$1:$W$2490,20,FALSE),IF($A$4="PL",VLOOKUP(B541,lingue!$A$1:$W$2490,22,FALSE),IF($A$4="D",VLOOKUP(B541,lingue!$A$1:$W$2490,16,FALSE),IF($A$4="F",VLOOKUP(B541,lingue!$A$1:$W$2490,18,FALSE)))))))</f>
        <v xml:space="preserve">DIVISORIO FESSURATO A PETTINE IN PLASTICA - DIM. MM  P=255 A=70 - COLORE: GRIGIO </v>
      </c>
      <c r="E541" s="39" t="str">
        <f>IF($A$4="I",VLOOKUP(B541,lingue!$A$1:$W$2490,13,FALSE),IF($A$4="GB",VLOOKUP(B541,lingue!$A$1:$W$2490,15,FALSE),IF($A$4="E",VLOOKUP(B541,lingue!$A$1:$W$2490,21,FALSE),IF($A$4="PL",VLOOKUP(B541,lingue!$A$1:$W$2490,23,FALSE),IF($A$4="D",VLOOKUP(B541,lingue!$A$1:$W$2490,17,FALSE),IF($A$4="F",VLOOKUP(B541,lingue!$A$1:$W$2490,19,FALSE)))))))</f>
        <v xml:space="preserve">PASSO FESSURE: 24MM ***FORNITO IN MULTIPLI DI 10 PZ*** </v>
      </c>
      <c r="G541" s="39"/>
      <c r="I541" s="40">
        <v>21.42</v>
      </c>
      <c r="J541" s="41">
        <v>10</v>
      </c>
      <c r="K541" s="36"/>
      <c r="L541" s="27">
        <v>1.46</v>
      </c>
      <c r="M541" s="27"/>
    </row>
    <row r="542" spans="1:13" s="35" customFormat="1" ht="21.75" customHeight="1" x14ac:dyDescent="0.25">
      <c r="A542" s="34" t="s">
        <v>6</v>
      </c>
      <c r="B542" s="77" t="s">
        <v>547</v>
      </c>
      <c r="C542" s="97"/>
      <c r="D542" s="35" t="str">
        <f>IF($A$4="I",VLOOKUP(B542,lingue!$A$1:$W$2490,12,FALSE),IF($A$4="GB",VLOOKUP(B542,lingue!$A$1:$W$2490,14,FALSE),IF($A$4="E",VLOOKUP(B542,lingue!$A$1:$W$2490,20,FALSE),IF($A$4="PL",VLOOKUP(B542,lingue!$A$1:$W$2490,22,FALSE),IF($A$4="D",VLOOKUP(B542,lingue!$A$1:$W$2490,16,FALSE),IF($A$4="F",VLOOKUP(B542,lingue!$A$1:$W$2490,18,FALSE)))))))</f>
        <v xml:space="preserve">DIVISORIO FESSURATO A PETTINE IN PLASTICA CONDUTTIVA - DIM. MM  P=255 A=70 - COLORE: NERO </v>
      </c>
      <c r="E542" s="39" t="str">
        <f>IF($A$4="I",VLOOKUP(B542,lingue!$A$1:$W$2490,13,FALSE),IF($A$4="GB",VLOOKUP(B542,lingue!$A$1:$W$2490,15,FALSE),IF($A$4="E",VLOOKUP(B542,lingue!$A$1:$W$2490,21,FALSE),IF($A$4="PL",VLOOKUP(B542,lingue!$A$1:$W$2490,23,FALSE),IF($A$4="D",VLOOKUP(B542,lingue!$A$1:$W$2490,17,FALSE),IF($A$4="F",VLOOKUP(B542,lingue!$A$1:$W$2490,19,FALSE)))))))</f>
        <v xml:space="preserve">PASSO FESSURE: 20MM ***FORNITO IN MULTIPLI DI 10 PZ*** </v>
      </c>
      <c r="G542" s="39"/>
      <c r="I542" s="40">
        <v>23.990400000000005</v>
      </c>
      <c r="J542" s="41">
        <v>10</v>
      </c>
      <c r="K542" s="36"/>
      <c r="L542" s="27">
        <v>2.87</v>
      </c>
      <c r="M542" s="27"/>
    </row>
    <row r="543" spans="1:13" s="35" customFormat="1" ht="21.75" customHeight="1" x14ac:dyDescent="0.25">
      <c r="A543" s="80" t="s">
        <v>538</v>
      </c>
      <c r="B543" s="78" t="s">
        <v>548</v>
      </c>
      <c r="C543" s="97"/>
      <c r="D543" s="35" t="str">
        <f>IF($A$4="I",VLOOKUP(B543,lingue!$A$1:$W$2490,12,FALSE),IF($A$4="GB",VLOOKUP(B543,lingue!$A$1:$W$2490,14,FALSE),IF($A$4="E",VLOOKUP(B543,lingue!$A$1:$W$2490,20,FALSE),IF($A$4="PL",VLOOKUP(B543,lingue!$A$1:$W$2490,22,FALSE),IF($A$4="D",VLOOKUP(B543,lingue!$A$1:$W$2490,16,FALSE),IF($A$4="F",VLOOKUP(B543,lingue!$A$1:$W$2490,18,FALSE)))))))</f>
        <v xml:space="preserve">DIVISORIO FESSURATO A PETTINE IN PLASTICA - DIM. MM  P=255 A=90 - COLORE: GRIGIO </v>
      </c>
      <c r="E543" s="39" t="str">
        <f>IF($A$4="I",VLOOKUP(B543,lingue!$A$1:$W$2490,13,FALSE),IF($A$4="GB",VLOOKUP(B543,lingue!$A$1:$W$2490,15,FALSE),IF($A$4="E",VLOOKUP(B543,lingue!$A$1:$W$2490,21,FALSE),IF($A$4="PL",VLOOKUP(B543,lingue!$A$1:$W$2490,23,FALSE),IF($A$4="D",VLOOKUP(B543,lingue!$A$1:$W$2490,17,FALSE),IF($A$4="F",VLOOKUP(B543,lingue!$A$1:$W$2490,19,FALSE)))))))</f>
        <v xml:space="preserve">PASSO FESSURE: 24MM ***FORNITO IN MULTIPLI DI 10 PZ*** </v>
      </c>
      <c r="G543" s="39"/>
      <c r="I543" s="40">
        <v>27.54</v>
      </c>
      <c r="J543" s="41">
        <v>10</v>
      </c>
      <c r="K543" s="36"/>
      <c r="L543" s="27">
        <v>1.65</v>
      </c>
      <c r="M543" s="27"/>
    </row>
    <row r="544" spans="1:13" s="35" customFormat="1" ht="21.75" customHeight="1" x14ac:dyDescent="0.25">
      <c r="A544" s="34" t="s">
        <v>6</v>
      </c>
      <c r="B544" s="77" t="s">
        <v>549</v>
      </c>
      <c r="C544" s="97"/>
      <c r="D544" s="35" t="str">
        <f>IF($A$4="I",VLOOKUP(B544,lingue!$A$1:$W$2490,12,FALSE),IF($A$4="GB",VLOOKUP(B544,lingue!$A$1:$W$2490,14,FALSE),IF($A$4="E",VLOOKUP(B544,lingue!$A$1:$W$2490,20,FALSE),IF($A$4="PL",VLOOKUP(B544,lingue!$A$1:$W$2490,22,FALSE),IF($A$4="D",VLOOKUP(B544,lingue!$A$1:$W$2490,16,FALSE),IF($A$4="F",VLOOKUP(B544,lingue!$A$1:$W$2490,18,FALSE)))))))</f>
        <v xml:space="preserve">DIVISORIO FESSURATO A PETTINE IN PLASTICA CONDUTTIVA - DIM. MM  P=255 A=90 - COLORE: NERO </v>
      </c>
      <c r="E544" s="39" t="str">
        <f>IF($A$4="I",VLOOKUP(B544,lingue!$A$1:$W$2490,13,FALSE),IF($A$4="GB",VLOOKUP(B544,lingue!$A$1:$W$2490,15,FALSE),IF($A$4="E",VLOOKUP(B544,lingue!$A$1:$W$2490,21,FALSE),IF($A$4="PL",VLOOKUP(B544,lingue!$A$1:$W$2490,23,FALSE),IF($A$4="D",VLOOKUP(B544,lingue!$A$1:$W$2490,17,FALSE),IF($A$4="F",VLOOKUP(B544,lingue!$A$1:$W$2490,19,FALSE)))))))</f>
        <v xml:space="preserve">PASSO FESSURE: 20MM ***FORNITO IN MULTIPLI DI 10 PZ*** </v>
      </c>
      <c r="G544" s="39"/>
      <c r="I544" s="40">
        <v>30.844800000000003</v>
      </c>
      <c r="J544" s="41">
        <v>10</v>
      </c>
      <c r="K544" s="36"/>
      <c r="L544" s="27">
        <v>3.36</v>
      </c>
      <c r="M544" s="27"/>
    </row>
    <row r="545" spans="1:13" s="35" customFormat="1" ht="21.75" customHeight="1" x14ac:dyDescent="0.25">
      <c r="A545" s="80" t="s">
        <v>538</v>
      </c>
      <c r="B545" s="78" t="s">
        <v>550</v>
      </c>
      <c r="C545" s="97"/>
      <c r="D545" s="35" t="str">
        <f>IF($A$4="I",VLOOKUP(B545,lingue!$A$1:$W$2490,12,FALSE),IF($A$4="GB",VLOOKUP(B545,lingue!$A$1:$W$2490,14,FALSE),IF($A$4="E",VLOOKUP(B545,lingue!$A$1:$W$2490,20,FALSE),IF($A$4="PL",VLOOKUP(B545,lingue!$A$1:$W$2490,22,FALSE),IF($A$4="D",VLOOKUP(B545,lingue!$A$1:$W$2490,16,FALSE),IF($A$4="F",VLOOKUP(B545,lingue!$A$1:$W$2490,18,FALSE)))))))</f>
        <v xml:space="preserve">DIVISORIO FESSURATO A PETTINE IN PLASTICA - DIM. MM  P=355 A=120 - COLORE: GRIGIO </v>
      </c>
      <c r="E545" s="39" t="str">
        <f>IF($A$4="I",VLOOKUP(B545,lingue!$A$1:$W$2490,13,FALSE),IF($A$4="GB",VLOOKUP(B545,lingue!$A$1:$W$2490,15,FALSE),IF($A$4="E",VLOOKUP(B545,lingue!$A$1:$W$2490,21,FALSE),IF($A$4="PL",VLOOKUP(B545,lingue!$A$1:$W$2490,23,FALSE),IF($A$4="D",VLOOKUP(B545,lingue!$A$1:$W$2490,17,FALSE),IF($A$4="F",VLOOKUP(B545,lingue!$A$1:$W$2490,19,FALSE)))))))</f>
        <v xml:space="preserve">PASSO FESSURE: 24MM ***FORNITO IN MULTIPLI DI 10 PZ*** </v>
      </c>
      <c r="G545" s="39"/>
      <c r="I545" s="40">
        <v>51.12</v>
      </c>
      <c r="J545" s="41">
        <v>10</v>
      </c>
      <c r="K545" s="36"/>
      <c r="L545" s="27">
        <v>2.4700000000000002</v>
      </c>
      <c r="M545" s="27"/>
    </row>
    <row r="546" spans="1:13" s="35" customFormat="1" ht="21.75" customHeight="1" x14ac:dyDescent="0.25">
      <c r="A546" s="34" t="s">
        <v>6</v>
      </c>
      <c r="B546" s="77" t="s">
        <v>551</v>
      </c>
      <c r="C546" s="97"/>
      <c r="D546" s="35" t="str">
        <f>IF($A$4="I",VLOOKUP(B546,lingue!$A$1:$W$2490,12,FALSE),IF($A$4="GB",VLOOKUP(B546,lingue!$A$1:$W$2490,14,FALSE),IF($A$4="E",VLOOKUP(B546,lingue!$A$1:$W$2490,20,FALSE),IF($A$4="PL",VLOOKUP(B546,lingue!$A$1:$W$2490,22,FALSE),IF($A$4="D",VLOOKUP(B546,lingue!$A$1:$W$2490,16,FALSE),IF($A$4="F",VLOOKUP(B546,lingue!$A$1:$W$2490,18,FALSE)))))))</f>
        <v xml:space="preserve">DIVISORIO FESSURATO A PETTINE IN PLASTICA CONDUTTIVA - DIM. MM  P=355 A=120 - COLORE: NERO </v>
      </c>
      <c r="E546" s="39" t="str">
        <f>IF($A$4="I",VLOOKUP(B546,lingue!$A$1:$W$2490,13,FALSE),IF($A$4="GB",VLOOKUP(B546,lingue!$A$1:$W$2490,15,FALSE),IF($A$4="E",VLOOKUP(B546,lingue!$A$1:$W$2490,21,FALSE),IF($A$4="PL",VLOOKUP(B546,lingue!$A$1:$W$2490,23,FALSE),IF($A$4="D",VLOOKUP(B546,lingue!$A$1:$W$2490,17,FALSE),IF($A$4="F",VLOOKUP(B546,lingue!$A$1:$W$2490,19,FALSE)))))))</f>
        <v xml:space="preserve">PASSO FESSURE: 20MM ***FORNITO IN MULTIPLI DI 10 PZ*** </v>
      </c>
      <c r="G546" s="39"/>
      <c r="I546" s="40">
        <v>57.254400000000004</v>
      </c>
      <c r="J546" s="41">
        <v>10</v>
      </c>
      <c r="K546" s="36"/>
      <c r="L546" s="27">
        <v>5.36</v>
      </c>
      <c r="M546" s="27"/>
    </row>
    <row r="547" spans="1:13" s="35" customFormat="1" ht="21.75" customHeight="1" x14ac:dyDescent="0.25">
      <c r="A547" s="80" t="s">
        <v>538</v>
      </c>
      <c r="B547" s="78" t="s">
        <v>552</v>
      </c>
      <c r="C547" s="97"/>
      <c r="D547" s="35" t="str">
        <f>IF($A$4="I",VLOOKUP(B547,lingue!$A$1:$W$2490,12,FALSE),IF($A$4="GB",VLOOKUP(B547,lingue!$A$1:$W$2490,14,FALSE),IF($A$4="E",VLOOKUP(B547,lingue!$A$1:$W$2490,20,FALSE),IF($A$4="PL",VLOOKUP(B547,lingue!$A$1:$W$2490,22,FALSE),IF($A$4="D",VLOOKUP(B547,lingue!$A$1:$W$2490,16,FALSE),IF($A$4="F",VLOOKUP(B547,lingue!$A$1:$W$2490,18,FALSE)))))))</f>
        <v xml:space="preserve">DIVISORIO FESSURATO A PETTINE IN PLASTICA - DIM. MM  P=355 A=180 - COLORE: GRIGIO </v>
      </c>
      <c r="E547" s="39" t="str">
        <f>IF($A$4="I",VLOOKUP(B547,lingue!$A$1:$W$2490,13,FALSE),IF($A$4="GB",VLOOKUP(B547,lingue!$A$1:$W$2490,15,FALSE),IF($A$4="E",VLOOKUP(B547,lingue!$A$1:$W$2490,21,FALSE),IF($A$4="PL",VLOOKUP(B547,lingue!$A$1:$W$2490,23,FALSE),IF($A$4="D",VLOOKUP(B547,lingue!$A$1:$W$2490,17,FALSE),IF($A$4="F",VLOOKUP(B547,lingue!$A$1:$W$2490,19,FALSE)))))))</f>
        <v xml:space="preserve">PASSO FESSURE: 24MM ***FORNITO IN MULTIPLI DI 10 PZ*** </v>
      </c>
      <c r="G547" s="39"/>
      <c r="I547" s="40">
        <v>76.680000000000007</v>
      </c>
      <c r="J547" s="41">
        <v>10</v>
      </c>
      <c r="K547" s="36"/>
      <c r="L547" s="27">
        <v>3.28</v>
      </c>
      <c r="M547" s="27"/>
    </row>
    <row r="548" spans="1:13" s="35" customFormat="1" ht="21.75" customHeight="1" x14ac:dyDescent="0.25">
      <c r="A548" s="80" t="s">
        <v>538</v>
      </c>
      <c r="B548" s="78" t="s">
        <v>553</v>
      </c>
      <c r="C548" s="97"/>
      <c r="D548" s="35" t="str">
        <f>IF($A$4="I",VLOOKUP(B548,lingue!$A$1:$W$2490,12,FALSE),IF($A$4="GB",VLOOKUP(B548,lingue!$A$1:$W$2490,14,FALSE),IF($A$4="E",VLOOKUP(B548,lingue!$A$1:$W$2490,20,FALSE),IF($A$4="PL",VLOOKUP(B548,lingue!$A$1:$W$2490,22,FALSE),IF($A$4="D",VLOOKUP(B548,lingue!$A$1:$W$2490,16,FALSE),IF($A$4="F",VLOOKUP(B548,lingue!$A$1:$W$2490,18,FALSE)))))))</f>
        <v xml:space="preserve">DIVISORIO FESSURATO A PETTINE IN PLASTICA - DIM. MM  P=355 A=220 - COLORE: GRIGIO </v>
      </c>
      <c r="E548" s="39" t="str">
        <f>IF($A$4="I",VLOOKUP(B548,lingue!$A$1:$W$2490,13,FALSE),IF($A$4="GB",VLOOKUP(B548,lingue!$A$1:$W$2490,15,FALSE),IF($A$4="E",VLOOKUP(B548,lingue!$A$1:$W$2490,21,FALSE),IF($A$4="PL",VLOOKUP(B548,lingue!$A$1:$W$2490,23,FALSE),IF($A$4="D",VLOOKUP(B548,lingue!$A$1:$W$2490,17,FALSE),IF($A$4="F",VLOOKUP(B548,lingue!$A$1:$W$2490,19,FALSE)))))))</f>
        <v xml:space="preserve">PASSO FESSURE: 24MM ***FORNITO IN MULTIPLI DI 10 PZ*** </v>
      </c>
      <c r="G548" s="39"/>
      <c r="I548" s="40">
        <v>94</v>
      </c>
      <c r="J548" s="41">
        <v>10</v>
      </c>
      <c r="K548" s="36"/>
      <c r="L548" s="27">
        <v>4</v>
      </c>
      <c r="M548" s="27"/>
    </row>
    <row r="549" spans="1:13" s="35" customFormat="1" ht="21.75" customHeight="1" x14ac:dyDescent="0.25">
      <c r="A549" s="34" t="s">
        <v>6</v>
      </c>
      <c r="B549" s="77" t="s">
        <v>554</v>
      </c>
      <c r="C549" s="97"/>
      <c r="D549" s="35" t="str">
        <f>IF($A$4="I",VLOOKUP(B549,lingue!$A$1:$W$2490,12,FALSE),IF($A$4="GB",VLOOKUP(B549,lingue!$A$1:$W$2490,14,FALSE),IF($A$4="E",VLOOKUP(B549,lingue!$A$1:$W$2490,20,FALSE),IF($A$4="PL",VLOOKUP(B549,lingue!$A$1:$W$2490,22,FALSE),IF($A$4="D",VLOOKUP(B549,lingue!$A$1:$W$2490,16,FALSE),IF($A$4="F",VLOOKUP(B549,lingue!$A$1:$W$2490,18,FALSE)))))))</f>
        <v xml:space="preserve">DIVISORIO FESSURATO A PETTINE IN PLASTICA CONDUTTIVA - DIM. MM  P=355 A=180 - COLORE: NERO </v>
      </c>
      <c r="E549" s="39" t="str">
        <f>IF($A$4="I",VLOOKUP(B549,lingue!$A$1:$W$2490,13,FALSE),IF($A$4="GB",VLOOKUP(B549,lingue!$A$1:$W$2490,15,FALSE),IF($A$4="E",VLOOKUP(B549,lingue!$A$1:$W$2490,21,FALSE),IF($A$4="PL",VLOOKUP(B549,lingue!$A$1:$W$2490,23,FALSE),IF($A$4="D",VLOOKUP(B549,lingue!$A$1:$W$2490,17,FALSE),IF($A$4="F",VLOOKUP(B549,lingue!$A$1:$W$2490,19,FALSE)))))))</f>
        <v xml:space="preserve">PASSO FESSURE: 20MM ***FORNITO IN MULTIPLI DI 10 PZ*** </v>
      </c>
      <c r="G549" s="39"/>
      <c r="I549" s="40">
        <v>85.88160000000002</v>
      </c>
      <c r="J549" s="41">
        <v>10</v>
      </c>
      <c r="K549" s="36"/>
      <c r="L549" s="27">
        <v>7.97</v>
      </c>
      <c r="M549" s="27"/>
    </row>
    <row r="550" spans="1:13" s="35" customFormat="1" ht="21.75" customHeight="1" x14ac:dyDescent="0.25">
      <c r="A550" s="80" t="s">
        <v>538</v>
      </c>
      <c r="B550" s="78" t="s">
        <v>555</v>
      </c>
      <c r="C550" s="97"/>
      <c r="D550" s="35" t="str">
        <f>IF($A$4="I",VLOOKUP(B550,lingue!$A$1:$W$2490,12,FALSE),IF($A$4="GB",VLOOKUP(B550,lingue!$A$1:$W$2490,14,FALSE),IF($A$4="E",VLOOKUP(B550,lingue!$A$1:$W$2490,20,FALSE),IF($A$4="PL",VLOOKUP(B550,lingue!$A$1:$W$2490,22,FALSE),IF($A$4="D",VLOOKUP(B550,lingue!$A$1:$W$2490,16,FALSE),IF($A$4="F",VLOOKUP(B550,lingue!$A$1:$W$2490,18,FALSE)))))))</f>
        <v xml:space="preserve">DIVISORIO FESSURATO A PETTINE IN PLASTICA - DIM. MM  P=355 A=45 - COLORE: GRIGIO </v>
      </c>
      <c r="E550" s="39" t="str">
        <f>IF($A$4="I",VLOOKUP(B550,lingue!$A$1:$W$2490,13,FALSE),IF($A$4="GB",VLOOKUP(B550,lingue!$A$1:$W$2490,15,FALSE),IF($A$4="E",VLOOKUP(B550,lingue!$A$1:$W$2490,21,FALSE),IF($A$4="PL",VLOOKUP(B550,lingue!$A$1:$W$2490,23,FALSE),IF($A$4="D",VLOOKUP(B550,lingue!$A$1:$W$2490,17,FALSE),IF($A$4="F",VLOOKUP(B550,lingue!$A$1:$W$2490,19,FALSE)))))))</f>
        <v xml:space="preserve">PASSO FESSURE: 24MM ***FORNITO IN MULTIPLI DI 10 PZ*** </v>
      </c>
      <c r="G550" s="39"/>
      <c r="I550" s="40">
        <v>19.170000000000002</v>
      </c>
      <c r="J550" s="41">
        <v>10</v>
      </c>
      <c r="K550" s="36"/>
      <c r="L550" s="27">
        <v>1.39</v>
      </c>
      <c r="M550" s="27"/>
    </row>
    <row r="551" spans="1:13" s="35" customFormat="1" ht="21.75" customHeight="1" x14ac:dyDescent="0.25">
      <c r="A551" s="34" t="s">
        <v>6</v>
      </c>
      <c r="B551" s="77" t="s">
        <v>556</v>
      </c>
      <c r="C551" s="97"/>
      <c r="D551" s="35" t="str">
        <f>IF($A$4="I",VLOOKUP(B551,lingue!$A$1:$W$2490,12,FALSE),IF($A$4="GB",VLOOKUP(B551,lingue!$A$1:$W$2490,14,FALSE),IF($A$4="E",VLOOKUP(B551,lingue!$A$1:$W$2490,20,FALSE),IF($A$4="PL",VLOOKUP(B551,lingue!$A$1:$W$2490,22,FALSE),IF($A$4="D",VLOOKUP(B551,lingue!$A$1:$W$2490,16,FALSE),IF($A$4="F",VLOOKUP(B551,lingue!$A$1:$W$2490,18,FALSE)))))))</f>
        <v xml:space="preserve">DIVISORIO FESSURATO A PETTINE IN PLASTICA CONDUTTIVA - DIM. MM  P=355 A=45 - COLORE: NERO </v>
      </c>
      <c r="E551" s="39" t="str">
        <f>IF($A$4="I",VLOOKUP(B551,lingue!$A$1:$W$2490,13,FALSE),IF($A$4="GB",VLOOKUP(B551,lingue!$A$1:$W$2490,15,FALSE),IF($A$4="E",VLOOKUP(B551,lingue!$A$1:$W$2490,21,FALSE),IF($A$4="PL",VLOOKUP(B551,lingue!$A$1:$W$2490,23,FALSE),IF($A$4="D",VLOOKUP(B551,lingue!$A$1:$W$2490,17,FALSE),IF($A$4="F",VLOOKUP(B551,lingue!$A$1:$W$2490,19,FALSE)))))))</f>
        <v xml:space="preserve">PASSO FESSURE: 20MM ***FORNITO IN MULTIPLI DI 10 PZ*** </v>
      </c>
      <c r="G551" s="39"/>
      <c r="I551" s="40">
        <v>21.470400000000005</v>
      </c>
      <c r="J551" s="41">
        <v>10</v>
      </c>
      <c r="K551" s="36"/>
      <c r="L551" s="27">
        <v>2.4500000000000002</v>
      </c>
      <c r="M551" s="27"/>
    </row>
    <row r="552" spans="1:13" s="35" customFormat="1" ht="21.75" customHeight="1" x14ac:dyDescent="0.25">
      <c r="A552" s="80" t="s">
        <v>538</v>
      </c>
      <c r="B552" s="78" t="s">
        <v>557</v>
      </c>
      <c r="C552" s="97"/>
      <c r="D552" s="35" t="str">
        <f>IF($A$4="I",VLOOKUP(B552,lingue!$A$1:$W$2490,12,FALSE),IF($A$4="GB",VLOOKUP(B552,lingue!$A$1:$W$2490,14,FALSE),IF($A$4="E",VLOOKUP(B552,lingue!$A$1:$W$2490,20,FALSE),IF($A$4="PL",VLOOKUP(B552,lingue!$A$1:$W$2490,22,FALSE),IF($A$4="D",VLOOKUP(B552,lingue!$A$1:$W$2490,16,FALSE),IF($A$4="F",VLOOKUP(B552,lingue!$A$1:$W$2490,18,FALSE)))))))</f>
        <v xml:space="preserve">DIVISORIO FESSURATO A PETTINE IN PLASTICA - DIM. MM  P=355 A=70 - COLORE: GRIGIO </v>
      </c>
      <c r="E552" s="39" t="str">
        <f>IF($A$4="I",VLOOKUP(B552,lingue!$A$1:$W$2490,13,FALSE),IF($A$4="GB",VLOOKUP(B552,lingue!$A$1:$W$2490,15,FALSE),IF($A$4="E",VLOOKUP(B552,lingue!$A$1:$W$2490,21,FALSE),IF($A$4="PL",VLOOKUP(B552,lingue!$A$1:$W$2490,23,FALSE),IF($A$4="D",VLOOKUP(B552,lingue!$A$1:$W$2490,17,FALSE),IF($A$4="F",VLOOKUP(B552,lingue!$A$1:$W$2490,19,FALSE)))))))</f>
        <v xml:space="preserve">PASSO FESSURE: 24MM ***FORNITO IN MULTIPLI DI 10 PZ*** </v>
      </c>
      <c r="G552" s="39"/>
      <c r="I552" s="40">
        <v>29.82</v>
      </c>
      <c r="J552" s="41">
        <v>10</v>
      </c>
      <c r="K552" s="36"/>
      <c r="L552" s="27">
        <v>1.65</v>
      </c>
      <c r="M552" s="27"/>
    </row>
    <row r="553" spans="1:13" s="35" customFormat="1" ht="21.75" customHeight="1" x14ac:dyDescent="0.25">
      <c r="A553" s="34" t="s">
        <v>6</v>
      </c>
      <c r="B553" s="77" t="s">
        <v>558</v>
      </c>
      <c r="C553" s="97"/>
      <c r="D553" s="35" t="str">
        <f>IF($A$4="I",VLOOKUP(B553,lingue!$A$1:$W$2490,12,FALSE),IF($A$4="GB",VLOOKUP(B553,lingue!$A$1:$W$2490,14,FALSE),IF($A$4="E",VLOOKUP(B553,lingue!$A$1:$W$2490,20,FALSE),IF($A$4="PL",VLOOKUP(B553,lingue!$A$1:$W$2490,22,FALSE),IF($A$4="D",VLOOKUP(B553,lingue!$A$1:$W$2490,16,FALSE),IF($A$4="F",VLOOKUP(B553,lingue!$A$1:$W$2490,18,FALSE)))))))</f>
        <v xml:space="preserve">DIVISORIO FESSURATO A PETTINE IN PLASTICA CONDUTTIVA - DIM. MM  P=355 A=70 - COLORE: NERO </v>
      </c>
      <c r="E553" s="39" t="str">
        <f>IF($A$4="I",VLOOKUP(B553,lingue!$A$1:$W$2490,13,FALSE),IF($A$4="GB",VLOOKUP(B553,lingue!$A$1:$W$2490,15,FALSE),IF($A$4="E",VLOOKUP(B553,lingue!$A$1:$W$2490,21,FALSE),IF($A$4="PL",VLOOKUP(B553,lingue!$A$1:$W$2490,23,FALSE),IF($A$4="D",VLOOKUP(B553,lingue!$A$1:$W$2490,17,FALSE),IF($A$4="F",VLOOKUP(B553,lingue!$A$1:$W$2490,19,FALSE)))))))</f>
        <v xml:space="preserve">PASSO FESSURE: 20MM ***FORNITO IN MULTIPLI DI 10 PZ*** </v>
      </c>
      <c r="G553" s="39"/>
      <c r="I553" s="40">
        <v>33.398400000000002</v>
      </c>
      <c r="J553" s="41">
        <v>10</v>
      </c>
      <c r="K553" s="36"/>
      <c r="L553" s="27">
        <v>3.36</v>
      </c>
      <c r="M553" s="27"/>
    </row>
    <row r="554" spans="1:13" s="35" customFormat="1" ht="21.75" customHeight="1" x14ac:dyDescent="0.25">
      <c r="A554" s="80" t="s">
        <v>538</v>
      </c>
      <c r="B554" s="78" t="s">
        <v>559</v>
      </c>
      <c r="C554" s="97"/>
      <c r="D554" s="35" t="str">
        <f>IF($A$4="I",VLOOKUP(B554,lingue!$A$1:$W$2490,12,FALSE),IF($A$4="GB",VLOOKUP(B554,lingue!$A$1:$W$2490,14,FALSE),IF($A$4="E",VLOOKUP(B554,lingue!$A$1:$W$2490,20,FALSE),IF($A$4="PL",VLOOKUP(B554,lingue!$A$1:$W$2490,22,FALSE),IF($A$4="D",VLOOKUP(B554,lingue!$A$1:$W$2490,16,FALSE),IF($A$4="F",VLOOKUP(B554,lingue!$A$1:$W$2490,18,FALSE)))))))</f>
        <v xml:space="preserve">DIVISORIO FESSURATO A PETTINE IN PLASTICA - DIM. MM  P=355 A=90 - COLORE: GRIGIO </v>
      </c>
      <c r="E554" s="39" t="str">
        <f>IF($A$4="I",VLOOKUP(B554,lingue!$A$1:$W$2490,13,FALSE),IF($A$4="GB",VLOOKUP(B554,lingue!$A$1:$W$2490,15,FALSE),IF($A$4="E",VLOOKUP(B554,lingue!$A$1:$W$2490,21,FALSE),IF($A$4="PL",VLOOKUP(B554,lingue!$A$1:$W$2490,23,FALSE),IF($A$4="D",VLOOKUP(B554,lingue!$A$1:$W$2490,17,FALSE),IF($A$4="F",VLOOKUP(B554,lingue!$A$1:$W$2490,19,FALSE)))))))</f>
        <v xml:space="preserve">PASSO FESSURE: 24MM ***FORNITO IN MULTIPLI DI 10 PZ*** </v>
      </c>
      <c r="G554" s="39"/>
      <c r="I554" s="40">
        <v>38.340000000000003</v>
      </c>
      <c r="J554" s="41">
        <v>10</v>
      </c>
      <c r="K554" s="36"/>
      <c r="L554" s="27">
        <v>1.95</v>
      </c>
      <c r="M554" s="27"/>
    </row>
    <row r="555" spans="1:13" s="35" customFormat="1" ht="21.75" customHeight="1" x14ac:dyDescent="0.25">
      <c r="A555" s="34" t="s">
        <v>6</v>
      </c>
      <c r="B555" s="77" t="s">
        <v>560</v>
      </c>
      <c r="C555" s="97"/>
      <c r="D555" s="35" t="str">
        <f>IF($A$4="I",VLOOKUP(B555,lingue!$A$1:$W$2490,12,FALSE),IF($A$4="GB",VLOOKUP(B555,lingue!$A$1:$W$2490,14,FALSE),IF($A$4="E",VLOOKUP(B555,lingue!$A$1:$W$2490,20,FALSE),IF($A$4="PL",VLOOKUP(B555,lingue!$A$1:$W$2490,22,FALSE),IF($A$4="D",VLOOKUP(B555,lingue!$A$1:$W$2490,16,FALSE),IF($A$4="F",VLOOKUP(B555,lingue!$A$1:$W$2490,18,FALSE)))))))</f>
        <v xml:space="preserve">DIVISORIO FESSURATO A PETTINE IN PLASTICA CONDUTTIVA - DIM. MM  P=355 A=90 - COLORE: NERO </v>
      </c>
      <c r="E555" s="39" t="str">
        <f>IF($A$4="I",VLOOKUP(B555,lingue!$A$1:$W$2490,13,FALSE),IF($A$4="GB",VLOOKUP(B555,lingue!$A$1:$W$2490,15,FALSE),IF($A$4="E",VLOOKUP(B555,lingue!$A$1:$W$2490,21,FALSE),IF($A$4="PL",VLOOKUP(B555,lingue!$A$1:$W$2490,23,FALSE),IF($A$4="D",VLOOKUP(B555,lingue!$A$1:$W$2490,17,FALSE),IF($A$4="F",VLOOKUP(B555,lingue!$A$1:$W$2490,19,FALSE)))))))</f>
        <v xml:space="preserve">PASSO FESSURE: 20MM ***FORNITO IN MULTIPLI DI 10 PZ*** </v>
      </c>
      <c r="G555" s="39"/>
      <c r="I555" s="40">
        <v>42.94080000000001</v>
      </c>
      <c r="J555" s="41">
        <v>10</v>
      </c>
      <c r="K555" s="36"/>
      <c r="L555" s="27">
        <v>4.24</v>
      </c>
      <c r="M555" s="27"/>
    </row>
    <row r="556" spans="1:13" s="35" customFormat="1" ht="21.75" customHeight="1" x14ac:dyDescent="0.25">
      <c r="A556" s="80" t="s">
        <v>154</v>
      </c>
      <c r="B556" s="78" t="s">
        <v>561</v>
      </c>
      <c r="C556" s="97"/>
      <c r="D556" s="35" t="str">
        <f>IF($A$4="I",VLOOKUP(B556,lingue!$A$1:$W$2490,12,FALSE),IF($A$4="GB",VLOOKUP(B556,lingue!$A$1:$W$2490,14,FALSE),IF($A$4="E",VLOOKUP(B556,lingue!$A$1:$W$2490,20,FALSE),IF($A$4="PL",VLOOKUP(B556,lingue!$A$1:$W$2490,22,FALSE),IF($A$4="D",VLOOKUP(B556,lingue!$A$1:$W$2490,16,FALSE),IF($A$4="F",VLOOKUP(B556,lingue!$A$1:$W$2490,18,FALSE)))))))</f>
        <v xml:space="preserve">PIANO INTERMEDIO IN PLASTICA - DIM. MM  L=355 P=255 - COLORE: GRIGIO </v>
      </c>
      <c r="E556" s="39" t="str">
        <f>IF($A$4="I",VLOOKUP(B556,lingue!$A$1:$W$2490,13,FALSE),IF($A$4="GB",VLOOKUP(B556,lingue!$A$1:$W$2490,15,FALSE),IF($A$4="E",VLOOKUP(B556,lingue!$A$1:$W$2490,21,FALSE),IF($A$4="PL",VLOOKUP(B556,lingue!$A$1:$W$2490,23,FALSE),IF($A$4="D",VLOOKUP(B556,lingue!$A$1:$W$2490,17,FALSE),IF($A$4="F",VLOOKUP(B556,lingue!$A$1:$W$2490,19,FALSE)))))))</f>
        <v xml:space="preserve">PER CASSE SERIE"ATHENA" DIM.MM.0400X0300 ***FORNITO IN MULTIPLI DI 10 PZ*** </v>
      </c>
      <c r="G556" s="39"/>
      <c r="I556" s="40">
        <v>109</v>
      </c>
      <c r="J556" s="41">
        <v>10</v>
      </c>
      <c r="K556" s="36"/>
      <c r="L556" s="27">
        <v>3.94</v>
      </c>
      <c r="M556" s="27"/>
    </row>
    <row r="557" spans="1:13" s="35" customFormat="1" ht="21.75" customHeight="1" x14ac:dyDescent="0.25">
      <c r="A557" s="80" t="s">
        <v>6</v>
      </c>
      <c r="B557" s="77" t="s">
        <v>562</v>
      </c>
      <c r="C557" s="97"/>
      <c r="D557" s="35" t="str">
        <f>IF($A$4="I",VLOOKUP(B557,lingue!$A$1:$W$2490,12,FALSE),IF($A$4="GB",VLOOKUP(B557,lingue!$A$1:$W$2490,14,FALSE),IF($A$4="E",VLOOKUP(B557,lingue!$A$1:$W$2490,20,FALSE),IF($A$4="PL",VLOOKUP(B557,lingue!$A$1:$W$2490,22,FALSE),IF($A$4="D",VLOOKUP(B557,lingue!$A$1:$W$2490,16,FALSE),IF($A$4="F",VLOOKUP(B557,lingue!$A$1:$W$2490,18,FALSE)))))))</f>
        <v xml:space="preserve">PIANO INTERMEDIO IN PLASTICA CONDUTTIVA - DIM. MM  L=355 P=255 - COLORE: NERO </v>
      </c>
      <c r="E557" s="39" t="str">
        <f>IF($A$4="I",VLOOKUP(B557,lingue!$A$1:$W$2490,13,FALSE),IF($A$4="GB",VLOOKUP(B557,lingue!$A$1:$W$2490,15,FALSE),IF($A$4="E",VLOOKUP(B557,lingue!$A$1:$W$2490,21,FALSE),IF($A$4="PL",VLOOKUP(B557,lingue!$A$1:$W$2490,23,FALSE),IF($A$4="D",VLOOKUP(B557,lingue!$A$1:$W$2490,17,FALSE),IF($A$4="F",VLOOKUP(B557,lingue!$A$1:$W$2490,19,FALSE)))))))</f>
        <v xml:space="preserve">PER CASSA SERIE"ATHENA" DIM.MM.0400X0300 ***FORNITO IN MULTIPLI DI 10 PZ*** </v>
      </c>
      <c r="G557" s="39"/>
      <c r="I557" s="40">
        <v>122.08000000000001</v>
      </c>
      <c r="J557" s="41">
        <v>10</v>
      </c>
      <c r="K557" s="36"/>
      <c r="L557" s="27">
        <v>10.42</v>
      </c>
      <c r="M557" s="27"/>
    </row>
    <row r="558" spans="1:13" s="35" customFormat="1" ht="21.75" customHeight="1" x14ac:dyDescent="0.25">
      <c r="A558" s="80" t="s">
        <v>538</v>
      </c>
      <c r="B558" s="78" t="s">
        <v>563</v>
      </c>
      <c r="C558" s="97"/>
      <c r="D558" s="35" t="str">
        <f>IF($A$4="I",VLOOKUP(B558,lingue!$A$1:$W$2490,12,FALSE),IF($A$4="GB",VLOOKUP(B558,lingue!$A$1:$W$2490,14,FALSE),IF($A$4="E",VLOOKUP(B558,lingue!$A$1:$W$2490,20,FALSE),IF($A$4="PL",VLOOKUP(B558,lingue!$A$1:$W$2490,22,FALSE),IF($A$4="D",VLOOKUP(B558,lingue!$A$1:$W$2490,16,FALSE),IF($A$4="F",VLOOKUP(B558,lingue!$A$1:$W$2490,18,FALSE)))))))</f>
        <v xml:space="preserve">DIVISORIO FESSURATO A PETTINE IN PLASTICA - DIM. MM  P=555 A=120 - COLORE: GRIGIO </v>
      </c>
      <c r="E558" s="39" t="str">
        <f>IF($A$4="I",VLOOKUP(B558,lingue!$A$1:$W$2490,13,FALSE),IF($A$4="GB",VLOOKUP(B558,lingue!$A$1:$W$2490,15,FALSE),IF($A$4="E",VLOOKUP(B558,lingue!$A$1:$W$2490,21,FALSE),IF($A$4="PL",VLOOKUP(B558,lingue!$A$1:$W$2490,23,FALSE),IF($A$4="D",VLOOKUP(B558,lingue!$A$1:$W$2490,17,FALSE),IF($A$4="F",VLOOKUP(B558,lingue!$A$1:$W$2490,19,FALSE)))))))</f>
        <v xml:space="preserve">PASSO FESSURE: 24MM ***FORNITO IN MULTIPLI DI 10 PZ*** </v>
      </c>
      <c r="F558" s="30"/>
      <c r="G558" s="39"/>
      <c r="H558" s="30"/>
      <c r="I558" s="40">
        <v>79.92</v>
      </c>
      <c r="J558" s="41">
        <v>10</v>
      </c>
      <c r="K558" s="36"/>
      <c r="L558" s="27">
        <v>3.35</v>
      </c>
      <c r="M558" s="27"/>
    </row>
    <row r="559" spans="1:13" s="35" customFormat="1" ht="21.75" customHeight="1" x14ac:dyDescent="0.25">
      <c r="A559" s="34" t="s">
        <v>6</v>
      </c>
      <c r="B559" s="77" t="s">
        <v>564</v>
      </c>
      <c r="C559" s="97"/>
      <c r="D559" s="35" t="str">
        <f>IF($A$4="I",VLOOKUP(B559,lingue!$A$1:$W$2490,12,FALSE),IF($A$4="GB",VLOOKUP(B559,lingue!$A$1:$W$2490,14,FALSE),IF($A$4="E",VLOOKUP(B559,lingue!$A$1:$W$2490,20,FALSE),IF($A$4="PL",VLOOKUP(B559,lingue!$A$1:$W$2490,22,FALSE),IF($A$4="D",VLOOKUP(B559,lingue!$A$1:$W$2490,16,FALSE),IF($A$4="F",VLOOKUP(B559,lingue!$A$1:$W$2490,18,FALSE)))))))</f>
        <v xml:space="preserve">DIVISORIO FESSURATO A PETTINE IN PLASTICA CONDUTTIVA - DIM. MM  P=555 A=120 - COLORE: NERO </v>
      </c>
      <c r="E559" s="39" t="str">
        <f>IF($A$4="I",VLOOKUP(B559,lingue!$A$1:$W$2490,13,FALSE),IF($A$4="GB",VLOOKUP(B559,lingue!$A$1:$W$2490,15,FALSE),IF($A$4="E",VLOOKUP(B559,lingue!$A$1:$W$2490,21,FALSE),IF($A$4="PL",VLOOKUP(B559,lingue!$A$1:$W$2490,23,FALSE),IF($A$4="D",VLOOKUP(B559,lingue!$A$1:$W$2490,17,FALSE),IF($A$4="F",VLOOKUP(B559,lingue!$A$1:$W$2490,19,FALSE)))))))</f>
        <v xml:space="preserve">PASSO FESSURE: 20MM ***FORNITO IN MULTIPLI DI 10 PZ*** </v>
      </c>
      <c r="F559" s="30"/>
      <c r="G559" s="39"/>
      <c r="H559" s="30"/>
      <c r="I559" s="40">
        <v>79.92</v>
      </c>
      <c r="J559" s="41">
        <v>10</v>
      </c>
      <c r="K559" s="36"/>
      <c r="L559" s="27">
        <v>7.97</v>
      </c>
      <c r="M559" s="27"/>
    </row>
    <row r="560" spans="1:13" s="35" customFormat="1" ht="21.75" customHeight="1" x14ac:dyDescent="0.25">
      <c r="A560" s="80" t="s">
        <v>538</v>
      </c>
      <c r="B560" s="78" t="s">
        <v>565</v>
      </c>
      <c r="C560" s="97"/>
      <c r="D560" s="35" t="str">
        <f>IF($A$4="I",VLOOKUP(B560,lingue!$A$1:$W$2490,12,FALSE),IF($A$4="GB",VLOOKUP(B560,lingue!$A$1:$W$2490,14,FALSE),IF($A$4="E",VLOOKUP(B560,lingue!$A$1:$W$2490,20,FALSE),IF($A$4="PL",VLOOKUP(B560,lingue!$A$1:$W$2490,22,FALSE),IF($A$4="D",VLOOKUP(B560,lingue!$A$1:$W$2490,16,FALSE),IF($A$4="F",VLOOKUP(B560,lingue!$A$1:$W$2490,18,FALSE)))))))</f>
        <v xml:space="preserve">DIVISORIO FESSURATO A PETTINE IN PLASTICA - DIM. MM  P=555 A=180 - COLORE: GRIGIO </v>
      </c>
      <c r="E560" s="39" t="str">
        <f>IF($A$4="I",VLOOKUP(B560,lingue!$A$1:$W$2490,13,FALSE),IF($A$4="GB",VLOOKUP(B560,lingue!$A$1:$W$2490,15,FALSE),IF($A$4="E",VLOOKUP(B560,lingue!$A$1:$W$2490,21,FALSE),IF($A$4="PL",VLOOKUP(B560,lingue!$A$1:$W$2490,23,FALSE),IF($A$4="D",VLOOKUP(B560,lingue!$A$1:$W$2490,17,FALSE),IF($A$4="F",VLOOKUP(B560,lingue!$A$1:$W$2490,19,FALSE)))))))</f>
        <v xml:space="preserve">PASSO FESSURE: 24MM ***FORNITO IN MULTIPLI DI 10 PZ*** </v>
      </c>
      <c r="F560" s="30"/>
      <c r="G560" s="39"/>
      <c r="H560" s="30"/>
      <c r="I560" s="40">
        <v>119.88</v>
      </c>
      <c r="J560" s="41">
        <v>10</v>
      </c>
      <c r="K560" s="36"/>
      <c r="L560" s="27">
        <v>4.4000000000000004</v>
      </c>
      <c r="M560" s="27"/>
    </row>
    <row r="561" spans="1:13" s="35" customFormat="1" ht="21.75" customHeight="1" x14ac:dyDescent="0.25">
      <c r="A561" s="80" t="s">
        <v>538</v>
      </c>
      <c r="B561" s="78" t="s">
        <v>566</v>
      </c>
      <c r="C561" s="97"/>
      <c r="D561" s="35" t="str">
        <f>IF($A$4="I",VLOOKUP(B561,lingue!$A$1:$W$2490,12,FALSE),IF($A$4="GB",VLOOKUP(B561,lingue!$A$1:$W$2490,14,FALSE),IF($A$4="E",VLOOKUP(B561,lingue!$A$1:$W$2490,20,FALSE),IF($A$4="PL",VLOOKUP(B561,lingue!$A$1:$W$2490,22,FALSE),IF($A$4="D",VLOOKUP(B561,lingue!$A$1:$W$2490,16,FALSE),IF($A$4="F",VLOOKUP(B561,lingue!$A$1:$W$2490,18,FALSE)))))))</f>
        <v xml:space="preserve">DIVISORIO FESSURATO A PETTINE IN PLASTICA - DIM. MM  P=555 A=220 - COLORE: GRIGIO </v>
      </c>
      <c r="E561" s="39" t="str">
        <f>IF($A$4="I",VLOOKUP(B561,lingue!$A$1:$W$2490,13,FALSE),IF($A$4="GB",VLOOKUP(B561,lingue!$A$1:$W$2490,15,FALSE),IF($A$4="E",VLOOKUP(B561,lingue!$A$1:$W$2490,21,FALSE),IF($A$4="PL",VLOOKUP(B561,lingue!$A$1:$W$2490,23,FALSE),IF($A$4="D",VLOOKUP(B561,lingue!$A$1:$W$2490,17,FALSE),IF($A$4="F",VLOOKUP(B561,lingue!$A$1:$W$2490,19,FALSE)))))))</f>
        <v xml:space="preserve">PASSO FESSURE: 24MM ***FORNITO IN MULTIPLI DI 10 PZ*** </v>
      </c>
      <c r="F561" s="30"/>
      <c r="G561" s="39"/>
      <c r="H561" s="30"/>
      <c r="I561" s="40">
        <v>147</v>
      </c>
      <c r="J561" s="41">
        <v>10</v>
      </c>
      <c r="K561" s="36"/>
      <c r="L561" s="27">
        <v>5.38</v>
      </c>
      <c r="M561" s="27"/>
    </row>
    <row r="562" spans="1:13" s="35" customFormat="1" ht="21.75" customHeight="1" x14ac:dyDescent="0.25">
      <c r="A562" s="34" t="s">
        <v>6</v>
      </c>
      <c r="B562" s="77" t="s">
        <v>567</v>
      </c>
      <c r="C562" s="97"/>
      <c r="D562" s="35" t="str">
        <f>IF($A$4="I",VLOOKUP(B562,lingue!$A$1:$W$2490,12,FALSE),IF($A$4="GB",VLOOKUP(B562,lingue!$A$1:$W$2490,14,FALSE),IF($A$4="E",VLOOKUP(B562,lingue!$A$1:$W$2490,20,FALSE),IF($A$4="PL",VLOOKUP(B562,lingue!$A$1:$W$2490,22,FALSE),IF($A$4="D",VLOOKUP(B562,lingue!$A$1:$W$2490,16,FALSE),IF($A$4="F",VLOOKUP(B562,lingue!$A$1:$W$2490,18,FALSE)))))))</f>
        <v xml:space="preserve">DIVISORIO FESSURATO A PETTINE IN PLASTICA CONDUTTIVA - DIM. MM  P=555 A=180 - COLORE: NERO </v>
      </c>
      <c r="E562" s="39" t="str">
        <f>IF($A$4="I",VLOOKUP(B562,lingue!$A$1:$W$2490,13,FALSE),IF($A$4="GB",VLOOKUP(B562,lingue!$A$1:$W$2490,15,FALSE),IF($A$4="E",VLOOKUP(B562,lingue!$A$1:$W$2490,21,FALSE),IF($A$4="PL",VLOOKUP(B562,lingue!$A$1:$W$2490,23,FALSE),IF($A$4="D",VLOOKUP(B562,lingue!$A$1:$W$2490,17,FALSE),IF($A$4="F",VLOOKUP(B562,lingue!$A$1:$W$2490,19,FALSE)))))))</f>
        <v xml:space="preserve">PASSO FESSURE: 20MM ***FORNITO IN MULTIPLI DI 10 PZ*** </v>
      </c>
      <c r="F562" s="30"/>
      <c r="G562" s="39"/>
      <c r="H562" s="30"/>
      <c r="I562" s="40">
        <v>119.88</v>
      </c>
      <c r="J562" s="41">
        <v>10</v>
      </c>
      <c r="K562" s="36"/>
      <c r="L562" s="27">
        <v>11.51</v>
      </c>
      <c r="M562" s="27"/>
    </row>
    <row r="563" spans="1:13" ht="21.75" customHeight="1" x14ac:dyDescent="0.25">
      <c r="A563" s="34" t="s">
        <v>538</v>
      </c>
      <c r="B563" s="78" t="s">
        <v>568</v>
      </c>
      <c r="C563" s="97"/>
      <c r="D563" s="8" t="str">
        <f>IF($A$4="I",VLOOKUP(B563,lingue!$A$1:$W$2490,12,FALSE),IF($A$4="GB",VLOOKUP(B563,lingue!$A$1:$W$2490,14,FALSE),IF($A$4="E",VLOOKUP(B563,lingue!$A$1:$W$2490,20,FALSE),IF($A$4="PL",VLOOKUP(B563,lingue!$A$1:$W$2490,22,FALSE),IF($A$4="D",VLOOKUP(B563,lingue!$A$1:$W$2490,16,FALSE),IF($A$4="F",VLOOKUP(B563,lingue!$A$1:$W$2490,18,FALSE)))))))</f>
        <v xml:space="preserve">DIVISORIO FESSURATO A PETTINE IN PLASTICA - DIM. MM  P=555 A=45 - COLORE: GRIGIO </v>
      </c>
      <c r="E563" s="23" t="str">
        <f>IF($A$4="I",VLOOKUP(B563,lingue!$A$1:$W$2490,13,FALSE),IF($A$4="GB",VLOOKUP(B563,lingue!$A$1:$W$2490,15,FALSE),IF($A$4="E",VLOOKUP(B563,lingue!$A$1:$W$2490,21,FALSE),IF($A$4="PL",VLOOKUP(B563,lingue!$A$1:$W$2490,23,FALSE),IF($A$4="D",VLOOKUP(B563,lingue!$A$1:$W$2490,17,FALSE),IF($A$4="F",VLOOKUP(B563,lingue!$A$1:$W$2490,19,FALSE)))))))</f>
        <v xml:space="preserve">PASSO FESSURE: 24MM ***FORNITO IN MULTIPLI DI 10 PZ*** </v>
      </c>
      <c r="F563" s="28"/>
      <c r="G563" s="23"/>
      <c r="I563" s="24">
        <v>29.97</v>
      </c>
      <c r="J563" s="25">
        <v>10</v>
      </c>
      <c r="K563" s="36"/>
      <c r="L563" s="27">
        <v>1.83</v>
      </c>
      <c r="M563" s="27"/>
    </row>
    <row r="564" spans="1:13" ht="21.75" customHeight="1" x14ac:dyDescent="0.25">
      <c r="A564" s="34" t="s">
        <v>6</v>
      </c>
      <c r="B564" s="77" t="s">
        <v>569</v>
      </c>
      <c r="C564" s="97"/>
      <c r="D564" s="8" t="str">
        <f>IF($A$4="I",VLOOKUP(B564,lingue!$A$1:$W$2490,12,FALSE),IF($A$4="GB",VLOOKUP(B564,lingue!$A$1:$W$2490,14,FALSE),IF($A$4="E",VLOOKUP(B564,lingue!$A$1:$W$2490,20,FALSE),IF($A$4="PL",VLOOKUP(B564,lingue!$A$1:$W$2490,22,FALSE),IF($A$4="D",VLOOKUP(B564,lingue!$A$1:$W$2490,16,FALSE),IF($A$4="F",VLOOKUP(B564,lingue!$A$1:$W$2490,18,FALSE)))))))</f>
        <v xml:space="preserve">DIVISORIO FESSURATO A PETTINE IN PLASTICA CONDUTTIVA - DIM. MM  P=555 A=45 - COLORE: NERO </v>
      </c>
      <c r="E564" s="23" t="str">
        <f>IF($A$4="I",VLOOKUP(B564,lingue!$A$1:$W$2490,13,FALSE),IF($A$4="GB",VLOOKUP(B564,lingue!$A$1:$W$2490,15,FALSE),IF($A$4="E",VLOOKUP(B564,lingue!$A$1:$W$2490,21,FALSE),IF($A$4="PL",VLOOKUP(B564,lingue!$A$1:$W$2490,23,FALSE),IF($A$4="D",VLOOKUP(B564,lingue!$A$1:$W$2490,17,FALSE),IF($A$4="F",VLOOKUP(B564,lingue!$A$1:$W$2490,19,FALSE)))))))</f>
        <v xml:space="preserve">PASSO FESSURE: 20MM ***FORNITO IN MULTIPLI DI 10 PZ*** </v>
      </c>
      <c r="G564" s="23"/>
      <c r="I564" s="24">
        <v>29.97</v>
      </c>
      <c r="J564" s="25">
        <v>10</v>
      </c>
      <c r="K564" s="36"/>
      <c r="L564" s="27">
        <v>3.49</v>
      </c>
      <c r="M564" s="27"/>
    </row>
    <row r="565" spans="1:13" ht="21.75" customHeight="1" x14ac:dyDescent="0.25">
      <c r="A565" s="34" t="s">
        <v>538</v>
      </c>
      <c r="B565" s="78" t="s">
        <v>570</v>
      </c>
      <c r="C565" s="97"/>
      <c r="D565" s="8" t="str">
        <f>IF($A$4="I",VLOOKUP(B565,lingue!$A$1:$W$2490,12,FALSE),IF($A$4="GB",VLOOKUP(B565,lingue!$A$1:$W$2490,14,FALSE),IF($A$4="E",VLOOKUP(B565,lingue!$A$1:$W$2490,20,FALSE),IF($A$4="PL",VLOOKUP(B565,lingue!$A$1:$W$2490,22,FALSE),IF($A$4="D",VLOOKUP(B565,lingue!$A$1:$W$2490,16,FALSE),IF($A$4="F",VLOOKUP(B565,lingue!$A$1:$W$2490,18,FALSE)))))))</f>
        <v xml:space="preserve">DIVISORIO FESSURATO A PETTINE IN PLASTICA - DIM. MM  P=555 A=70 - COLORE: GRIGIO </v>
      </c>
      <c r="E565" s="23" t="str">
        <f>IF($A$4="I",VLOOKUP(B565,lingue!$A$1:$W$2490,13,FALSE),IF($A$4="GB",VLOOKUP(B565,lingue!$A$1:$W$2490,15,FALSE),IF($A$4="E",VLOOKUP(B565,lingue!$A$1:$W$2490,21,FALSE),IF($A$4="PL",VLOOKUP(B565,lingue!$A$1:$W$2490,23,FALSE),IF($A$4="D",VLOOKUP(B565,lingue!$A$1:$W$2490,17,FALSE),IF($A$4="F",VLOOKUP(B565,lingue!$A$1:$W$2490,19,FALSE)))))))</f>
        <v xml:space="preserve">PASSO FESSURE: 24MM ***FORNITO IN MULTIPLI DI 10 PZ*** </v>
      </c>
      <c r="F565" s="28"/>
      <c r="G565" s="23"/>
      <c r="I565" s="24">
        <v>46.62</v>
      </c>
      <c r="J565" s="25">
        <v>10</v>
      </c>
      <c r="K565" s="36"/>
      <c r="L565" s="27">
        <v>2.27</v>
      </c>
      <c r="M565" s="27"/>
    </row>
    <row r="566" spans="1:13" ht="21.75" customHeight="1" x14ac:dyDescent="0.25">
      <c r="A566" s="34" t="s">
        <v>6</v>
      </c>
      <c r="B566" s="77" t="s">
        <v>571</v>
      </c>
      <c r="C566" s="97"/>
      <c r="D566" s="8" t="str">
        <f>IF($A$4="I",VLOOKUP(B566,lingue!$A$1:$W$2490,12,FALSE),IF($A$4="GB",VLOOKUP(B566,lingue!$A$1:$W$2490,14,FALSE),IF($A$4="E",VLOOKUP(B566,lingue!$A$1:$W$2490,20,FALSE),IF($A$4="PL",VLOOKUP(B566,lingue!$A$1:$W$2490,22,FALSE),IF($A$4="D",VLOOKUP(B566,lingue!$A$1:$W$2490,16,FALSE),IF($A$4="F",VLOOKUP(B566,lingue!$A$1:$W$2490,18,FALSE)))))))</f>
        <v xml:space="preserve">DIVISORIO FESSURATO A PETTINE IN PLASTICA CONDUTTIVA - DIM. MM  P=555 A=70 - COLORE: NERO </v>
      </c>
      <c r="E566" s="23" t="str">
        <f>IF($A$4="I",VLOOKUP(B566,lingue!$A$1:$W$2490,13,FALSE),IF($A$4="GB",VLOOKUP(B566,lingue!$A$1:$W$2490,15,FALSE),IF($A$4="E",VLOOKUP(B566,lingue!$A$1:$W$2490,21,FALSE),IF($A$4="PL",VLOOKUP(B566,lingue!$A$1:$W$2490,23,FALSE),IF($A$4="D",VLOOKUP(B566,lingue!$A$1:$W$2490,17,FALSE),IF($A$4="F",VLOOKUP(B566,lingue!$A$1:$W$2490,19,FALSE)))))))</f>
        <v xml:space="preserve">PASSO FESSURE: 20MM ***FORNITO IN MULTIPLI DI 10 PZ*** </v>
      </c>
      <c r="G566" s="23"/>
      <c r="I566" s="24">
        <v>46.62</v>
      </c>
      <c r="J566" s="25">
        <v>10</v>
      </c>
      <c r="K566" s="36"/>
      <c r="L566" s="27">
        <v>5</v>
      </c>
      <c r="M566" s="27"/>
    </row>
    <row r="567" spans="1:13" ht="21.75" customHeight="1" x14ac:dyDescent="0.25">
      <c r="A567" s="34" t="s">
        <v>538</v>
      </c>
      <c r="B567" s="78" t="s">
        <v>572</v>
      </c>
      <c r="C567" s="97"/>
      <c r="D567" s="8" t="str">
        <f>IF($A$4="I",VLOOKUP(B567,lingue!$A$1:$W$2490,12,FALSE),IF($A$4="GB",VLOOKUP(B567,lingue!$A$1:$W$2490,14,FALSE),IF($A$4="E",VLOOKUP(B567,lingue!$A$1:$W$2490,20,FALSE),IF($A$4="PL",VLOOKUP(B567,lingue!$A$1:$W$2490,22,FALSE),IF($A$4="D",VLOOKUP(B567,lingue!$A$1:$W$2490,16,FALSE),IF($A$4="F",VLOOKUP(B567,lingue!$A$1:$W$2490,18,FALSE)))))))</f>
        <v xml:space="preserve">DIVISORIO FESSURATO A PETTINE IN PLASTICA - DIM. MM  P=555 A=90 - COLORE: GRIGIO </v>
      </c>
      <c r="E567" s="23" t="str">
        <f>IF($A$4="I",VLOOKUP(B567,lingue!$A$1:$W$2490,13,FALSE),IF($A$4="GB",VLOOKUP(B567,lingue!$A$1:$W$2490,15,FALSE),IF($A$4="E",VLOOKUP(B567,lingue!$A$1:$W$2490,21,FALSE),IF($A$4="PL",VLOOKUP(B567,lingue!$A$1:$W$2490,23,FALSE),IF($A$4="D",VLOOKUP(B567,lingue!$A$1:$W$2490,17,FALSE),IF($A$4="F",VLOOKUP(B567,lingue!$A$1:$W$2490,19,FALSE)))))))</f>
        <v xml:space="preserve">PASSO FESSURE: 24MM ***FORNITO IN MULTIPLI DI 10 PZ*** </v>
      </c>
      <c r="F567" s="28"/>
      <c r="G567" s="23"/>
      <c r="I567" s="24">
        <v>59.94</v>
      </c>
      <c r="J567" s="25">
        <v>10</v>
      </c>
      <c r="K567" s="36"/>
      <c r="L567" s="27">
        <v>2.59</v>
      </c>
      <c r="M567" s="27"/>
    </row>
    <row r="568" spans="1:13" ht="21.75" customHeight="1" x14ac:dyDescent="0.25">
      <c r="A568" s="34" t="s">
        <v>6</v>
      </c>
      <c r="B568" s="77" t="s">
        <v>573</v>
      </c>
      <c r="C568" s="97"/>
      <c r="D568" s="8" t="str">
        <f>IF($A$4="I",VLOOKUP(B568,lingue!$A$1:$W$2490,12,FALSE),IF($A$4="GB",VLOOKUP(B568,lingue!$A$1:$W$2490,14,FALSE),IF($A$4="E",VLOOKUP(B568,lingue!$A$1:$W$2490,20,FALSE),IF($A$4="PL",VLOOKUP(B568,lingue!$A$1:$W$2490,22,FALSE),IF($A$4="D",VLOOKUP(B568,lingue!$A$1:$W$2490,16,FALSE),IF($A$4="F",VLOOKUP(B568,lingue!$A$1:$W$2490,18,FALSE)))))))</f>
        <v xml:space="preserve">DIVISORIO FESSURATO A PETTINE IN PLASTICA CONDUTTIVA - DIM. MM  P=555 A=90 - COLORE: NERO </v>
      </c>
      <c r="E568" s="23" t="str">
        <f>IF($A$4="I",VLOOKUP(B568,lingue!$A$1:$W$2490,13,FALSE),IF($A$4="GB",VLOOKUP(B568,lingue!$A$1:$W$2490,15,FALSE),IF($A$4="E",VLOOKUP(B568,lingue!$A$1:$W$2490,21,FALSE),IF($A$4="PL",VLOOKUP(B568,lingue!$A$1:$W$2490,23,FALSE),IF($A$4="D",VLOOKUP(B568,lingue!$A$1:$W$2490,17,FALSE),IF($A$4="F",VLOOKUP(B568,lingue!$A$1:$W$2490,19,FALSE)))))))</f>
        <v xml:space="preserve">PASSO FESSURE: 20MM ***FORNITO IN MULTIPLI DI 10 PZ*** </v>
      </c>
      <c r="G568" s="23"/>
      <c r="I568" s="24">
        <v>59.94</v>
      </c>
      <c r="J568" s="25">
        <v>10</v>
      </c>
      <c r="K568" s="36"/>
      <c r="L568" s="27">
        <v>6.17</v>
      </c>
      <c r="M568" s="27"/>
    </row>
    <row r="569" spans="1:13" ht="21.75" customHeight="1" x14ac:dyDescent="0.25">
      <c r="A569" s="34" t="s">
        <v>154</v>
      </c>
      <c r="B569" s="78" t="s">
        <v>574</v>
      </c>
      <c r="C569" s="97"/>
      <c r="D569" s="8" t="str">
        <f>IF($A$4="I",VLOOKUP(B569,lingue!$A$1:$W$2490,12,FALSE),IF($A$4="GB",VLOOKUP(B569,lingue!$A$1:$W$2490,14,FALSE),IF($A$4="E",VLOOKUP(B569,lingue!$A$1:$W$2490,20,FALSE),IF($A$4="PL",VLOOKUP(B569,lingue!$A$1:$W$2490,22,FALSE),IF($A$4="D",VLOOKUP(B569,lingue!$A$1:$W$2490,16,FALSE),IF($A$4="F",VLOOKUP(B569,lingue!$A$1:$W$2490,18,FALSE)))))))</f>
        <v xml:space="preserve">PIANO INTERMEDIO IN PLASTICA - DIM. MM  L=555 P=355 - COLORE: GRIGIO </v>
      </c>
      <c r="E569" s="23" t="str">
        <f>IF($A$4="I",VLOOKUP(B569,lingue!$A$1:$W$2490,13,FALSE),IF($A$4="GB",VLOOKUP(B569,lingue!$A$1:$W$2490,15,FALSE),IF($A$4="E",VLOOKUP(B569,lingue!$A$1:$W$2490,21,FALSE),IF($A$4="PL",VLOOKUP(B569,lingue!$A$1:$W$2490,23,FALSE),IF($A$4="D",VLOOKUP(B569,lingue!$A$1:$W$2490,17,FALSE),IF($A$4="F",VLOOKUP(B569,lingue!$A$1:$W$2490,19,FALSE)))))))</f>
        <v xml:space="preserve">PER CASSE SERIE ATHENA-THEMA  DIM.MM.0600X0400 ***FORNITO IN MULTIPLI DI 10 PZ*** </v>
      </c>
      <c r="F569" s="28"/>
      <c r="G569" s="23"/>
      <c r="I569" s="24">
        <v>236</v>
      </c>
      <c r="J569" s="25">
        <v>10</v>
      </c>
      <c r="K569" s="36"/>
      <c r="L569" s="27">
        <v>7.64</v>
      </c>
      <c r="M569" s="27"/>
    </row>
    <row r="570" spans="1:13" ht="21.75" customHeight="1" x14ac:dyDescent="0.25">
      <c r="A570" s="34" t="s">
        <v>6</v>
      </c>
      <c r="B570" s="77" t="s">
        <v>575</v>
      </c>
      <c r="C570" s="97"/>
      <c r="D570" s="8" t="str">
        <f>IF($A$4="I",VLOOKUP(B570,lingue!$A$1:$W$2490,12,FALSE),IF($A$4="GB",VLOOKUP(B570,lingue!$A$1:$W$2490,14,FALSE),IF($A$4="E",VLOOKUP(B570,lingue!$A$1:$W$2490,20,FALSE),IF($A$4="PL",VLOOKUP(B570,lingue!$A$1:$W$2490,22,FALSE),IF($A$4="D",VLOOKUP(B570,lingue!$A$1:$W$2490,16,FALSE),IF($A$4="F",VLOOKUP(B570,lingue!$A$1:$W$2490,18,FALSE)))))))</f>
        <v xml:space="preserve">PIANO INTERMEDIO IN PLASTICA CONDUTTIVA - DIM. MM  L=555 P=355 - COLORE: NERO </v>
      </c>
      <c r="E570" s="23" t="str">
        <f>IF($A$4="I",VLOOKUP(B570,lingue!$A$1:$W$2490,13,FALSE),IF($A$4="GB",VLOOKUP(B570,lingue!$A$1:$W$2490,15,FALSE),IF($A$4="E",VLOOKUP(B570,lingue!$A$1:$W$2490,21,FALSE),IF($A$4="PL",VLOOKUP(B570,lingue!$A$1:$W$2490,23,FALSE),IF($A$4="D",VLOOKUP(B570,lingue!$A$1:$W$2490,17,FALSE),IF($A$4="F",VLOOKUP(B570,lingue!$A$1:$W$2490,19,FALSE)))))))</f>
        <v xml:space="preserve">PER CASSE SERIE"ATHENA" DIM.MM.0600X0400 ***FORNITO IN MULTIPLI DI 10 PZ*** </v>
      </c>
      <c r="G570" s="23"/>
      <c r="I570" s="24">
        <v>264.32000000000005</v>
      </c>
      <c r="J570" s="25">
        <v>10</v>
      </c>
      <c r="K570" s="36"/>
      <c r="L570" s="27">
        <v>22.14</v>
      </c>
      <c r="M570" s="27"/>
    </row>
    <row r="571" spans="1:13" ht="21.75" customHeight="1" x14ac:dyDescent="0.25">
      <c r="A571" s="34" t="s">
        <v>576</v>
      </c>
      <c r="B571" s="77" t="s">
        <v>577</v>
      </c>
      <c r="C571" s="97"/>
      <c r="D571" s="8" t="str">
        <f>IF($A$4="I",VLOOKUP(B571,lingue!$A$1:$W$2490,12,FALSE),IF($A$4="GB",VLOOKUP(B571,lingue!$A$1:$W$2490,14,FALSE),IF($A$4="E",VLOOKUP(B571,lingue!$A$1:$W$2490,20,FALSE),IF($A$4="PL",VLOOKUP(B571,lingue!$A$1:$W$2490,22,FALSE),IF($A$4="D",VLOOKUP(B571,lingue!$A$1:$W$2490,16,FALSE),IF($A$4="F",VLOOKUP(B571,lingue!$A$1:$W$2490,18,FALSE)))))))</f>
        <v>DIVISORIO PER DISTANZE 400X300 DISTANZA MENO - DIM. MM  P=235 A=98 - COLORE: NERO</v>
      </c>
      <c r="E571" s="23" t="str">
        <f>IF($A$4="I",VLOOKUP(B571,lingue!$A$1:$W$2490,13,FALSE),IF($A$4="GB",VLOOKUP(B571,lingue!$A$1:$W$2490,15,FALSE),IF($A$4="E",VLOOKUP(B571,lingue!$A$1:$W$2490,21,FALSE),IF($A$4="PL",VLOOKUP(B571,lingue!$A$1:$W$2490,23,FALSE),IF($A$4="D",VLOOKUP(B571,lingue!$A$1:$W$2490,17,FALSE),IF($A$4="F",VLOOKUP(B571,lingue!$A$1:$W$2490,19,FALSE)))))))</f>
        <v xml:space="preserve">PER CASSETTA LATO 300 MM. - ***FORNITO IN MULTIPLI DI 1 PZ*** </v>
      </c>
      <c r="F571" s="8"/>
      <c r="G571" s="23"/>
      <c r="H571" s="8"/>
      <c r="I571" s="24">
        <v>142</v>
      </c>
      <c r="J571" s="25">
        <v>1</v>
      </c>
      <c r="K571" s="26"/>
      <c r="L571" s="27">
        <v>6.56</v>
      </c>
      <c r="M571" s="27"/>
    </row>
    <row r="572" spans="1:13" ht="21.75" customHeight="1" x14ac:dyDescent="0.25">
      <c r="A572" s="34" t="s">
        <v>576</v>
      </c>
      <c r="B572" s="77" t="s">
        <v>578</v>
      </c>
      <c r="C572" s="97"/>
      <c r="D572" s="8" t="str">
        <f>IF($A$4="I",VLOOKUP(B572,lingue!$A$1:$W$2490,12,FALSE),IF($A$4="GB",VLOOKUP(B572,lingue!$A$1:$W$2490,14,FALSE),IF($A$4="E",VLOOKUP(B572,lingue!$A$1:$W$2490,20,FALSE),IF($A$4="PL",VLOOKUP(B572,lingue!$A$1:$W$2490,22,FALSE),IF($A$4="D",VLOOKUP(B572,lingue!$A$1:$W$2490,16,FALSE),IF($A$4="F",VLOOKUP(B572,lingue!$A$1:$W$2490,18,FALSE)))))))</f>
        <v>DIVISORIO PER DISTANZE 400X300 DISTANZA PIU' - DIM. MM  P=235 A=98 - COLORE: NERO</v>
      </c>
      <c r="E572" s="23" t="str">
        <f>IF($A$4="I",VLOOKUP(B572,lingue!$A$1:$W$2490,13,FALSE),IF($A$4="GB",VLOOKUP(B572,lingue!$A$1:$W$2490,15,FALSE),IF($A$4="E",VLOOKUP(B572,lingue!$A$1:$W$2490,21,FALSE),IF($A$4="PL",VLOOKUP(B572,lingue!$A$1:$W$2490,23,FALSE),IF($A$4="D",VLOOKUP(B572,lingue!$A$1:$W$2490,17,FALSE),IF($A$4="F",VLOOKUP(B572,lingue!$A$1:$W$2490,19,FALSE)))))))</f>
        <v xml:space="preserve">PER CASSETTA LATO 300 MM. - ***FORNITO IN MULTIPLI DI 1 PZ*** </v>
      </c>
      <c r="F572" s="8"/>
      <c r="G572" s="23"/>
      <c r="H572" s="8"/>
      <c r="I572" s="24">
        <v>142</v>
      </c>
      <c r="J572" s="25">
        <v>1</v>
      </c>
      <c r="K572" s="26"/>
      <c r="L572" s="27">
        <v>6.56</v>
      </c>
      <c r="M572" s="27"/>
    </row>
    <row r="573" spans="1:13" ht="21.75" customHeight="1" x14ac:dyDescent="0.25">
      <c r="A573" s="34" t="s">
        <v>576</v>
      </c>
      <c r="B573" s="77" t="s">
        <v>579</v>
      </c>
      <c r="C573" s="97"/>
      <c r="D573" s="8" t="str">
        <f>IF($A$4="I",VLOOKUP(B573,lingue!$A$1:$W$2490,12,FALSE),IF($A$4="GB",VLOOKUP(B573,lingue!$A$1:$W$2490,14,FALSE),IF($A$4="E",VLOOKUP(B573,lingue!$A$1:$W$2490,20,FALSE),IF($A$4="PL",VLOOKUP(B573,lingue!$A$1:$W$2490,22,FALSE),IF($A$4="D",VLOOKUP(B573,lingue!$A$1:$W$2490,16,FALSE),IF($A$4="F",VLOOKUP(B573,lingue!$A$1:$W$2490,18,FALSE)))))))</f>
        <v>DIVISORIO PER DISTANZE 400X300 DISTANZA UGUALE - DIM. MM  P=235 A=98 - COLORE: NERO</v>
      </c>
      <c r="E573" s="23" t="str">
        <f>IF($A$4="I",VLOOKUP(B573,lingue!$A$1:$W$2490,13,FALSE),IF($A$4="GB",VLOOKUP(B573,lingue!$A$1:$W$2490,15,FALSE),IF($A$4="E",VLOOKUP(B573,lingue!$A$1:$W$2490,21,FALSE),IF($A$4="PL",VLOOKUP(B573,lingue!$A$1:$W$2490,23,FALSE),IF($A$4="D",VLOOKUP(B573,lingue!$A$1:$W$2490,17,FALSE),IF($A$4="F",VLOOKUP(B573,lingue!$A$1:$W$2490,19,FALSE)))))))</f>
        <v xml:space="preserve">PER CASSETTA LATO 300 MM. - ***FORNITO IN MULTIPLI DI 1 PZ*** </v>
      </c>
      <c r="F573" s="8"/>
      <c r="G573" s="23"/>
      <c r="H573" s="8"/>
      <c r="I573" s="24">
        <v>142</v>
      </c>
      <c r="J573" s="25">
        <v>1</v>
      </c>
      <c r="K573" s="26"/>
      <c r="L573" s="27">
        <v>6.56</v>
      </c>
      <c r="M573" s="27"/>
    </row>
    <row r="574" spans="1:13" ht="21.75" customHeight="1" x14ac:dyDescent="0.25">
      <c r="A574" s="34" t="s">
        <v>576</v>
      </c>
      <c r="B574" s="77" t="s">
        <v>580</v>
      </c>
      <c r="C574" s="97"/>
      <c r="D574" s="8" t="str">
        <f>IF($A$4="I",VLOOKUP(B574,lingue!$A$1:$W$2490,12,FALSE),IF($A$4="GB",VLOOKUP(B574,lingue!$A$1:$W$2490,14,FALSE),IF($A$4="E",VLOOKUP(B574,lingue!$A$1:$W$2490,20,FALSE),IF($A$4="PL",VLOOKUP(B574,lingue!$A$1:$W$2490,22,FALSE),IF($A$4="D",VLOOKUP(B574,lingue!$A$1:$W$2490,16,FALSE),IF($A$4="F",VLOOKUP(B574,lingue!$A$1:$W$2490,18,FALSE)))))))</f>
        <v>DIVISORIO PER DISTANZE 400X300 DISTANZA MENO - DIM. MM  P=335 A=98 - COLORE: NERO</v>
      </c>
      <c r="E574" s="23" t="str">
        <f>IF($A$4="I",VLOOKUP(B574,lingue!$A$1:$W$2490,13,FALSE),IF($A$4="GB",VLOOKUP(B574,lingue!$A$1:$W$2490,15,FALSE),IF($A$4="E",VLOOKUP(B574,lingue!$A$1:$W$2490,21,FALSE),IF($A$4="PL",VLOOKUP(B574,lingue!$A$1:$W$2490,23,FALSE),IF($A$4="D",VLOOKUP(B574,lingue!$A$1:$W$2490,17,FALSE),IF($A$4="F",VLOOKUP(B574,lingue!$A$1:$W$2490,19,FALSE)))))))</f>
        <v xml:space="preserve">PER CASSETTA LATO 400 MM. - ***FORNITO IN MULTIPLI DI 1 PZ*** </v>
      </c>
      <c r="F574" s="8"/>
      <c r="G574" s="23"/>
      <c r="H574" s="8"/>
      <c r="I574" s="24">
        <v>240</v>
      </c>
      <c r="J574" s="25">
        <v>1</v>
      </c>
      <c r="K574" s="26"/>
      <c r="L574" s="27">
        <v>9.84</v>
      </c>
      <c r="M574" s="27"/>
    </row>
    <row r="575" spans="1:13" ht="21.75" customHeight="1" x14ac:dyDescent="0.25">
      <c r="A575" s="34" t="s">
        <v>576</v>
      </c>
      <c r="B575" s="77" t="s">
        <v>581</v>
      </c>
      <c r="C575" s="97"/>
      <c r="D575" s="8" t="str">
        <f>IF($A$4="I",VLOOKUP(B575,lingue!$A$1:$W$2490,12,FALSE),IF($A$4="GB",VLOOKUP(B575,lingue!$A$1:$W$2490,14,FALSE),IF($A$4="E",VLOOKUP(B575,lingue!$A$1:$W$2490,20,FALSE),IF($A$4="PL",VLOOKUP(B575,lingue!$A$1:$W$2490,22,FALSE),IF($A$4="D",VLOOKUP(B575,lingue!$A$1:$W$2490,16,FALSE),IF($A$4="F",VLOOKUP(B575,lingue!$A$1:$W$2490,18,FALSE)))))))</f>
        <v>DIVISORIO PER DISTANZE 400X300 DISTANZA PIU' - DIM. MM  P=335 A=98 - COLORE: NERO</v>
      </c>
      <c r="E575" s="23" t="str">
        <f>IF($A$4="I",VLOOKUP(B575,lingue!$A$1:$W$2490,13,FALSE),IF($A$4="GB",VLOOKUP(B575,lingue!$A$1:$W$2490,15,FALSE),IF($A$4="E",VLOOKUP(B575,lingue!$A$1:$W$2490,21,FALSE),IF($A$4="PL",VLOOKUP(B575,lingue!$A$1:$W$2490,23,FALSE),IF($A$4="D",VLOOKUP(B575,lingue!$A$1:$W$2490,17,FALSE),IF($A$4="F",VLOOKUP(B575,lingue!$A$1:$W$2490,19,FALSE)))))))</f>
        <v xml:space="preserve">PER CASSETTA LATO 400 MM. - ***FORNITO IN MULTIPLI DI 1 PZ*** </v>
      </c>
      <c r="F575" s="8"/>
      <c r="G575" s="23"/>
      <c r="H575" s="8"/>
      <c r="I575" s="24">
        <v>240</v>
      </c>
      <c r="J575" s="25">
        <v>1</v>
      </c>
      <c r="K575" s="26"/>
      <c r="L575" s="27">
        <v>9.84</v>
      </c>
      <c r="M575" s="27"/>
    </row>
    <row r="576" spans="1:13" ht="21.75" customHeight="1" x14ac:dyDescent="0.25">
      <c r="A576" s="34" t="s">
        <v>576</v>
      </c>
      <c r="B576" s="77" t="s">
        <v>582</v>
      </c>
      <c r="C576" s="97"/>
      <c r="D576" s="8" t="str">
        <f>IF($A$4="I",VLOOKUP(B576,lingue!$A$1:$W$2490,12,FALSE),IF($A$4="GB",VLOOKUP(B576,lingue!$A$1:$W$2490,14,FALSE),IF($A$4="E",VLOOKUP(B576,lingue!$A$1:$W$2490,20,FALSE),IF($A$4="PL",VLOOKUP(B576,lingue!$A$1:$W$2490,22,FALSE),IF($A$4="D",VLOOKUP(B576,lingue!$A$1:$W$2490,16,FALSE),IF($A$4="F",VLOOKUP(B576,lingue!$A$1:$W$2490,18,FALSE)))))))</f>
        <v>DIVISORIO PER DISTANZE 400X300 DISTANZA UGUALE - DIM. MM  P=335 A=98 - COLORE: NERO</v>
      </c>
      <c r="E576" s="23" t="str">
        <f>IF($A$4="I",VLOOKUP(B576,lingue!$A$1:$W$2490,13,FALSE),IF($A$4="GB",VLOOKUP(B576,lingue!$A$1:$W$2490,15,FALSE),IF($A$4="E",VLOOKUP(B576,lingue!$A$1:$W$2490,21,FALSE),IF($A$4="PL",VLOOKUP(B576,lingue!$A$1:$W$2490,23,FALSE),IF($A$4="D",VLOOKUP(B576,lingue!$A$1:$W$2490,17,FALSE),IF($A$4="F",VLOOKUP(B576,lingue!$A$1:$W$2490,19,FALSE)))))))</f>
        <v xml:space="preserve">PER CASSETTA LATO 400 MM. - ***FORNITO IN MULTIPLI DI 1 PZ*** </v>
      </c>
      <c r="F576" s="8"/>
      <c r="G576" s="23"/>
      <c r="H576" s="8"/>
      <c r="I576" s="24">
        <v>240</v>
      </c>
      <c r="J576" s="25">
        <v>1</v>
      </c>
      <c r="K576" s="26"/>
      <c r="L576" s="27">
        <v>9.84</v>
      </c>
      <c r="M576" s="27"/>
    </row>
    <row r="577" spans="1:13" ht="21.75" customHeight="1" x14ac:dyDescent="0.25">
      <c r="A577" s="34" t="s">
        <v>576</v>
      </c>
      <c r="B577" s="77" t="s">
        <v>583</v>
      </c>
      <c r="C577" s="97"/>
      <c r="D577" s="8" t="str">
        <f>IF($A$4="I",VLOOKUP(B577,lingue!$A$1:$W$2490,12,FALSE),IF($A$4="GB",VLOOKUP(B577,lingue!$A$1:$W$2490,14,FALSE),IF($A$4="E",VLOOKUP(B577,lingue!$A$1:$W$2490,20,FALSE),IF($A$4="PL",VLOOKUP(B577,lingue!$A$1:$W$2490,22,FALSE),IF($A$4="D",VLOOKUP(B577,lingue!$A$1:$W$2490,16,FALSE),IF($A$4="F",VLOOKUP(B577,lingue!$A$1:$W$2490,18,FALSE)))))))</f>
        <v>DIVISORIO PER DISTANZE 600X400 DISTANZA MENO - DIM. MM  P=535 A=98 - COLORE: NERO</v>
      </c>
      <c r="E577" s="23" t="str">
        <f>IF($A$4="I",VLOOKUP(B577,lingue!$A$1:$W$2490,13,FALSE),IF($A$4="GB",VLOOKUP(B577,lingue!$A$1:$W$2490,15,FALSE),IF($A$4="E",VLOOKUP(B577,lingue!$A$1:$W$2490,21,FALSE),IF($A$4="PL",VLOOKUP(B577,lingue!$A$1:$W$2490,23,FALSE),IF($A$4="D",VLOOKUP(B577,lingue!$A$1:$W$2490,17,FALSE),IF($A$4="F",VLOOKUP(B577,lingue!$A$1:$W$2490,19,FALSE)))))))</f>
        <v xml:space="preserve">PER CASSETTA LATO 600 MM. - ***FORNITO IN MULTIPLI DI 1 PZ*** </v>
      </c>
      <c r="F577" s="8"/>
      <c r="G577" s="23"/>
      <c r="H577" s="8"/>
      <c r="I577" s="24">
        <v>400</v>
      </c>
      <c r="J577" s="25">
        <v>1</v>
      </c>
      <c r="K577" s="26"/>
      <c r="L577" s="27">
        <v>13.8</v>
      </c>
      <c r="M577" s="27"/>
    </row>
    <row r="578" spans="1:13" ht="21.75" customHeight="1" x14ac:dyDescent="0.25">
      <c r="A578" s="34" t="s">
        <v>576</v>
      </c>
      <c r="B578" s="77" t="s">
        <v>584</v>
      </c>
      <c r="C578" s="97"/>
      <c r="D578" s="8" t="str">
        <f>IF($A$4="I",VLOOKUP(B578,lingue!$A$1:$W$2490,12,FALSE),IF($A$4="GB",VLOOKUP(B578,lingue!$A$1:$W$2490,14,FALSE),IF($A$4="E",VLOOKUP(B578,lingue!$A$1:$W$2490,20,FALSE),IF($A$4="PL",VLOOKUP(B578,lingue!$A$1:$W$2490,22,FALSE),IF($A$4="D",VLOOKUP(B578,lingue!$A$1:$W$2490,16,FALSE),IF($A$4="F",VLOOKUP(B578,lingue!$A$1:$W$2490,18,FALSE)))))))</f>
        <v>DIVISORIO PER DISTANZE 600X400 DISTANZA PIU' - DIM. MM  P=535 A=98 - COLORE: NERO</v>
      </c>
      <c r="E578" s="23" t="str">
        <f>IF($A$4="I",VLOOKUP(B578,lingue!$A$1:$W$2490,13,FALSE),IF($A$4="GB",VLOOKUP(B578,lingue!$A$1:$W$2490,15,FALSE),IF($A$4="E",VLOOKUP(B578,lingue!$A$1:$W$2490,21,FALSE),IF($A$4="PL",VLOOKUP(B578,lingue!$A$1:$W$2490,23,FALSE),IF($A$4="D",VLOOKUP(B578,lingue!$A$1:$W$2490,17,FALSE),IF($A$4="F",VLOOKUP(B578,lingue!$A$1:$W$2490,19,FALSE)))))))</f>
        <v xml:space="preserve">PER CASSETTA LATO 600 MM. - ***FORNITO IN MULTIPLI DI 1 PZ*** </v>
      </c>
      <c r="F578" s="8"/>
      <c r="G578" s="23"/>
      <c r="H578" s="8"/>
      <c r="I578" s="24">
        <v>400</v>
      </c>
      <c r="J578" s="25">
        <v>1</v>
      </c>
      <c r="K578" s="26"/>
      <c r="L578" s="27">
        <v>13.8</v>
      </c>
      <c r="M578" s="27"/>
    </row>
    <row r="579" spans="1:13" ht="21.75" customHeight="1" x14ac:dyDescent="0.25">
      <c r="A579" s="34" t="s">
        <v>576</v>
      </c>
      <c r="B579" s="77" t="s">
        <v>585</v>
      </c>
      <c r="C579" s="97"/>
      <c r="D579" s="8" t="str">
        <f>IF($A$4="I",VLOOKUP(B579,lingue!$A$1:$W$2490,12,FALSE),IF($A$4="GB",VLOOKUP(B579,lingue!$A$1:$W$2490,14,FALSE),IF($A$4="E",VLOOKUP(B579,lingue!$A$1:$W$2490,20,FALSE),IF($A$4="PL",VLOOKUP(B579,lingue!$A$1:$W$2490,22,FALSE),IF($A$4="D",VLOOKUP(B579,lingue!$A$1:$W$2490,16,FALSE),IF($A$4="F",VLOOKUP(B579,lingue!$A$1:$W$2490,18,FALSE)))))))</f>
        <v>DIVISORIO PER DISTANZE 600X400 DISTANZA UGUALE - DIM. MM  P=535 A=98 - COLORE: NERO</v>
      </c>
      <c r="E579" s="23" t="str">
        <f>IF($A$4="I",VLOOKUP(B579,lingue!$A$1:$W$2490,13,FALSE),IF($A$4="GB",VLOOKUP(B579,lingue!$A$1:$W$2490,15,FALSE),IF($A$4="E",VLOOKUP(B579,lingue!$A$1:$W$2490,21,FALSE),IF($A$4="PL",VLOOKUP(B579,lingue!$A$1:$W$2490,23,FALSE),IF($A$4="D",VLOOKUP(B579,lingue!$A$1:$W$2490,17,FALSE),IF($A$4="F",VLOOKUP(B579,lingue!$A$1:$W$2490,19,FALSE)))))))</f>
        <v xml:space="preserve">PER CASSETTA LATO 600 MM. - ***FORNITO IN MULTIPLI DI 1 PZ*** </v>
      </c>
      <c r="F579" s="8"/>
      <c r="G579" s="23"/>
      <c r="H579" s="8"/>
      <c r="I579" s="24">
        <v>400</v>
      </c>
      <c r="J579" s="25">
        <v>1</v>
      </c>
      <c r="K579" s="26"/>
      <c r="L579" s="27">
        <v>13.8</v>
      </c>
      <c r="M579" s="27"/>
    </row>
    <row r="580" spans="1:13" ht="21.75" customHeight="1" x14ac:dyDescent="0.25">
      <c r="A580" s="34" t="s">
        <v>576</v>
      </c>
      <c r="B580" s="77" t="s">
        <v>586</v>
      </c>
      <c r="C580" s="97"/>
      <c r="D580" s="8" t="str">
        <f>IF($A$4="I",VLOOKUP(B580,lingue!$A$1:$W$2490,12,FALSE),IF($A$4="GB",VLOOKUP(B580,lingue!$A$1:$W$2490,14,FALSE),IF($A$4="E",VLOOKUP(B580,lingue!$A$1:$W$2490,20,FALSE),IF($A$4="PL",VLOOKUP(B580,lingue!$A$1:$W$2490,22,FALSE),IF($A$4="D",VLOOKUP(B580,lingue!$A$1:$W$2490,16,FALSE),IF($A$4="F",VLOOKUP(B580,lingue!$A$1:$W$2490,18,FALSE)))))))</f>
        <v>SET DI FISSAGGIO PER TELAI PORTA SCHEDE - COLORE: NERO</v>
      </c>
      <c r="E580" s="23" t="str">
        <f>IF($A$4="I",VLOOKUP(B580,lingue!$A$1:$W$2490,13,FALSE),IF($A$4="GB",VLOOKUP(B580,lingue!$A$1:$W$2490,15,FALSE),IF($A$4="E",VLOOKUP(B580,lingue!$A$1:$W$2490,21,FALSE),IF($A$4="PL",VLOOKUP(B580,lingue!$A$1:$W$2490,23,FALSE),IF($A$4="D",VLOOKUP(B580,lingue!$A$1:$W$2490,17,FALSE),IF($A$4="F",VLOOKUP(B580,lingue!$A$1:$W$2490,19,FALSE)))))))</f>
        <v xml:space="preserve">SET COMPOSTO DA:   1 VITE /  1 DADO / 1 SISTEMA DI BLOCCAGGIO IN PLASTICA NERA - ***FORNITO IN MULTIPLI DI 1 PZ*** </v>
      </c>
      <c r="F580" s="8"/>
      <c r="G580" s="23"/>
      <c r="H580" s="8"/>
      <c r="I580" s="24">
        <v>5</v>
      </c>
      <c r="J580" s="25">
        <v>1</v>
      </c>
      <c r="K580" s="26"/>
      <c r="L580" s="27">
        <v>0.2</v>
      </c>
      <c r="M580" s="27"/>
    </row>
    <row r="581" spans="1:13" ht="21.75" customHeight="1" x14ac:dyDescent="0.25">
      <c r="A581" s="34" t="s">
        <v>576</v>
      </c>
      <c r="B581" s="77" t="s">
        <v>587</v>
      </c>
      <c r="C581" s="97"/>
      <c r="D581" s="8" t="str">
        <f>IF($A$4="I",VLOOKUP(B581,lingue!$A$1:$W$2490,12,FALSE),IF($A$4="GB",VLOOKUP(B581,lingue!$A$1:$W$2490,14,FALSE),IF($A$4="E",VLOOKUP(B581,lingue!$A$1:$W$2490,20,FALSE),IF($A$4="PL",VLOOKUP(B581,lingue!$A$1:$W$2490,22,FALSE),IF($A$4="D",VLOOKUP(B581,lingue!$A$1:$W$2490,16,FALSE),IF($A$4="F",VLOOKUP(B581,lingue!$A$1:$W$2490,18,FALSE)))))))</f>
        <v>TELAIO PORTA SCHEDE ELETTRONICA - DIM. MM  L=250 P=150 A=95</v>
      </c>
      <c r="E581" s="23" t="str">
        <f>IF($A$4="I",VLOOKUP(B581,lingue!$A$1:$W$2490,13,FALSE),IF($A$4="GB",VLOOKUP(B581,lingue!$A$1:$W$2490,15,FALSE),IF($A$4="E",VLOOKUP(B581,lingue!$A$1:$W$2490,21,FALSE),IF($A$4="PL",VLOOKUP(B581,lingue!$A$1:$W$2490,23,FALSE),IF($A$4="D",VLOOKUP(B581,lingue!$A$1:$W$2490,17,FALSE),IF($A$4="F",VLOOKUP(B581,lingue!$A$1:$W$2490,19,FALSE)))))))</f>
        <v xml:space="preserve"> ***FORNITO IN MULTIPLI DI 1 PZ*** </v>
      </c>
      <c r="F581" s="8"/>
      <c r="G581" s="23"/>
      <c r="H581" s="8"/>
      <c r="I581" s="24">
        <v>456</v>
      </c>
      <c r="J581" s="25">
        <v>1</v>
      </c>
      <c r="K581" s="26"/>
      <c r="L581" s="27">
        <v>16.52</v>
      </c>
      <c r="M581" s="27"/>
    </row>
    <row r="582" spans="1:13" ht="21.75" customHeight="1" x14ac:dyDescent="0.25">
      <c r="A582" s="34" t="s">
        <v>576</v>
      </c>
      <c r="B582" s="77" t="s">
        <v>588</v>
      </c>
      <c r="C582" s="97"/>
      <c r="D582" s="8" t="str">
        <f>IF($A$4="I",VLOOKUP(B582,lingue!$A$1:$W$2490,12,FALSE),IF($A$4="GB",VLOOKUP(B582,lingue!$A$1:$W$2490,14,FALSE),IF($A$4="E",VLOOKUP(B582,lingue!$A$1:$W$2490,20,FALSE),IF($A$4="PL",VLOOKUP(B582,lingue!$A$1:$W$2490,22,FALSE),IF($A$4="D",VLOOKUP(B582,lingue!$A$1:$W$2490,16,FALSE),IF($A$4="F",VLOOKUP(B582,lingue!$A$1:$W$2490,18,FALSE)))))))</f>
        <v>TELAIO PORTA SCHEDE ELETTRONICA - DIM. MM  L=250 P=350 A=95</v>
      </c>
      <c r="E582" s="23" t="str">
        <f>IF($A$4="I",VLOOKUP(B582,lingue!$A$1:$W$2490,13,FALSE),IF($A$4="GB",VLOOKUP(B582,lingue!$A$1:$W$2490,15,FALSE),IF($A$4="E",VLOOKUP(B582,lingue!$A$1:$W$2490,21,FALSE),IF($A$4="PL",VLOOKUP(B582,lingue!$A$1:$W$2490,23,FALSE),IF($A$4="D",VLOOKUP(B582,lingue!$A$1:$W$2490,17,FALSE),IF($A$4="F",VLOOKUP(B582,lingue!$A$1:$W$2490,19,FALSE)))))))</f>
        <v xml:space="preserve"> ***FORNITO IN MULTIPLI DI 1 PZ*** </v>
      </c>
      <c r="F582" s="8"/>
      <c r="G582" s="23"/>
      <c r="H582" s="8"/>
      <c r="I582" s="24">
        <v>586</v>
      </c>
      <c r="J582" s="25">
        <v>1</v>
      </c>
      <c r="K582" s="26"/>
      <c r="L582" s="27">
        <v>18.440000000000001</v>
      </c>
      <c r="M582" s="27"/>
    </row>
    <row r="583" spans="1:13" ht="21.75" customHeight="1" x14ac:dyDescent="0.25">
      <c r="A583" s="34" t="s">
        <v>576</v>
      </c>
      <c r="B583" s="77" t="s">
        <v>589</v>
      </c>
      <c r="C583" s="97"/>
      <c r="D583" s="8" t="str">
        <f>IF($A$4="I",VLOOKUP(B583,lingue!$A$1:$W$2490,12,FALSE),IF($A$4="GB",VLOOKUP(B583,lingue!$A$1:$W$2490,14,FALSE),IF($A$4="E",VLOOKUP(B583,lingue!$A$1:$W$2490,20,FALSE),IF($A$4="PL",VLOOKUP(B583,lingue!$A$1:$W$2490,22,FALSE),IF($A$4="D",VLOOKUP(B583,lingue!$A$1:$W$2490,16,FALSE),IF($A$4="F",VLOOKUP(B583,lingue!$A$1:$W$2490,18,FALSE)))))))</f>
        <v>TELAIO PORTA SCHEDE ELETTRONICA - DIM. MM  L=350 P=250 A=190</v>
      </c>
      <c r="E583" s="23" t="str">
        <f>IF($A$4="I",VLOOKUP(B583,lingue!$A$1:$W$2490,13,FALSE),IF($A$4="GB",VLOOKUP(B583,lingue!$A$1:$W$2490,15,FALSE),IF($A$4="E",VLOOKUP(B583,lingue!$A$1:$W$2490,21,FALSE),IF($A$4="PL",VLOOKUP(B583,lingue!$A$1:$W$2490,23,FALSE),IF($A$4="D",VLOOKUP(B583,lingue!$A$1:$W$2490,17,FALSE),IF($A$4="F",VLOOKUP(B583,lingue!$A$1:$W$2490,19,FALSE)))))))</f>
        <v xml:space="preserve"> ***FORNITO IN MULTIPLI DI 1 PZ*** </v>
      </c>
      <c r="F583" s="8"/>
      <c r="G583" s="23"/>
      <c r="H583" s="8"/>
      <c r="I583" s="24">
        <v>958</v>
      </c>
      <c r="J583" s="25">
        <v>1</v>
      </c>
      <c r="K583" s="26"/>
      <c r="L583" s="27">
        <v>24.69</v>
      </c>
      <c r="M583" s="27"/>
    </row>
    <row r="584" spans="1:13" ht="21.75" customHeight="1" x14ac:dyDescent="0.25">
      <c r="A584" s="34" t="s">
        <v>576</v>
      </c>
      <c r="B584" s="77" t="s">
        <v>590</v>
      </c>
      <c r="C584" s="97"/>
      <c r="D584" s="8" t="str">
        <f>IF($A$4="I",VLOOKUP(B584,lingue!$A$1:$W$2490,12,FALSE),IF($A$4="GB",VLOOKUP(B584,lingue!$A$1:$W$2490,14,FALSE),IF($A$4="E",VLOOKUP(B584,lingue!$A$1:$W$2490,20,FALSE),IF($A$4="PL",VLOOKUP(B584,lingue!$A$1:$W$2490,22,FALSE),IF($A$4="D",VLOOKUP(B584,lingue!$A$1:$W$2490,16,FALSE),IF($A$4="F",VLOOKUP(B584,lingue!$A$1:$W$2490,18,FALSE)))))))</f>
        <v>TELAIO PORTA SCHEDE ELETTRONICA - DIM. MM  L=350 P=550 A=190</v>
      </c>
      <c r="E584" s="23" t="str">
        <f>IF($A$4="I",VLOOKUP(B584,lingue!$A$1:$W$2490,13,FALSE),IF($A$4="GB",VLOOKUP(B584,lingue!$A$1:$W$2490,15,FALSE),IF($A$4="E",VLOOKUP(B584,lingue!$A$1:$W$2490,21,FALSE),IF($A$4="PL",VLOOKUP(B584,lingue!$A$1:$W$2490,23,FALSE),IF($A$4="D",VLOOKUP(B584,lingue!$A$1:$W$2490,17,FALSE),IF($A$4="F",VLOOKUP(B584,lingue!$A$1:$W$2490,19,FALSE)))))))</f>
        <v xml:space="preserve"> ***FORNITO IN MULTIPLI DI 1 PZ*** </v>
      </c>
      <c r="F584" s="8"/>
      <c r="G584" s="23"/>
      <c r="H584" s="8"/>
      <c r="I584" s="24">
        <v>1844</v>
      </c>
      <c r="J584" s="25">
        <v>1</v>
      </c>
      <c r="K584" s="26"/>
      <c r="L584" s="27">
        <v>43.02</v>
      </c>
      <c r="M584" s="27"/>
    </row>
    <row r="585" spans="1:13" ht="21.75" customHeight="1" x14ac:dyDescent="0.25">
      <c r="A585" s="34" t="s">
        <v>576</v>
      </c>
      <c r="B585" s="77" t="s">
        <v>591</v>
      </c>
      <c r="C585" s="97"/>
      <c r="D585" s="8" t="str">
        <f>IF($A$4="I",VLOOKUP(B585,lingue!$A$1:$W$2490,12,FALSE),IF($A$4="GB",VLOOKUP(B585,lingue!$A$1:$W$2490,14,FALSE),IF($A$4="E",VLOOKUP(B585,lingue!$A$1:$W$2490,20,FALSE),IF($A$4="PL",VLOOKUP(B585,lingue!$A$1:$W$2490,22,FALSE),IF($A$4="D",VLOOKUP(B585,lingue!$A$1:$W$2490,16,FALSE),IF($A$4="F",VLOOKUP(B585,lingue!$A$1:$W$2490,18,FALSE)))))))</f>
        <v>TELAIO PORTA SCHEDE ELETTRONICA - DIM. MM  L=350 P=550 A=190</v>
      </c>
      <c r="E585" s="23" t="str">
        <f>IF($A$4="I",VLOOKUP(B585,lingue!$A$1:$W$2490,13,FALSE),IF($A$4="GB",VLOOKUP(B585,lingue!$A$1:$W$2490,15,FALSE),IF($A$4="E",VLOOKUP(B585,lingue!$A$1:$W$2490,21,FALSE),IF($A$4="PL",VLOOKUP(B585,lingue!$A$1:$W$2490,23,FALSE),IF($A$4="D",VLOOKUP(B585,lingue!$A$1:$W$2490,17,FALSE),IF($A$4="F",VLOOKUP(B585,lingue!$A$1:$W$2490,19,FALSE)))))))</f>
        <v xml:space="preserve"> ***FORNITO IN MULTIPLI DI 1 PZ*** </v>
      </c>
      <c r="F585" s="8"/>
      <c r="G585" s="23"/>
      <c r="H585" s="8"/>
      <c r="I585" s="24">
        <v>1294</v>
      </c>
      <c r="J585" s="25">
        <v>1</v>
      </c>
      <c r="K585" s="26"/>
      <c r="L585" s="27">
        <v>29.14</v>
      </c>
      <c r="M585" s="27"/>
    </row>
    <row r="586" spans="1:13" ht="21.75" customHeight="1" x14ac:dyDescent="0.25">
      <c r="A586" s="34" t="s">
        <v>576</v>
      </c>
      <c r="B586" s="77" t="s">
        <v>592</v>
      </c>
      <c r="C586" s="97"/>
      <c r="D586" s="8" t="str">
        <f>IF($A$4="I",VLOOKUP(B586,lingue!$A$1:$W$2490,12,FALSE),IF($A$4="GB",VLOOKUP(B586,lingue!$A$1:$W$2490,14,FALSE),IF($A$4="E",VLOOKUP(B586,lingue!$A$1:$W$2490,20,FALSE),IF($A$4="PL",VLOOKUP(B586,lingue!$A$1:$W$2490,22,FALSE),IF($A$4="D",VLOOKUP(B586,lingue!$A$1:$W$2490,16,FALSE),IF($A$4="F",VLOOKUP(B586,lingue!$A$1:$W$2490,18,FALSE)))))))</f>
        <v>TELAIO PORTA SCHEDE ELETTRONICA - DIM. MM  L=350 P=250 A=190</v>
      </c>
      <c r="E586" s="23" t="str">
        <f>IF($A$4="I",VLOOKUP(B586,lingue!$A$1:$W$2490,13,FALSE),IF($A$4="GB",VLOOKUP(B586,lingue!$A$1:$W$2490,15,FALSE),IF($A$4="E",VLOOKUP(B586,lingue!$A$1:$W$2490,21,FALSE),IF($A$4="PL",VLOOKUP(B586,lingue!$A$1:$W$2490,23,FALSE),IF($A$4="D",VLOOKUP(B586,lingue!$A$1:$W$2490,17,FALSE),IF($A$4="F",VLOOKUP(B586,lingue!$A$1:$W$2490,19,FALSE)))))))</f>
        <v xml:space="preserve"> ***FORNITO IN MULTIPLI DI 1 PZ*** </v>
      </c>
      <c r="F586" s="8"/>
      <c r="G586" s="23"/>
      <c r="H586" s="8"/>
      <c r="I586" s="24">
        <v>1508</v>
      </c>
      <c r="J586" s="25">
        <v>1</v>
      </c>
      <c r="K586" s="26"/>
      <c r="L586" s="27">
        <v>38.369999999999997</v>
      </c>
      <c r="M586" s="27"/>
    </row>
    <row r="587" spans="1:13" ht="21.75" customHeight="1" x14ac:dyDescent="0.25">
      <c r="A587" s="34" t="s">
        <v>576</v>
      </c>
      <c r="B587" s="77" t="s">
        <v>593</v>
      </c>
      <c r="C587" s="97"/>
      <c r="D587" s="8" t="str">
        <f>IF($A$4="I",VLOOKUP(B587,lingue!$A$1:$W$2490,12,FALSE),IF($A$4="GB",VLOOKUP(B587,lingue!$A$1:$W$2490,14,FALSE),IF($A$4="E",VLOOKUP(B587,lingue!$A$1:$W$2490,20,FALSE),IF($A$4="PL",VLOOKUP(B587,lingue!$A$1:$W$2490,22,FALSE),IF($A$4="D",VLOOKUP(B587,lingue!$A$1:$W$2490,16,FALSE),IF($A$4="F",VLOOKUP(B587,lingue!$A$1:$W$2490,18,FALSE)))))))</f>
        <v>SISTEMA DI SUDDIVISIONE MEGAPRINT 400X300 PER SCHEDE ELETTRONICHE - DIM. MM  L=400 P=300 A=140 - COLORE: NERO</v>
      </c>
      <c r="E587" s="23" t="str">
        <f>IF($A$4="I",VLOOKUP(B587,lingue!$A$1:$W$2490,13,FALSE),IF($A$4="GB",VLOOKUP(B587,lingue!$A$1:$W$2490,15,FALSE),IF($A$4="E",VLOOKUP(B587,lingue!$A$1:$W$2490,21,FALSE),IF($A$4="PL",VLOOKUP(B587,lingue!$A$1:$W$2490,23,FALSE),IF($A$4="D",VLOOKUP(B587,lingue!$A$1:$W$2490,17,FALSE),IF($A$4="F",VLOOKUP(B587,lingue!$A$1:$W$2490,19,FALSE)))))))</f>
        <v xml:space="preserve">PER CASSETTE 400X300 MM. - ***FORNITO IN MULTIPLI DI 1 PZ*** </v>
      </c>
      <c r="F587" s="8"/>
      <c r="G587" s="23"/>
      <c r="H587" s="8"/>
      <c r="I587" s="24">
        <v>1050</v>
      </c>
      <c r="J587" s="25">
        <v>1</v>
      </c>
      <c r="K587" s="26"/>
      <c r="L587" s="27">
        <v>39.5</v>
      </c>
      <c r="M587" s="27"/>
    </row>
    <row r="588" spans="1:13" ht="21.75" customHeight="1" x14ac:dyDescent="0.25">
      <c r="A588" s="34" t="s">
        <v>576</v>
      </c>
      <c r="B588" s="77" t="s">
        <v>594</v>
      </c>
      <c r="C588" s="97"/>
      <c r="D588" s="8" t="str">
        <f>IF($A$4="I",VLOOKUP(B588,lingue!$A$1:$W$2490,12,FALSE),IF($A$4="GB",VLOOKUP(B588,lingue!$A$1:$W$2490,14,FALSE),IF($A$4="E",VLOOKUP(B588,lingue!$A$1:$W$2490,20,FALSE),IF($A$4="PL",VLOOKUP(B588,lingue!$A$1:$W$2490,22,FALSE),IF($A$4="D",VLOOKUP(B588,lingue!$A$1:$W$2490,16,FALSE),IF($A$4="F",VLOOKUP(B588,lingue!$A$1:$W$2490,18,FALSE)))))))</f>
        <v>SISTEMA DI SUDDIVISIONE MEGAPRINT 600X400 PER SCHEDE ELETTRONICHE - DIM. MM  L=600 P=400 A=140 - COLORE: NERO</v>
      </c>
      <c r="E588" s="23" t="str">
        <f>IF($A$4="I",VLOOKUP(B588,lingue!$A$1:$W$2490,13,FALSE),IF($A$4="GB",VLOOKUP(B588,lingue!$A$1:$W$2490,15,FALSE),IF($A$4="E",VLOOKUP(B588,lingue!$A$1:$W$2490,21,FALSE),IF($A$4="PL",VLOOKUP(B588,lingue!$A$1:$W$2490,23,FALSE),IF($A$4="D",VLOOKUP(B588,lingue!$A$1:$W$2490,17,FALSE),IF($A$4="F",VLOOKUP(B588,lingue!$A$1:$W$2490,19,FALSE)))))))</f>
        <v xml:space="preserve">PER CASSETTE 600X400 MM. - ***FORNITO IN MULTIPLI DI 1 PZ*** </v>
      </c>
      <c r="F588" s="8"/>
      <c r="G588" s="23"/>
      <c r="H588" s="8"/>
      <c r="I588" s="24">
        <v>1700</v>
      </c>
      <c r="J588" s="25">
        <v>1</v>
      </c>
      <c r="K588" s="26"/>
      <c r="L588" s="27">
        <v>71.11</v>
      </c>
      <c r="M588" s="27"/>
    </row>
    <row r="589" spans="1:13" ht="21.75" customHeight="1" x14ac:dyDescent="0.25">
      <c r="A589" s="34" t="s">
        <v>576</v>
      </c>
      <c r="B589" s="77" t="s">
        <v>595</v>
      </c>
      <c r="C589" s="97"/>
      <c r="D589" s="8" t="str">
        <f>IF($A$4="I",VLOOKUP(B589,lingue!$A$1:$W$2490,12,FALSE),IF($A$4="GB",VLOOKUP(B589,lingue!$A$1:$W$2490,14,FALSE),IF($A$4="E",VLOOKUP(B589,lingue!$A$1:$W$2490,20,FALSE),IF($A$4="PL",VLOOKUP(B589,lingue!$A$1:$W$2490,22,FALSE),IF($A$4="D",VLOOKUP(B589,lingue!$A$1:$W$2490,16,FALSE),IF($A$4="F",VLOOKUP(B589,lingue!$A$1:$W$2490,18,FALSE)))))))</f>
        <v>PARETE CENTRALE A 22+22 CANALI PER TELAI PORTA SCHEDE - DIM. MM  L=350 P=35 A=190 - COLORE: NERO</v>
      </c>
      <c r="E589" s="23" t="str">
        <f>IF($A$4="I",VLOOKUP(B589,lingue!$A$1:$W$2490,13,FALSE),IF($A$4="GB",VLOOKUP(B589,lingue!$A$1:$W$2490,15,FALSE),IF($A$4="E",VLOOKUP(B589,lingue!$A$1:$W$2490,21,FALSE),IF($A$4="PL",VLOOKUP(B589,lingue!$A$1:$W$2490,23,FALSE),IF($A$4="D",VLOOKUP(B589,lingue!$A$1:$W$2490,17,FALSE),IF($A$4="F",VLOOKUP(B589,lingue!$A$1:$W$2490,19,FALSE)))))))</f>
        <v xml:space="preserve"> ***FORNITO IN MULTIPLI DI 1 PZ*** </v>
      </c>
      <c r="F589" s="8"/>
      <c r="G589" s="23"/>
      <c r="H589" s="8"/>
      <c r="I589" s="24">
        <v>550</v>
      </c>
      <c r="J589" s="25">
        <v>1</v>
      </c>
      <c r="K589" s="26"/>
      <c r="L589" s="27">
        <v>13.18</v>
      </c>
      <c r="M589" s="27"/>
    </row>
    <row r="590" spans="1:13" ht="21.75" customHeight="1" x14ac:dyDescent="0.25">
      <c r="A590" s="34" t="s">
        <v>576</v>
      </c>
      <c r="B590" s="77" t="s">
        <v>596</v>
      </c>
      <c r="C590" s="97"/>
      <c r="D590" s="8" t="str">
        <f>IF($A$4="I",VLOOKUP(B590,lingue!$A$1:$W$2490,12,FALSE),IF($A$4="GB",VLOOKUP(B590,lingue!$A$1:$W$2490,14,FALSE),IF($A$4="E",VLOOKUP(B590,lingue!$A$1:$W$2490,20,FALSE),IF($A$4="PL",VLOOKUP(B590,lingue!$A$1:$W$2490,22,FALSE),IF($A$4="D",VLOOKUP(B590,lingue!$A$1:$W$2490,16,FALSE),IF($A$4="F",VLOOKUP(B590,lingue!$A$1:$W$2490,18,FALSE)))))))</f>
        <v>SISTEMA DI SUDDIVISIONE MINIPRINT 400X300 PER SCHEDE ELETTRONICHE - DIM. MM  L=360 P=260 A=98 - COLORE: NERO</v>
      </c>
      <c r="E590" s="23" t="str">
        <f>IF($A$4="I",VLOOKUP(B590,lingue!$A$1:$W$2490,13,FALSE),IF($A$4="GB",VLOOKUP(B590,lingue!$A$1:$W$2490,15,FALSE),IF($A$4="E",VLOOKUP(B590,lingue!$A$1:$W$2490,21,FALSE),IF($A$4="PL",VLOOKUP(B590,lingue!$A$1:$W$2490,23,FALSE),IF($A$4="D",VLOOKUP(B590,lingue!$A$1:$W$2490,17,FALSE),IF($A$4="F",VLOOKUP(B590,lingue!$A$1:$W$2490,19,FALSE)))))))</f>
        <v xml:space="preserve">PER CASSETTE 400X300 MM. - ***FORNITO IN MULTIPLI DI 1 PZ*** </v>
      </c>
      <c r="F590" s="8"/>
      <c r="G590" s="23"/>
      <c r="H590" s="8"/>
      <c r="I590" s="24">
        <v>600</v>
      </c>
      <c r="J590" s="25">
        <v>1</v>
      </c>
      <c r="K590" s="26"/>
      <c r="L590" s="27">
        <v>35.72</v>
      </c>
      <c r="M590" s="27"/>
    </row>
    <row r="591" spans="1:13" ht="21.75" customHeight="1" x14ac:dyDescent="0.25">
      <c r="A591" s="34" t="s">
        <v>576</v>
      </c>
      <c r="B591" s="77" t="s">
        <v>597</v>
      </c>
      <c r="C591" s="97"/>
      <c r="D591" s="8" t="str">
        <f>IF($A$4="I",VLOOKUP(B591,lingue!$A$1:$W$2490,12,FALSE),IF($A$4="GB",VLOOKUP(B591,lingue!$A$1:$W$2490,14,FALSE),IF($A$4="E",VLOOKUP(B591,lingue!$A$1:$W$2490,20,FALSE),IF($A$4="PL",VLOOKUP(B591,lingue!$A$1:$W$2490,22,FALSE),IF($A$4="D",VLOOKUP(B591,lingue!$A$1:$W$2490,16,FALSE),IF($A$4="F",VLOOKUP(B591,lingue!$A$1:$W$2490,18,FALSE)))))))</f>
        <v>SISTEMA DI SUDDIVISIONE MINIPRINT 600X400 PER SCHEDE ELETTRONICHE - DIM. MM  L=560 P=360 A=98 - COLORE: NERO</v>
      </c>
      <c r="E591" s="23" t="str">
        <f>IF($A$4="I",VLOOKUP(B591,lingue!$A$1:$W$2490,13,FALSE),IF($A$4="GB",VLOOKUP(B591,lingue!$A$1:$W$2490,15,FALSE),IF($A$4="E",VLOOKUP(B591,lingue!$A$1:$W$2490,21,FALSE),IF($A$4="PL",VLOOKUP(B591,lingue!$A$1:$W$2490,23,FALSE),IF($A$4="D",VLOOKUP(B591,lingue!$A$1:$W$2490,17,FALSE),IF($A$4="F",VLOOKUP(B591,lingue!$A$1:$W$2490,19,FALSE)))))))</f>
        <v xml:space="preserve">PER CASSETTE 600X400 MM. - ***FORNITO IN MULTIPLI DI 1 PZ*** </v>
      </c>
      <c r="F591" s="8"/>
      <c r="G591" s="23"/>
      <c r="H591" s="8"/>
      <c r="I591" s="24">
        <v>900</v>
      </c>
      <c r="J591" s="25">
        <v>1</v>
      </c>
      <c r="K591" s="26"/>
      <c r="L591" s="27">
        <v>47.72</v>
      </c>
      <c r="M591" s="27"/>
    </row>
    <row r="592" spans="1:13" ht="21.75" customHeight="1" x14ac:dyDescent="0.25">
      <c r="A592" s="34" t="s">
        <v>576</v>
      </c>
      <c r="B592" s="77" t="s">
        <v>598</v>
      </c>
      <c r="C592" s="97"/>
      <c r="D592" s="8" t="str">
        <f>IF($A$4="I",VLOOKUP(B592,lingue!$A$1:$W$2490,12,FALSE),IF($A$4="GB",VLOOKUP(B592,lingue!$A$1:$W$2490,14,FALSE),IF($A$4="E",VLOOKUP(B592,lingue!$A$1:$W$2490,20,FALSE),IF($A$4="PL",VLOOKUP(B592,lingue!$A$1:$W$2490,22,FALSE),IF($A$4="D",VLOOKUP(B592,lingue!$A$1:$W$2490,16,FALSE),IF($A$4="F",VLOOKUP(B592,lingue!$A$1:$W$2490,18,FALSE)))))))</f>
        <v>PIANO A TACCHE PER SCHEDE A CIRCUITI STAMPATI IN POLIPROPILENE CONDUTTIVO - DIM. MM  L=335 P=255 A=14 - COLORE: NERO</v>
      </c>
      <c r="E592" s="23" t="str">
        <f>IF($A$4="I",VLOOKUP(B592,lingue!$A$1:$W$2490,13,FALSE),IF($A$4="GB",VLOOKUP(B592,lingue!$A$1:$W$2490,15,FALSE),IF($A$4="E",VLOOKUP(B592,lingue!$A$1:$W$2490,21,FALSE),IF($A$4="PL",VLOOKUP(B592,lingue!$A$1:$W$2490,23,FALSE),IF($A$4="D",VLOOKUP(B592,lingue!$A$1:$W$2490,17,FALSE),IF($A$4="F",VLOOKUP(B592,lingue!$A$1:$W$2490,19,FALSE)))))))</f>
        <v xml:space="preserve"> ***FORNITO IN MULTIPLI DI 1 PZ*** </v>
      </c>
      <c r="F592" s="8"/>
      <c r="G592" s="23"/>
      <c r="H592" s="8"/>
      <c r="I592" s="24">
        <v>412</v>
      </c>
      <c r="J592" s="25">
        <v>1</v>
      </c>
      <c r="K592" s="26"/>
      <c r="L592" s="27">
        <v>8.14</v>
      </c>
      <c r="M592" s="27"/>
    </row>
    <row r="593" spans="1:13" ht="21.75" customHeight="1" x14ac:dyDescent="0.25">
      <c r="A593" s="34" t="s">
        <v>576</v>
      </c>
      <c r="B593" s="22" t="s">
        <v>599</v>
      </c>
      <c r="C593" s="97"/>
      <c r="D593" s="8" t="str">
        <f>IF($A$4="I",VLOOKUP(B593,lingue!$A$1:$W$2490,12,FALSE),IF($A$4="GB",VLOOKUP(B593,lingue!$A$1:$W$2490,14,FALSE),IF($A$4="E",VLOOKUP(B593,lingue!$A$1:$W$2490,20,FALSE),IF($A$4="PL",VLOOKUP(B593,lingue!$A$1:$W$2490,22,FALSE),IF($A$4="D",VLOOKUP(B593,lingue!$A$1:$W$2490,16,FALSE),IF($A$4="F",VLOOKUP(B593,lingue!$A$1:$W$2490,18,FALSE)))))))</f>
        <v>COPPIA GUIDE IN ALLUMINIO PER TELAI PORTA SCHEDE - DIM. MM  L=152 P=53</v>
      </c>
      <c r="E593" s="23" t="str">
        <f>IF($A$4="I",VLOOKUP(B593,lingue!$A$1:$W$2490,13,FALSE),IF($A$4="GB",VLOOKUP(B593,lingue!$A$1:$W$2490,15,FALSE),IF($A$4="E",VLOOKUP(B593,lingue!$A$1:$W$2490,21,FALSE),IF($A$4="PL",VLOOKUP(B593,lingue!$A$1:$W$2490,23,FALSE),IF($A$4="D",VLOOKUP(B593,lingue!$A$1:$W$2490,17,FALSE),IF($A$4="F",VLOOKUP(B593,lingue!$A$1:$W$2490,19,FALSE)))))))</f>
        <v xml:space="preserve"> ***FORNITO IN MULTIPLI DI 1 PZ*** </v>
      </c>
      <c r="F593" s="8"/>
      <c r="G593" s="23"/>
      <c r="H593" s="8"/>
      <c r="I593" s="24">
        <v>96</v>
      </c>
      <c r="J593" s="25">
        <v>1</v>
      </c>
      <c r="K593" s="26"/>
      <c r="L593" s="27">
        <v>1.2</v>
      </c>
      <c r="M593" s="27"/>
    </row>
    <row r="594" spans="1:13" ht="21.75" customHeight="1" x14ac:dyDescent="0.25">
      <c r="A594" s="34" t="s">
        <v>576</v>
      </c>
      <c r="B594" s="22" t="s">
        <v>600</v>
      </c>
      <c r="C594" s="97"/>
      <c r="D594" s="8" t="str">
        <f>IF($A$4="I",VLOOKUP(B594,lingue!$A$1:$W$2490,12,FALSE),IF($A$4="GB",VLOOKUP(B594,lingue!$A$1:$W$2490,14,FALSE),IF($A$4="E",VLOOKUP(B594,lingue!$A$1:$W$2490,20,FALSE),IF($A$4="PL",VLOOKUP(B594,lingue!$A$1:$W$2490,22,FALSE),IF($A$4="D",VLOOKUP(B594,lingue!$A$1:$W$2490,16,FALSE),IF($A$4="F",VLOOKUP(B594,lingue!$A$1:$W$2490,18,FALSE)))))))</f>
        <v>COPPIA GUIDE IN ALLUMINIO PER TELAI PORTA SCHEDE - DIM. MM  L=252 P=53</v>
      </c>
      <c r="E594" s="23" t="str">
        <f>IF($A$4="I",VLOOKUP(B594,lingue!$A$1:$W$2490,13,FALSE),IF($A$4="GB",VLOOKUP(B594,lingue!$A$1:$W$2490,15,FALSE),IF($A$4="E",VLOOKUP(B594,lingue!$A$1:$W$2490,21,FALSE),IF($A$4="PL",VLOOKUP(B594,lingue!$A$1:$W$2490,23,FALSE),IF($A$4="D",VLOOKUP(B594,lingue!$A$1:$W$2490,17,FALSE),IF($A$4="F",VLOOKUP(B594,lingue!$A$1:$W$2490,19,FALSE)))))))</f>
        <v xml:space="preserve"> ***FORNITO IN MULTIPLI DI 1 PZ*** </v>
      </c>
      <c r="F594" s="8"/>
      <c r="G594" s="23"/>
      <c r="H594" s="8"/>
      <c r="I594" s="24">
        <v>98</v>
      </c>
      <c r="J594" s="25">
        <v>1</v>
      </c>
      <c r="K594" s="26"/>
      <c r="L594" s="27">
        <v>3.28</v>
      </c>
      <c r="M594" s="27"/>
    </row>
    <row r="595" spans="1:13" ht="21.75" customHeight="1" x14ac:dyDescent="0.25">
      <c r="A595" s="34" t="s">
        <v>576</v>
      </c>
      <c r="B595" s="22" t="s">
        <v>601</v>
      </c>
      <c r="C595" s="97"/>
      <c r="D595" s="8" t="str">
        <f>IF($A$4="I",VLOOKUP(B595,lingue!$A$1:$W$2490,12,FALSE),IF($A$4="GB",VLOOKUP(B595,lingue!$A$1:$W$2490,14,FALSE),IF($A$4="E",VLOOKUP(B595,lingue!$A$1:$W$2490,20,FALSE),IF($A$4="PL",VLOOKUP(B595,lingue!$A$1:$W$2490,22,FALSE),IF($A$4="D",VLOOKUP(B595,lingue!$A$1:$W$2490,16,FALSE),IF($A$4="F",VLOOKUP(B595,lingue!$A$1:$W$2490,18,FALSE)))))))</f>
        <v>COPPIA GUIDE IN ALLUMINIO PER TELAI PORTA SCHEDE - DIM. MM  L=352 P=53</v>
      </c>
      <c r="E595" s="23" t="str">
        <f>IF($A$4="I",VLOOKUP(B595,lingue!$A$1:$W$2490,13,FALSE),IF($A$4="GB",VLOOKUP(B595,lingue!$A$1:$W$2490,15,FALSE),IF($A$4="E",VLOOKUP(B595,lingue!$A$1:$W$2490,21,FALSE),IF($A$4="PL",VLOOKUP(B595,lingue!$A$1:$W$2490,23,FALSE),IF($A$4="D",VLOOKUP(B595,lingue!$A$1:$W$2490,17,FALSE),IF($A$4="F",VLOOKUP(B595,lingue!$A$1:$W$2490,19,FALSE)))))))</f>
        <v xml:space="preserve"> ***FORNITO IN MULTIPLI DI 1 PZ*** </v>
      </c>
      <c r="F595" s="8"/>
      <c r="G595" s="23"/>
      <c r="H595" s="8"/>
      <c r="I595" s="24">
        <v>226</v>
      </c>
      <c r="J595" s="25">
        <v>1</v>
      </c>
      <c r="K595" s="26"/>
      <c r="L595" s="27">
        <v>4.4000000000000004</v>
      </c>
      <c r="M595" s="27"/>
    </row>
    <row r="596" spans="1:13" ht="21.75" customHeight="1" x14ac:dyDescent="0.25">
      <c r="A596" s="34" t="s">
        <v>576</v>
      </c>
      <c r="B596" s="22" t="s">
        <v>602</v>
      </c>
      <c r="C596" s="97"/>
      <c r="D596" s="8" t="str">
        <f>IF($A$4="I",VLOOKUP(B596,lingue!$A$1:$W$2490,12,FALSE),IF($A$4="GB",VLOOKUP(B596,lingue!$A$1:$W$2490,14,FALSE),IF($A$4="E",VLOOKUP(B596,lingue!$A$1:$W$2490,20,FALSE),IF($A$4="PL",VLOOKUP(B596,lingue!$A$1:$W$2490,22,FALSE),IF($A$4="D",VLOOKUP(B596,lingue!$A$1:$W$2490,16,FALSE),IF($A$4="F",VLOOKUP(B596,lingue!$A$1:$W$2490,18,FALSE)))))))</f>
        <v>COPPIA GUIDE IN ALLUMINIO PER TELAI PORTA SCHEDE - DIM. MM  L=552 P=53</v>
      </c>
      <c r="E596" s="23" t="str">
        <f>IF($A$4="I",VLOOKUP(B596,lingue!$A$1:$W$2490,13,FALSE),IF($A$4="GB",VLOOKUP(B596,lingue!$A$1:$W$2490,15,FALSE),IF($A$4="E",VLOOKUP(B596,lingue!$A$1:$W$2490,21,FALSE),IF($A$4="PL",VLOOKUP(B596,lingue!$A$1:$W$2490,23,FALSE),IF($A$4="D",VLOOKUP(B596,lingue!$A$1:$W$2490,17,FALSE),IF($A$4="F",VLOOKUP(B596,lingue!$A$1:$W$2490,19,FALSE)))))))</f>
        <v xml:space="preserve"> ***FORNITO IN MULTIPLI DI 1 PZ*** </v>
      </c>
      <c r="F596" s="8"/>
      <c r="G596" s="23"/>
      <c r="H596" s="8"/>
      <c r="I596" s="24">
        <v>434</v>
      </c>
      <c r="J596" s="25">
        <v>1</v>
      </c>
      <c r="K596" s="26"/>
      <c r="L596" s="27">
        <v>6.52</v>
      </c>
      <c r="M596" s="27"/>
    </row>
    <row r="597" spans="1:13" ht="21.75" customHeight="1" x14ac:dyDescent="0.25">
      <c r="A597" s="34" t="s">
        <v>576</v>
      </c>
      <c r="B597" s="77" t="s">
        <v>603</v>
      </c>
      <c r="C597" s="97"/>
      <c r="D597" s="8" t="str">
        <f>IF($A$4="I",VLOOKUP(B597,lingue!$A$1:$W$2490,12,FALSE),IF($A$4="GB",VLOOKUP(B597,lingue!$A$1:$W$2490,14,FALSE),IF($A$4="E",VLOOKUP(B597,lingue!$A$1:$W$2490,20,FALSE),IF($A$4="PL",VLOOKUP(B597,lingue!$A$1:$W$2490,22,FALSE),IF($A$4="D",VLOOKUP(B597,lingue!$A$1:$W$2490,16,FALSE),IF($A$4="F",VLOOKUP(B597,lingue!$A$1:$W$2490,18,FALSE)))))))</f>
        <v>PARETE LATERALE PER TELAI PORTA SCHEDE - DIM. MM  L=250 P=30 A=94 - COLORE: NERO</v>
      </c>
      <c r="E597" s="23" t="str">
        <f>IF($A$4="I",VLOOKUP(B597,lingue!$A$1:$W$2490,13,FALSE),IF($A$4="GB",VLOOKUP(B597,lingue!$A$1:$W$2490,15,FALSE),IF($A$4="E",VLOOKUP(B597,lingue!$A$1:$W$2490,21,FALSE),IF($A$4="PL",VLOOKUP(B597,lingue!$A$1:$W$2490,23,FALSE),IF($A$4="D",VLOOKUP(B597,lingue!$A$1:$W$2490,17,FALSE),IF($A$4="F",VLOOKUP(B597,lingue!$A$1:$W$2490,19,FALSE)))))))</f>
        <v xml:space="preserve"> ***FORNITO IN MULTIPLI DI 1 PZ*** </v>
      </c>
      <c r="F597" s="8"/>
      <c r="G597" s="23"/>
      <c r="H597" s="8"/>
      <c r="I597" s="24">
        <v>180</v>
      </c>
      <c r="J597" s="25">
        <v>1</v>
      </c>
      <c r="K597" s="26"/>
      <c r="L597" s="27">
        <v>6.26</v>
      </c>
      <c r="M597" s="27"/>
    </row>
    <row r="598" spans="1:13" ht="21.75" customHeight="1" x14ac:dyDescent="0.25">
      <c r="A598" s="34" t="s">
        <v>576</v>
      </c>
      <c r="B598" s="77" t="s">
        <v>604</v>
      </c>
      <c r="C598" s="97"/>
      <c r="D598" s="8" t="str">
        <f>IF($A$4="I",VLOOKUP(B598,lingue!$A$1:$W$2490,12,FALSE),IF($A$4="GB",VLOOKUP(B598,lingue!$A$1:$W$2490,14,FALSE),IF($A$4="E",VLOOKUP(B598,lingue!$A$1:$W$2490,20,FALSE),IF($A$4="PL",VLOOKUP(B598,lingue!$A$1:$W$2490,22,FALSE),IF($A$4="D",VLOOKUP(B598,lingue!$A$1:$W$2490,16,FALSE),IF($A$4="F",VLOOKUP(B598,lingue!$A$1:$W$2490,18,FALSE)))))))</f>
        <v>PARETE LATERALE PER TELAI PORTA SCHEDE - DIM. MM  L=350 P=30 A=190 - COLORE: NERO</v>
      </c>
      <c r="E598" s="23" t="str">
        <f>IF($A$4="I",VLOOKUP(B598,lingue!$A$1:$W$2490,13,FALSE),IF($A$4="GB",VLOOKUP(B598,lingue!$A$1:$W$2490,15,FALSE),IF($A$4="E",VLOOKUP(B598,lingue!$A$1:$W$2490,21,FALSE),IF($A$4="PL",VLOOKUP(B598,lingue!$A$1:$W$2490,23,FALSE),IF($A$4="D",VLOOKUP(B598,lingue!$A$1:$W$2490,17,FALSE),IF($A$4="F",VLOOKUP(B598,lingue!$A$1:$W$2490,19,FALSE)))))))</f>
        <v xml:space="preserve"> ***FORNITO IN MULTIPLI DI 1 PZ*** </v>
      </c>
      <c r="F598" s="8"/>
      <c r="G598" s="23"/>
      <c r="H598" s="8"/>
      <c r="I598" s="24">
        <v>430</v>
      </c>
      <c r="J598" s="25">
        <v>1</v>
      </c>
      <c r="K598" s="26"/>
      <c r="L598" s="27">
        <v>10.53</v>
      </c>
      <c r="M598" s="27"/>
    </row>
    <row r="599" spans="1:13" ht="21.75" customHeight="1" x14ac:dyDescent="0.25">
      <c r="A599" s="34" t="s">
        <v>383</v>
      </c>
      <c r="B599" s="22" t="s">
        <v>605</v>
      </c>
      <c r="C599" s="97"/>
      <c r="D599" s="8" t="str">
        <f>IF($A$4="I",VLOOKUP(B599,lingue!$A$1:$W$2490,12,FALSE),IF($A$4="GB",VLOOKUP(B599,lingue!$A$1:$W$2490,14,FALSE),IF($A$4="E",VLOOKUP(B599,lingue!$A$1:$W$2490,20,FALSE),IF($A$4="PL",VLOOKUP(B599,lingue!$A$1:$W$2490,22,FALSE),IF($A$4="D",VLOOKUP(B599,lingue!$A$1:$W$2490,16,FALSE),IF($A$4="F",VLOOKUP(B599,lingue!$A$1:$W$2490,18,FALSE)))))))</f>
        <v>COSTO DI AVVIAMENTO MATERIALE REPLAST</v>
      </c>
      <c r="E599" s="23"/>
      <c r="F599" s="8"/>
      <c r="G599" s="23"/>
      <c r="H599" s="8"/>
      <c r="J599" s="25"/>
      <c r="K599" s="26"/>
      <c r="L599" s="27">
        <v>220</v>
      </c>
      <c r="M599" s="27"/>
    </row>
    <row r="600" spans="1:13" ht="21.75" customHeight="1" x14ac:dyDescent="0.25">
      <c r="A600" s="34" t="s">
        <v>383</v>
      </c>
      <c r="B600" s="22" t="s">
        <v>606</v>
      </c>
      <c r="C600" s="97"/>
      <c r="D600" s="8" t="str">
        <f>IF($A$4="I",VLOOKUP(B600,lingue!$A$1:$W$2490,12,FALSE),IF($A$4="GB",VLOOKUP(B600,lingue!$A$1:$W$2490,14,FALSE),IF($A$4="E",VLOOKUP(B600,lingue!$A$1:$W$2490,20,FALSE),IF($A$4="PL",VLOOKUP(B600,lingue!$A$1:$W$2490,22,FALSE),IF($A$4="D",VLOOKUP(B600,lingue!$A$1:$W$2490,16,FALSE),IF($A$4="F",VLOOKUP(B600,lingue!$A$1:$W$2490,18,FALSE)))))))</f>
        <v>COSTO DI AVVIAMENTO MATERIALE CONTATTO ALIMENTI</v>
      </c>
      <c r="E600" s="23"/>
      <c r="F600" s="8"/>
      <c r="G600" s="23"/>
      <c r="H600" s="8"/>
      <c r="J600" s="25"/>
      <c r="K600" s="26"/>
      <c r="L600" s="27">
        <v>250</v>
      </c>
      <c r="M600" s="27"/>
    </row>
    <row r="601" spans="1:13" ht="21.75" customHeight="1" x14ac:dyDescent="0.25">
      <c r="A601" s="34" t="s">
        <v>383</v>
      </c>
      <c r="B601" s="22" t="s">
        <v>607</v>
      </c>
      <c r="C601" s="97"/>
      <c r="D601" s="8" t="str">
        <f>IF($A$4="I",VLOOKUP(B601,lingue!$A$1:$W$2490,12,FALSE),IF($A$4="GB",VLOOKUP(B601,lingue!$A$1:$W$2490,14,FALSE),IF($A$4="E",VLOOKUP(B601,lingue!$A$1:$W$2490,20,FALSE),IF($A$4="PL",VLOOKUP(B601,lingue!$A$1:$W$2490,22,FALSE),IF($A$4="D",VLOOKUP(B601,lingue!$A$1:$W$2490,16,FALSE),IF($A$4="F",VLOOKUP(B601,lingue!$A$1:$W$2490,18,FALSE)))))))</f>
        <v>COSTO DI AVVIAMENTO MATERIALE CONDUTTIVO</v>
      </c>
      <c r="E601" s="23"/>
      <c r="F601" s="8"/>
      <c r="G601" s="23"/>
      <c r="H601" s="8"/>
      <c r="J601" s="25"/>
      <c r="K601" s="26"/>
      <c r="L601" s="27">
        <v>350</v>
      </c>
      <c r="M601" s="27"/>
    </row>
    <row r="602" spans="1:13" ht="21.75" customHeight="1" x14ac:dyDescent="0.25">
      <c r="A602" s="34" t="s">
        <v>383</v>
      </c>
      <c r="B602" s="22" t="s">
        <v>608</v>
      </c>
      <c r="C602" s="97"/>
      <c r="D602" s="8" t="str">
        <f>IF($A$4="I",VLOOKUP(B602,lingue!$A$1:$W$2490,12,FALSE),IF($A$4="GB",VLOOKUP(B602,lingue!$A$1:$W$2490,14,FALSE),IF($A$4="E",VLOOKUP(B602,lingue!$A$1:$W$2490,20,FALSE),IF($A$4="PL",VLOOKUP(B602,lingue!$A$1:$W$2490,22,FALSE),IF($A$4="D",VLOOKUP(B602,lingue!$A$1:$W$2490,16,FALSE),IF($A$4="F",VLOOKUP(B602,lingue!$A$1:$W$2490,18,FALSE)))))))</f>
        <v>CLICHÈ PER MARCHIATURA A CALDO</v>
      </c>
      <c r="E602" s="42"/>
      <c r="F602" s="28"/>
      <c r="G602" s="23"/>
      <c r="J602" s="25"/>
      <c r="K602" s="26"/>
      <c r="L602" s="27">
        <v>210</v>
      </c>
      <c r="M602" s="27"/>
    </row>
    <row r="603" spans="1:13" ht="21.75" customHeight="1" x14ac:dyDescent="0.25">
      <c r="A603" s="34" t="s">
        <v>383</v>
      </c>
      <c r="B603" s="22" t="s">
        <v>609</v>
      </c>
      <c r="C603" s="97"/>
      <c r="D603" s="8" t="str">
        <f>IF($A$4="I",VLOOKUP(B603,lingue!$A$1:$W$2490,12,FALSE),IF($A$4="GB",VLOOKUP(B603,lingue!$A$1:$W$2490,14,FALSE),IF($A$4="E",VLOOKUP(B603,lingue!$A$1:$W$2490,20,FALSE),IF($A$4="PL",VLOOKUP(B603,lingue!$A$1:$W$2490,22,FALSE),IF($A$4="D",VLOOKUP(B603,lingue!$A$1:$W$2490,16,FALSE),IF($A$4="F",VLOOKUP(B603,lingue!$A$1:$W$2490,18,FALSE)))))))</f>
        <v>PREPARAZIONE SCRITTA CON CARATTERI MOBILI</v>
      </c>
      <c r="E603" s="23"/>
      <c r="F603" s="28"/>
      <c r="G603" s="23"/>
      <c r="J603" s="25"/>
      <c r="K603" s="26"/>
      <c r="L603" s="27">
        <v>84</v>
      </c>
      <c r="M603" s="27"/>
    </row>
    <row r="604" spans="1:13" ht="21.75" customHeight="1" x14ac:dyDescent="0.25">
      <c r="A604" s="34" t="s">
        <v>383</v>
      </c>
      <c r="B604" s="22" t="s">
        <v>610</v>
      </c>
      <c r="C604" s="97"/>
      <c r="D604" s="8" t="str">
        <f>IF($A$4="I",VLOOKUP(B604,lingue!$A$1:$W$2490,12,FALSE),IF($A$4="GB",VLOOKUP(B604,lingue!$A$1:$W$2490,14,FALSE),IF($A$4="E",VLOOKUP(B604,lingue!$A$1:$W$2490,20,FALSE),IF($A$4="PL",VLOOKUP(B604,lingue!$A$1:$W$2490,22,FALSE),IF($A$4="D",VLOOKUP(B604,lingue!$A$1:$W$2490,16,FALSE),IF($A$4="F",VLOOKUP(B604,lingue!$A$1:$W$2490,18,FALSE)))))))</f>
        <v>COSTO DI AVVIAMENTO MARCHIATURA A CALDO</v>
      </c>
      <c r="E604" s="23"/>
      <c r="F604" s="28"/>
      <c r="G604" s="23"/>
      <c r="J604" s="25"/>
      <c r="K604" s="26"/>
      <c r="L604" s="27">
        <v>46.8</v>
      </c>
      <c r="M604" s="27"/>
    </row>
    <row r="605" spans="1:13" ht="21.75" customHeight="1" x14ac:dyDescent="0.25">
      <c r="A605" s="34" t="s">
        <v>383</v>
      </c>
      <c r="B605" s="22" t="s">
        <v>611</v>
      </c>
      <c r="C605" s="97"/>
      <c r="D605" s="8" t="str">
        <f>IF($A$4="I",VLOOKUP(B605,lingue!$A$1:$W$2490,12,FALSE),IF($A$4="GB",VLOOKUP(B605,lingue!$A$1:$W$2490,14,FALSE),IF($A$4="E",VLOOKUP(B605,lingue!$A$1:$W$2490,20,FALSE),IF($A$4="PL",VLOOKUP(B605,lingue!$A$1:$W$2490,22,FALSE),IF($A$4="D",VLOOKUP(B605,lingue!$A$1:$W$2490,16,FALSE),IF($A$4="F",VLOOKUP(B605,lingue!$A$1:$W$2490,18,FALSE)))))))</f>
        <v>SINGOLA MARCHIATURA A CALDO</v>
      </c>
      <c r="E605" s="23"/>
      <c r="F605" s="28"/>
      <c r="G605" s="23"/>
      <c r="J605" s="25"/>
      <c r="K605" s="26"/>
      <c r="L605" s="27">
        <v>0.88</v>
      </c>
      <c r="M605" s="27"/>
    </row>
    <row r="606" spans="1:13" ht="21.75" customHeight="1" x14ac:dyDescent="0.25">
      <c r="A606" s="34" t="s">
        <v>383</v>
      </c>
      <c r="B606" s="22" t="s">
        <v>16908</v>
      </c>
      <c r="C606" s="97"/>
      <c r="D606" s="8" t="str">
        <f>IF($A$4="I",VLOOKUP(B606,lingue!$A$1:$W$2490,12,FALSE),IF($A$4="GB",VLOOKUP(B606,lingue!$A$1:$W$2490,14,FALSE),IF($A$4="E",VLOOKUP(B606,lingue!$A$1:$W$2490,20,FALSE),IF($A$4="PL",VLOOKUP(B606,lingue!$A$1:$W$2490,22,FALSE),IF($A$4="D",VLOOKUP(B606,lingue!$A$1:$W$2490,16,FALSE),IF($A$4="F",VLOOKUP(B606,lingue!$A$1:$W$2490,18,FALSE)))))))</f>
        <v xml:space="preserve">COPPIA ETICHETTE IML DIM.238,5X48,5 MM - 1/2 COLORI - APPLICATE - QUANTITA' MINIMA 1500 CASSE_x000D_
</v>
      </c>
      <c r="E606" s="23"/>
      <c r="F606" s="28"/>
      <c r="G606" s="23"/>
      <c r="J606" s="25"/>
      <c r="K606" s="26"/>
      <c r="L606" s="27">
        <v>1.93</v>
      </c>
      <c r="M606" s="27"/>
    </row>
    <row r="607" spans="1:13" ht="21.75" customHeight="1" x14ac:dyDescent="0.25">
      <c r="A607" s="34" t="s">
        <v>383</v>
      </c>
      <c r="B607" s="22" t="s">
        <v>16909</v>
      </c>
      <c r="C607" s="97"/>
      <c r="D607" s="8" t="str">
        <f>IF($A$4="I",VLOOKUP(B607,lingue!$A$1:$W$2490,12,FALSE),IF($A$4="GB",VLOOKUP(B607,lingue!$A$1:$W$2490,14,FALSE),IF($A$4="E",VLOOKUP(B607,lingue!$A$1:$W$2490,20,FALSE),IF($A$4="PL",VLOOKUP(B607,lingue!$A$1:$W$2490,22,FALSE),IF($A$4="D",VLOOKUP(B607,lingue!$A$1:$W$2490,16,FALSE),IF($A$4="F",VLOOKUP(B607,lingue!$A$1:$W$2490,18,FALSE)))))))</f>
        <v xml:space="preserve">COPPIA ETICHETTE IML DIM.238,5X48,5 MM - 1/2 COLORI - APPLICATE - QUANTITA' MINIMA 1500 CASSE - RIORDINO_x000D_
</v>
      </c>
      <c r="E607" s="23"/>
      <c r="F607" s="28"/>
      <c r="G607" s="23"/>
      <c r="J607" s="25"/>
      <c r="K607" s="26"/>
      <c r="L607" s="27">
        <v>1.83</v>
      </c>
      <c r="M607" s="27"/>
    </row>
    <row r="608" spans="1:13" ht="21.75" customHeight="1" x14ac:dyDescent="0.25">
      <c r="A608" s="34" t="s">
        <v>383</v>
      </c>
      <c r="B608" s="22" t="s">
        <v>16910</v>
      </c>
      <c r="C608" s="97"/>
      <c r="D608" s="8" t="str">
        <f>IF($A$4="I",VLOOKUP(B608,lingue!$A$1:$W$2490,12,FALSE),IF($A$4="GB",VLOOKUP(B608,lingue!$A$1:$W$2490,14,FALSE),IF($A$4="E",VLOOKUP(B608,lingue!$A$1:$W$2490,20,FALSE),IF($A$4="PL",VLOOKUP(B608,lingue!$A$1:$W$2490,22,FALSE),IF($A$4="D",VLOOKUP(B608,lingue!$A$1:$W$2490,16,FALSE),IF($A$4="F",VLOOKUP(B608,lingue!$A$1:$W$2490,18,FALSE)))))))</f>
        <v xml:space="preserve">COSTO SUPPLEMENTARE OGNI COLORE AGGIUNTIVO_x000D_
</v>
      </c>
      <c r="E608" s="23"/>
      <c r="F608" s="28"/>
      <c r="G608" s="23"/>
      <c r="J608" s="25"/>
      <c r="K608" s="26"/>
      <c r="L608" s="27">
        <v>150</v>
      </c>
      <c r="M608" s="27"/>
    </row>
    <row r="609" spans="1:13" ht="21.75" customHeight="1" x14ac:dyDescent="0.25">
      <c r="A609" s="34" t="s">
        <v>383</v>
      </c>
      <c r="B609" s="22" t="s">
        <v>17014</v>
      </c>
      <c r="C609" s="97"/>
      <c r="D609" s="8" t="str">
        <f>IF($A$4="I",VLOOKUP(B609,lingue!$A$1:$W$2490,12,FALSE),IF($A$4="GB",VLOOKUP(B609,lingue!$A$1:$W$2490,14,FALSE),IF($A$4="E",VLOOKUP(B609,lingue!$A$1:$W$2490,20,FALSE),IF($A$4="PL",VLOOKUP(B609,lingue!$A$1:$W$2490,22,FALSE),IF($A$4="D",VLOOKUP(B609,lingue!$A$1:$W$2490,16,FALSE),IF($A$4="F",VLOOKUP(B609,lingue!$A$1:$W$2490,18,FALSE)))))))</f>
        <v xml:space="preserve">COSTO PREPARAZIONE IMMAGINE PER LA STAMPA A TRASFERIMENTO TERMICO </v>
      </c>
      <c r="E609" s="23"/>
      <c r="F609" s="28"/>
      <c r="G609" s="23"/>
      <c r="J609" s="25"/>
      <c r="K609" s="26"/>
      <c r="L609" s="27">
        <v>84</v>
      </c>
      <c r="M609" s="27"/>
    </row>
    <row r="610" spans="1:13" ht="21.75" customHeight="1" x14ac:dyDescent="0.25">
      <c r="A610" s="34" t="s">
        <v>383</v>
      </c>
      <c r="B610" s="22" t="s">
        <v>17015</v>
      </c>
      <c r="C610" s="97"/>
      <c r="D610" s="8" t="str">
        <f>IF($A$4="I",VLOOKUP(B610,lingue!$A$1:$W$2490,12,FALSE),IF($A$4="GB",VLOOKUP(B610,lingue!$A$1:$W$2490,14,FALSE),IF($A$4="E",VLOOKUP(B610,lingue!$A$1:$W$2490,20,FALSE),IF($A$4="PL",VLOOKUP(B610,lingue!$A$1:$W$2490,22,FALSE),IF($A$4="D",VLOOKUP(B610,lingue!$A$1:$W$2490,16,FALSE),IF($A$4="F",VLOOKUP(B610,lingue!$A$1:$W$2490,18,FALSE)))))))</f>
        <v xml:space="preserve">COSTO AVVIAMENTO STAMPA A TRASFERIMENTO TERMICO </v>
      </c>
      <c r="E610" s="23"/>
      <c r="F610" s="28"/>
      <c r="G610" s="23"/>
      <c r="J610" s="25"/>
      <c r="K610" s="26"/>
      <c r="L610" s="27">
        <v>46.8</v>
      </c>
      <c r="M610" s="27"/>
    </row>
    <row r="611" spans="1:13" ht="21.75" customHeight="1" x14ac:dyDescent="0.25">
      <c r="A611" s="34" t="s">
        <v>383</v>
      </c>
      <c r="B611" s="22" t="s">
        <v>17016</v>
      </c>
      <c r="C611" s="97"/>
      <c r="D611" s="8" t="str">
        <f>IF($A$4="I",VLOOKUP(B611,lingue!$A$1:$W$2490,12,FALSE),IF($A$4="GB",VLOOKUP(B611,lingue!$A$1:$W$2490,14,FALSE),IF($A$4="E",VLOOKUP(B611,lingue!$A$1:$W$2490,20,FALSE),IF($A$4="PL",VLOOKUP(B611,lingue!$A$1:$W$2490,22,FALSE),IF($A$4="D",VLOOKUP(B611,lingue!$A$1:$W$2490,16,FALSE),IF($A$4="F",VLOOKUP(B611,lingue!$A$1:$W$2490,18,FALSE)))))))</f>
        <v xml:space="preserve">SINGOLA STAMPA A TRASFERIMENTO TERMICO  </v>
      </c>
      <c r="E611" s="23"/>
      <c r="F611" s="28"/>
      <c r="G611" s="23"/>
      <c r="J611" s="25"/>
      <c r="K611" s="26"/>
      <c r="L611" s="27">
        <v>0.88</v>
      </c>
      <c r="M611" s="27"/>
    </row>
    <row r="612" spans="1:13" ht="21.75" customHeight="1" x14ac:dyDescent="0.25">
      <c r="A612" s="34" t="s">
        <v>383</v>
      </c>
      <c r="B612" s="22" t="s">
        <v>17242</v>
      </c>
      <c r="C612" s="97" t="s">
        <v>16977</v>
      </c>
      <c r="D612" s="8" t="str">
        <f>IF($A$4="I",VLOOKUP(B612,lingue!$A$1:$W$2490,12,FALSE),IF($A$4="GB",VLOOKUP(B612,lingue!$A$1:$W$2490,14,FALSE),IF($A$4="E",VLOOKUP(B612,lingue!$A$1:$W$2490,20,FALSE),IF($A$4="PL",VLOOKUP(B612,lingue!$A$1:$W$2490,22,FALSE),IF($A$4="D",VLOOKUP(B612,lingue!$A$1:$W$2490,16,FALSE),IF($A$4="F",VLOOKUP(B612,lingue!$A$1:$W$2490,18,FALSE)))))))</f>
        <v xml:space="preserve">RILEVAZIONE PESO SIGOLA CASSETTA CON BARCODE PRESENTE - FILE PESATURA </v>
      </c>
      <c r="E612" s="23"/>
      <c r="F612" s="28"/>
      <c r="G612" s="23"/>
      <c r="J612" s="25"/>
      <c r="K612" s="26"/>
      <c r="L612" s="27">
        <v>0.42</v>
      </c>
      <c r="M612" s="27"/>
    </row>
    <row r="613" spans="1:13" ht="21.75" customHeight="1" x14ac:dyDescent="0.25">
      <c r="A613" s="34" t="s">
        <v>612</v>
      </c>
      <c r="B613" s="83" t="s">
        <v>613</v>
      </c>
      <c r="C613" s="97"/>
      <c r="D613" s="8" t="str">
        <f>IF($A$4="I",VLOOKUP(B613,lingue!$A$1:$W$2490,12,FALSE),IF($A$4="GB",VLOOKUP(B613,lingue!$A$1:$W$2490,14,FALSE),IF($A$4="E",VLOOKUP(B613,lingue!$A$1:$W$2490,20,FALSE),IF($A$4="PL",VLOOKUP(B613,lingue!$A$1:$W$2490,22,FALSE),IF($A$4="D",VLOOKUP(B613,lingue!$A$1:$W$2490,16,FALSE),IF($A$4="F",VLOOKUP(B613,lingue!$A$1:$W$2490,18,FALSE)))))))</f>
        <v>CASSETTA IN POLIPROPILENE SERIE KLT CON FONDO RINFORZATO-CAPACITA Lt=63 - DIM. MM  L=1000 P=400 A=214 - COLORE: BLU SEGNALE Plastica</v>
      </c>
      <c r="E613" s="23" t="str">
        <f>IF($A$4="I",VLOOKUP(B613,lingue!$A$1:$W$2490,13,FALSE),IF($A$4="GB",VLOOKUP(B613,lingue!$A$1:$W$2490,15,FALSE),IF($A$4="E",VLOOKUP(B613,lingue!$A$1:$W$2490,21,FALSE),IF($A$4="PL",VLOOKUP(B613,lingue!$A$1:$W$2490,23,FALSE),IF($A$4="D",VLOOKUP(B613,lingue!$A$1:$W$2490,17,FALSE),IF($A$4="F",VLOOKUP(B613,lingue!$A$1:$W$2490,19,FALSE)))))))</f>
        <v xml:space="preserve">COMPLETA DI 2 PORTA ETICHETTE - ***FORNITO IN MULTIPLI DI 3/33 PZ*** </v>
      </c>
      <c r="F613" s="8"/>
      <c r="G613" s="23"/>
      <c r="H613" s="8"/>
      <c r="I613" s="24">
        <v>4000</v>
      </c>
      <c r="J613" s="25">
        <v>3</v>
      </c>
      <c r="K613" s="26">
        <v>33</v>
      </c>
      <c r="L613" s="27">
        <v>26.41</v>
      </c>
      <c r="M613" s="27"/>
    </row>
    <row r="614" spans="1:13" ht="21.75" customHeight="1" x14ac:dyDescent="0.25">
      <c r="A614" s="34" t="s">
        <v>612</v>
      </c>
      <c r="B614" s="83" t="s">
        <v>614</v>
      </c>
      <c r="C614" s="97"/>
      <c r="D614" s="8" t="str">
        <f>IF($A$4="I",VLOOKUP(B614,lingue!$A$1:$W$2490,12,FALSE),IF($A$4="GB",VLOOKUP(B614,lingue!$A$1:$W$2490,14,FALSE),IF($A$4="E",VLOOKUP(B614,lingue!$A$1:$W$2490,20,FALSE),IF($A$4="PL",VLOOKUP(B614,lingue!$A$1:$W$2490,22,FALSE),IF($A$4="D",VLOOKUP(B614,lingue!$A$1:$W$2490,16,FALSE),IF($A$4="F",VLOOKUP(B614,lingue!$A$1:$W$2490,18,FALSE)))))))</f>
        <v>CASSETTA IN POLIPROPILENE RL-KLT-3147 - CAPACITA Lt=5.3 - DIM. MM  L=300 P=200 A=147 - COLORE: BLU SEGNALE</v>
      </c>
      <c r="E614" s="23" t="str">
        <f>IF($A$4="I",VLOOKUP(B614,lingue!$A$1:$W$2490,13,FALSE),IF($A$4="GB",VLOOKUP(B614,lingue!$A$1:$W$2490,15,FALSE),IF($A$4="E",VLOOKUP(B614,lingue!$A$1:$W$2490,21,FALSE),IF($A$4="PL",VLOOKUP(B614,lingue!$A$1:$W$2490,23,FALSE),IF($A$4="D",VLOOKUP(B614,lingue!$A$1:$W$2490,17,FALSE),IF($A$4="F",VLOOKUP(B614,lingue!$A$1:$W$2490,19,FALSE)))))))</f>
        <v xml:space="preserve">***FORNITO IN MULTIPLI DI 16/256 PZ*** </v>
      </c>
      <c r="F614" s="8"/>
      <c r="G614" s="23"/>
      <c r="H614" s="8"/>
      <c r="I614" s="24">
        <v>570</v>
      </c>
      <c r="J614" s="25">
        <v>16</v>
      </c>
      <c r="K614" s="26">
        <v>256</v>
      </c>
      <c r="L614" s="27">
        <v>4.42</v>
      </c>
      <c r="M614" s="27"/>
    </row>
    <row r="615" spans="1:13" ht="21.75" customHeight="1" x14ac:dyDescent="0.25">
      <c r="A615" s="34" t="s">
        <v>612</v>
      </c>
      <c r="B615" s="77" t="s">
        <v>615</v>
      </c>
      <c r="C615" s="97"/>
      <c r="D615" s="8" t="str">
        <f>IF($A$4="I",VLOOKUP(B615,lingue!$A$1:$W$2490,12,FALSE),IF($A$4="GB",VLOOKUP(B615,lingue!$A$1:$W$2490,14,FALSE),IF($A$4="E",VLOOKUP(B615,lingue!$A$1:$W$2490,20,FALSE),IF($A$4="PL",VLOOKUP(B615,lingue!$A$1:$W$2490,22,FALSE),IF($A$4="D",VLOOKUP(B615,lingue!$A$1:$W$2490,16,FALSE),IF($A$4="F",VLOOKUP(B615,lingue!$A$1:$W$2490,18,FALSE)))))))</f>
        <v>CASSETTA IN POLIPROPILENE CONDUTTIVO - CAPACITA Lt=5.3 - DIM. MM  L=300 P=200 A=147 - COLORE: NERO</v>
      </c>
      <c r="E615" s="23" t="str">
        <f>IF($A$4="I",VLOOKUP(B615,lingue!$A$1:$W$2490,13,FALSE),IF($A$4="GB",VLOOKUP(B615,lingue!$A$1:$W$2490,15,FALSE),IF($A$4="E",VLOOKUP(B615,lingue!$A$1:$W$2490,21,FALSE),IF($A$4="PL",VLOOKUP(B615,lingue!$A$1:$W$2490,23,FALSE),IF($A$4="D",VLOOKUP(B615,lingue!$A$1:$W$2490,17,FALSE),IF($A$4="F",VLOOKUP(B615,lingue!$A$1:$W$2490,19,FALSE)))))))</f>
        <v xml:space="preserve">***FORNITO IN MULTIPLI DI 16/256 PZ*** </v>
      </c>
      <c r="F615" s="29">
        <v>200</v>
      </c>
      <c r="G615" s="32"/>
      <c r="H615" s="31"/>
      <c r="I615" s="24">
        <v>638</v>
      </c>
      <c r="J615" s="25">
        <v>16</v>
      </c>
      <c r="K615" s="26">
        <v>256</v>
      </c>
      <c r="L615" s="27">
        <v>8.25</v>
      </c>
      <c r="M615" s="27"/>
    </row>
    <row r="616" spans="1:13" ht="21.75" customHeight="1" x14ac:dyDescent="0.25">
      <c r="A616" s="34" t="s">
        <v>612</v>
      </c>
      <c r="B616" s="84" t="s">
        <v>616</v>
      </c>
      <c r="C616" s="97"/>
      <c r="D616" s="8" t="str">
        <f>IF($A$4="I",VLOOKUP(B616,lingue!$A$1:$W$2490,12,FALSE),IF($A$4="GB",VLOOKUP(B616,lingue!$A$1:$W$2490,14,FALSE),IF($A$4="E",VLOOKUP(B616,lingue!$A$1:$W$2490,20,FALSE),IF($A$4="PL",VLOOKUP(B616,lingue!$A$1:$W$2490,22,FALSE),IF($A$4="D",VLOOKUP(B616,lingue!$A$1:$W$2490,16,FALSE),IF($A$4="F",VLOOKUP(B616,lingue!$A$1:$W$2490,18,FALSE)))))))</f>
        <v>CASSETTA IN POLIPROPILENE R-KLT-3215 -CAPACITA Lt=5.3 - DIM. MM  L=300 P=200 A=147 - COLORE: BLU ZAFFIRO PLASTICA (SIMIL RAL5003)</v>
      </c>
      <c r="E616" s="23" t="str">
        <f>IF($A$4="I",VLOOKUP(B616,lingue!$A$1:$W$2490,13,FALSE),IF($A$4="GB",VLOOKUP(B616,lingue!$A$1:$W$2490,15,FALSE),IF($A$4="E",VLOOKUP(B616,lingue!$A$1:$W$2490,21,FALSE),IF($A$4="PL",VLOOKUP(B616,lingue!$A$1:$W$2490,23,FALSE),IF($A$4="D",VLOOKUP(B616,lingue!$A$1:$W$2490,17,FALSE),IF($A$4="F",VLOOKUP(B616,lingue!$A$1:$W$2490,19,FALSE)))))))</f>
        <v xml:space="preserve">***FORNITO IN MULTIPLI DI 16/256 PZ*** </v>
      </c>
      <c r="F616" s="8"/>
      <c r="G616" s="23"/>
      <c r="H616" s="8"/>
      <c r="I616" s="24">
        <v>570</v>
      </c>
      <c r="J616" s="25">
        <v>16</v>
      </c>
      <c r="K616" s="26">
        <v>256</v>
      </c>
      <c r="L616" s="27">
        <v>4.42</v>
      </c>
      <c r="M616" s="27"/>
    </row>
    <row r="617" spans="1:13" ht="21.75" customHeight="1" x14ac:dyDescent="0.25">
      <c r="A617" s="34" t="s">
        <v>612</v>
      </c>
      <c r="B617" s="83" t="s">
        <v>617</v>
      </c>
      <c r="C617" s="97"/>
      <c r="D617" s="8" t="str">
        <f>IF($A$4="I",VLOOKUP(B617,lingue!$A$1:$W$2490,12,FALSE),IF($A$4="GB",VLOOKUP(B617,lingue!$A$1:$W$2490,14,FALSE),IF($A$4="E",VLOOKUP(B617,lingue!$A$1:$W$2490,20,FALSE),IF($A$4="PL",VLOOKUP(B617,lingue!$A$1:$W$2490,22,FALSE),IF($A$4="D",VLOOKUP(B617,lingue!$A$1:$W$2490,16,FALSE),IF($A$4="F",VLOOKUP(B617,lingue!$A$1:$W$2490,18,FALSE)))))))</f>
        <v>CASSETTA IN POLIPROPILENE RL-KLT-4147 CON FONDO FORATO-CAPACITA Lt=11.8 - DIM. MM  L=400 P=300 A=147 - COLORE: BLU SEGNALE</v>
      </c>
      <c r="E617" s="23" t="str">
        <f>IF($A$4="I",VLOOKUP(B617,lingue!$A$1:$W$2490,13,FALSE),IF($A$4="GB",VLOOKUP(B617,lingue!$A$1:$W$2490,15,FALSE),IF($A$4="E",VLOOKUP(B617,lingue!$A$1:$W$2490,21,FALSE),IF($A$4="PL",VLOOKUP(B617,lingue!$A$1:$W$2490,23,FALSE),IF($A$4="D",VLOOKUP(B617,lingue!$A$1:$W$2490,17,FALSE),IF($A$4="F",VLOOKUP(B617,lingue!$A$1:$W$2490,19,FALSE)))))))</f>
        <v xml:space="preserve">***FORNITO IN MULTIPLI DI 8/128 PZ*** </v>
      </c>
      <c r="F617" s="8"/>
      <c r="G617" s="23"/>
      <c r="H617" s="8"/>
      <c r="I617" s="24">
        <v>1080</v>
      </c>
      <c r="J617" s="25">
        <v>8</v>
      </c>
      <c r="K617" s="26">
        <v>128</v>
      </c>
      <c r="L617" s="27">
        <v>7.31</v>
      </c>
      <c r="M617" s="27"/>
    </row>
    <row r="618" spans="1:13" ht="21.75" customHeight="1" x14ac:dyDescent="0.25">
      <c r="A618" s="34" t="s">
        <v>612</v>
      </c>
      <c r="B618" s="77" t="s">
        <v>618</v>
      </c>
      <c r="C618" s="97"/>
      <c r="D618" s="8" t="str">
        <f>IF($A$4="I",VLOOKUP(B618,lingue!$A$1:$W$2490,12,FALSE),IF($A$4="GB",VLOOKUP(B618,lingue!$A$1:$W$2490,14,FALSE),IF($A$4="E",VLOOKUP(B618,lingue!$A$1:$W$2490,20,FALSE),IF($A$4="PL",VLOOKUP(B618,lingue!$A$1:$W$2490,22,FALSE),IF($A$4="D",VLOOKUP(B618,lingue!$A$1:$W$2490,16,FALSE),IF($A$4="F",VLOOKUP(B618,lingue!$A$1:$W$2490,18,FALSE)))))))</f>
        <v>CASSETTA IN POLIPROPILENE CONDUTTIVO CON FONDO FORATO-CAPACITA Lt=11.8 - DIM. MM  L=400 P=300 A=147 - COLORE: NERO</v>
      </c>
      <c r="E618" s="23" t="str">
        <f>IF($A$4="I",VLOOKUP(B618,lingue!$A$1:$W$2490,13,FALSE),IF($A$4="GB",VLOOKUP(B618,lingue!$A$1:$W$2490,15,FALSE),IF($A$4="E",VLOOKUP(B618,lingue!$A$1:$W$2490,21,FALSE),IF($A$4="PL",VLOOKUP(B618,lingue!$A$1:$W$2490,23,FALSE),IF($A$4="D",VLOOKUP(B618,lingue!$A$1:$W$2490,17,FALSE),IF($A$4="F",VLOOKUP(B618,lingue!$A$1:$W$2490,19,FALSE)))))))</f>
        <v xml:space="preserve">***FORNITO IN MULTIPLI DI 8/128 PZ*** </v>
      </c>
      <c r="F618" s="29">
        <v>200</v>
      </c>
      <c r="G618" s="32"/>
      <c r="H618" s="31"/>
      <c r="I618" s="24">
        <v>1210</v>
      </c>
      <c r="J618" s="25">
        <v>8</v>
      </c>
      <c r="K618" s="26">
        <v>128</v>
      </c>
      <c r="L618" s="27">
        <v>13.64</v>
      </c>
      <c r="M618" s="27"/>
    </row>
    <row r="619" spans="1:13" ht="21.75" customHeight="1" x14ac:dyDescent="0.25">
      <c r="A619" s="34" t="s">
        <v>612</v>
      </c>
      <c r="B619" s="83" t="s">
        <v>619</v>
      </c>
      <c r="C619" s="97"/>
      <c r="D619" s="8" t="str">
        <f>IF($A$4="I",VLOOKUP(B619,lingue!$A$1:$W$2490,12,FALSE),IF($A$4="GB",VLOOKUP(B619,lingue!$A$1:$W$2490,14,FALSE),IF($A$4="E",VLOOKUP(B619,lingue!$A$1:$W$2490,20,FALSE),IF($A$4="PL",VLOOKUP(B619,lingue!$A$1:$W$2490,22,FALSE),IF($A$4="D",VLOOKUP(B619,lingue!$A$1:$W$2490,16,FALSE),IF($A$4="F",VLOOKUP(B619,lingue!$A$1:$W$2490,18,FALSE)))))))</f>
        <v>CASSETTA IN POLIPROPILENE RL-KLT-4280 CON FONDO FORATO-CAPACITA Lt=24.1 - DIM. MM  L=400 P=300 A=280 - COLORE: BLU SEGNALE</v>
      </c>
      <c r="E619" s="23" t="str">
        <f>IF($A$4="I",VLOOKUP(B619,lingue!$A$1:$W$2490,13,FALSE),IF($A$4="GB",VLOOKUP(B619,lingue!$A$1:$W$2490,15,FALSE),IF($A$4="E",VLOOKUP(B619,lingue!$A$1:$W$2490,21,FALSE),IF($A$4="PL",VLOOKUP(B619,lingue!$A$1:$W$2490,23,FALSE),IF($A$4="D",VLOOKUP(B619,lingue!$A$1:$W$2490,17,FALSE),IF($A$4="F",VLOOKUP(B619,lingue!$A$1:$W$2490,19,FALSE)))))))</f>
        <v xml:space="preserve">***FORNITO IN MULTIPLI DI 4/64 PZ*** </v>
      </c>
      <c r="F619" s="8"/>
      <c r="G619" s="23"/>
      <c r="H619" s="8"/>
      <c r="I619" s="24">
        <v>1700</v>
      </c>
      <c r="J619" s="25">
        <v>4</v>
      </c>
      <c r="K619" s="26">
        <v>64</v>
      </c>
      <c r="L619" s="27">
        <v>10.46</v>
      </c>
      <c r="M619" s="27"/>
    </row>
    <row r="620" spans="1:13" ht="21.75" customHeight="1" x14ac:dyDescent="0.25">
      <c r="A620" s="34" t="s">
        <v>612</v>
      </c>
      <c r="B620" s="77" t="s">
        <v>620</v>
      </c>
      <c r="C620" s="97"/>
      <c r="D620" s="8" t="str">
        <f>IF($A$4="I",VLOOKUP(B620,lingue!$A$1:$W$2490,12,FALSE),IF($A$4="GB",VLOOKUP(B620,lingue!$A$1:$W$2490,14,FALSE),IF($A$4="E",VLOOKUP(B620,lingue!$A$1:$W$2490,20,FALSE),IF($A$4="PL",VLOOKUP(B620,lingue!$A$1:$W$2490,22,FALSE),IF($A$4="D",VLOOKUP(B620,lingue!$A$1:$W$2490,16,FALSE),IF($A$4="F",VLOOKUP(B620,lingue!$A$1:$W$2490,18,FALSE)))))))</f>
        <v>CASSETTA IN POLIPROPILENE CONDUTTIVO CON FONDO FORATO-CAPACITA Lt=24.1 - DIM. MM  L=400 P=300 A=280 - COLORE: NERO</v>
      </c>
      <c r="E620" s="23" t="str">
        <f>IF($A$4="I",VLOOKUP(B620,lingue!$A$1:$W$2490,13,FALSE),IF($A$4="GB",VLOOKUP(B620,lingue!$A$1:$W$2490,15,FALSE),IF($A$4="E",VLOOKUP(B620,lingue!$A$1:$W$2490,21,FALSE),IF($A$4="PL",VLOOKUP(B620,lingue!$A$1:$W$2490,23,FALSE),IF($A$4="D",VLOOKUP(B620,lingue!$A$1:$W$2490,17,FALSE),IF($A$4="F",VLOOKUP(B620,lingue!$A$1:$W$2490,19,FALSE)))))))</f>
        <v xml:space="preserve">***FORNITO IN MULTIPLI DI 4/64 PZ*** </v>
      </c>
      <c r="F620" s="29">
        <v>200</v>
      </c>
      <c r="G620" s="32"/>
      <c r="H620" s="31"/>
      <c r="I620" s="24">
        <v>1904</v>
      </c>
      <c r="J620" s="25">
        <v>4</v>
      </c>
      <c r="K620" s="26">
        <v>64</v>
      </c>
      <c r="L620" s="27">
        <v>19.55</v>
      </c>
      <c r="M620" s="27"/>
    </row>
    <row r="621" spans="1:13" ht="21.75" customHeight="1" x14ac:dyDescent="0.25">
      <c r="A621" s="34" t="s">
        <v>612</v>
      </c>
      <c r="B621" s="84" t="s">
        <v>621</v>
      </c>
      <c r="C621" s="97"/>
      <c r="D621" s="8" t="str">
        <f>IF($A$4="I",VLOOKUP(B621,lingue!$A$1:$W$2490,12,FALSE),IF($A$4="GB",VLOOKUP(B621,lingue!$A$1:$W$2490,14,FALSE),IF($A$4="E",VLOOKUP(B621,lingue!$A$1:$W$2490,20,FALSE),IF($A$4="PL",VLOOKUP(B621,lingue!$A$1:$W$2490,22,FALSE),IF($A$4="D",VLOOKUP(B621,lingue!$A$1:$W$2490,16,FALSE),IF($A$4="F",VLOOKUP(B621,lingue!$A$1:$W$2490,18,FALSE)))))))</f>
        <v>CASSETTA IN POLIPROPILENE R-KLT-4315 CON FONDO RINFORZATO-CAPACITA Lt=10 - DIM. MM  L=400 P=300 A=147 - COLORE: BLU ZAFFIRO PLASTICA (SIMIL RAL5003)</v>
      </c>
      <c r="E621" s="23" t="str">
        <f>IF($A$4="I",VLOOKUP(B621,lingue!$A$1:$W$2490,13,FALSE),IF($A$4="GB",VLOOKUP(B621,lingue!$A$1:$W$2490,15,FALSE),IF($A$4="E",VLOOKUP(B621,lingue!$A$1:$W$2490,21,FALSE),IF($A$4="PL",VLOOKUP(B621,lingue!$A$1:$W$2490,23,FALSE),IF($A$4="D",VLOOKUP(B621,lingue!$A$1:$W$2490,17,FALSE),IF($A$4="F",VLOOKUP(B621,lingue!$A$1:$W$2490,19,FALSE)))))))</f>
        <v xml:space="preserve">***FORNITO IN MULTIPLI DI 8/128 PZ*** </v>
      </c>
      <c r="F621" s="8"/>
      <c r="G621" s="23"/>
      <c r="H621" s="8"/>
      <c r="I621" s="24">
        <v>1290</v>
      </c>
      <c r="J621" s="25">
        <v>8</v>
      </c>
      <c r="K621" s="26">
        <v>128</v>
      </c>
      <c r="L621" s="27">
        <v>9.0299999999999994</v>
      </c>
      <c r="M621" s="27"/>
    </row>
    <row r="622" spans="1:13" ht="21.75" customHeight="1" x14ac:dyDescent="0.25">
      <c r="A622" s="34" t="s">
        <v>612</v>
      </c>
      <c r="B622" s="77" t="s">
        <v>622</v>
      </c>
      <c r="C622" s="97"/>
      <c r="D622" s="8" t="str">
        <f>IF($A$4="I",VLOOKUP(B622,lingue!$A$1:$W$2490,12,FALSE),IF($A$4="GB",VLOOKUP(B622,lingue!$A$1:$W$2490,14,FALSE),IF($A$4="E",VLOOKUP(B622,lingue!$A$1:$W$2490,20,FALSE),IF($A$4="PL",VLOOKUP(B622,lingue!$A$1:$W$2490,22,FALSE),IF($A$4="D",VLOOKUP(B622,lingue!$A$1:$W$2490,16,FALSE),IF($A$4="F",VLOOKUP(B622,lingue!$A$1:$W$2490,18,FALSE)))))))</f>
        <v>CASSETTA IN POLIPROPILENE CONDUTTIVO CON FONDO RINFORZATO-CAPACITA Lt=10 - DIM. MM  L=400 P=300 A=147 - COLORE: NERO</v>
      </c>
      <c r="E622" s="23" t="str">
        <f>IF($A$4="I",VLOOKUP(B622,lingue!$A$1:$W$2490,13,FALSE),IF($A$4="GB",VLOOKUP(B622,lingue!$A$1:$W$2490,15,FALSE),IF($A$4="E",VLOOKUP(B622,lingue!$A$1:$W$2490,21,FALSE),IF($A$4="PL",VLOOKUP(B622,lingue!$A$1:$W$2490,23,FALSE),IF($A$4="D",VLOOKUP(B622,lingue!$A$1:$W$2490,17,FALSE),IF($A$4="F",VLOOKUP(B622,lingue!$A$1:$W$2490,19,FALSE)))))))</f>
        <v xml:space="preserve">***FORNITO IN MULTIPLI DI 8/128 PZ*** </v>
      </c>
      <c r="F622" s="29">
        <v>200</v>
      </c>
      <c r="G622" s="32"/>
      <c r="H622" s="31"/>
      <c r="I622" s="24">
        <v>1445</v>
      </c>
      <c r="J622" s="25">
        <v>8</v>
      </c>
      <c r="K622" s="26">
        <v>128</v>
      </c>
      <c r="L622" s="27">
        <v>16.87</v>
      </c>
      <c r="M622" s="27"/>
    </row>
    <row r="623" spans="1:13" ht="21.75" customHeight="1" x14ac:dyDescent="0.25">
      <c r="A623" s="34" t="s">
        <v>612</v>
      </c>
      <c r="B623" s="84" t="s">
        <v>623</v>
      </c>
      <c r="C623" s="97"/>
      <c r="D623" s="8" t="str">
        <f>IF($A$4="I",VLOOKUP(B623,lingue!$A$1:$W$2490,12,FALSE),IF($A$4="GB",VLOOKUP(B623,lingue!$A$1:$W$2490,14,FALSE),IF($A$4="E",VLOOKUP(B623,lingue!$A$1:$W$2490,20,FALSE),IF($A$4="PL",VLOOKUP(B623,lingue!$A$1:$W$2490,22,FALSE),IF($A$4="D",VLOOKUP(B623,lingue!$A$1:$W$2490,16,FALSE),IF($A$4="F",VLOOKUP(B623,lingue!$A$1:$W$2490,18,FALSE)))))))</f>
        <v>CASSETTA IN POLIPROPILENE R-KLT-4329 CON FONDO RINFORZATO-CAPACITA Lt=22 - DIM. MM  L=400 P=300 A=280 - COLORE: BLU ZAFFIRO PLASTICA (SIMIL RAL5003)</v>
      </c>
      <c r="E623" s="23" t="str">
        <f>IF($A$4="I",VLOOKUP(B623,lingue!$A$1:$W$2490,13,FALSE),IF($A$4="GB",VLOOKUP(B623,lingue!$A$1:$W$2490,15,FALSE),IF($A$4="E",VLOOKUP(B623,lingue!$A$1:$W$2490,21,FALSE),IF($A$4="PL",VLOOKUP(B623,lingue!$A$1:$W$2490,23,FALSE),IF($A$4="D",VLOOKUP(B623,lingue!$A$1:$W$2490,17,FALSE),IF($A$4="F",VLOOKUP(B623,lingue!$A$1:$W$2490,19,FALSE)))))))</f>
        <v xml:space="preserve">***FORNITO IN MULTIPLI DI 4/64 PZ*** </v>
      </c>
      <c r="F623" s="8"/>
      <c r="G623" s="23"/>
      <c r="H623" s="8"/>
      <c r="I623" s="24">
        <v>1850</v>
      </c>
      <c r="J623" s="25">
        <v>4</v>
      </c>
      <c r="K623" s="26">
        <v>64</v>
      </c>
      <c r="L623" s="27">
        <v>12.74</v>
      </c>
      <c r="M623" s="27"/>
    </row>
    <row r="624" spans="1:13" ht="21.75" customHeight="1" x14ac:dyDescent="0.25">
      <c r="A624" s="34" t="s">
        <v>612</v>
      </c>
      <c r="B624" s="77" t="s">
        <v>624</v>
      </c>
      <c r="C624" s="97"/>
      <c r="D624" s="8" t="str">
        <f>IF($A$4="I",VLOOKUP(B624,lingue!$A$1:$W$2490,12,FALSE),IF($A$4="GB",VLOOKUP(B624,lingue!$A$1:$W$2490,14,FALSE),IF($A$4="E",VLOOKUP(B624,lingue!$A$1:$W$2490,20,FALSE),IF($A$4="PL",VLOOKUP(B624,lingue!$A$1:$W$2490,22,FALSE),IF($A$4="D",VLOOKUP(B624,lingue!$A$1:$W$2490,16,FALSE),IF($A$4="F",VLOOKUP(B624,lingue!$A$1:$W$2490,18,FALSE)))))))</f>
        <v>CASSETTA IN POLIPROPILENE CONDUTTIVO CON FONDO RINFORZATO-CAPACITA Lt=22 - DIM. MM  L=400 P=300 A=280 - COLORE: NERO</v>
      </c>
      <c r="E624" s="23" t="str">
        <f>IF($A$4="I",VLOOKUP(B624,lingue!$A$1:$W$2490,13,FALSE),IF($A$4="GB",VLOOKUP(B624,lingue!$A$1:$W$2490,15,FALSE),IF($A$4="E",VLOOKUP(B624,lingue!$A$1:$W$2490,21,FALSE),IF($A$4="PL",VLOOKUP(B624,lingue!$A$1:$W$2490,23,FALSE),IF($A$4="D",VLOOKUP(B624,lingue!$A$1:$W$2490,17,FALSE),IF($A$4="F",VLOOKUP(B624,lingue!$A$1:$W$2490,19,FALSE)))))))</f>
        <v xml:space="preserve">***FORNITO IN MULTIPLI DI 4/64 PZ*** </v>
      </c>
      <c r="F624" s="29">
        <v>200</v>
      </c>
      <c r="G624" s="32"/>
      <c r="H624" s="31"/>
      <c r="I624" s="24">
        <v>2072</v>
      </c>
      <c r="J624" s="25">
        <v>4</v>
      </c>
      <c r="K624" s="26">
        <v>64</v>
      </c>
      <c r="L624" s="27">
        <v>23.8</v>
      </c>
      <c r="M624" s="27"/>
    </row>
    <row r="625" spans="1:13" ht="21.75" customHeight="1" x14ac:dyDescent="0.25">
      <c r="A625" s="34" t="s">
        <v>612</v>
      </c>
      <c r="B625" s="83" t="s">
        <v>625</v>
      </c>
      <c r="C625" s="97"/>
      <c r="D625" s="8" t="str">
        <f>IF($A$4="I",VLOOKUP(B625,lingue!$A$1:$W$2490,12,FALSE),IF($A$4="GB",VLOOKUP(B625,lingue!$A$1:$W$2490,14,FALSE),IF($A$4="E",VLOOKUP(B625,lingue!$A$1:$W$2490,20,FALSE),IF($A$4="PL",VLOOKUP(B625,lingue!$A$1:$W$2490,22,FALSE),IF($A$4="D",VLOOKUP(B625,lingue!$A$1:$W$2490,16,FALSE),IF($A$4="F",VLOOKUP(B625,lingue!$A$1:$W$2490,18,FALSE)))))))</f>
        <v>CASSETTA IN POLIPROPILENE RL-KLT-6147 CON FONDO FORATO-CAPACITA Lt=25 - DIM. MM  L=600 P=400 A=147 - COLORE: BLU SEGNALE</v>
      </c>
      <c r="E625" s="23" t="str">
        <f>IF($A$4="I",VLOOKUP(B625,lingue!$A$1:$W$2490,13,FALSE),IF($A$4="GB",VLOOKUP(B625,lingue!$A$1:$W$2490,15,FALSE),IF($A$4="E",VLOOKUP(B625,lingue!$A$1:$W$2490,21,FALSE),IF($A$4="PL",VLOOKUP(B625,lingue!$A$1:$W$2490,23,FALSE),IF($A$4="D",VLOOKUP(B625,lingue!$A$1:$W$2490,17,FALSE),IF($A$4="F",VLOOKUP(B625,lingue!$A$1:$W$2490,19,FALSE)))))))</f>
        <v xml:space="preserve">***FORNITO IN MULTIPLI DI 4/64 PZ*** </v>
      </c>
      <c r="F625" s="8"/>
      <c r="G625" s="23"/>
      <c r="H625" s="8"/>
      <c r="I625" s="24">
        <v>1820</v>
      </c>
      <c r="J625" s="25">
        <v>4</v>
      </c>
      <c r="K625" s="26">
        <v>64</v>
      </c>
      <c r="L625" s="27">
        <v>12.24</v>
      </c>
      <c r="M625" s="27"/>
    </row>
    <row r="626" spans="1:13" ht="21.75" customHeight="1" x14ac:dyDescent="0.25">
      <c r="A626" s="34" t="s">
        <v>612</v>
      </c>
      <c r="B626" s="77" t="s">
        <v>626</v>
      </c>
      <c r="C626" s="97"/>
      <c r="D626" s="8" t="str">
        <f>IF($A$4="I",VLOOKUP(B626,lingue!$A$1:$W$2490,12,FALSE),IF($A$4="GB",VLOOKUP(B626,lingue!$A$1:$W$2490,14,FALSE),IF($A$4="E",VLOOKUP(B626,lingue!$A$1:$W$2490,20,FALSE),IF($A$4="PL",VLOOKUP(B626,lingue!$A$1:$W$2490,22,FALSE),IF($A$4="D",VLOOKUP(B626,lingue!$A$1:$W$2490,16,FALSE),IF($A$4="F",VLOOKUP(B626,lingue!$A$1:$W$2490,18,FALSE)))))))</f>
        <v>CASSETTA IN POLIPROPILENE CONDUTTIVO CON FONDO FORATO-CAPACITA Lt=25 - DIM. MM  L=600 P=400 A=147 - COLORE: NERO</v>
      </c>
      <c r="E626" s="23" t="str">
        <f>IF($A$4="I",VLOOKUP(B626,lingue!$A$1:$W$2490,13,FALSE),IF($A$4="GB",VLOOKUP(B626,lingue!$A$1:$W$2490,15,FALSE),IF($A$4="E",VLOOKUP(B626,lingue!$A$1:$W$2490,21,FALSE),IF($A$4="PL",VLOOKUP(B626,lingue!$A$1:$W$2490,23,FALSE),IF($A$4="D",VLOOKUP(B626,lingue!$A$1:$W$2490,17,FALSE),IF($A$4="F",VLOOKUP(B626,lingue!$A$1:$W$2490,19,FALSE)))))))</f>
        <v xml:space="preserve">***FORNITO IN MULTIPLI DI 4/64 PZ*** </v>
      </c>
      <c r="F626" s="29">
        <v>200</v>
      </c>
      <c r="G626" s="32"/>
      <c r="H626" s="31"/>
      <c r="I626" s="24">
        <v>2038</v>
      </c>
      <c r="J626" s="25">
        <v>4</v>
      </c>
      <c r="K626" s="26">
        <v>64</v>
      </c>
      <c r="L626" s="27">
        <v>22.9</v>
      </c>
      <c r="M626" s="27"/>
    </row>
    <row r="627" spans="1:13" ht="21.75" customHeight="1" x14ac:dyDescent="0.25">
      <c r="A627" s="34" t="s">
        <v>612</v>
      </c>
      <c r="B627" s="83" t="s">
        <v>627</v>
      </c>
      <c r="C627" s="97"/>
      <c r="D627" s="8" t="str">
        <f>IF($A$4="I",VLOOKUP(B627,lingue!$A$1:$W$2490,12,FALSE),IF($A$4="GB",VLOOKUP(B627,lingue!$A$1:$W$2490,14,FALSE),IF($A$4="E",VLOOKUP(B627,lingue!$A$1:$W$2490,20,FALSE),IF($A$4="PL",VLOOKUP(B627,lingue!$A$1:$W$2490,22,FALSE),IF($A$4="D",VLOOKUP(B627,lingue!$A$1:$W$2490,16,FALSE),IF($A$4="F",VLOOKUP(B627,lingue!$A$1:$W$2490,18,FALSE)))))))</f>
        <v xml:space="preserve">CASSETTA IN POLIPROPILENE RL-KLT-6280 CON FONDO FORATO-CAPACITA Lt=51.9 - DIM. MM  L=600 P=400 A=280 - COLORE: BLU SEGNALE </v>
      </c>
      <c r="E627" s="23" t="str">
        <f>IF($A$4="I",VLOOKUP(B627,lingue!$A$1:$W$2490,13,FALSE),IF($A$4="GB",VLOOKUP(B627,lingue!$A$1:$W$2490,15,FALSE),IF($A$4="E",VLOOKUP(B627,lingue!$A$1:$W$2490,21,FALSE),IF($A$4="PL",VLOOKUP(B627,lingue!$A$1:$W$2490,23,FALSE),IF($A$4="D",VLOOKUP(B627,lingue!$A$1:$W$2490,17,FALSE),IF($A$4="F",VLOOKUP(B627,lingue!$A$1:$W$2490,19,FALSE)))))))</f>
        <v xml:space="preserve">***FORNITO IN MULTIPLI DI 2/32 PZ*** </v>
      </c>
      <c r="F627" s="8"/>
      <c r="G627" s="23"/>
      <c r="H627" s="8"/>
      <c r="I627" s="24">
        <v>2670</v>
      </c>
      <c r="J627" s="25">
        <v>2</v>
      </c>
      <c r="K627" s="26">
        <v>32</v>
      </c>
      <c r="L627" s="27">
        <v>17.88</v>
      </c>
      <c r="M627" s="27"/>
    </row>
    <row r="628" spans="1:13" ht="21.75" customHeight="1" x14ac:dyDescent="0.25">
      <c r="A628" s="34" t="s">
        <v>612</v>
      </c>
      <c r="B628" s="77" t="s">
        <v>628</v>
      </c>
      <c r="C628" s="97"/>
      <c r="D628" s="8" t="str">
        <f>IF($A$4="I",VLOOKUP(B628,lingue!$A$1:$W$2490,12,FALSE),IF($A$4="GB",VLOOKUP(B628,lingue!$A$1:$W$2490,14,FALSE),IF($A$4="E",VLOOKUP(B628,lingue!$A$1:$W$2490,20,FALSE),IF($A$4="PL",VLOOKUP(B628,lingue!$A$1:$W$2490,22,FALSE),IF($A$4="D",VLOOKUP(B628,lingue!$A$1:$W$2490,16,FALSE),IF($A$4="F",VLOOKUP(B628,lingue!$A$1:$W$2490,18,FALSE)))))))</f>
        <v>CASSETTA IN POLIPROPILENE CONDUTTIVO CON FONDO FORATO-CAPACITA Lt=51.9 - DIM. MM  L=600 P=400 A=280 - COLORE: NERO</v>
      </c>
      <c r="E628" s="23" t="str">
        <f>IF($A$4="I",VLOOKUP(B628,lingue!$A$1:$W$2490,13,FALSE),IF($A$4="GB",VLOOKUP(B628,lingue!$A$1:$W$2490,15,FALSE),IF($A$4="E",VLOOKUP(B628,lingue!$A$1:$W$2490,21,FALSE),IF($A$4="PL",VLOOKUP(B628,lingue!$A$1:$W$2490,23,FALSE),IF($A$4="D",VLOOKUP(B628,lingue!$A$1:$W$2490,17,FALSE),IF($A$4="F",VLOOKUP(B628,lingue!$A$1:$W$2490,19,FALSE)))))))</f>
        <v xml:space="preserve">***FORNITO IN MULTIPLI DI 2/32 PZ*** </v>
      </c>
      <c r="F628" s="29">
        <v>200</v>
      </c>
      <c r="G628" s="32"/>
      <c r="H628" s="31"/>
      <c r="I628" s="24">
        <v>2990</v>
      </c>
      <c r="J628" s="25">
        <v>2</v>
      </c>
      <c r="K628" s="26">
        <v>32</v>
      </c>
      <c r="L628" s="27">
        <v>33.43</v>
      </c>
      <c r="M628" s="27"/>
    </row>
    <row r="629" spans="1:13" ht="21.75" customHeight="1" x14ac:dyDescent="0.25">
      <c r="A629" s="34" t="s">
        <v>612</v>
      </c>
      <c r="B629" s="84" t="s">
        <v>629</v>
      </c>
      <c r="C629" s="97"/>
      <c r="D629" s="8" t="str">
        <f>IF($A$4="I",VLOOKUP(B629,lingue!$A$1:$W$2490,12,FALSE),IF($A$4="GB",VLOOKUP(B629,lingue!$A$1:$W$2490,14,FALSE),IF($A$4="E",VLOOKUP(B629,lingue!$A$1:$W$2490,20,FALSE),IF($A$4="PL",VLOOKUP(B629,lingue!$A$1:$W$2490,22,FALSE),IF($A$4="D",VLOOKUP(B629,lingue!$A$1:$W$2490,16,FALSE),IF($A$4="F",VLOOKUP(B629,lingue!$A$1:$W$2490,18,FALSE)))))))</f>
        <v>CASSETTA IN POLIPROPILENE R-KLT-6415 CON FONDO RINFORZATO-CAPACITA Lt=22 - DIM. MM  L=600 P=400 A=147 - COLORE: BLU ZAFFIRO PLASTICA (SIMIL RAL5003)</v>
      </c>
      <c r="E629" s="23" t="str">
        <f>IF($A$4="I",VLOOKUP(B629,lingue!$A$1:$W$2490,13,FALSE),IF($A$4="GB",VLOOKUP(B629,lingue!$A$1:$W$2490,15,FALSE),IF($A$4="E",VLOOKUP(B629,lingue!$A$1:$W$2490,21,FALSE),IF($A$4="PL",VLOOKUP(B629,lingue!$A$1:$W$2490,23,FALSE),IF($A$4="D",VLOOKUP(B629,lingue!$A$1:$W$2490,17,FALSE),IF($A$4="F",VLOOKUP(B629,lingue!$A$1:$W$2490,19,FALSE)))))))</f>
        <v xml:space="preserve">***FORNITO IN MULTIPLI DI 4/64 PZ*** </v>
      </c>
      <c r="F629" s="8"/>
      <c r="G629" s="23"/>
      <c r="H629" s="8"/>
      <c r="I629" s="24">
        <v>2100</v>
      </c>
      <c r="J629" s="25">
        <v>4</v>
      </c>
      <c r="K629" s="26">
        <v>64</v>
      </c>
      <c r="L629" s="27">
        <v>15.28</v>
      </c>
      <c r="M629" s="27"/>
    </row>
    <row r="630" spans="1:13" ht="21.75" customHeight="1" x14ac:dyDescent="0.25">
      <c r="A630" s="34" t="s">
        <v>612</v>
      </c>
      <c r="B630" s="77" t="s">
        <v>630</v>
      </c>
      <c r="C630" s="97"/>
      <c r="D630" s="8" t="str">
        <f>IF($A$4="I",VLOOKUP(B630,lingue!$A$1:$W$2490,12,FALSE),IF($A$4="GB",VLOOKUP(B630,lingue!$A$1:$W$2490,14,FALSE),IF($A$4="E",VLOOKUP(B630,lingue!$A$1:$W$2490,20,FALSE),IF($A$4="PL",VLOOKUP(B630,lingue!$A$1:$W$2490,22,FALSE),IF($A$4="D",VLOOKUP(B630,lingue!$A$1:$W$2490,16,FALSE),IF($A$4="F",VLOOKUP(B630,lingue!$A$1:$W$2490,18,FALSE)))))))</f>
        <v>CASSETTA IN POLIPROPILENE CONDUTTIVO CON FONDO RINFORZATO-CAPACITA Lt=22 - DIM. MM  L=600 P=400 A=147 - COLORE: NERO</v>
      </c>
      <c r="E630" s="23" t="str">
        <f>IF($A$4="I",VLOOKUP(B630,lingue!$A$1:$W$2490,13,FALSE),IF($A$4="GB",VLOOKUP(B630,lingue!$A$1:$W$2490,15,FALSE),IF($A$4="E",VLOOKUP(B630,lingue!$A$1:$W$2490,21,FALSE),IF($A$4="PL",VLOOKUP(B630,lingue!$A$1:$W$2490,23,FALSE),IF($A$4="D",VLOOKUP(B630,lingue!$A$1:$W$2490,17,FALSE),IF($A$4="F",VLOOKUP(B630,lingue!$A$1:$W$2490,19,FALSE)))))))</f>
        <v xml:space="preserve">***FORNITO IN MULTIPLI DI 4/64 PZ*** </v>
      </c>
      <c r="F630" s="29">
        <v>200</v>
      </c>
      <c r="G630" s="32"/>
      <c r="H630" s="31"/>
      <c r="I630" s="24">
        <v>2352</v>
      </c>
      <c r="J630" s="25">
        <v>4</v>
      </c>
      <c r="K630" s="26">
        <v>64</v>
      </c>
      <c r="L630" s="27">
        <v>28.57</v>
      </c>
      <c r="M630" s="27"/>
    </row>
    <row r="631" spans="1:13" ht="21.75" customHeight="1" x14ac:dyDescent="0.25">
      <c r="A631" s="34" t="s">
        <v>612</v>
      </c>
      <c r="B631" s="84" t="s">
        <v>631</v>
      </c>
      <c r="C631" s="97"/>
      <c r="D631" s="8" t="str">
        <f>IF($A$4="I",VLOOKUP(B631,lingue!$A$1:$W$2490,12,FALSE),IF($A$4="GB",VLOOKUP(B631,lingue!$A$1:$W$2490,14,FALSE),IF($A$4="E",VLOOKUP(B631,lingue!$A$1:$W$2490,20,FALSE),IF($A$4="PL",VLOOKUP(B631,lingue!$A$1:$W$2490,22,FALSE),IF($A$4="D",VLOOKUP(B631,lingue!$A$1:$W$2490,16,FALSE),IF($A$4="F",VLOOKUP(B631,lingue!$A$1:$W$2490,18,FALSE)))))))</f>
        <v>CASSETTA IN POLIPROPILENE R-KLT-6429 CON FONDO RINFORZATO-CAPACITA Lt=48 - DIM. MM  L=600 P=400 A=280 - COLORE: BLU ZAFFIRO PLASTICA (SIMIL RAL5003)</v>
      </c>
      <c r="E631" s="23" t="str">
        <f>IF($A$4="I",VLOOKUP(B631,lingue!$A$1:$W$2490,13,FALSE),IF($A$4="GB",VLOOKUP(B631,lingue!$A$1:$W$2490,15,FALSE),IF($A$4="E",VLOOKUP(B631,lingue!$A$1:$W$2490,21,FALSE),IF($A$4="PL",VLOOKUP(B631,lingue!$A$1:$W$2490,23,FALSE),IF($A$4="D",VLOOKUP(B631,lingue!$A$1:$W$2490,17,FALSE),IF($A$4="F",VLOOKUP(B631,lingue!$A$1:$W$2490,19,FALSE)))))))</f>
        <v xml:space="preserve">***FORNITO IN MULTIPLI DI 2/32 PZ*** </v>
      </c>
      <c r="F631" s="8"/>
      <c r="G631" s="23"/>
      <c r="H631" s="8"/>
      <c r="I631" s="24">
        <v>2970</v>
      </c>
      <c r="J631" s="25">
        <v>2</v>
      </c>
      <c r="K631" s="26">
        <v>32</v>
      </c>
      <c r="L631" s="27">
        <v>21.69</v>
      </c>
      <c r="M631" s="27"/>
    </row>
    <row r="632" spans="1:13" ht="21.75" customHeight="1" x14ac:dyDescent="0.25">
      <c r="A632" s="34" t="s">
        <v>612</v>
      </c>
      <c r="B632" s="77" t="s">
        <v>632</v>
      </c>
      <c r="C632" s="97"/>
      <c r="D632" s="8" t="str">
        <f>IF($A$4="I",VLOOKUP(B632,lingue!$A$1:$W$2490,12,FALSE),IF($A$4="GB",VLOOKUP(B632,lingue!$A$1:$W$2490,14,FALSE),IF($A$4="E",VLOOKUP(B632,lingue!$A$1:$W$2490,20,FALSE),IF($A$4="PL",VLOOKUP(B632,lingue!$A$1:$W$2490,22,FALSE),IF($A$4="D",VLOOKUP(B632,lingue!$A$1:$W$2490,16,FALSE),IF($A$4="F",VLOOKUP(B632,lingue!$A$1:$W$2490,18,FALSE)))))))</f>
        <v>CASSETTA IN POLIPROPILENE CONDUTTIVO CON FONDO RINFORZATO-CAPACITA Lt=48 - DIM. MM  L=600 P=400 A=280 - COLORE: NERO</v>
      </c>
      <c r="E632" s="23" t="str">
        <f>IF($A$4="I",VLOOKUP(B632,lingue!$A$1:$W$2490,13,FALSE),IF($A$4="GB",VLOOKUP(B632,lingue!$A$1:$W$2490,15,FALSE),IF($A$4="E",VLOOKUP(B632,lingue!$A$1:$W$2490,21,FALSE),IF($A$4="PL",VLOOKUP(B632,lingue!$A$1:$W$2490,23,FALSE),IF($A$4="D",VLOOKUP(B632,lingue!$A$1:$W$2490,17,FALSE),IF($A$4="F",VLOOKUP(B632,lingue!$A$1:$W$2490,19,FALSE)))))))</f>
        <v xml:space="preserve">***FORNITO IN MULTIPLI DI 2/32 PZ*** </v>
      </c>
      <c r="F632" s="29">
        <v>200</v>
      </c>
      <c r="G632" s="32"/>
      <c r="H632" s="31"/>
      <c r="I632" s="24">
        <v>3326</v>
      </c>
      <c r="J632" s="25">
        <v>2</v>
      </c>
      <c r="K632" s="26">
        <v>32</v>
      </c>
      <c r="L632" s="27">
        <v>40.56</v>
      </c>
      <c r="M632" s="27"/>
    </row>
    <row r="633" spans="1:13" ht="21.75" customHeight="1" x14ac:dyDescent="0.25">
      <c r="A633" s="34" t="s">
        <v>612</v>
      </c>
      <c r="B633" s="83" t="s">
        <v>633</v>
      </c>
      <c r="C633" s="97"/>
      <c r="D633" s="8" t="str">
        <f>IF($A$4="I",VLOOKUP(B633,lingue!$A$1:$W$2490,12,FALSE),IF($A$4="GB",VLOOKUP(B633,lingue!$A$1:$W$2490,14,FALSE),IF($A$4="E",VLOOKUP(B633,lingue!$A$1:$W$2490,20,FALSE),IF($A$4="PL",VLOOKUP(B633,lingue!$A$1:$W$2490,22,FALSE),IF($A$4="D",VLOOKUP(B633,lingue!$A$1:$W$2490,16,FALSE),IF($A$4="F",VLOOKUP(B633,lingue!$A$1:$W$2490,18,FALSE)))))))</f>
        <v>COPERCHIO IN POLIPROPILENE PER CASSETTE SERIE RL-KLT - DIM. MM  L=300 P=200 - COLORE: BLU SEGNALE</v>
      </c>
      <c r="E633" s="23" t="str">
        <f>IF($A$4="I",VLOOKUP(B633,lingue!$A$1:$W$2490,13,FALSE),IF($A$4="GB",VLOOKUP(B633,lingue!$A$1:$W$2490,15,FALSE),IF($A$4="E",VLOOKUP(B633,lingue!$A$1:$W$2490,21,FALSE),IF($A$4="PL",VLOOKUP(B633,lingue!$A$1:$W$2490,23,FALSE),IF($A$4="D",VLOOKUP(B633,lingue!$A$1:$W$2490,17,FALSE),IF($A$4="F",VLOOKUP(B633,lingue!$A$1:$W$2490,19,FALSE)))))))</f>
        <v xml:space="preserve">***FORNITO IN MULTIPLI DI 8/1280 PZ*** </v>
      </c>
      <c r="F633" s="8"/>
      <c r="G633" s="23"/>
      <c r="H633" s="8"/>
      <c r="I633" s="24">
        <v>91</v>
      </c>
      <c r="J633" s="25">
        <v>8</v>
      </c>
      <c r="K633" s="26">
        <v>1280</v>
      </c>
      <c r="L633" s="27">
        <v>3.2</v>
      </c>
      <c r="M633" s="27"/>
    </row>
    <row r="634" spans="1:13" ht="21.75" customHeight="1" x14ac:dyDescent="0.25">
      <c r="A634" s="34" t="s">
        <v>612</v>
      </c>
      <c r="B634" s="84" t="s">
        <v>634</v>
      </c>
      <c r="C634" s="97"/>
      <c r="D634" s="8" t="str">
        <f>IF($A$4="I",VLOOKUP(B634,lingue!$A$1:$W$2490,12,FALSE),IF($A$4="GB",VLOOKUP(B634,lingue!$A$1:$W$2490,14,FALSE),IF($A$4="E",VLOOKUP(B634,lingue!$A$1:$W$2490,20,FALSE),IF($A$4="PL",VLOOKUP(B634,lingue!$A$1:$W$2490,22,FALSE),IF($A$4="D",VLOOKUP(B634,lingue!$A$1:$W$2490,16,FALSE),IF($A$4="F",VLOOKUP(B634,lingue!$A$1:$W$2490,18,FALSE)))))))</f>
        <v>COPERCHIO IN POLIPROPILENE PER CASSETTE SERIE R-KLT - DIM. MM  L=300 P=200 - COLORE: BLU ZAFFIRO PLASTICA (SIMIL RAL5003)</v>
      </c>
      <c r="E634" s="23" t="str">
        <f>IF($A$4="I",VLOOKUP(B634,lingue!$A$1:$W$2490,13,FALSE),IF($A$4="GB",VLOOKUP(B634,lingue!$A$1:$W$2490,15,FALSE),IF($A$4="E",VLOOKUP(B634,lingue!$A$1:$W$2490,21,FALSE),IF($A$4="PL",VLOOKUP(B634,lingue!$A$1:$W$2490,23,FALSE),IF($A$4="D",VLOOKUP(B634,lingue!$A$1:$W$2490,17,FALSE),IF($A$4="F",VLOOKUP(B634,lingue!$A$1:$W$2490,19,FALSE)))))))</f>
        <v xml:space="preserve">***FORNITO IN MULTIPLI DI 8/1280 PZ*** </v>
      </c>
      <c r="F634" s="8"/>
      <c r="G634" s="23"/>
      <c r="H634" s="8"/>
      <c r="I634" s="24">
        <v>91</v>
      </c>
      <c r="J634" s="25">
        <v>8</v>
      </c>
      <c r="K634" s="26">
        <v>1280</v>
      </c>
      <c r="L634" s="27">
        <v>3.2</v>
      </c>
      <c r="M634" s="27"/>
    </row>
    <row r="635" spans="1:13" ht="21.75" customHeight="1" x14ac:dyDescent="0.25">
      <c r="A635" s="34" t="s">
        <v>612</v>
      </c>
      <c r="B635" s="77" t="s">
        <v>635</v>
      </c>
      <c r="C635" s="97"/>
      <c r="D635" s="8" t="str">
        <f>IF($A$4="I",VLOOKUP(B635,lingue!$A$1:$W$2490,12,FALSE),IF($A$4="GB",VLOOKUP(B635,lingue!$A$1:$W$2490,14,FALSE),IF($A$4="E",VLOOKUP(B635,lingue!$A$1:$W$2490,20,FALSE),IF($A$4="PL",VLOOKUP(B635,lingue!$A$1:$W$2490,22,FALSE),IF($A$4="D",VLOOKUP(B635,lingue!$A$1:$W$2490,16,FALSE),IF($A$4="F",VLOOKUP(B635,lingue!$A$1:$W$2490,18,FALSE)))))))</f>
        <v>COPERCHIO IN POLIPROPILENE CONDUTTIVO PER CASSETTE SERIE RL/R-KLT - DIM. MM  L=300 P=200 - COLORE: NERO</v>
      </c>
      <c r="E635" s="23" t="str">
        <f>IF($A$4="I",VLOOKUP(B635,lingue!$A$1:$W$2490,13,FALSE),IF($A$4="GB",VLOOKUP(B635,lingue!$A$1:$W$2490,15,FALSE),IF($A$4="E",VLOOKUP(B635,lingue!$A$1:$W$2490,21,FALSE),IF($A$4="PL",VLOOKUP(B635,lingue!$A$1:$W$2490,23,FALSE),IF($A$4="D",VLOOKUP(B635,lingue!$A$1:$W$2490,17,FALSE),IF($A$4="F",VLOOKUP(B635,lingue!$A$1:$W$2490,19,FALSE)))))))</f>
        <v xml:space="preserve">***FORNITO IN MULTIPLI DI 8/1280 PZ*** </v>
      </c>
      <c r="F635" s="29">
        <v>200</v>
      </c>
      <c r="G635" s="32"/>
      <c r="H635" s="31"/>
      <c r="I635" s="24">
        <v>102</v>
      </c>
      <c r="J635" s="25">
        <v>8</v>
      </c>
      <c r="K635" s="26">
        <v>1280</v>
      </c>
      <c r="L635" s="27">
        <v>6.04</v>
      </c>
      <c r="M635" s="27"/>
    </row>
    <row r="636" spans="1:13" ht="21.75" customHeight="1" x14ac:dyDescent="0.25">
      <c r="A636" s="34" t="s">
        <v>612</v>
      </c>
      <c r="B636" s="83" t="s">
        <v>636</v>
      </c>
      <c r="C636" s="97"/>
      <c r="D636" s="8" t="str">
        <f>IF($A$4="I",VLOOKUP(B636,lingue!$A$1:$W$2490,12,FALSE),IF($A$4="GB",VLOOKUP(B636,lingue!$A$1:$W$2490,14,FALSE),IF($A$4="E",VLOOKUP(B636,lingue!$A$1:$W$2490,20,FALSE),IF($A$4="PL",VLOOKUP(B636,lingue!$A$1:$W$2490,22,FALSE),IF($A$4="D",VLOOKUP(B636,lingue!$A$1:$W$2490,16,FALSE),IF($A$4="F",VLOOKUP(B636,lingue!$A$1:$W$2490,18,FALSE)))))))</f>
        <v>COPERCHIO IN POLIPROPILENE PER CASSETTE SERIE RL-KLT - DIM. MM  L=400 P=300 - COLORE: BLU SEGNALE</v>
      </c>
      <c r="E636" s="23" t="str">
        <f>IF($A$4="I",VLOOKUP(B636,lingue!$A$1:$W$2490,13,FALSE),IF($A$4="GB",VLOOKUP(B636,lingue!$A$1:$W$2490,15,FALSE),IF($A$4="E",VLOOKUP(B636,lingue!$A$1:$W$2490,21,FALSE),IF($A$4="PL",VLOOKUP(B636,lingue!$A$1:$W$2490,23,FALSE),IF($A$4="D",VLOOKUP(B636,lingue!$A$1:$W$2490,17,FALSE),IF($A$4="F",VLOOKUP(B636,lingue!$A$1:$W$2490,19,FALSE)))))))</f>
        <v xml:space="preserve">***FORNITO IN MULTIPLI DI 4/640 PZ*** </v>
      </c>
      <c r="F636" s="8"/>
      <c r="G636" s="23"/>
      <c r="H636" s="8"/>
      <c r="I636" s="24">
        <v>279</v>
      </c>
      <c r="J636" s="25">
        <v>4</v>
      </c>
      <c r="K636" s="26">
        <v>640</v>
      </c>
      <c r="L636" s="27">
        <v>4.2699999999999996</v>
      </c>
      <c r="M636" s="27"/>
    </row>
    <row r="637" spans="1:13" ht="21.75" customHeight="1" x14ac:dyDescent="0.25">
      <c r="A637" s="34" t="s">
        <v>612</v>
      </c>
      <c r="B637" s="84" t="s">
        <v>637</v>
      </c>
      <c r="C637" s="97"/>
      <c r="D637" s="8" t="str">
        <f>IF($A$4="I",VLOOKUP(B637,lingue!$A$1:$W$2490,12,FALSE),IF($A$4="GB",VLOOKUP(B637,lingue!$A$1:$W$2490,14,FALSE),IF($A$4="E",VLOOKUP(B637,lingue!$A$1:$W$2490,20,FALSE),IF($A$4="PL",VLOOKUP(B637,lingue!$A$1:$W$2490,22,FALSE),IF($A$4="D",VLOOKUP(B637,lingue!$A$1:$W$2490,16,FALSE),IF($A$4="F",VLOOKUP(B637,lingue!$A$1:$W$2490,18,FALSE)))))))</f>
        <v>COPERCHIO IN POLIPROPILENE PER CASSETTE SERIE R-KLT - DIM. MM  L=400 P=300 - COLORE: BLU ZAFFIRO PLASTICA (SIMIL RAL5003)</v>
      </c>
      <c r="E637" s="23" t="str">
        <f>IF($A$4="I",VLOOKUP(B637,lingue!$A$1:$W$2490,13,FALSE),IF($A$4="GB",VLOOKUP(B637,lingue!$A$1:$W$2490,15,FALSE),IF($A$4="E",VLOOKUP(B637,lingue!$A$1:$W$2490,21,FALSE),IF($A$4="PL",VLOOKUP(B637,lingue!$A$1:$W$2490,23,FALSE),IF($A$4="D",VLOOKUP(B637,lingue!$A$1:$W$2490,17,FALSE),IF($A$4="F",VLOOKUP(B637,lingue!$A$1:$W$2490,19,FALSE)))))))</f>
        <v xml:space="preserve">***FORNITO IN MULTIPLI DI 4/640 PZ*** </v>
      </c>
      <c r="F637" s="8"/>
      <c r="G637" s="23"/>
      <c r="H637" s="8"/>
      <c r="I637" s="24">
        <v>279</v>
      </c>
      <c r="J637" s="25">
        <v>4</v>
      </c>
      <c r="K637" s="26">
        <v>640</v>
      </c>
      <c r="L637" s="27">
        <v>4.2699999999999996</v>
      </c>
      <c r="M637" s="27"/>
    </row>
    <row r="638" spans="1:13" ht="21.75" customHeight="1" x14ac:dyDescent="0.25">
      <c r="A638" s="34" t="s">
        <v>612</v>
      </c>
      <c r="B638" s="77" t="s">
        <v>638</v>
      </c>
      <c r="C638" s="97"/>
      <c r="D638" s="8" t="str">
        <f>IF($A$4="I",VLOOKUP(B638,lingue!$A$1:$W$2490,12,FALSE),IF($A$4="GB",VLOOKUP(B638,lingue!$A$1:$W$2490,14,FALSE),IF($A$4="E",VLOOKUP(B638,lingue!$A$1:$W$2490,20,FALSE),IF($A$4="PL",VLOOKUP(B638,lingue!$A$1:$W$2490,22,FALSE),IF($A$4="D",VLOOKUP(B638,lingue!$A$1:$W$2490,16,FALSE),IF($A$4="F",VLOOKUP(B638,lingue!$A$1:$W$2490,18,FALSE)))))))</f>
        <v>COPERCHIO IN POLIPROPILENE CONDUTTIVO PER CASSETTE SERIE RL/R-KLT - DIM. MM  L=400 P=300 - COLORE: NERO</v>
      </c>
      <c r="E638" s="23" t="str">
        <f>IF($A$4="I",VLOOKUP(B638,lingue!$A$1:$W$2490,13,FALSE),IF($A$4="GB",VLOOKUP(B638,lingue!$A$1:$W$2490,15,FALSE),IF($A$4="E",VLOOKUP(B638,lingue!$A$1:$W$2490,21,FALSE),IF($A$4="PL",VLOOKUP(B638,lingue!$A$1:$W$2490,23,FALSE),IF($A$4="D",VLOOKUP(B638,lingue!$A$1:$W$2490,17,FALSE),IF($A$4="F",VLOOKUP(B638,lingue!$A$1:$W$2490,19,FALSE)))))))</f>
        <v xml:space="preserve">***FORNITO IN MULTIPLI DI 4/640 PZ*** </v>
      </c>
      <c r="F638" s="29">
        <v>200</v>
      </c>
      <c r="G638" s="32"/>
      <c r="H638" s="31"/>
      <c r="I638" s="24">
        <v>312</v>
      </c>
      <c r="J638" s="25">
        <v>4</v>
      </c>
      <c r="K638" s="26">
        <v>640</v>
      </c>
      <c r="L638" s="27">
        <v>6.65</v>
      </c>
      <c r="M638" s="27"/>
    </row>
    <row r="639" spans="1:13" ht="21.75" customHeight="1" x14ac:dyDescent="0.25">
      <c r="A639" s="34" t="s">
        <v>612</v>
      </c>
      <c r="B639" s="83" t="s">
        <v>639</v>
      </c>
      <c r="C639" s="97"/>
      <c r="D639" s="8" t="str">
        <f>IF($A$4="I",VLOOKUP(B639,lingue!$A$1:$W$2490,12,FALSE),IF($A$4="GB",VLOOKUP(B639,lingue!$A$1:$W$2490,14,FALSE),IF($A$4="E",VLOOKUP(B639,lingue!$A$1:$W$2490,20,FALSE),IF($A$4="PL",VLOOKUP(B639,lingue!$A$1:$W$2490,22,FALSE),IF($A$4="D",VLOOKUP(B639,lingue!$A$1:$W$2490,16,FALSE),IF($A$4="F",VLOOKUP(B639,lingue!$A$1:$W$2490,18,FALSE)))))))</f>
        <v>COPERCHIO IN POLIPROPILENE PER CASSETTE SERIE RL-KLT - DIM. MM  L=600 P=400 - COLORE: BLU SEGNALE Plastica</v>
      </c>
      <c r="E639" s="23" t="str">
        <f>IF($A$4="I",VLOOKUP(B639,lingue!$A$1:$W$2490,13,FALSE),IF($A$4="GB",VLOOKUP(B639,lingue!$A$1:$W$2490,15,FALSE),IF($A$4="E",VLOOKUP(B639,lingue!$A$1:$W$2490,21,FALSE),IF($A$4="PL",VLOOKUP(B639,lingue!$A$1:$W$2490,23,FALSE),IF($A$4="D",VLOOKUP(B639,lingue!$A$1:$W$2490,17,FALSE),IF($A$4="F",VLOOKUP(B639,lingue!$A$1:$W$2490,19,FALSE)))))))</f>
        <v xml:space="preserve">***FORNITO IN MULTIPLI DI 4/240 PZ*** </v>
      </c>
      <c r="F639" s="8"/>
      <c r="G639" s="23"/>
      <c r="H639" s="8"/>
      <c r="I639" s="24">
        <v>680</v>
      </c>
      <c r="J639" s="25">
        <v>4</v>
      </c>
      <c r="K639" s="26">
        <v>240</v>
      </c>
      <c r="L639" s="27">
        <v>5.94</v>
      </c>
      <c r="M639" s="27"/>
    </row>
    <row r="640" spans="1:13" ht="21.75" customHeight="1" x14ac:dyDescent="0.25">
      <c r="A640" s="34" t="s">
        <v>612</v>
      </c>
      <c r="B640" s="84" t="s">
        <v>640</v>
      </c>
      <c r="C640" s="97"/>
      <c r="D640" s="8" t="str">
        <f>IF($A$4="I",VLOOKUP(B640,lingue!$A$1:$W$2490,12,FALSE),IF($A$4="GB",VLOOKUP(B640,lingue!$A$1:$W$2490,14,FALSE),IF($A$4="E",VLOOKUP(B640,lingue!$A$1:$W$2490,20,FALSE),IF($A$4="PL",VLOOKUP(B640,lingue!$A$1:$W$2490,22,FALSE),IF($A$4="D",VLOOKUP(B640,lingue!$A$1:$W$2490,16,FALSE),IF($A$4="F",VLOOKUP(B640,lingue!$A$1:$W$2490,18,FALSE)))))))</f>
        <v>COPERCHIO IN POLIPROPILENE PER CASSETTE SERIE R-KLT - DIM. MM  L=600 P=400 - COLORE: BLU ZAFFIRO PLASTICA (SIMIL RAL5003)</v>
      </c>
      <c r="E640" s="23" t="str">
        <f>IF($A$4="I",VLOOKUP(B640,lingue!$A$1:$W$2490,13,FALSE),IF($A$4="GB",VLOOKUP(B640,lingue!$A$1:$W$2490,15,FALSE),IF($A$4="E",VLOOKUP(B640,lingue!$A$1:$W$2490,21,FALSE),IF($A$4="PL",VLOOKUP(B640,lingue!$A$1:$W$2490,23,FALSE),IF($A$4="D",VLOOKUP(B640,lingue!$A$1:$W$2490,17,FALSE),IF($A$4="F",VLOOKUP(B640,lingue!$A$1:$W$2490,19,FALSE)))))))</f>
        <v xml:space="preserve">***FORNITO IN MULTIPLI DI 4/240 PZ*** </v>
      </c>
      <c r="F640" s="8"/>
      <c r="G640" s="23"/>
      <c r="H640" s="8"/>
      <c r="I640" s="24">
        <v>680</v>
      </c>
      <c r="J640" s="25">
        <v>4</v>
      </c>
      <c r="K640" s="26">
        <v>240</v>
      </c>
      <c r="L640" s="27">
        <v>5.94</v>
      </c>
      <c r="M640" s="27"/>
    </row>
    <row r="641" spans="1:13" ht="21.75" customHeight="1" x14ac:dyDescent="0.25">
      <c r="A641" s="34" t="s">
        <v>612</v>
      </c>
      <c r="B641" s="77" t="s">
        <v>641</v>
      </c>
      <c r="C641" s="97"/>
      <c r="D641" s="8" t="str">
        <f>IF($A$4="I",VLOOKUP(B641,lingue!$A$1:$W$2490,12,FALSE),IF($A$4="GB",VLOOKUP(B641,lingue!$A$1:$W$2490,14,FALSE),IF($A$4="E",VLOOKUP(B641,lingue!$A$1:$W$2490,20,FALSE),IF($A$4="PL",VLOOKUP(B641,lingue!$A$1:$W$2490,22,FALSE),IF($A$4="D",VLOOKUP(B641,lingue!$A$1:$W$2490,16,FALSE),IF($A$4="F",VLOOKUP(B641,lingue!$A$1:$W$2490,18,FALSE)))))))</f>
        <v>COPERCHIO IN PP CONDUTTIVO PER CASSETTE SERIE RL-KLT - DIM. MM  L=600 P=400 - COLORE: NERO</v>
      </c>
      <c r="E641" s="23" t="str">
        <f>IF($A$4="I",VLOOKUP(B641,lingue!$A$1:$W$2490,13,FALSE),IF($A$4="GB",VLOOKUP(B641,lingue!$A$1:$W$2490,15,FALSE),IF($A$4="E",VLOOKUP(B641,lingue!$A$1:$W$2490,21,FALSE),IF($A$4="PL",VLOOKUP(B641,lingue!$A$1:$W$2490,23,FALSE),IF($A$4="D",VLOOKUP(B641,lingue!$A$1:$W$2490,17,FALSE),IF($A$4="F",VLOOKUP(B641,lingue!$A$1:$W$2490,19,FALSE)))))))</f>
        <v xml:space="preserve">***FORNITO IN MULTIPLI DI 4/240 PZ*** </v>
      </c>
      <c r="F641" s="29">
        <v>200</v>
      </c>
      <c r="G641" s="32"/>
      <c r="H641" s="31"/>
      <c r="I641" s="24">
        <v>762</v>
      </c>
      <c r="J641" s="25">
        <v>4</v>
      </c>
      <c r="K641" s="26">
        <v>240</v>
      </c>
      <c r="L641" s="27">
        <v>11.87</v>
      </c>
      <c r="M641" s="27"/>
    </row>
    <row r="642" spans="1:13" ht="21.75" customHeight="1" x14ac:dyDescent="0.25">
      <c r="A642" s="34" t="s">
        <v>612</v>
      </c>
      <c r="B642" s="77" t="s">
        <v>642</v>
      </c>
      <c r="C642" s="97"/>
      <c r="D642" s="8" t="str">
        <f>IF($A$4="I",VLOOKUP(B642,lingue!$A$1:$W$2490,12,FALSE),IF($A$4="GB",VLOOKUP(B642,lingue!$A$1:$W$2490,14,FALSE),IF($A$4="E",VLOOKUP(B642,lingue!$A$1:$W$2490,20,FALSE),IF($A$4="PL",VLOOKUP(B642,lingue!$A$1:$W$2490,22,FALSE),IF($A$4="D",VLOOKUP(B642,lingue!$A$1:$W$2490,16,FALSE),IF($A$4="F",VLOOKUP(B642,lingue!$A$1:$W$2490,18,FALSE)))))))</f>
        <v>PROTEZIONE ETICHETTE IN POLIPROPILENE INCOLORE PER CASSETTA R/RL-KLT - DIM. MM  L=210 A=74</v>
      </c>
      <c r="E642" s="23" t="str">
        <f>IF($A$4="I",VLOOKUP(B642,lingue!$A$1:$W$2490,13,FALSE),IF($A$4="GB",VLOOKUP(B642,lingue!$A$1:$W$2490,15,FALSE),IF($A$4="E",VLOOKUP(B642,lingue!$A$1:$W$2490,21,FALSE),IF($A$4="PL",VLOOKUP(B642,lingue!$A$1:$W$2490,23,FALSE),IF($A$4="D",VLOOKUP(B642,lingue!$A$1:$W$2490,17,FALSE),IF($A$4="F",VLOOKUP(B642,lingue!$A$1:$W$2490,19,FALSE)))))))</f>
        <v xml:space="preserve">***FORNITO IN MULTIPLI DI 8 PZ*** </v>
      </c>
      <c r="F642" s="8"/>
      <c r="G642" s="23"/>
      <c r="H642" s="8"/>
      <c r="I642" s="24">
        <v>25</v>
      </c>
      <c r="J642" s="25">
        <v>8</v>
      </c>
      <c r="K642" s="26"/>
      <c r="L642" s="27">
        <v>1.24</v>
      </c>
      <c r="M642" s="27"/>
    </row>
    <row r="643" spans="1:13" ht="21.75" customHeight="1" x14ac:dyDescent="0.25">
      <c r="A643" s="34" t="s">
        <v>643</v>
      </c>
      <c r="B643" s="78" t="s">
        <v>644</v>
      </c>
      <c r="C643" s="97"/>
      <c r="D643" s="8" t="str">
        <f>IF($A$4="I",VLOOKUP(B643,lingue!$A$1:$W$2490,12,FALSE),IF($A$4="GB",VLOOKUP(B643,lingue!$A$1:$W$2490,14,FALSE),IF($A$4="E",VLOOKUP(B643,lingue!$A$1:$W$2490,20,FALSE),IF($A$4="PL",VLOOKUP(B643,lingue!$A$1:$W$2490,22,FALSE),IF($A$4="D",VLOOKUP(B643,lingue!$A$1:$W$2490,16,FALSE),IF($A$4="F",VLOOKUP(B643,lingue!$A$1:$W$2490,18,FALSE)))))))</f>
        <v>CARTER DI CHIUSURA IN POLIPROPILENE PER FORO MANIGLIA CASSETTA KRONOS - COLORE GRIGIO 01</v>
      </c>
      <c r="E643" s="23" t="str">
        <f>IF($A$4="I",VLOOKUP(B643,lingue!$A$1:$W$2490,13,FALSE),IF($A$4="GB",VLOOKUP(B643,lingue!$A$1:$W$2490,15,FALSE),IF($A$4="E",VLOOKUP(B643,lingue!$A$1:$W$2490,21,FALSE),IF($A$4="PL",VLOOKUP(B643,lingue!$A$1:$W$2490,23,FALSE),IF($A$4="D",VLOOKUP(B643,lingue!$A$1:$W$2490,17,FALSE),IF($A$4="F",VLOOKUP(B643,lingue!$A$1:$W$2490,19,FALSE)))))))</f>
        <v xml:space="preserve">***FORNITO IN MULTIPLI DI 10 PZ*** </v>
      </c>
      <c r="F643" s="28"/>
      <c r="G643" s="23"/>
      <c r="I643" s="24">
        <v>9</v>
      </c>
      <c r="J643" s="25">
        <v>10</v>
      </c>
      <c r="K643" s="36"/>
      <c r="L643" s="27">
        <v>0.36</v>
      </c>
      <c r="M643" s="27"/>
    </row>
    <row r="644" spans="1:13" ht="21.75" customHeight="1" x14ac:dyDescent="0.25">
      <c r="A644" s="34" t="s">
        <v>643</v>
      </c>
      <c r="B644" s="22" t="s">
        <v>645</v>
      </c>
      <c r="C644" s="97"/>
      <c r="D644" s="8" t="str">
        <f>IF($A$4="I",VLOOKUP(B644,lingue!$A$1:$W$2490,12,FALSE),IF($A$4="GB",VLOOKUP(B644,lingue!$A$1:$W$2490,14,FALSE),IF($A$4="E",VLOOKUP(B644,lingue!$A$1:$W$2490,20,FALSE),IF($A$4="PL",VLOOKUP(B644,lingue!$A$1:$W$2490,22,FALSE),IF($A$4="D",VLOOKUP(B644,lingue!$A$1:$W$2490,16,FALSE),IF($A$4="F",VLOOKUP(B644,lingue!$A$1:$W$2490,18,FALSE)))))))</f>
        <v>SIGILLO MONOUSO IN POLIPROPILENE PER CASSETTE KRONOS E DELTA -COLORE: BIANCO</v>
      </c>
      <c r="E644" s="23" t="str">
        <f>IF($A$4="I",VLOOKUP(B644,lingue!$A$1:$W$2490,13,FALSE),IF($A$4="GB",VLOOKUP(B644,lingue!$A$1:$W$2490,15,FALSE),IF($A$4="E",VLOOKUP(B644,lingue!$A$1:$W$2490,21,FALSE),IF($A$4="PL",VLOOKUP(B644,lingue!$A$1:$W$2490,23,FALSE),IF($A$4="D",VLOOKUP(B644,lingue!$A$1:$W$2490,17,FALSE),IF($A$4="F",VLOOKUP(B644,lingue!$A$1:$W$2490,19,FALSE)))))))</f>
        <v xml:space="preserve">***FORNITO IN MULTIPLI DI 500 PZ*** </v>
      </c>
      <c r="F644" s="28"/>
      <c r="G644" s="23"/>
      <c r="I644" s="24">
        <v>1.3</v>
      </c>
      <c r="J644" s="25">
        <v>500</v>
      </c>
      <c r="K644" s="26"/>
      <c r="L644" s="27">
        <v>0.11</v>
      </c>
      <c r="M644" s="27"/>
    </row>
    <row r="645" spans="1:13" ht="21.75" customHeight="1" x14ac:dyDescent="0.25">
      <c r="A645" s="34" t="s">
        <v>643</v>
      </c>
      <c r="B645" s="78" t="s">
        <v>646</v>
      </c>
      <c r="C645" s="97"/>
      <c r="D645" s="8" t="str">
        <f>IF($A$4="I",VLOOKUP(B645,lingue!$A$1:$W$2490,12,FALSE),IF($A$4="GB",VLOOKUP(B645,lingue!$A$1:$W$2490,14,FALSE),IF($A$4="E",VLOOKUP(B645,lingue!$A$1:$W$2490,20,FALSE),IF($A$4="PL",VLOOKUP(B645,lingue!$A$1:$W$2490,22,FALSE),IF($A$4="D",VLOOKUP(B645,lingue!$A$1:$W$2490,16,FALSE),IF($A$4="F",VLOOKUP(B645,lingue!$A$1:$W$2490,18,FALSE)))))))</f>
        <v>CASSETTA IN POLIPROPILENE SERIE KRONOS CON FONDO LISCIO-CAPACITA Lt=20 - DIM. MM  L=400 P=300 A=220 - COLORE: CORPO ANTRACITE XL - COLLARE GRIGIO 01</v>
      </c>
      <c r="E645" s="23" t="str">
        <f>IF($A$4="I",VLOOKUP(B645,lingue!$A$1:$W$2490,13,FALSE),IF($A$4="GB",VLOOKUP(B645,lingue!$A$1:$W$2490,15,FALSE),IF($A$4="E",VLOOKUP(B645,lingue!$A$1:$W$2490,21,FALSE),IF($A$4="PL",VLOOKUP(B645,lingue!$A$1:$W$2490,23,FALSE),IF($A$4="D",VLOOKUP(B645,lingue!$A$1:$W$2490,17,FALSE),IF($A$4="F",VLOOKUP(B645,lingue!$A$1:$W$2490,19,FALSE)))))))</f>
        <v xml:space="preserve">CON MANIGLIE APERTE, PARETI E FONDO CHIUSI ***FORNITO IN MULTIPLI DI 10/240 PZ*** </v>
      </c>
      <c r="F645" s="28"/>
      <c r="G645" s="23"/>
      <c r="I645" s="24">
        <v>1510</v>
      </c>
      <c r="J645" s="25">
        <v>10</v>
      </c>
      <c r="K645" s="26">
        <v>240</v>
      </c>
      <c r="L645" s="27">
        <v>17.39</v>
      </c>
      <c r="M645" s="27"/>
    </row>
    <row r="646" spans="1:13" ht="21.75" customHeight="1" x14ac:dyDescent="0.25">
      <c r="A646" s="34" t="s">
        <v>643</v>
      </c>
      <c r="B646" s="85" t="s">
        <v>647</v>
      </c>
      <c r="C646" s="97"/>
      <c r="D646" s="8" t="str">
        <f>IF($A$4="I",VLOOKUP(B646,lingue!$A$1:$W$2490,12,FALSE),IF($A$4="GB",VLOOKUP(B646,lingue!$A$1:$W$2490,14,FALSE),IF($A$4="E",VLOOKUP(B646,lingue!$A$1:$W$2490,20,FALSE),IF($A$4="PL",VLOOKUP(B646,lingue!$A$1:$W$2490,22,FALSE),IF($A$4="D",VLOOKUP(B646,lingue!$A$1:$W$2490,16,FALSE),IF($A$4="F",VLOOKUP(B646,lingue!$A$1:$W$2490,18,FALSE)))))))</f>
        <v>COPERCHIO IN POLIPROPILENE A DUE FALDE PER CASSETTA KRONOS 4322 - COLORE: ANTRACITE XL</v>
      </c>
      <c r="E646" s="23" t="str">
        <f>IF($A$4="I",VLOOKUP(B646,lingue!$A$1:$W$2490,13,FALSE),IF($A$4="GB",VLOOKUP(B646,lingue!$A$1:$W$2490,15,FALSE),IF($A$4="E",VLOOKUP(B646,lingue!$A$1:$W$2490,21,FALSE),IF($A$4="PL",VLOOKUP(B646,lingue!$A$1:$W$2490,23,FALSE),IF($A$4="D",VLOOKUP(B646,lingue!$A$1:$W$2490,17,FALSE),IF($A$4="F",VLOOKUP(B646,lingue!$A$1:$W$2490,19,FALSE)))))))</f>
        <v xml:space="preserve">***FORNITO IN MULTIPLI DI 10/360 PZ*** </v>
      </c>
      <c r="F646" s="28"/>
      <c r="G646" s="23"/>
      <c r="I646" s="24">
        <v>277</v>
      </c>
      <c r="J646" s="25">
        <v>10</v>
      </c>
      <c r="K646" s="26">
        <v>360</v>
      </c>
      <c r="L646" s="27">
        <v>3.73</v>
      </c>
      <c r="M646" s="27"/>
    </row>
    <row r="647" spans="1:13" ht="21.75" customHeight="1" x14ac:dyDescent="0.25">
      <c r="A647" s="34" t="s">
        <v>643</v>
      </c>
      <c r="B647" s="78" t="s">
        <v>648</v>
      </c>
      <c r="C647" s="97"/>
      <c r="D647" s="8" t="str">
        <f>IF($A$4="I",VLOOKUP(B647,lingue!$A$1:$W$2490,12,FALSE),IF($A$4="GB",VLOOKUP(B647,lingue!$A$1:$W$2490,14,FALSE),IF($A$4="E",VLOOKUP(B647,lingue!$A$1:$W$2490,20,FALSE),IF($A$4="PL",VLOOKUP(B647,lingue!$A$1:$W$2490,22,FALSE),IF($A$4="D",VLOOKUP(B647,lingue!$A$1:$W$2490,16,FALSE),IF($A$4="F",VLOOKUP(B647,lingue!$A$1:$W$2490,18,FALSE)))))))</f>
        <v>CASSETTA IN POLIPROPILENE SERIE KRONOS CON FONDO LISCIO-CAPACITA Lt=40 - DIM. MM  L=600 P=400 A=220 - COLORE: CORPO ANTRACITE XL - COLLARE GRIGIO 01</v>
      </c>
      <c r="E647" s="23" t="str">
        <f>IF($A$4="I",VLOOKUP(B647,lingue!$A$1:$W$2490,13,FALSE),IF($A$4="GB",VLOOKUP(B647,lingue!$A$1:$W$2490,15,FALSE),IF($A$4="E",VLOOKUP(B647,lingue!$A$1:$W$2490,21,FALSE),IF($A$4="PL",VLOOKUP(B647,lingue!$A$1:$W$2490,23,FALSE),IF($A$4="D",VLOOKUP(B647,lingue!$A$1:$W$2490,17,FALSE),IF($A$4="F",VLOOKUP(B647,lingue!$A$1:$W$2490,19,FALSE)))))))</f>
        <v xml:space="preserve">CON MANIGLIE APERTE, PARETI E FONDO CHIUSI ***FORNITO IN MULTIPLI DI 5/120 PZ*** </v>
      </c>
      <c r="F647" s="28"/>
      <c r="G647" s="23"/>
      <c r="I647" s="24">
        <v>2192</v>
      </c>
      <c r="J647" s="25">
        <v>5</v>
      </c>
      <c r="K647" s="26">
        <v>120</v>
      </c>
      <c r="L647" s="27">
        <v>23.78</v>
      </c>
      <c r="M647" s="27"/>
    </row>
    <row r="648" spans="1:13" ht="21.75" customHeight="1" x14ac:dyDescent="0.25">
      <c r="A648" s="34" t="s">
        <v>643</v>
      </c>
      <c r="B648" s="78" t="s">
        <v>649</v>
      </c>
      <c r="C648" s="97"/>
      <c r="D648" s="8" t="str">
        <f>IF($A$4="I",VLOOKUP(B648,lingue!$A$1:$W$2490,12,FALSE),IF($A$4="GB",VLOOKUP(B648,lingue!$A$1:$W$2490,14,FALSE),IF($A$4="E",VLOOKUP(B648,lingue!$A$1:$W$2490,20,FALSE),IF($A$4="PL",VLOOKUP(B648,lingue!$A$1:$W$2490,22,FALSE),IF($A$4="D",VLOOKUP(B648,lingue!$A$1:$W$2490,16,FALSE),IF($A$4="F",VLOOKUP(B648,lingue!$A$1:$W$2490,18,FALSE)))))))</f>
        <v>CASSETTA IN POLIPROPILENE SERIE KRONOS CON FONDO LISCIO-CAPACITA Lt=60 - DIM. MM  L=600 P=400 A=320 - COLORE: CORPO ANTRACITE XL - COLLARE GRIGIO 01</v>
      </c>
      <c r="E648" s="23" t="str">
        <f>IF($A$4="I",VLOOKUP(B648,lingue!$A$1:$W$2490,13,FALSE),IF($A$4="GB",VLOOKUP(B648,lingue!$A$1:$W$2490,15,FALSE),IF($A$4="E",VLOOKUP(B648,lingue!$A$1:$W$2490,21,FALSE),IF($A$4="PL",VLOOKUP(B648,lingue!$A$1:$W$2490,23,FALSE),IF($A$4="D",VLOOKUP(B648,lingue!$A$1:$W$2490,17,FALSE),IF($A$4="F",VLOOKUP(B648,lingue!$A$1:$W$2490,19,FALSE)))))))</f>
        <v xml:space="preserve">CON MANIGLIE APERTE, PARETI E FONDO CHIUSI ***FORNITO IN MULTIPLI DI 5/120 PZ*** </v>
      </c>
      <c r="F648" s="28"/>
      <c r="G648" s="23"/>
      <c r="I648" s="24">
        <v>2780</v>
      </c>
      <c r="J648" s="25">
        <v>5</v>
      </c>
      <c r="K648" s="26">
        <v>120</v>
      </c>
      <c r="L648" s="27">
        <v>27.14</v>
      </c>
      <c r="M648" s="27"/>
    </row>
    <row r="649" spans="1:13" ht="21.75" customHeight="1" x14ac:dyDescent="0.25">
      <c r="A649" s="34" t="s">
        <v>643</v>
      </c>
      <c r="B649" s="78" t="s">
        <v>650</v>
      </c>
      <c r="C649" s="97"/>
      <c r="D649" s="8" t="str">
        <f>IF($A$4="I",VLOOKUP(B649,lingue!$A$1:$W$2490,12,FALSE),IF($A$4="GB",VLOOKUP(B649,lingue!$A$1:$W$2490,14,FALSE),IF($A$4="E",VLOOKUP(B649,lingue!$A$1:$W$2490,20,FALSE),IF($A$4="PL",VLOOKUP(B649,lingue!$A$1:$W$2490,22,FALSE),IF($A$4="D",VLOOKUP(B649,lingue!$A$1:$W$2490,16,FALSE),IF($A$4="F",VLOOKUP(B649,lingue!$A$1:$W$2490,18,FALSE)))))))</f>
        <v>CASSETTA IN POLIPROPILENE SERIE KRONOS CON FONDO LISCIO-CAPACITA Lt=80 - DIM. MM  L=600 P=400 A=420 - COLORE: CORPO ANTRACITE XL - COLLARE GRIGIO 01</v>
      </c>
      <c r="E649" s="23" t="str">
        <f>IF($A$4="I",VLOOKUP(B649,lingue!$A$1:$W$2490,13,FALSE),IF($A$4="GB",VLOOKUP(B649,lingue!$A$1:$W$2490,15,FALSE),IF($A$4="E",VLOOKUP(B649,lingue!$A$1:$W$2490,21,FALSE),IF($A$4="PL",VLOOKUP(B649,lingue!$A$1:$W$2490,23,FALSE),IF($A$4="D",VLOOKUP(B649,lingue!$A$1:$W$2490,17,FALSE),IF($A$4="F",VLOOKUP(B649,lingue!$A$1:$W$2490,19,FALSE)))))))</f>
        <v xml:space="preserve">CON MANIGLIE APERTE, PARETI E FONDO CHIUSI ***FORNITO IN MULTIPLI DI 4/96 PZ*** </v>
      </c>
      <c r="F649" s="28"/>
      <c r="G649" s="23"/>
      <c r="I649" s="24">
        <v>3414</v>
      </c>
      <c r="J649" s="25">
        <v>4</v>
      </c>
      <c r="K649" s="26">
        <v>96</v>
      </c>
      <c r="L649" s="27">
        <v>32.340000000000003</v>
      </c>
      <c r="M649" s="27"/>
    </row>
    <row r="650" spans="1:13" ht="21.75" customHeight="1" x14ac:dyDescent="0.25">
      <c r="A650" s="34" t="s">
        <v>643</v>
      </c>
      <c r="B650" s="85" t="s">
        <v>651</v>
      </c>
      <c r="C650" s="97"/>
      <c r="D650" s="8" t="str">
        <f>IF($A$4="I",VLOOKUP(B650,lingue!$A$1:$W$2490,12,FALSE),IF($A$4="GB",VLOOKUP(B650,lingue!$A$1:$W$2490,14,FALSE),IF($A$4="E",VLOOKUP(B650,lingue!$A$1:$W$2490,20,FALSE),IF($A$4="PL",VLOOKUP(B650,lingue!$A$1:$W$2490,22,FALSE),IF($A$4="D",VLOOKUP(B650,lingue!$A$1:$W$2490,16,FALSE),IF($A$4="F",VLOOKUP(B650,lingue!$A$1:$W$2490,18,FALSE)))))))</f>
        <v>COPERCHIO IN POLIPROPILENE A DUE FALDE PER CASSETTA KRONOS 6422/6432/6442 - COLORE:  ANTRACITE XL</v>
      </c>
      <c r="E650" s="23" t="str">
        <f>IF($A$4="I",VLOOKUP(B650,lingue!$A$1:$W$2490,13,FALSE),IF($A$4="GB",VLOOKUP(B650,lingue!$A$1:$W$2490,15,FALSE),IF($A$4="E",VLOOKUP(B650,lingue!$A$1:$W$2490,21,FALSE),IF($A$4="PL",VLOOKUP(B650,lingue!$A$1:$W$2490,23,FALSE),IF($A$4="D",VLOOKUP(B650,lingue!$A$1:$W$2490,17,FALSE),IF($A$4="F",VLOOKUP(B650,lingue!$A$1:$W$2490,19,FALSE)))))))</f>
        <v xml:space="preserve">***FORNITO IN MULTIPLI DI 10/180 PZ*** </v>
      </c>
      <c r="F650" s="28"/>
      <c r="G650" s="23"/>
      <c r="I650" s="24">
        <v>596</v>
      </c>
      <c r="J650" s="25">
        <v>10</v>
      </c>
      <c r="K650" s="26">
        <v>180</v>
      </c>
      <c r="L650" s="27">
        <v>5.92</v>
      </c>
      <c r="M650" s="27"/>
    </row>
    <row r="651" spans="1:13" ht="21.75" customHeight="1" x14ac:dyDescent="0.25">
      <c r="A651" s="34" t="s">
        <v>643</v>
      </c>
      <c r="B651" s="78" t="s">
        <v>652</v>
      </c>
      <c r="C651" s="97"/>
      <c r="D651" s="8" t="str">
        <f>IF($A$4="I",VLOOKUP(B651,lingue!$A$1:$W$2490,12,FALSE),IF($A$4="GB",VLOOKUP(B651,lingue!$A$1:$W$2490,14,FALSE),IF($A$4="E",VLOOKUP(B651,lingue!$A$1:$W$2490,20,FALSE),IF($A$4="PL",VLOOKUP(B651,lingue!$A$1:$W$2490,22,FALSE),IF($A$4="D",VLOOKUP(B651,lingue!$A$1:$W$2490,16,FALSE),IF($A$4="F",VLOOKUP(B651,lingue!$A$1:$W$2490,18,FALSE)))))))</f>
        <v>CASSETTA IN POLIPROPILENE SERIE KRONOS CON FONDO LISCIO-CAPACITA Lt=100 - DIM. MM  L=800 P=400 A=420 - COLORE: CORPO ANTRACITE XL - COLLARE GRIGIO 01</v>
      </c>
      <c r="E651" s="23" t="str">
        <f>IF($A$4="I",VLOOKUP(B651,lingue!$A$1:$W$2490,13,FALSE),IF($A$4="GB",VLOOKUP(B651,lingue!$A$1:$W$2490,15,FALSE),IF($A$4="E",VLOOKUP(B651,lingue!$A$1:$W$2490,21,FALSE),IF($A$4="PL",VLOOKUP(B651,lingue!$A$1:$W$2490,23,FALSE),IF($A$4="D",VLOOKUP(B651,lingue!$A$1:$W$2490,17,FALSE),IF($A$4="F",VLOOKUP(B651,lingue!$A$1:$W$2490,19,FALSE)))))))</f>
        <v xml:space="preserve">CON MANIGLIE APERTE, PARETI E FONDO CHIUSI ***FORNITO IN MULTIPLI DI 3/72 PZ*** </v>
      </c>
      <c r="F651" s="28"/>
      <c r="G651" s="23"/>
      <c r="I651" s="24">
        <v>4083</v>
      </c>
      <c r="J651" s="25">
        <v>3</v>
      </c>
      <c r="K651" s="26">
        <v>72</v>
      </c>
      <c r="L651" s="27">
        <v>47.7</v>
      </c>
      <c r="M651" s="27"/>
    </row>
    <row r="652" spans="1:13" ht="21.75" customHeight="1" x14ac:dyDescent="0.25">
      <c r="A652" s="34" t="s">
        <v>643</v>
      </c>
      <c r="B652" s="85" t="s">
        <v>653</v>
      </c>
      <c r="C652" s="97"/>
      <c r="D652" s="8" t="str">
        <f>IF($A$4="I",VLOOKUP(B652,lingue!$A$1:$W$2490,12,FALSE),IF($A$4="GB",VLOOKUP(B652,lingue!$A$1:$W$2490,14,FALSE),IF($A$4="E",VLOOKUP(B652,lingue!$A$1:$W$2490,20,FALSE),IF($A$4="PL",VLOOKUP(B652,lingue!$A$1:$W$2490,22,FALSE),IF($A$4="D",VLOOKUP(B652,lingue!$A$1:$W$2490,16,FALSE),IF($A$4="F",VLOOKUP(B652,lingue!$A$1:$W$2490,18,FALSE)))))))</f>
        <v>COPERCHIO IN POLIPROPILENE A DUE FALDE PER CASSETTA KRONOS 8442 - COLORE:  ANTRACITE XL</v>
      </c>
      <c r="E652" s="23" t="str">
        <f>IF($A$4="I",VLOOKUP(B652,lingue!$A$1:$W$2490,13,FALSE),IF($A$4="GB",VLOOKUP(B652,lingue!$A$1:$W$2490,15,FALSE),IF($A$4="E",VLOOKUP(B652,lingue!$A$1:$W$2490,21,FALSE),IF($A$4="PL",VLOOKUP(B652,lingue!$A$1:$W$2490,23,FALSE),IF($A$4="D",VLOOKUP(B652,lingue!$A$1:$W$2490,17,FALSE),IF($A$4="F",VLOOKUP(B652,lingue!$A$1:$W$2490,19,FALSE)))))))</f>
        <v xml:space="preserve">***FORNITO IN MULTIPLI DI 10/200 PZ*** </v>
      </c>
      <c r="F652" s="28"/>
      <c r="G652" s="23"/>
      <c r="I652" s="24">
        <v>808</v>
      </c>
      <c r="J652" s="25">
        <v>10</v>
      </c>
      <c r="K652" s="26">
        <v>200</v>
      </c>
      <c r="L652" s="27">
        <v>8.8699999999999992</v>
      </c>
      <c r="M652" s="27"/>
    </row>
    <row r="653" spans="1:13" ht="21.75" customHeight="1" x14ac:dyDescent="0.25">
      <c r="A653" s="34" t="s">
        <v>654</v>
      </c>
      <c r="B653" s="86" t="s">
        <v>655</v>
      </c>
      <c r="C653" s="97"/>
      <c r="D653" s="8" t="str">
        <f>IF($A$4="I",VLOOKUP(B653,lingue!$A$1:$W$2490,12,FALSE),IF($A$4="GB",VLOOKUP(B653,lingue!$A$1:$W$2490,14,FALSE),IF($A$4="E",VLOOKUP(B653,lingue!$A$1:$W$2490,20,FALSE),IF($A$4="PL",VLOOKUP(B653,lingue!$A$1:$W$2490,22,FALSE),IF($A$4="D",VLOOKUP(B653,lingue!$A$1:$W$2490,16,FALSE),IF($A$4="F",VLOOKUP(B653,lingue!$A$1:$W$2490,18,FALSE)))))))</f>
        <v>FOGLIO DI 09 ETICHETTE DI CARTA PER PRACTIBOX PR90770000001</v>
      </c>
      <c r="E653" s="23" t="str">
        <f>IF($A$4="I",VLOOKUP(B653,lingue!$A$1:$W$2490,13,FALSE),IF($A$4="GB",VLOOKUP(B653,lingue!$A$1:$W$2490,15,FALSE),IF($A$4="E",VLOOKUP(B653,lingue!$A$1:$W$2490,21,FALSE),IF($A$4="PL",VLOOKUP(B653,lingue!$A$1:$W$2490,23,FALSE),IF($A$4="D",VLOOKUP(B653,lingue!$A$1:$W$2490,17,FALSE),IF($A$4="F",VLOOKUP(B653,lingue!$A$1:$W$2490,19,FALSE)))))))</f>
        <v xml:space="preserve">***FORNITO IN MULTIPLI DI 10 PZ*** </v>
      </c>
      <c r="F653" s="8"/>
      <c r="G653" s="23"/>
      <c r="H653" s="8"/>
      <c r="J653" s="25">
        <v>10</v>
      </c>
      <c r="K653" s="26"/>
      <c r="L653" s="27">
        <v>1.02</v>
      </c>
      <c r="M653" s="27"/>
    </row>
    <row r="654" spans="1:13" ht="21.75" customHeight="1" x14ac:dyDescent="0.25">
      <c r="A654" s="34" t="s">
        <v>654</v>
      </c>
      <c r="B654" s="86" t="s">
        <v>656</v>
      </c>
      <c r="C654" s="97"/>
      <c r="D654" s="8" t="str">
        <f>IF($A$4="I",VLOOKUP(B654,lingue!$A$1:$W$2490,12,FALSE),IF($A$4="GB",VLOOKUP(B654,lingue!$A$1:$W$2490,14,FALSE),IF($A$4="E",VLOOKUP(B654,lingue!$A$1:$W$2490,20,FALSE),IF($A$4="PL",VLOOKUP(B654,lingue!$A$1:$W$2490,22,FALSE),IF($A$4="D",VLOOKUP(B654,lingue!$A$1:$W$2490,16,FALSE),IF($A$4="F",VLOOKUP(B654,lingue!$A$1:$W$2490,18,FALSE)))))))</f>
        <v>FOGLIO DI 06 ETICHETTE DI CARTA PER PRACTIBOX PR61120000001</v>
      </c>
      <c r="E654" s="23" t="str">
        <f>IF($A$4="I",VLOOKUP(B654,lingue!$A$1:$W$2490,13,FALSE),IF($A$4="GB",VLOOKUP(B654,lingue!$A$1:$W$2490,15,FALSE),IF($A$4="E",VLOOKUP(B654,lingue!$A$1:$W$2490,21,FALSE),IF($A$4="PL",VLOOKUP(B654,lingue!$A$1:$W$2490,23,FALSE),IF($A$4="D",VLOOKUP(B654,lingue!$A$1:$W$2490,17,FALSE),IF($A$4="F",VLOOKUP(B654,lingue!$A$1:$W$2490,19,FALSE)))))))</f>
        <v xml:space="preserve">***FORNITO IN MULTIPLI DI 10 PZ*** </v>
      </c>
      <c r="F654" s="8"/>
      <c r="G654" s="23"/>
      <c r="H654" s="8"/>
      <c r="J654" s="25">
        <v>10</v>
      </c>
      <c r="K654" s="26"/>
      <c r="L654" s="27">
        <v>0.7</v>
      </c>
      <c r="M654" s="27"/>
    </row>
    <row r="655" spans="1:13" ht="21.75" customHeight="1" x14ac:dyDescent="0.25">
      <c r="A655" s="34" t="s">
        <v>654</v>
      </c>
      <c r="B655" s="86" t="s">
        <v>657</v>
      </c>
      <c r="C655" s="97"/>
      <c r="D655" s="8" t="str">
        <f>IF($A$4="I",VLOOKUP(B655,lingue!$A$1:$W$2490,12,FALSE),IF($A$4="GB",VLOOKUP(B655,lingue!$A$1:$W$2490,14,FALSE),IF($A$4="E",VLOOKUP(B655,lingue!$A$1:$W$2490,20,FALSE),IF($A$4="PL",VLOOKUP(B655,lingue!$A$1:$W$2490,22,FALSE),IF($A$4="D",VLOOKUP(B655,lingue!$A$1:$W$2490,16,FALSE),IF($A$4="F",VLOOKUP(B655,lingue!$A$1:$W$2490,18,FALSE)))))))</f>
        <v>FOGLIO DI 05 ETICHETTE DI CARTA PER PRACTIBOX PR51640000001</v>
      </c>
      <c r="E655" s="23" t="str">
        <f>IF($A$4="I",VLOOKUP(B655,lingue!$A$1:$W$2490,13,FALSE),IF($A$4="GB",VLOOKUP(B655,lingue!$A$1:$W$2490,15,FALSE),IF($A$4="E",VLOOKUP(B655,lingue!$A$1:$W$2490,21,FALSE),IF($A$4="PL",VLOOKUP(B655,lingue!$A$1:$W$2490,23,FALSE),IF($A$4="D",VLOOKUP(B655,lingue!$A$1:$W$2490,17,FALSE),IF($A$4="F",VLOOKUP(B655,lingue!$A$1:$W$2490,19,FALSE)))))))</f>
        <v xml:space="preserve">***FORNITO IN MULTIPLI DI 10 PZ*** </v>
      </c>
      <c r="F655" s="8"/>
      <c r="G655" s="23"/>
      <c r="H655" s="8"/>
      <c r="J655" s="25">
        <v>10</v>
      </c>
      <c r="K655" s="26"/>
      <c r="L655" s="27">
        <v>0.57999999999999996</v>
      </c>
      <c r="M655" s="27"/>
    </row>
    <row r="656" spans="1:13" ht="21.75" customHeight="1" x14ac:dyDescent="0.25">
      <c r="A656" s="34" t="s">
        <v>658</v>
      </c>
      <c r="B656" s="86" t="s">
        <v>659</v>
      </c>
      <c r="C656" s="97"/>
      <c r="D656" s="8" t="str">
        <f>IF($A$4="I",VLOOKUP(B656,lingue!$A$1:$W$2490,12,FALSE),IF($A$4="GB",VLOOKUP(B656,lingue!$A$1:$W$2490,14,FALSE),IF($A$4="E",VLOOKUP(B656,lingue!$A$1:$W$2490,20,FALSE),IF($A$4="PL",VLOOKUP(B656,lingue!$A$1:$W$2490,22,FALSE),IF($A$4="D",VLOOKUP(B656,lingue!$A$1:$W$2490,16,FALSE),IF($A$4="F",VLOOKUP(B656,lingue!$A$1:$W$2490,18,FALSE)))))))</f>
        <v>FOGLIO DI 24 ETICHETTE DI CARTA PER DIVISORI TRASVERSALI RKD120000</v>
      </c>
      <c r="E656" s="23" t="str">
        <f>IF($A$4="I",VLOOKUP(B656,lingue!$A$1:$W$2490,13,FALSE),IF($A$4="GB",VLOOKUP(B656,lingue!$A$1:$W$2490,15,FALSE),IF($A$4="E",VLOOKUP(B656,lingue!$A$1:$W$2490,21,FALSE),IF($A$4="PL",VLOOKUP(B656,lingue!$A$1:$W$2490,23,FALSE),IF($A$4="D",VLOOKUP(B656,lingue!$A$1:$W$2490,17,FALSE),IF($A$4="F",VLOOKUP(B656,lingue!$A$1:$W$2490,19,FALSE)))))))</f>
        <v xml:space="preserve">***FORNITO IN MULTIPLI DI 1 PZ*** </v>
      </c>
      <c r="F656" s="8"/>
      <c r="G656" s="23"/>
      <c r="H656" s="8"/>
      <c r="J656" s="25">
        <v>1</v>
      </c>
      <c r="K656" s="26"/>
      <c r="L656" s="27">
        <v>2.95</v>
      </c>
      <c r="M656" s="27"/>
    </row>
    <row r="657" spans="1:13" ht="21.75" customHeight="1" x14ac:dyDescent="0.25">
      <c r="A657" s="34" t="s">
        <v>654</v>
      </c>
      <c r="B657" s="86" t="s">
        <v>660</v>
      </c>
      <c r="C657" s="97"/>
      <c r="D657" s="8" t="str">
        <f>IF($A$4="I",VLOOKUP(B657,lingue!$A$1:$W$2490,12,FALSE),IF($A$4="GB",VLOOKUP(B657,lingue!$A$1:$W$2490,14,FALSE),IF($A$4="E",VLOOKUP(B657,lingue!$A$1:$W$2490,20,FALSE),IF($A$4="PL",VLOOKUP(B657,lingue!$A$1:$W$2490,22,FALSE),IF($A$4="D",VLOOKUP(B657,lingue!$A$1:$W$2490,16,FALSE),IF($A$4="F",VLOOKUP(B657,lingue!$A$1:$W$2490,18,FALSE)))))))</f>
        <v xml:space="preserve">FOGLIO DI 04 ETICHETTE DI CARTA PER PRACTIBOX PR42060000001 </v>
      </c>
      <c r="E657" s="23" t="str">
        <f>IF($A$4="I",VLOOKUP(B657,lingue!$A$1:$W$2490,13,FALSE),IF($A$4="GB",VLOOKUP(B657,lingue!$A$1:$W$2490,15,FALSE),IF($A$4="E",VLOOKUP(B657,lingue!$A$1:$W$2490,21,FALSE),IF($A$4="PL",VLOOKUP(B657,lingue!$A$1:$W$2490,23,FALSE),IF($A$4="D",VLOOKUP(B657,lingue!$A$1:$W$2490,17,FALSE),IF($A$4="F",VLOOKUP(B657,lingue!$A$1:$W$2490,19,FALSE)))))))</f>
        <v xml:space="preserve">***FORNITO IN MULTIPLI DI 10 PZ*** </v>
      </c>
      <c r="F657" s="8"/>
      <c r="G657" s="23"/>
      <c r="H657" s="8"/>
      <c r="J657" s="25">
        <v>10</v>
      </c>
      <c r="K657" s="26"/>
      <c r="L657" s="27">
        <v>0.77</v>
      </c>
      <c r="M657" s="27"/>
    </row>
    <row r="658" spans="1:13" ht="21.75" customHeight="1" x14ac:dyDescent="0.25">
      <c r="A658" s="34" t="s">
        <v>658</v>
      </c>
      <c r="B658" s="86" t="s">
        <v>661</v>
      </c>
      <c r="C658" s="97"/>
      <c r="D658" s="8" t="str">
        <f>IF($A$4="I",VLOOKUP(B658,lingue!$A$1:$W$2490,12,FALSE),IF($A$4="GB",VLOOKUP(B658,lingue!$A$1:$W$2490,14,FALSE),IF($A$4="E",VLOOKUP(B658,lingue!$A$1:$W$2490,20,FALSE),IF($A$4="PL",VLOOKUP(B658,lingue!$A$1:$W$2490,22,FALSE),IF($A$4="D",VLOOKUP(B658,lingue!$A$1:$W$2490,16,FALSE),IF($A$4="F",VLOOKUP(B658,lingue!$A$1:$W$2490,18,FALSE)))))))</f>
        <v>FOGLIO DI 12 ETICHETTE DI CARTA PER CASSETTE RK3012/4012/5012</v>
      </c>
      <c r="E658" s="23" t="str">
        <f>IF($A$4="I",VLOOKUP(B658,lingue!$A$1:$W$2490,13,FALSE),IF($A$4="GB",VLOOKUP(B658,lingue!$A$1:$W$2490,15,FALSE),IF($A$4="E",VLOOKUP(B658,lingue!$A$1:$W$2490,21,FALSE),IF($A$4="PL",VLOOKUP(B658,lingue!$A$1:$W$2490,23,FALSE),IF($A$4="D",VLOOKUP(B658,lingue!$A$1:$W$2490,17,FALSE),IF($A$4="F",VLOOKUP(B658,lingue!$A$1:$W$2490,19,FALSE)))))))</f>
        <v xml:space="preserve">***FORNITO IN MULTIPLI DI 1 PZ*** </v>
      </c>
      <c r="F658" s="8"/>
      <c r="G658" s="23"/>
      <c r="H658" s="8"/>
      <c r="J658" s="25">
        <v>1</v>
      </c>
      <c r="K658" s="26"/>
      <c r="L658" s="27">
        <v>2.06</v>
      </c>
      <c r="M658" s="27"/>
    </row>
    <row r="659" spans="1:13" ht="21.75" customHeight="1" x14ac:dyDescent="0.25">
      <c r="A659" s="34" t="s">
        <v>398</v>
      </c>
      <c r="B659" s="86" t="s">
        <v>662</v>
      </c>
      <c r="C659" s="97"/>
      <c r="D659" s="8" t="str">
        <f>IF($A$4="I",VLOOKUP(B659,lingue!$A$1:$W$2490,12,FALSE),IF($A$4="GB",VLOOKUP(B659,lingue!$A$1:$W$2490,14,FALSE),IF($A$4="E",VLOOKUP(B659,lingue!$A$1:$W$2490,20,FALSE),IF($A$4="PL",VLOOKUP(B659,lingue!$A$1:$W$2490,22,FALSE),IF($A$4="D",VLOOKUP(B659,lingue!$A$1:$W$2490,16,FALSE),IF($A$4="F",VLOOKUP(B659,lingue!$A$1:$W$2490,18,FALSE)))))))</f>
        <v>FOGLIO DI 16 ETICHETTE DI CARTA PER CONTENITORI C0 C002</v>
      </c>
      <c r="E659" s="23" t="str">
        <f>IF($A$4="I",VLOOKUP(B659,lingue!$A$1:$W$2490,13,FALSE),IF($A$4="GB",VLOOKUP(B659,lingue!$A$1:$W$2490,15,FALSE),IF($A$4="E",VLOOKUP(B659,lingue!$A$1:$W$2490,21,FALSE),IF($A$4="PL",VLOOKUP(B659,lingue!$A$1:$W$2490,23,FALSE),IF($A$4="D",VLOOKUP(B659,lingue!$A$1:$W$2490,17,FALSE),IF($A$4="F",VLOOKUP(B659,lingue!$A$1:$W$2490,19,FALSE)))))))</f>
        <v>***FORNITO IN MULTIPLI DI 1 PZ***</v>
      </c>
      <c r="F659" s="8"/>
      <c r="G659" s="23"/>
      <c r="H659" s="8"/>
      <c r="J659" s="25">
        <v>1</v>
      </c>
      <c r="K659" s="26"/>
      <c r="L659" s="27">
        <v>1.5</v>
      </c>
      <c r="M659" s="27"/>
    </row>
    <row r="660" spans="1:13" ht="21.75" customHeight="1" x14ac:dyDescent="0.25">
      <c r="A660" s="34" t="s">
        <v>658</v>
      </c>
      <c r="B660" s="86" t="s">
        <v>663</v>
      </c>
      <c r="C660" s="97"/>
      <c r="D660" s="8" t="str">
        <f>IF($A$4="I",VLOOKUP(B660,lingue!$A$1:$W$2490,12,FALSE),IF($A$4="GB",VLOOKUP(B660,lingue!$A$1:$W$2490,14,FALSE),IF($A$4="E",VLOOKUP(B660,lingue!$A$1:$W$2490,20,FALSE),IF($A$4="PL",VLOOKUP(B660,lingue!$A$1:$W$2490,22,FALSE),IF($A$4="D",VLOOKUP(B660,lingue!$A$1:$W$2490,16,FALSE),IF($A$4="F",VLOOKUP(B660,lingue!$A$1:$W$2490,18,FALSE)))))))</f>
        <v>FOGLIO DI 16 ETICHETTE DI CARTA PER DIVISORI TRASVERSALI RKD160000/RKD240000</v>
      </c>
      <c r="E660" s="23" t="str">
        <f>IF($A$4="I",VLOOKUP(B660,lingue!$A$1:$W$2490,13,FALSE),IF($A$4="GB",VLOOKUP(B660,lingue!$A$1:$W$2490,15,FALSE),IF($A$4="E",VLOOKUP(B660,lingue!$A$1:$W$2490,21,FALSE),IF($A$4="PL",VLOOKUP(B660,lingue!$A$1:$W$2490,23,FALSE),IF($A$4="D",VLOOKUP(B660,lingue!$A$1:$W$2490,17,FALSE),IF($A$4="F",VLOOKUP(B660,lingue!$A$1:$W$2490,19,FALSE)))))))</f>
        <v xml:space="preserve">***FORNITO IN MULTIPLI DI 1 PZ*** </v>
      </c>
      <c r="F660" s="8"/>
      <c r="G660" s="23"/>
      <c r="H660" s="8"/>
      <c r="J660" s="25">
        <v>1</v>
      </c>
      <c r="K660" s="26"/>
      <c r="L660" s="27">
        <v>1.96</v>
      </c>
      <c r="M660" s="27"/>
    </row>
    <row r="661" spans="1:13" ht="21.75" customHeight="1" x14ac:dyDescent="0.25">
      <c r="A661" s="34" t="s">
        <v>654</v>
      </c>
      <c r="B661" s="86" t="s">
        <v>664</v>
      </c>
      <c r="C661" s="97"/>
      <c r="D661" s="8" t="str">
        <f>IF($A$4="I",VLOOKUP(B661,lingue!$A$1:$W$2490,12,FALSE),IF($A$4="GB",VLOOKUP(B661,lingue!$A$1:$W$2490,14,FALSE),IF($A$4="E",VLOOKUP(B661,lingue!$A$1:$W$2490,20,FALSE),IF($A$4="PL",VLOOKUP(B661,lingue!$A$1:$W$2490,22,FALSE),IF($A$4="D",VLOOKUP(B661,lingue!$A$1:$W$2490,16,FALSE),IF($A$4="F",VLOOKUP(B661,lingue!$A$1:$W$2490,18,FALSE)))))))</f>
        <v>FOGLIO DI 03 ETICHETTE DI CARTA PER PRACTIBOX PR32400000001</v>
      </c>
      <c r="E661" s="23" t="str">
        <f>IF($A$4="I",VLOOKUP(B661,lingue!$A$1:$W$2490,13,FALSE),IF($A$4="GB",VLOOKUP(B661,lingue!$A$1:$W$2490,15,FALSE),IF($A$4="E",VLOOKUP(B661,lingue!$A$1:$W$2490,21,FALSE),IF($A$4="PL",VLOOKUP(B661,lingue!$A$1:$W$2490,23,FALSE),IF($A$4="D",VLOOKUP(B661,lingue!$A$1:$W$2490,17,FALSE),IF($A$4="F",VLOOKUP(B661,lingue!$A$1:$W$2490,19,FALSE)))))))</f>
        <v xml:space="preserve">***FORNITO IN MULTIPLI DI 10 PZ*** </v>
      </c>
      <c r="F661" s="8"/>
      <c r="G661" s="23"/>
      <c r="H661" s="8"/>
      <c r="J661" s="25">
        <v>10</v>
      </c>
      <c r="K661" s="26"/>
      <c r="L661" s="27">
        <v>0.56000000000000005</v>
      </c>
      <c r="M661" s="27"/>
    </row>
    <row r="662" spans="1:13" ht="21.75" customHeight="1" x14ac:dyDescent="0.25">
      <c r="A662" s="34" t="s">
        <v>658</v>
      </c>
      <c r="B662" s="86" t="s">
        <v>665</v>
      </c>
      <c r="C662" s="97"/>
      <c r="D662" s="8" t="str">
        <f>IF($A$4="I",VLOOKUP(B662,lingue!$A$1:$W$2490,12,FALSE),IF($A$4="GB",VLOOKUP(B662,lingue!$A$1:$W$2490,14,FALSE),IF($A$4="E",VLOOKUP(B662,lingue!$A$1:$W$2490,20,FALSE),IF($A$4="PL",VLOOKUP(B662,lingue!$A$1:$W$2490,22,FALSE),IF($A$4="D",VLOOKUP(B662,lingue!$A$1:$W$2490,16,FALSE),IF($A$4="F",VLOOKUP(B662,lingue!$A$1:$W$2490,18,FALSE)))))))</f>
        <v>FOGLIO DI 08 ETICHETTE DI CARTA PER CASSETTE RK3016/4016/5016/6016/4314</v>
      </c>
      <c r="E662" s="23" t="str">
        <f>IF($A$4="I",VLOOKUP(B662,lingue!$A$1:$W$2490,13,FALSE),IF($A$4="GB",VLOOKUP(B662,lingue!$A$1:$W$2490,15,FALSE),IF($A$4="E",VLOOKUP(B662,lingue!$A$1:$W$2490,21,FALSE),IF($A$4="PL",VLOOKUP(B662,lingue!$A$1:$W$2490,23,FALSE),IF($A$4="D",VLOOKUP(B662,lingue!$A$1:$W$2490,17,FALSE),IF($A$4="F",VLOOKUP(B662,lingue!$A$1:$W$2490,19,FALSE)))))))</f>
        <v xml:space="preserve">***FORNITO IN MULTIPLI DI 1 PZ*** </v>
      </c>
      <c r="F662" s="8"/>
      <c r="G662" s="23"/>
      <c r="H662" s="8"/>
      <c r="J662" s="25">
        <v>1</v>
      </c>
      <c r="K662" s="26"/>
      <c r="L662" s="27">
        <v>2.72</v>
      </c>
      <c r="M662" s="27"/>
    </row>
    <row r="663" spans="1:13" ht="21.75" customHeight="1" x14ac:dyDescent="0.25">
      <c r="A663" s="34" t="s">
        <v>654</v>
      </c>
      <c r="B663" s="86" t="s">
        <v>666</v>
      </c>
      <c r="C663" s="97"/>
      <c r="D663" s="8" t="str">
        <f>IF($A$4="I",VLOOKUP(B663,lingue!$A$1:$W$2490,12,FALSE),IF($A$4="GB",VLOOKUP(B663,lingue!$A$1:$W$2490,14,FALSE),IF($A$4="E",VLOOKUP(B663,lingue!$A$1:$W$2490,20,FALSE),IF($A$4="PL",VLOOKUP(B663,lingue!$A$1:$W$2490,22,FALSE),IF($A$4="D",VLOOKUP(B663,lingue!$A$1:$W$2490,16,FALSE),IF($A$4="F",VLOOKUP(B663,lingue!$A$1:$W$2490,18,FALSE)))))))</f>
        <v>FOGLIO DI 02 ETICHETTE DI CARTA PER PRACTIBOX PR23530000001</v>
      </c>
      <c r="E663" s="23" t="str">
        <f>IF($A$4="I",VLOOKUP(B663,lingue!$A$1:$W$2490,13,FALSE),IF($A$4="GB",VLOOKUP(B663,lingue!$A$1:$W$2490,15,FALSE),IF($A$4="E",VLOOKUP(B663,lingue!$A$1:$W$2490,21,FALSE),IF($A$4="PL",VLOOKUP(B663,lingue!$A$1:$W$2490,23,FALSE),IF($A$4="D",VLOOKUP(B663,lingue!$A$1:$W$2490,17,FALSE),IF($A$4="F",VLOOKUP(B663,lingue!$A$1:$W$2490,19,FALSE)))))))</f>
        <v xml:space="preserve">***FORNITO IN MULTIPLI DI 10 PZ*** </v>
      </c>
      <c r="F663" s="8"/>
      <c r="G663" s="23"/>
      <c r="H663" s="8"/>
      <c r="J663" s="25">
        <v>10</v>
      </c>
      <c r="K663" s="26"/>
      <c r="L663" s="27">
        <v>0.37</v>
      </c>
      <c r="M663" s="27"/>
    </row>
    <row r="664" spans="1:13" ht="21.75" customHeight="1" x14ac:dyDescent="0.25">
      <c r="A664" s="34" t="s">
        <v>398</v>
      </c>
      <c r="B664" s="86" t="s">
        <v>667</v>
      </c>
      <c r="C664" s="97"/>
      <c r="D664" s="8" t="str">
        <f>IF($A$4="I",VLOOKUP(B664,lingue!$A$1:$W$2490,12,FALSE),IF($A$4="GB",VLOOKUP(B664,lingue!$A$1:$W$2490,14,FALSE),IF($A$4="E",VLOOKUP(B664,lingue!$A$1:$W$2490,20,FALSE),IF($A$4="PL",VLOOKUP(B664,lingue!$A$1:$W$2490,22,FALSE),IF($A$4="D",VLOOKUP(B664,lingue!$A$1:$W$2490,16,FALSE),IF($A$4="F",VLOOKUP(B664,lingue!$A$1:$W$2490,18,FALSE)))))))</f>
        <v>FOGLIO DI 10 ETICHETTE DI CARTA PER CONTENITORI CO Z5P4 - CO Z005</v>
      </c>
      <c r="E664" s="23" t="str">
        <f>IF($A$4="I",VLOOKUP(B664,lingue!$A$1:$W$2490,13,FALSE),IF($A$4="GB",VLOOKUP(B664,lingue!$A$1:$W$2490,15,FALSE),IF($A$4="E",VLOOKUP(B664,lingue!$A$1:$W$2490,21,FALSE),IF($A$4="PL",VLOOKUP(B664,lingue!$A$1:$W$2490,23,FALSE),IF($A$4="D",VLOOKUP(B664,lingue!$A$1:$W$2490,17,FALSE),IF($A$4="F",VLOOKUP(B664,lingue!$A$1:$W$2490,19,FALSE)))))))</f>
        <v>***FORNITO IN MULTIPLI DI 1 PZ***</v>
      </c>
      <c r="F664" s="8"/>
      <c r="G664" s="23"/>
      <c r="H664" s="8"/>
      <c r="J664" s="25">
        <v>1</v>
      </c>
      <c r="K664" s="26"/>
      <c r="L664" s="27">
        <v>1.39</v>
      </c>
      <c r="M664" s="27"/>
    </row>
    <row r="665" spans="1:13" ht="21.75" customHeight="1" x14ac:dyDescent="0.25">
      <c r="A665" s="34" t="s">
        <v>154</v>
      </c>
      <c r="B665" s="86" t="s">
        <v>668</v>
      </c>
      <c r="C665" s="97"/>
      <c r="D665" s="8" t="str">
        <f>IF($A$4="I",VLOOKUP(B665,lingue!$A$1:$W$2490,12,FALSE),IF($A$4="GB",VLOOKUP(B665,lingue!$A$1:$W$2490,14,FALSE),IF($A$4="E",VLOOKUP(B665,lingue!$A$1:$W$2490,20,FALSE),IF($A$4="PL",VLOOKUP(B665,lingue!$A$1:$W$2490,22,FALSE),IF($A$4="D",VLOOKUP(B665,lingue!$A$1:$W$2490,16,FALSE),IF($A$4="F",VLOOKUP(B665,lingue!$A$1:$W$2490,18,FALSE)))))))</f>
        <v>FOGLIO DI 04 ETICHETTE DI CARTA PER PORTA ETICHETTE ATHD435107 - DIM. MM  L=145 A=81</v>
      </c>
      <c r="E665" s="23" t="str">
        <f>IF($A$4="I",VLOOKUP(B665,lingue!$A$1:$W$2490,13,FALSE),IF($A$4="GB",VLOOKUP(B665,lingue!$A$1:$W$2490,15,FALSE),IF($A$4="E",VLOOKUP(B665,lingue!$A$1:$W$2490,21,FALSE),IF($A$4="PL",VLOOKUP(B665,lingue!$A$1:$W$2490,23,FALSE),IF($A$4="D",VLOOKUP(B665,lingue!$A$1:$W$2490,17,FALSE),IF($A$4="F",VLOOKUP(B665,lingue!$A$1:$W$2490,19,FALSE)))))))</f>
        <v xml:space="preserve">***FORNITO IN MULTIPLI DI 25 PZ*** </v>
      </c>
      <c r="F665" s="8"/>
      <c r="G665" s="23"/>
      <c r="H665" s="8"/>
      <c r="J665" s="25">
        <v>25</v>
      </c>
      <c r="K665" s="26"/>
      <c r="L665" s="27">
        <v>0.2</v>
      </c>
      <c r="M665" s="27"/>
    </row>
    <row r="666" spans="1:13" ht="21.75" customHeight="1" x14ac:dyDescent="0.25">
      <c r="A666" s="34" t="s">
        <v>669</v>
      </c>
      <c r="B666" s="86" t="s">
        <v>670</v>
      </c>
      <c r="C666" s="97"/>
      <c r="D666" s="8" t="str">
        <f>IF($A$4="I",VLOOKUP(B666,lingue!$A$1:$W$2490,12,FALSE),IF($A$4="GB",VLOOKUP(B666,lingue!$A$1:$W$2490,14,FALSE),IF($A$4="E",VLOOKUP(B666,lingue!$A$1:$W$2490,20,FALSE),IF($A$4="PL",VLOOKUP(B666,lingue!$A$1:$W$2490,22,FALSE),IF($A$4="D",VLOOKUP(B666,lingue!$A$1:$W$2490,16,FALSE),IF($A$4="F",VLOOKUP(B666,lingue!$A$1:$W$2490,18,FALSE)))))))</f>
        <v xml:space="preserve">FOGLIO DI 03 ETICHETTE DI CARTA PER CONTENITORI ZE Z4A2 </v>
      </c>
      <c r="E666" s="23" t="str">
        <f>IF($A$4="I",VLOOKUP(B666,lingue!$A$1:$W$2490,13,FALSE),IF($A$4="GB",VLOOKUP(B666,lingue!$A$1:$W$2490,15,FALSE),IF($A$4="E",VLOOKUP(B666,lingue!$A$1:$W$2490,21,FALSE),IF($A$4="PL",VLOOKUP(B666,lingue!$A$1:$W$2490,23,FALSE),IF($A$4="D",VLOOKUP(B666,lingue!$A$1:$W$2490,17,FALSE),IF($A$4="F",VLOOKUP(B666,lingue!$A$1:$W$2490,19,FALSE)))))))</f>
        <v xml:space="preserve">***FORNITO IN MULTIPLI DI 1 PZ*** </v>
      </c>
      <c r="F666" s="8"/>
      <c r="G666" s="23"/>
      <c r="H666" s="8"/>
      <c r="J666" s="25">
        <v>1</v>
      </c>
      <c r="K666" s="26"/>
      <c r="L666" s="27">
        <v>1.34</v>
      </c>
      <c r="M666" s="27"/>
    </row>
    <row r="667" spans="1:13" ht="21.75" customHeight="1" x14ac:dyDescent="0.25">
      <c r="A667" s="34" t="s">
        <v>671</v>
      </c>
      <c r="B667" s="86" t="s">
        <v>672</v>
      </c>
      <c r="C667" s="97"/>
      <c r="D667" s="8" t="str">
        <f>IF($A$4="I",VLOOKUP(B667,lingue!$A$1:$W$2490,12,FALSE),IF($A$4="GB",VLOOKUP(B667,lingue!$A$1:$W$2490,14,FALSE),IF($A$4="E",VLOOKUP(B667,lingue!$A$1:$W$2490,20,FALSE),IF($A$4="PL",VLOOKUP(B667,lingue!$A$1:$W$2490,22,FALSE),IF($A$4="D",VLOOKUP(B667,lingue!$A$1:$W$2490,16,FALSE),IF($A$4="F",VLOOKUP(B667,lingue!$A$1:$W$2490,18,FALSE)))))))</f>
        <v xml:space="preserve">FOGLIO DI 10 ETICHETTE DI CARTA PER CONTENITORI CO Z5P4 - CO Z005 - ZE 004 - ZE Z4A5 - ZE 005 </v>
      </c>
      <c r="E667" s="23" t="str">
        <f>IF($A$4="I",VLOOKUP(B667,lingue!$A$1:$W$2490,13,FALSE),IF($A$4="GB",VLOOKUP(B667,lingue!$A$1:$W$2490,15,FALSE),IF($A$4="E",VLOOKUP(B667,lingue!$A$1:$W$2490,21,FALSE),IF($A$4="PL",VLOOKUP(B667,lingue!$A$1:$W$2490,23,FALSE),IF($A$4="D",VLOOKUP(B667,lingue!$A$1:$W$2490,17,FALSE),IF($A$4="F",VLOOKUP(B667,lingue!$A$1:$W$2490,19,FALSE)))))))</f>
        <v>***FORNITO IN MULTIPLI DI 1 PZ***</v>
      </c>
      <c r="F667" s="8"/>
      <c r="G667" s="23"/>
      <c r="H667" s="8"/>
      <c r="J667" s="25">
        <v>1</v>
      </c>
      <c r="K667" s="26"/>
      <c r="L667" s="27">
        <v>0.61</v>
      </c>
      <c r="M667" s="27"/>
    </row>
    <row r="668" spans="1:13" ht="21.75" customHeight="1" x14ac:dyDescent="0.25">
      <c r="A668" s="34" t="s">
        <v>658</v>
      </c>
      <c r="B668" s="86" t="s">
        <v>673</v>
      </c>
      <c r="C668" s="97"/>
      <c r="D668" s="8" t="str">
        <f>IF($A$4="I",VLOOKUP(B668,lingue!$A$1:$W$2490,12,FALSE),IF($A$4="GB",VLOOKUP(B668,lingue!$A$1:$W$2490,14,FALSE),IF($A$4="E",VLOOKUP(B668,lingue!$A$1:$W$2490,20,FALSE),IF($A$4="PL",VLOOKUP(B668,lingue!$A$1:$W$2490,22,FALSE),IF($A$4="D",VLOOKUP(B668,lingue!$A$1:$W$2490,16,FALSE),IF($A$4="F",VLOOKUP(B668,lingue!$A$1:$W$2490,18,FALSE)))))))</f>
        <v>FOGLIO DI 06 ETICHETTE DI CARTA PER CASSETTE RK4024/5024</v>
      </c>
      <c r="E668" s="23" t="str">
        <f>IF($A$4="I",VLOOKUP(B668,lingue!$A$1:$W$2490,13,FALSE),IF($A$4="GB",VLOOKUP(B668,lingue!$A$1:$W$2490,15,FALSE),IF($A$4="E",VLOOKUP(B668,lingue!$A$1:$W$2490,21,FALSE),IF($A$4="PL",VLOOKUP(B668,lingue!$A$1:$W$2490,23,FALSE),IF($A$4="D",VLOOKUP(B668,lingue!$A$1:$W$2490,17,FALSE),IF($A$4="F",VLOOKUP(B668,lingue!$A$1:$W$2490,19,FALSE)))))))</f>
        <v xml:space="preserve">***FORNITO IN MULTIPLI DI 1 PZ*** </v>
      </c>
      <c r="F668" s="8"/>
      <c r="G668" s="23"/>
      <c r="H668" s="8"/>
      <c r="J668" s="25">
        <v>1</v>
      </c>
      <c r="K668" s="26"/>
      <c r="L668" s="27">
        <v>2.06</v>
      </c>
      <c r="M668" s="27"/>
    </row>
    <row r="669" spans="1:13" ht="21.75" customHeight="1" x14ac:dyDescent="0.25">
      <c r="A669" s="34" t="s">
        <v>154</v>
      </c>
      <c r="B669" s="86" t="s">
        <v>674</v>
      </c>
      <c r="C669" s="97"/>
      <c r="D669" s="8" t="str">
        <f>IF($A$4="I",VLOOKUP(B669,lingue!$A$1:$W$2490,12,FALSE),IF($A$4="GB",VLOOKUP(B669,lingue!$A$1:$W$2490,14,FALSE),IF($A$4="E",VLOOKUP(B669,lingue!$A$1:$W$2490,20,FALSE),IF($A$4="PL",VLOOKUP(B669,lingue!$A$1:$W$2490,22,FALSE),IF($A$4="D",VLOOKUP(B669,lingue!$A$1:$W$2490,16,FALSE),IF($A$4="F",VLOOKUP(B669,lingue!$A$1:$W$2490,18,FALSE)))))))</f>
        <v>FOGLIO DI 03 ETICHETTE DI CARTA PER PORTA ETICHETTE ATHD645107 - DIM. MM  L=210 A=81</v>
      </c>
      <c r="E669" s="23" t="str">
        <f>IF($A$4="I",VLOOKUP(B669,lingue!$A$1:$W$2490,13,FALSE),IF($A$4="GB",VLOOKUP(B669,lingue!$A$1:$W$2490,15,FALSE),IF($A$4="E",VLOOKUP(B669,lingue!$A$1:$W$2490,21,FALSE),IF($A$4="PL",VLOOKUP(B669,lingue!$A$1:$W$2490,23,FALSE),IF($A$4="D",VLOOKUP(B669,lingue!$A$1:$W$2490,17,FALSE),IF($A$4="F",VLOOKUP(B669,lingue!$A$1:$W$2490,19,FALSE)))))))</f>
        <v xml:space="preserve">***FORNITO IN MULTIPLI DI 25 PZ*** </v>
      </c>
      <c r="F669" s="8"/>
      <c r="G669" s="23"/>
      <c r="H669" s="8"/>
      <c r="J669" s="25">
        <v>25</v>
      </c>
      <c r="K669" s="26"/>
      <c r="L669" s="27">
        <v>0.28999999999999998</v>
      </c>
      <c r="M669" s="27"/>
    </row>
    <row r="670" spans="1:13" ht="21.75" customHeight="1" x14ac:dyDescent="0.25">
      <c r="A670" s="34" t="s">
        <v>398</v>
      </c>
      <c r="B670" s="86" t="s">
        <v>675</v>
      </c>
      <c r="C670" s="97"/>
      <c r="D670" s="8" t="str">
        <f>IF($A$4="I",VLOOKUP(B670,lingue!$A$1:$W$2490,12,FALSE),IF($A$4="GB",VLOOKUP(B670,lingue!$A$1:$W$2490,14,FALSE),IF($A$4="E",VLOOKUP(B670,lingue!$A$1:$W$2490,20,FALSE),IF($A$4="PL",VLOOKUP(B670,lingue!$A$1:$W$2490,22,FALSE),IF($A$4="D",VLOOKUP(B670,lingue!$A$1:$W$2490,16,FALSE),IF($A$4="F",VLOOKUP(B670,lingue!$A$1:$W$2490,18,FALSE)))))))</f>
        <v>FOGLIO DI 80 ETICHETTE DI CARTA PER CONTENITORI CO Z000</v>
      </c>
      <c r="E670" s="23" t="str">
        <f>IF($A$4="I",VLOOKUP(B670,lingue!$A$1:$W$2490,13,FALSE),IF($A$4="GB",VLOOKUP(B670,lingue!$A$1:$W$2490,15,FALSE),IF($A$4="E",VLOOKUP(B670,lingue!$A$1:$W$2490,21,FALSE),IF($A$4="PL",VLOOKUP(B670,lingue!$A$1:$W$2490,23,FALSE),IF($A$4="D",VLOOKUP(B670,lingue!$A$1:$W$2490,17,FALSE),IF($A$4="F",VLOOKUP(B670,lingue!$A$1:$W$2490,19,FALSE)))))))</f>
        <v>***FORNITO IN MULTIPLI DI 1 PZ***</v>
      </c>
      <c r="F670" s="8"/>
      <c r="G670" s="23"/>
      <c r="H670" s="8"/>
      <c r="J670" s="25">
        <v>1</v>
      </c>
      <c r="K670" s="26"/>
      <c r="L670" s="27">
        <v>1.88</v>
      </c>
      <c r="M670" s="27"/>
    </row>
    <row r="671" spans="1:13" ht="21.75" customHeight="1" x14ac:dyDescent="0.25">
      <c r="A671" s="34" t="s">
        <v>398</v>
      </c>
      <c r="B671" s="86" t="s">
        <v>676</v>
      </c>
      <c r="C671" s="97"/>
      <c r="D671" s="8" t="str">
        <f>IF($A$4="I",VLOOKUP(B671,lingue!$A$1:$W$2490,12,FALSE),IF($A$4="GB",VLOOKUP(B671,lingue!$A$1:$W$2490,14,FALSE),IF($A$4="E",VLOOKUP(B671,lingue!$A$1:$W$2490,20,FALSE),IF($A$4="PL",VLOOKUP(B671,lingue!$A$1:$W$2490,22,FALSE),IF($A$4="D",VLOOKUP(B671,lingue!$A$1:$W$2490,16,FALSE),IF($A$4="F",VLOOKUP(B671,lingue!$A$1:$W$2490,18,FALSE)))))))</f>
        <v>FOGLIO DI 36 ETICHETTE DI CARTA PER CONTENITORI CO C001</v>
      </c>
      <c r="E671" s="23" t="str">
        <f>IF($A$4="I",VLOOKUP(B671,lingue!$A$1:$W$2490,13,FALSE),IF($A$4="GB",VLOOKUP(B671,lingue!$A$1:$W$2490,15,FALSE),IF($A$4="E",VLOOKUP(B671,lingue!$A$1:$W$2490,21,FALSE),IF($A$4="PL",VLOOKUP(B671,lingue!$A$1:$W$2490,23,FALSE),IF($A$4="D",VLOOKUP(B671,lingue!$A$1:$W$2490,17,FALSE),IF($A$4="F",VLOOKUP(B671,lingue!$A$1:$W$2490,19,FALSE)))))))</f>
        <v>***FORNITO IN MULTIPLI DI 1 PZ***</v>
      </c>
      <c r="F671" s="8"/>
      <c r="G671" s="23"/>
      <c r="H671" s="8"/>
      <c r="J671" s="25">
        <v>1</v>
      </c>
      <c r="K671" s="26"/>
      <c r="L671" s="27">
        <v>1.69</v>
      </c>
      <c r="M671" s="27"/>
    </row>
    <row r="672" spans="1:13" ht="21.75" customHeight="1" x14ac:dyDescent="0.25">
      <c r="A672" s="34" t="s">
        <v>398</v>
      </c>
      <c r="B672" s="86" t="s">
        <v>677</v>
      </c>
      <c r="C672" s="97"/>
      <c r="D672" s="8" t="str">
        <f>IF($A$4="I",VLOOKUP(B672,lingue!$A$1:$W$2490,12,FALSE),IF($A$4="GB",VLOOKUP(B672,lingue!$A$1:$W$2490,14,FALSE),IF($A$4="E",VLOOKUP(B672,lingue!$A$1:$W$2490,20,FALSE),IF($A$4="PL",VLOOKUP(B672,lingue!$A$1:$W$2490,22,FALSE),IF($A$4="D",VLOOKUP(B672,lingue!$A$1:$W$2490,16,FALSE),IF($A$4="F",VLOOKUP(B672,lingue!$A$1:$W$2490,18,FALSE)))))))</f>
        <v>FOGLIO DI 18 ETICHETTE DI CARTA PER CONTENITORI CO 3A2 - CO 3L5</v>
      </c>
      <c r="E672" s="23" t="str">
        <f>IF($A$4="I",VLOOKUP(B672,lingue!$A$1:$W$2490,13,FALSE),IF($A$4="GB",VLOOKUP(B672,lingue!$A$1:$W$2490,15,FALSE),IF($A$4="E",VLOOKUP(B672,lingue!$A$1:$W$2490,21,FALSE),IF($A$4="PL",VLOOKUP(B672,lingue!$A$1:$W$2490,23,FALSE),IF($A$4="D",VLOOKUP(B672,lingue!$A$1:$W$2490,17,FALSE),IF($A$4="F",VLOOKUP(B672,lingue!$A$1:$W$2490,19,FALSE)))))))</f>
        <v>***FORNITO IN MULTIPLI DI 1 PZ***</v>
      </c>
      <c r="F672" s="8"/>
      <c r="G672" s="23"/>
      <c r="H672" s="8"/>
      <c r="J672" s="25">
        <v>1</v>
      </c>
      <c r="K672" s="26"/>
      <c r="L672" s="27">
        <v>1.28</v>
      </c>
      <c r="M672" s="27"/>
    </row>
    <row r="673" spans="1:13" ht="21.75" customHeight="1" x14ac:dyDescent="0.25">
      <c r="A673" s="34" t="s">
        <v>398</v>
      </c>
      <c r="B673" s="86" t="s">
        <v>678</v>
      </c>
      <c r="C673" s="97"/>
      <c r="D673" s="8" t="str">
        <f>IF($A$4="I",VLOOKUP(B673,lingue!$A$1:$W$2490,12,FALSE),IF($A$4="GB",VLOOKUP(B673,lingue!$A$1:$W$2490,14,FALSE),IF($A$4="E",VLOOKUP(B673,lingue!$A$1:$W$2490,20,FALSE),IF($A$4="PL",VLOOKUP(B673,lingue!$A$1:$W$2490,22,FALSE),IF($A$4="D",VLOOKUP(B673,lingue!$A$1:$W$2490,16,FALSE),IF($A$4="F",VLOOKUP(B673,lingue!$A$1:$W$2490,18,FALSE)))))))</f>
        <v>FOGLIO DI 12 ETICHETTE DI CARTA PER CONTENITORI CO 003 - CO 004 - CO 4A5</v>
      </c>
      <c r="E673" s="23" t="str">
        <f>IF($A$4="I",VLOOKUP(B673,lingue!$A$1:$W$2490,13,FALSE),IF($A$4="GB",VLOOKUP(B673,lingue!$A$1:$W$2490,15,FALSE),IF($A$4="E",VLOOKUP(B673,lingue!$A$1:$W$2490,21,FALSE),IF($A$4="PL",VLOOKUP(B673,lingue!$A$1:$W$2490,23,FALSE),IF($A$4="D",VLOOKUP(B673,lingue!$A$1:$W$2490,17,FALSE),IF($A$4="F",VLOOKUP(B673,lingue!$A$1:$W$2490,19,FALSE)))))))</f>
        <v>***FORNITO IN MULTIPLI DI 1 PZ***</v>
      </c>
      <c r="F673" s="8"/>
      <c r="G673" s="23"/>
      <c r="H673" s="8"/>
      <c r="J673" s="25">
        <v>1</v>
      </c>
      <c r="K673" s="26"/>
      <c r="L673" s="27">
        <v>1.1399999999999999</v>
      </c>
      <c r="M673" s="27"/>
    </row>
    <row r="674" spans="1:13" ht="21.75" customHeight="1" x14ac:dyDescent="0.25">
      <c r="A674" s="34" t="s">
        <v>679</v>
      </c>
      <c r="B674" s="86" t="s">
        <v>680</v>
      </c>
      <c r="C674" s="97"/>
      <c r="D674" s="8" t="str">
        <f>IF($A$4="I",VLOOKUP(B674,lingue!$A$1:$W$2490,12,FALSE),IF($A$4="GB",VLOOKUP(B674,lingue!$A$1:$W$2490,14,FALSE),IF($A$4="E",VLOOKUP(B674,lingue!$A$1:$W$2490,20,FALSE),IF($A$4="PL",VLOOKUP(B674,lingue!$A$1:$W$2490,22,FALSE),IF($A$4="D",VLOOKUP(B674,lingue!$A$1:$W$2490,16,FALSE),IF($A$4="F",VLOOKUP(B674,lingue!$A$1:$W$2490,18,FALSE)))))))</f>
        <v>PORTA ETICHETTE IN PVC MORBIDO AD INSERIMENTO - 1/3 DIN A4 - DIM. MM  L=210 P=100 - COLORE: PLASTICA TRASPARENTE - CONF. 10 PZ.</v>
      </c>
      <c r="E674" s="23" t="str">
        <f>IF($A$4="I",VLOOKUP(B674,lingue!$A$1:$W$2490,13,FALSE),IF($A$4="GB",VLOOKUP(B674,lingue!$A$1:$W$2490,15,FALSE),IF($A$4="E",VLOOKUP(B674,lingue!$A$1:$W$2490,21,FALSE),IF($A$4="PL",VLOOKUP(B674,lingue!$A$1:$W$2490,23,FALSE),IF($A$4="D",VLOOKUP(B674,lingue!$A$1:$W$2490,17,FALSE),IF($A$4="F",VLOOKUP(B674,lingue!$A$1:$W$2490,19,FALSE)))))))</f>
        <v xml:space="preserve">***FORNITO IN MULTIPLI DI 1 PZ*** </v>
      </c>
      <c r="F674" s="28"/>
      <c r="G674" s="23"/>
      <c r="J674" s="25">
        <v>10</v>
      </c>
      <c r="K674" s="36"/>
      <c r="L674" s="27">
        <v>12.2</v>
      </c>
      <c r="M674" s="27"/>
    </row>
    <row r="675" spans="1:13" ht="21.75" customHeight="1" x14ac:dyDescent="0.25">
      <c r="A675" s="34" t="s">
        <v>679</v>
      </c>
      <c r="B675" s="86" t="s">
        <v>681</v>
      </c>
      <c r="C675" s="97"/>
      <c r="D675" s="8" t="str">
        <f>IF($A$4="I",VLOOKUP(B675,lingue!$A$1:$W$2490,12,FALSE),IF($A$4="GB",VLOOKUP(B675,lingue!$A$1:$W$2490,14,FALSE),IF($A$4="E",VLOOKUP(B675,lingue!$A$1:$W$2490,20,FALSE),IF($A$4="PL",VLOOKUP(B675,lingue!$A$1:$W$2490,22,FALSE),IF($A$4="D",VLOOKUP(B675,lingue!$A$1:$W$2490,16,FALSE),IF($A$4="F",VLOOKUP(B675,lingue!$A$1:$W$2490,18,FALSE)))))))</f>
        <v>PORTA ETICHETTE IN PVC MORBIDO CON FORO - 1/3 DIN A5 - DIM. MM  L=210 P=80 - COLORE: PLASTICA TRASPARENTE - CONF. 10 PZ.</v>
      </c>
      <c r="E675" s="23" t="str">
        <f>IF($A$4="I",VLOOKUP(B675,lingue!$A$1:$W$2490,13,FALSE),IF($A$4="GB",VLOOKUP(B675,lingue!$A$1:$W$2490,15,FALSE),IF($A$4="E",VLOOKUP(B675,lingue!$A$1:$W$2490,21,FALSE),IF($A$4="PL",VLOOKUP(B675,lingue!$A$1:$W$2490,23,FALSE),IF($A$4="D",VLOOKUP(B675,lingue!$A$1:$W$2490,17,FALSE),IF($A$4="F",VLOOKUP(B675,lingue!$A$1:$W$2490,19,FALSE)))))))</f>
        <v xml:space="preserve">***FORNITO IN MULTIPLI DI 1 PZ*** </v>
      </c>
      <c r="F675" s="28"/>
      <c r="G675" s="23"/>
      <c r="J675" s="25">
        <v>1</v>
      </c>
      <c r="K675" s="36"/>
      <c r="L675" s="27">
        <v>11</v>
      </c>
      <c r="M675" s="27"/>
    </row>
    <row r="676" spans="1:13" ht="21.75" customHeight="1" x14ac:dyDescent="0.25">
      <c r="A676" s="34" t="s">
        <v>679</v>
      </c>
      <c r="B676" s="86" t="s">
        <v>682</v>
      </c>
      <c r="C676" s="97"/>
      <c r="D676" s="8" t="str">
        <f>IF($A$4="I",VLOOKUP(B676,lingue!$A$1:$W$2490,12,FALSE),IF($A$4="GB",VLOOKUP(B676,lingue!$A$1:$W$2490,14,FALSE),IF($A$4="E",VLOOKUP(B676,lingue!$A$1:$W$2490,20,FALSE),IF($A$4="PL",VLOOKUP(B676,lingue!$A$1:$W$2490,22,FALSE),IF($A$4="D",VLOOKUP(B676,lingue!$A$1:$W$2490,16,FALSE),IF($A$4="F",VLOOKUP(B676,lingue!$A$1:$W$2490,18,FALSE)))))))</f>
        <v>PORTA ETICHETTE IN PVC MORBIDO AD INSERIMENTO - 1/4 DIN A4 - DIM. MM  L=210 P=80 - COLORE: PLASTICA TRASPARENTE - CONF. 10 PZ.</v>
      </c>
      <c r="E676" s="23" t="str">
        <f>IF($A$4="I",VLOOKUP(B676,lingue!$A$1:$W$2490,13,FALSE),IF($A$4="GB",VLOOKUP(B676,lingue!$A$1:$W$2490,15,FALSE),IF($A$4="E",VLOOKUP(B676,lingue!$A$1:$W$2490,21,FALSE),IF($A$4="PL",VLOOKUP(B676,lingue!$A$1:$W$2490,23,FALSE),IF($A$4="D",VLOOKUP(B676,lingue!$A$1:$W$2490,17,FALSE),IF($A$4="F",VLOOKUP(B676,lingue!$A$1:$W$2490,19,FALSE)))))))</f>
        <v xml:space="preserve">***FORNITO IN MULTIPLI DI 1 PZ*** </v>
      </c>
      <c r="F676" s="28"/>
      <c r="G676" s="23"/>
      <c r="J676" s="25">
        <v>1</v>
      </c>
      <c r="K676" s="36"/>
      <c r="L676" s="27">
        <v>11</v>
      </c>
      <c r="M676" s="27"/>
    </row>
    <row r="677" spans="1:13" ht="21.75" customHeight="1" x14ac:dyDescent="0.25">
      <c r="A677" s="34" t="s">
        <v>679</v>
      </c>
      <c r="B677" s="86" t="s">
        <v>683</v>
      </c>
      <c r="C677" s="97"/>
      <c r="D677" s="8" t="str">
        <f>IF($A$4="I",VLOOKUP(B677,lingue!$A$1:$W$2490,12,FALSE),IF($A$4="GB",VLOOKUP(B677,lingue!$A$1:$W$2490,14,FALSE),IF($A$4="E",VLOOKUP(B677,lingue!$A$1:$W$2490,20,FALSE),IF($A$4="PL",VLOOKUP(B677,lingue!$A$1:$W$2490,22,FALSE),IF($A$4="D",VLOOKUP(B677,lingue!$A$1:$W$2490,16,FALSE),IF($A$4="F",VLOOKUP(B677,lingue!$A$1:$W$2490,18,FALSE)))))))</f>
        <v>PORTA ETICHETTE IN PVC RIGIDO CON ADESIVO - 1/4 DIN A4 - DIM. MM  L=220 P=83 - COLORE: PLASTICA TRASPARENTE - CONF. 10 PZ.</v>
      </c>
      <c r="E677" s="23" t="str">
        <f>IF($A$4="I",VLOOKUP(B677,lingue!$A$1:$W$2490,13,FALSE),IF($A$4="GB",VLOOKUP(B677,lingue!$A$1:$W$2490,15,FALSE),IF($A$4="E",VLOOKUP(B677,lingue!$A$1:$W$2490,21,FALSE),IF($A$4="PL",VLOOKUP(B677,lingue!$A$1:$W$2490,23,FALSE),IF($A$4="D",VLOOKUP(B677,lingue!$A$1:$W$2490,17,FALSE),IF($A$4="F",VLOOKUP(B677,lingue!$A$1:$W$2490,19,FALSE)))))))</f>
        <v xml:space="preserve">***FORNITO IN MULTIPLI DI 1 PZ*** </v>
      </c>
      <c r="F677" s="28"/>
      <c r="G677" s="23"/>
      <c r="J677" s="25">
        <v>1</v>
      </c>
      <c r="K677" s="36"/>
      <c r="L677" s="27">
        <v>40.47</v>
      </c>
      <c r="M677" s="27"/>
    </row>
    <row r="678" spans="1:13" ht="21.75" customHeight="1" x14ac:dyDescent="0.25">
      <c r="A678" s="34" t="s">
        <v>679</v>
      </c>
      <c r="B678" s="86" t="s">
        <v>684</v>
      </c>
      <c r="C678" s="97"/>
      <c r="D678" s="8" t="str">
        <f>IF($A$4="I",VLOOKUP(B678,lingue!$A$1:$W$2490,12,FALSE),IF($A$4="GB",VLOOKUP(B678,lingue!$A$1:$W$2490,14,FALSE),IF($A$4="E",VLOOKUP(B678,lingue!$A$1:$W$2490,20,FALSE),IF($A$4="PL",VLOOKUP(B678,lingue!$A$1:$W$2490,22,FALSE),IF($A$4="D",VLOOKUP(B678,lingue!$A$1:$W$2490,16,FALSE),IF($A$4="F",VLOOKUP(B678,lingue!$A$1:$W$2490,18,FALSE)))))))</f>
        <v>PORTA ETICHETTE IN PVC RIGIDO CON SUPPORTO - 1/4 DIN A4 - DIM. MM  L=215 P=80 A=17 - COLORE: PLASTICA TRASPARENTE - CONF. 10 PZ.</v>
      </c>
      <c r="E678" s="23" t="str">
        <f>IF($A$4="I",VLOOKUP(B678,lingue!$A$1:$W$2490,13,FALSE),IF($A$4="GB",VLOOKUP(B678,lingue!$A$1:$W$2490,15,FALSE),IF($A$4="E",VLOOKUP(B678,lingue!$A$1:$W$2490,21,FALSE),IF($A$4="PL",VLOOKUP(B678,lingue!$A$1:$W$2490,23,FALSE),IF($A$4="D",VLOOKUP(B678,lingue!$A$1:$W$2490,17,FALSE),IF($A$4="F",VLOOKUP(B678,lingue!$A$1:$W$2490,19,FALSE)))))))</f>
        <v xml:space="preserve">***FORNITO IN MULTIPLI DI 1 PZ*** </v>
      </c>
      <c r="F678" s="28"/>
      <c r="G678" s="23"/>
      <c r="J678" s="25">
        <v>1</v>
      </c>
      <c r="K678" s="36"/>
      <c r="L678" s="27">
        <v>35.79</v>
      </c>
      <c r="M678" s="27"/>
    </row>
    <row r="679" spans="1:13" ht="21.75" customHeight="1" x14ac:dyDescent="0.25">
      <c r="A679" s="34" t="s">
        <v>679</v>
      </c>
      <c r="B679" s="86" t="s">
        <v>685</v>
      </c>
      <c r="C679" s="97"/>
      <c r="D679" s="8" t="str">
        <f>IF($A$4="I",VLOOKUP(B679,lingue!$A$1:$W$2490,12,FALSE),IF($A$4="GB",VLOOKUP(B679,lingue!$A$1:$W$2490,14,FALSE),IF($A$4="E",VLOOKUP(B679,lingue!$A$1:$W$2490,20,FALSE),IF($A$4="PL",VLOOKUP(B679,lingue!$A$1:$W$2490,22,FALSE),IF($A$4="D",VLOOKUP(B679,lingue!$A$1:$W$2490,16,FALSE),IF($A$4="F",VLOOKUP(B679,lingue!$A$1:$W$2490,18,FALSE)))))))</f>
        <v>PORTA ETICHETTE IN PVC MORBIDO AD INSERIMENTO - DIN A5 - DIM. MM  L=210 P=147 - COLORE: PLASTICA TRASPARENTE - CONF. 10 PZ.</v>
      </c>
      <c r="E679" s="23" t="str">
        <f>IF($A$4="I",VLOOKUP(B679,lingue!$A$1:$W$2490,13,FALSE),IF($A$4="GB",VLOOKUP(B679,lingue!$A$1:$W$2490,15,FALSE),IF($A$4="E",VLOOKUP(B679,lingue!$A$1:$W$2490,21,FALSE),IF($A$4="PL",VLOOKUP(B679,lingue!$A$1:$W$2490,23,FALSE),IF($A$4="D",VLOOKUP(B679,lingue!$A$1:$W$2490,17,FALSE),IF($A$4="F",VLOOKUP(B679,lingue!$A$1:$W$2490,19,FALSE)))))))</f>
        <v xml:space="preserve">***FORNITO IN MULTIPLI DI 1 PZ*** </v>
      </c>
      <c r="F679" s="28"/>
      <c r="G679" s="23"/>
      <c r="J679" s="25">
        <v>1</v>
      </c>
      <c r="K679" s="36"/>
      <c r="L679" s="27">
        <v>14.73</v>
      </c>
      <c r="M679" s="27"/>
    </row>
    <row r="680" spans="1:13" ht="21.75" customHeight="1" x14ac:dyDescent="0.25">
      <c r="A680" s="34" t="s">
        <v>679</v>
      </c>
      <c r="B680" s="86" t="s">
        <v>686</v>
      </c>
      <c r="C680" s="97"/>
      <c r="D680" s="8" t="str">
        <f>IF($A$4="I",VLOOKUP(B680,lingue!$A$1:$W$2490,12,FALSE),IF($A$4="GB",VLOOKUP(B680,lingue!$A$1:$W$2490,14,FALSE),IF($A$4="E",VLOOKUP(B680,lingue!$A$1:$W$2490,20,FALSE),IF($A$4="PL",VLOOKUP(B680,lingue!$A$1:$W$2490,22,FALSE),IF($A$4="D",VLOOKUP(B680,lingue!$A$1:$W$2490,16,FALSE),IF($A$4="F",VLOOKUP(B680,lingue!$A$1:$W$2490,18,FALSE)))))))</f>
        <v>PORTA ETICHETTE IN PVC RIGIDO CON ADESIVO - DIN A5 - DIM. MM  L=220 P=160 - COLORE: PLASTICA TRASPARENTE - CONF. 10 PZ.</v>
      </c>
      <c r="E680" s="23" t="str">
        <f>IF($A$4="I",VLOOKUP(B680,lingue!$A$1:$W$2490,13,FALSE),IF($A$4="GB",VLOOKUP(B680,lingue!$A$1:$W$2490,15,FALSE),IF($A$4="E",VLOOKUP(B680,lingue!$A$1:$W$2490,21,FALSE),IF($A$4="PL",VLOOKUP(B680,lingue!$A$1:$W$2490,23,FALSE),IF($A$4="D",VLOOKUP(B680,lingue!$A$1:$W$2490,17,FALSE),IF($A$4="F",VLOOKUP(B680,lingue!$A$1:$W$2490,19,FALSE)))))))</f>
        <v xml:space="preserve">***FORNITO IN MULTIPLI DI 1 PZ*** </v>
      </c>
      <c r="F680" s="28"/>
      <c r="G680" s="23"/>
      <c r="J680" s="25">
        <v>1</v>
      </c>
      <c r="K680" s="36"/>
      <c r="L680" s="27">
        <v>48.36</v>
      </c>
      <c r="M680" s="27"/>
    </row>
    <row r="681" spans="1:13" ht="21.75" customHeight="1" x14ac:dyDescent="0.25">
      <c r="A681" s="34" t="s">
        <v>679</v>
      </c>
      <c r="B681" s="86" t="s">
        <v>687</v>
      </c>
      <c r="C681" s="97"/>
      <c r="D681" s="8" t="str">
        <f>IF($A$4="I",VLOOKUP(B681,lingue!$A$1:$W$2490,12,FALSE),IF($A$4="GB",VLOOKUP(B681,lingue!$A$1:$W$2490,14,FALSE),IF($A$4="E",VLOOKUP(B681,lingue!$A$1:$W$2490,20,FALSE),IF($A$4="PL",VLOOKUP(B681,lingue!$A$1:$W$2490,22,FALSE),IF($A$4="D",VLOOKUP(B681,lingue!$A$1:$W$2490,16,FALSE),IF($A$4="F",VLOOKUP(B681,lingue!$A$1:$W$2490,18,FALSE)))))))</f>
        <v>PORTA ETICHETTE IN PVC RIGIDO CON SUPPORTO - DIN A5 - DIM. MM  L=215 P=155 A=17 - COLORE: PLASTICA TRASPARENTE - CONF. 10 PZ.</v>
      </c>
      <c r="E681" s="23" t="str">
        <f>IF($A$4="I",VLOOKUP(B681,lingue!$A$1:$W$2490,13,FALSE),IF($A$4="GB",VLOOKUP(B681,lingue!$A$1:$W$2490,15,FALSE),IF($A$4="E",VLOOKUP(B681,lingue!$A$1:$W$2490,21,FALSE),IF($A$4="PL",VLOOKUP(B681,lingue!$A$1:$W$2490,23,FALSE),IF($A$4="D",VLOOKUP(B681,lingue!$A$1:$W$2490,17,FALSE),IF($A$4="F",VLOOKUP(B681,lingue!$A$1:$W$2490,19,FALSE)))))))</f>
        <v xml:space="preserve">***FORNITO IN MULTIPLI DI 1 PZ*** </v>
      </c>
      <c r="F681" s="28"/>
      <c r="G681" s="23"/>
      <c r="J681" s="25">
        <v>1</v>
      </c>
      <c r="K681" s="36"/>
      <c r="L681" s="27">
        <v>51.47</v>
      </c>
      <c r="M681" s="27"/>
    </row>
    <row r="682" spans="1:13" ht="21.75" customHeight="1" x14ac:dyDescent="0.25">
      <c r="A682" s="34" t="s">
        <v>679</v>
      </c>
      <c r="B682" s="86" t="s">
        <v>688</v>
      </c>
      <c r="C682" s="97"/>
      <c r="D682" s="8" t="str">
        <f>IF($A$4="I",VLOOKUP(B682,lingue!$A$1:$W$2490,12,FALSE),IF($A$4="GB",VLOOKUP(B682,lingue!$A$1:$W$2490,14,FALSE),IF($A$4="E",VLOOKUP(B682,lingue!$A$1:$W$2490,20,FALSE),IF($A$4="PL",VLOOKUP(B682,lingue!$A$1:$W$2490,22,FALSE),IF($A$4="D",VLOOKUP(B682,lingue!$A$1:$W$2490,16,FALSE),IF($A$4="F",VLOOKUP(B682,lingue!$A$1:$W$2490,18,FALSE)))))))</f>
        <v>PORTA ETICHETTE IN PVC RIGIDO CON ADESIVO - DIN A7 - DIM. MM  L=110 P=83 - COLORE: PLASTICA TRASPARENTE - CONF. 10 PZ.</v>
      </c>
      <c r="E682" s="23" t="str">
        <f>IF($A$4="I",VLOOKUP(B682,lingue!$A$1:$W$2490,13,FALSE),IF($A$4="GB",VLOOKUP(B682,lingue!$A$1:$W$2490,15,FALSE),IF($A$4="E",VLOOKUP(B682,lingue!$A$1:$W$2490,21,FALSE),IF($A$4="PL",VLOOKUP(B682,lingue!$A$1:$W$2490,23,FALSE),IF($A$4="D",VLOOKUP(B682,lingue!$A$1:$W$2490,17,FALSE),IF($A$4="F",VLOOKUP(B682,lingue!$A$1:$W$2490,19,FALSE)))))))</f>
        <v xml:space="preserve">***FORNITO IN MULTIPLI DI 1 PZ*** </v>
      </c>
      <c r="F682" s="28"/>
      <c r="G682" s="23"/>
      <c r="J682" s="25">
        <v>1</v>
      </c>
      <c r="K682" s="36"/>
      <c r="L682" s="27">
        <v>28.61</v>
      </c>
      <c r="M682" s="27"/>
    </row>
    <row r="683" spans="1:13" ht="21.75" customHeight="1" x14ac:dyDescent="0.25">
      <c r="A683" s="34" t="s">
        <v>398</v>
      </c>
      <c r="B683" s="38" t="s">
        <v>17165</v>
      </c>
      <c r="C683" s="97"/>
      <c r="D683" s="8" t="str">
        <f>IF($A$4="I",VLOOKUP(B683,lingue!$A$1:$W$2490,12,FALSE),IF($A$4="GB",VLOOKUP(B683,lingue!$A$1:$W$2490,14,FALSE),IF($A$4="E",VLOOKUP(B683,lingue!$A$1:$W$2490,20,FALSE),IF($A$4="PL",VLOOKUP(B683,lingue!$A$1:$W$2490,22,FALSE),IF($A$4="D",VLOOKUP(B683,lingue!$A$1:$W$2490,16,FALSE),IF($A$4="F",VLOOKUP(B683,lingue!$A$1:$W$2490,18,FALSE)))))))</f>
        <v>PORTA CARTELLINO INCLINATO PER CONTENITORI COC3A2 - COC003 - COC004 - COC4A2 - DIM. MM  L=100 A=67 - COLORE: ZINCATO</v>
      </c>
      <c r="E683" s="23" t="str">
        <f>IF($A$4="I",VLOOKUP(B683,lingue!$A$1:$W$2490,13,FALSE),IF($A$4="GB",VLOOKUP(B683,lingue!$A$1:$W$2490,15,FALSE),IF($A$4="E",VLOOKUP(B683,lingue!$A$1:$W$2490,21,FALSE),IF($A$4="PL",VLOOKUP(B683,lingue!$A$1:$W$2490,23,FALSE),IF($A$4="D",VLOOKUP(B683,lingue!$A$1:$W$2490,17,FALSE),IF($A$4="F",VLOOKUP(B683,lingue!$A$1:$W$2490,19,FALSE)))))))</f>
        <v xml:space="preserve">***FORNITO IN MULTIPLI DI 1 PZ*** </v>
      </c>
      <c r="F683" s="28"/>
      <c r="G683" s="23"/>
      <c r="I683" s="24">
        <v>100</v>
      </c>
      <c r="J683" s="25">
        <v>1</v>
      </c>
      <c r="K683" s="36"/>
      <c r="L683" s="27">
        <v>3.45</v>
      </c>
      <c r="M683" s="27"/>
    </row>
    <row r="684" spans="1:13" ht="21.75" customHeight="1" x14ac:dyDescent="0.25">
      <c r="A684" s="34" t="s">
        <v>398</v>
      </c>
      <c r="B684" s="38" t="s">
        <v>17166</v>
      </c>
      <c r="C684" s="97"/>
      <c r="D684" s="8" t="str">
        <f>IF($A$4="I",VLOOKUP(B684,lingue!$A$1:$W$2490,12,FALSE),IF($A$4="GB",VLOOKUP(B684,lingue!$A$1:$W$2490,14,FALSE),IF($A$4="E",VLOOKUP(B684,lingue!$A$1:$W$2490,20,FALSE),IF($A$4="PL",VLOOKUP(B684,lingue!$A$1:$W$2490,22,FALSE),IF($A$4="D",VLOOKUP(B684,lingue!$A$1:$W$2490,16,FALSE),IF($A$4="F",VLOOKUP(B684,lingue!$A$1:$W$2490,18,FALSE)))))))</f>
        <v>PORTA CARTELLINO INCLINATO PER CONTENITORI COZ5P4 - COZ005 - DIM. MM  L=128 A=90 - COLORE: ZINCATO</v>
      </c>
      <c r="E684" s="23" t="str">
        <f>IF($A$4="I",VLOOKUP(B684,lingue!$A$1:$W$2490,13,FALSE),IF($A$4="GB",VLOOKUP(B684,lingue!$A$1:$W$2490,15,FALSE),IF($A$4="E",VLOOKUP(B684,lingue!$A$1:$W$2490,21,FALSE),IF($A$4="PL",VLOOKUP(B684,lingue!$A$1:$W$2490,23,FALSE),IF($A$4="D",VLOOKUP(B684,lingue!$A$1:$W$2490,17,FALSE),IF($A$4="F",VLOOKUP(B684,lingue!$A$1:$W$2490,19,FALSE)))))))</f>
        <v xml:space="preserve">***FORNITO IN MULTIPLI DI 1 PZ*** </v>
      </c>
      <c r="F684" s="28"/>
      <c r="G684" s="23"/>
      <c r="I684" s="24">
        <v>150</v>
      </c>
      <c r="J684" s="25">
        <v>1</v>
      </c>
      <c r="K684" s="36"/>
      <c r="L684" s="27">
        <v>3.87</v>
      </c>
      <c r="M684" s="27"/>
    </row>
    <row r="685" spans="1:13" ht="21.75" customHeight="1" x14ac:dyDescent="0.25">
      <c r="A685" s="34" t="s">
        <v>691</v>
      </c>
      <c r="B685" s="78" t="s">
        <v>692</v>
      </c>
      <c r="C685" s="97"/>
      <c r="D685" s="8" t="str">
        <f>IF($A$4="I",VLOOKUP(B685,lingue!$A$1:$W$2490,12,FALSE),IF($A$4="GB",VLOOKUP(B685,lingue!$A$1:$W$2490,14,FALSE),IF($A$4="E",VLOOKUP(B685,lingue!$A$1:$W$2490,20,FALSE),IF($A$4="PL",VLOOKUP(B685,lingue!$A$1:$W$2490,22,FALSE),IF($A$4="D",VLOOKUP(B685,lingue!$A$1:$W$2490,16,FALSE),IF($A$4="F",VLOOKUP(B685,lingue!$A$1:$W$2490,18,FALSE)))))))</f>
        <v>CASSETTA IN POLIPROPILENE MINERVA 6420B-CAPACITA Lt=32 - DIM. MM  L=600 P=400 A=200 - COLORE: GRIGIO SCURO</v>
      </c>
      <c r="E685" s="23" t="str">
        <f>IF($A$4="I",VLOOKUP(B685,lingue!$A$1:$W$2490,13,FALSE),IF($A$4="GB",VLOOKUP(B685,lingue!$A$1:$W$2490,15,FALSE),IF($A$4="E",VLOOKUP(B685,lingue!$A$1:$W$2490,21,FALSE),IF($A$4="PL",VLOOKUP(B685,lingue!$A$1:$W$2490,23,FALSE),IF($A$4="D",VLOOKUP(B685,lingue!$A$1:$W$2490,17,FALSE),IF($A$4="F",VLOOKUP(B685,lingue!$A$1:$W$2490,19,FALSE)))))))</f>
        <v xml:space="preserve">CON MANIGLIE APERTE, PARETI E FONDO CHIUSI ***FORNITO IN MULTIPLI DI 6/128 PZ*** </v>
      </c>
      <c r="F685" s="8"/>
      <c r="G685" s="23"/>
      <c r="H685" s="8"/>
      <c r="I685" s="24">
        <v>1650</v>
      </c>
      <c r="J685" s="25">
        <v>6</v>
      </c>
      <c r="K685" s="26">
        <v>128</v>
      </c>
      <c r="L685" s="27">
        <v>13.57</v>
      </c>
      <c r="M685" s="27"/>
    </row>
    <row r="686" spans="1:13" ht="21.75" customHeight="1" x14ac:dyDescent="0.25">
      <c r="A686" s="34" t="s">
        <v>691</v>
      </c>
      <c r="B686" s="78" t="s">
        <v>694</v>
      </c>
      <c r="C686" s="97"/>
      <c r="D686" s="8" t="str">
        <f>IF($A$4="I",VLOOKUP(B686,lingue!$A$1:$W$2490,12,FALSE),IF($A$4="GB",VLOOKUP(B686,lingue!$A$1:$W$2490,14,FALSE),IF($A$4="E",VLOOKUP(B686,lingue!$A$1:$W$2490,20,FALSE),IF($A$4="PL",VLOOKUP(B686,lingue!$A$1:$W$2490,22,FALSE),IF($A$4="D",VLOOKUP(B686,lingue!$A$1:$W$2490,16,FALSE),IF($A$4="F",VLOOKUP(B686,lingue!$A$1:$W$2490,18,FALSE)))))))</f>
        <v>CASSETTA IN POLIPROPILENE SERIE MINERVA 6420S-CAPACITA Lt=32 - DIM. MM  L=600 P=400 A=200 - COLORE: GRIGIO SCURO</v>
      </c>
      <c r="E686" s="23" t="str">
        <f>IF($A$4="I",VLOOKUP(B686,lingue!$A$1:$W$2490,13,FALSE),IF($A$4="GB",VLOOKUP(B686,lingue!$A$1:$W$2490,15,FALSE),IF($A$4="E",VLOOKUP(B686,lingue!$A$1:$W$2490,21,FALSE),IF($A$4="PL",VLOOKUP(B686,lingue!$A$1:$W$2490,23,FALSE),IF($A$4="D",VLOOKUP(B686,lingue!$A$1:$W$2490,17,FALSE),IF($A$4="F",VLOOKUP(B686,lingue!$A$1:$W$2490,19,FALSE)))))))</f>
        <v xml:space="preserve">CON MANIGLIE APERTE, PARETI E FONDO FORATI ***FORNITO IN MULTIPLI DI 6/128 PZ*** </v>
      </c>
      <c r="F686" s="8"/>
      <c r="G686" s="23"/>
      <c r="H686" s="8"/>
      <c r="I686" s="24">
        <v>1502</v>
      </c>
      <c r="J686" s="25">
        <v>6</v>
      </c>
      <c r="K686" s="26">
        <v>128</v>
      </c>
      <c r="L686" s="27">
        <v>13.57</v>
      </c>
      <c r="M686" s="27"/>
    </row>
    <row r="687" spans="1:13" ht="21.75" customHeight="1" x14ac:dyDescent="0.25">
      <c r="A687" s="34" t="s">
        <v>691</v>
      </c>
      <c r="B687" s="78" t="s">
        <v>696</v>
      </c>
      <c r="C687" s="97"/>
      <c r="D687" s="8" t="str">
        <f>IF($A$4="I",VLOOKUP(B687,lingue!$A$1:$W$2490,12,FALSE),IF($A$4="GB",VLOOKUP(B687,lingue!$A$1:$W$2490,14,FALSE),IF($A$4="E",VLOOKUP(B687,lingue!$A$1:$W$2490,20,FALSE),IF($A$4="PL",VLOOKUP(B687,lingue!$A$1:$W$2490,22,FALSE),IF($A$4="D",VLOOKUP(B687,lingue!$A$1:$W$2490,16,FALSE),IF($A$4="F",VLOOKUP(B687,lingue!$A$1:$W$2490,18,FALSE)))))))</f>
        <v>CASSETTA IN POLIPROPILENE MINERVA 6430B-CAPACITA Lt=50 - DIM. MM  L=600 P=400 A=300 - COLORE: GRIGIO SCURO</v>
      </c>
      <c r="E687" s="23" t="str">
        <f>IF($A$4="I",VLOOKUP(B687,lingue!$A$1:$W$2490,13,FALSE),IF($A$4="GB",VLOOKUP(B687,lingue!$A$1:$W$2490,15,FALSE),IF($A$4="E",VLOOKUP(B687,lingue!$A$1:$W$2490,21,FALSE),IF($A$4="PL",VLOOKUP(B687,lingue!$A$1:$W$2490,23,FALSE),IF($A$4="D",VLOOKUP(B687,lingue!$A$1:$W$2490,17,FALSE),IF($A$4="F",VLOOKUP(B687,lingue!$A$1:$W$2490,19,FALSE)))))))</f>
        <v xml:space="preserve">CON MANIGLIE APERTE, PARETI E FONDO CHIUSI ***FORNITO IN MULTIPLI DI 4/88 PZ*** </v>
      </c>
      <c r="F687" s="8"/>
      <c r="G687" s="23"/>
      <c r="H687" s="8"/>
      <c r="I687" s="24">
        <v>2432</v>
      </c>
      <c r="J687" s="25">
        <v>4</v>
      </c>
      <c r="K687" s="26">
        <v>88</v>
      </c>
      <c r="L687" s="27">
        <v>20.399999999999999</v>
      </c>
      <c r="M687" s="27"/>
    </row>
    <row r="688" spans="1:13" ht="21.75" customHeight="1" x14ac:dyDescent="0.25">
      <c r="A688" s="34" t="s">
        <v>691</v>
      </c>
      <c r="B688" s="78" t="s">
        <v>698</v>
      </c>
      <c r="C688" s="97"/>
      <c r="D688" s="8" t="str">
        <f>IF($A$4="I",VLOOKUP(B688,lingue!$A$1:$W$2490,12,FALSE),IF($A$4="GB",VLOOKUP(B688,lingue!$A$1:$W$2490,14,FALSE),IF($A$4="E",VLOOKUP(B688,lingue!$A$1:$W$2490,20,FALSE),IF($A$4="PL",VLOOKUP(B688,lingue!$A$1:$W$2490,22,FALSE),IF($A$4="D",VLOOKUP(B688,lingue!$A$1:$W$2490,16,FALSE),IF($A$4="F",VLOOKUP(B688,lingue!$A$1:$W$2490,18,FALSE)))))))</f>
        <v>CASSETTA IN POLIPROPILENE MINERVA 6430S-CAPACITA Lt=50 - DIM. MM  L=600 P=400 A=300 - COLORE: GRIGIO SCURO</v>
      </c>
      <c r="E688" s="23" t="str">
        <f>IF($A$4="I",VLOOKUP(B688,lingue!$A$1:$W$2490,13,FALSE),IF($A$4="GB",VLOOKUP(B688,lingue!$A$1:$W$2490,15,FALSE),IF($A$4="E",VLOOKUP(B688,lingue!$A$1:$W$2490,21,FALSE),IF($A$4="PL",VLOOKUP(B688,lingue!$A$1:$W$2490,23,FALSE),IF($A$4="D",VLOOKUP(B688,lingue!$A$1:$W$2490,17,FALSE),IF($A$4="F",VLOOKUP(B688,lingue!$A$1:$W$2490,19,FALSE)))))))</f>
        <v xml:space="preserve">CON MANIGLIE APERTE, PARETI E FONDO FORATI ***FORNITO IN MULTIPLI DI 4/88 PZ*** </v>
      </c>
      <c r="F688" s="8"/>
      <c r="G688" s="23"/>
      <c r="H688" s="8"/>
      <c r="I688" s="24">
        <v>2294</v>
      </c>
      <c r="J688" s="25">
        <v>4</v>
      </c>
      <c r="K688" s="26">
        <v>88</v>
      </c>
      <c r="L688" s="27">
        <v>20.399999999999999</v>
      </c>
      <c r="M688" s="27"/>
    </row>
    <row r="689" spans="1:13" ht="21.75" customHeight="1" x14ac:dyDescent="0.25">
      <c r="A689" s="34" t="s">
        <v>691</v>
      </c>
      <c r="B689" s="78" t="s">
        <v>700</v>
      </c>
      <c r="C689" s="97"/>
      <c r="D689" s="8" t="str">
        <f>IF($A$4="I",VLOOKUP(B689,lingue!$A$1:$W$2490,12,FALSE),IF($A$4="GB",VLOOKUP(B689,lingue!$A$1:$W$2490,14,FALSE),IF($A$4="E",VLOOKUP(B689,lingue!$A$1:$W$2490,20,FALSE),IF($A$4="PL",VLOOKUP(B689,lingue!$A$1:$W$2490,22,FALSE),IF($A$4="D",VLOOKUP(B689,lingue!$A$1:$W$2490,16,FALSE),IF($A$4="F",VLOOKUP(B689,lingue!$A$1:$W$2490,18,FALSE)))))))</f>
        <v>CASSETTA IN POLIPROPILENE MINERVA 6440B-CAPACITA Lt=70 - DIM. MM  L=600 P=400 A=400 - COLORE: GRIGIO SCURO</v>
      </c>
      <c r="E689" s="23" t="str">
        <f>IF($A$4="I",VLOOKUP(B689,lingue!$A$1:$W$2490,13,FALSE),IF($A$4="GB",VLOOKUP(B689,lingue!$A$1:$W$2490,15,FALSE),IF($A$4="E",VLOOKUP(B689,lingue!$A$1:$W$2490,21,FALSE),IF($A$4="PL",VLOOKUP(B689,lingue!$A$1:$W$2490,23,FALSE),IF($A$4="D",VLOOKUP(B689,lingue!$A$1:$W$2490,17,FALSE),IF($A$4="F",VLOOKUP(B689,lingue!$A$1:$W$2490,19,FALSE)))))))</f>
        <v xml:space="preserve">CON MANIGLIE APERTE, PARETI E FONDO CHIUSI ***FORNITO IN MULTIPLI DI 3/60 PZ*** </v>
      </c>
      <c r="F689" s="8"/>
      <c r="G689" s="23"/>
      <c r="H689" s="8"/>
      <c r="I689" s="24">
        <v>2865</v>
      </c>
      <c r="J689" s="25">
        <v>3</v>
      </c>
      <c r="K689" s="26">
        <v>60</v>
      </c>
      <c r="L689" s="27">
        <v>26.08</v>
      </c>
      <c r="M689" s="27"/>
    </row>
    <row r="690" spans="1:13" ht="21.75" customHeight="1" x14ac:dyDescent="0.25">
      <c r="A690" s="34" t="s">
        <v>691</v>
      </c>
      <c r="B690" s="78" t="s">
        <v>702</v>
      </c>
      <c r="C690" s="97"/>
      <c r="D690" s="8" t="str">
        <f>IF($A$4="I",VLOOKUP(B690,lingue!$A$1:$W$2490,12,FALSE),IF($A$4="GB",VLOOKUP(B690,lingue!$A$1:$W$2490,14,FALSE),IF($A$4="E",VLOOKUP(B690,lingue!$A$1:$W$2490,20,FALSE),IF($A$4="PL",VLOOKUP(B690,lingue!$A$1:$W$2490,22,FALSE),IF($A$4="D",VLOOKUP(B690,lingue!$A$1:$W$2490,16,FALSE),IF($A$4="F",VLOOKUP(B690,lingue!$A$1:$W$2490,18,FALSE)))))))</f>
        <v>CASSETTA IN POLIPROPILENE MINERVA 6440S-CAPACITA Lt=70 - DIM. MM  L=600 P=400 A=400 - COLORE: GRIGIO SCURO</v>
      </c>
      <c r="E690" s="23" t="str">
        <f>IF($A$4="I",VLOOKUP(B690,lingue!$A$1:$W$2490,13,FALSE),IF($A$4="GB",VLOOKUP(B690,lingue!$A$1:$W$2490,15,FALSE),IF($A$4="E",VLOOKUP(B690,lingue!$A$1:$W$2490,21,FALSE),IF($A$4="PL",VLOOKUP(B690,lingue!$A$1:$W$2490,23,FALSE),IF($A$4="D",VLOOKUP(B690,lingue!$A$1:$W$2490,17,FALSE),IF($A$4="F",VLOOKUP(B690,lingue!$A$1:$W$2490,19,FALSE)))))))</f>
        <v xml:space="preserve">CON MANIGLIE APERTE, PARETI E FONDO FORATI ***FORNITO IN MULTIPLI DI 3/60 PZ*** </v>
      </c>
      <c r="F690" s="8"/>
      <c r="G690" s="23"/>
      <c r="H690" s="8"/>
      <c r="I690" s="24">
        <v>2654</v>
      </c>
      <c r="J690" s="25">
        <v>3</v>
      </c>
      <c r="K690" s="26">
        <v>60</v>
      </c>
      <c r="L690" s="27">
        <v>26.08</v>
      </c>
      <c r="M690" s="27"/>
    </row>
    <row r="691" spans="1:13" ht="21.75" customHeight="1" x14ac:dyDescent="0.25">
      <c r="A691" s="34" t="s">
        <v>691</v>
      </c>
      <c r="B691" s="78" t="s">
        <v>704</v>
      </c>
      <c r="C691" s="97"/>
      <c r="D691" s="8" t="str">
        <f>IF($A$4="I",VLOOKUP(B691,lingue!$A$1:$W$2490,12,FALSE),IF($A$4="GB",VLOOKUP(B691,lingue!$A$1:$W$2490,14,FALSE),IF($A$4="E",VLOOKUP(B691,lingue!$A$1:$W$2490,20,FALSE),IF($A$4="PL",VLOOKUP(B691,lingue!$A$1:$W$2490,22,FALSE),IF($A$4="D",VLOOKUP(B691,lingue!$A$1:$W$2490,16,FALSE),IF($A$4="F",VLOOKUP(B691,lingue!$A$1:$W$2490,18,FALSE)))))))</f>
        <v>COPERCHIO IN POLIPROPILENE PER CASSETTE SERIE MINERVA - DIM. MM  L=600 P=400 - COLORE: GRIGIO SCURO</v>
      </c>
      <c r="E691" s="23" t="str">
        <f>IF($A$4="I",VLOOKUP(B691,lingue!$A$1:$W$2490,13,FALSE),IF($A$4="GB",VLOOKUP(B691,lingue!$A$1:$W$2490,15,FALSE),IF($A$4="E",VLOOKUP(B691,lingue!$A$1:$W$2490,21,FALSE),IF($A$4="PL",VLOOKUP(B691,lingue!$A$1:$W$2490,23,FALSE),IF($A$4="D",VLOOKUP(B691,lingue!$A$1:$W$2490,17,FALSE),IF($A$4="F",VLOOKUP(B691,lingue!$A$1:$W$2490,19,FALSE)))))))</f>
        <v xml:space="preserve">***FORNITO IN MULTIPLI DI 1/160 PZ*** </v>
      </c>
      <c r="F691" s="8"/>
      <c r="G691" s="23"/>
      <c r="H691" s="8"/>
      <c r="I691" s="24">
        <v>1000</v>
      </c>
      <c r="J691" s="25">
        <v>1</v>
      </c>
      <c r="K691" s="26">
        <v>160</v>
      </c>
      <c r="L691" s="27">
        <v>9.52</v>
      </c>
      <c r="M691" s="27"/>
    </row>
    <row r="692" spans="1:13" ht="21.75" customHeight="1" x14ac:dyDescent="0.25">
      <c r="A692" s="34" t="s">
        <v>691</v>
      </c>
      <c r="B692" s="78" t="s">
        <v>706</v>
      </c>
      <c r="C692" s="97"/>
      <c r="D692" s="8" t="str">
        <f>IF($A$4="I",VLOOKUP(B692,lingue!$A$1:$W$2490,12,FALSE),IF($A$4="GB",VLOOKUP(B692,lingue!$A$1:$W$2490,14,FALSE),IF($A$4="E",VLOOKUP(B692,lingue!$A$1:$W$2490,20,FALSE),IF($A$4="PL",VLOOKUP(B692,lingue!$A$1:$W$2490,22,FALSE),IF($A$4="D",VLOOKUP(B692,lingue!$A$1:$W$2490,16,FALSE),IF($A$4="F",VLOOKUP(B692,lingue!$A$1:$W$2490,18,FALSE)))))))</f>
        <v>MOLLA A SCATTO PER CHIUSURA COPERCHIO PER CASSETTE SERIE MINERVA - DIM. MM  L=34 P=20 A=17 - COLORE: ZINCATO</v>
      </c>
      <c r="E692" s="23" t="str">
        <f>IF($A$4="I",VLOOKUP(B692,lingue!$A$1:$W$2490,13,FALSE),IF($A$4="GB",VLOOKUP(B692,lingue!$A$1:$W$2490,15,FALSE),IF($A$4="E",VLOOKUP(B692,lingue!$A$1:$W$2490,21,FALSE),IF($A$4="PL",VLOOKUP(B692,lingue!$A$1:$W$2490,23,FALSE),IF($A$4="D",VLOOKUP(B692,lingue!$A$1:$W$2490,17,FALSE),IF($A$4="F",VLOOKUP(B692,lingue!$A$1:$W$2490,19,FALSE)))))))</f>
        <v xml:space="preserve">***FORNITO IN MULTIPLI DI 10 PZ*** </v>
      </c>
      <c r="F692" s="8"/>
      <c r="G692" s="23"/>
      <c r="H692" s="8"/>
      <c r="I692" s="24">
        <v>6</v>
      </c>
      <c r="J692" s="25">
        <v>10</v>
      </c>
      <c r="K692" s="26"/>
      <c r="L692" s="27">
        <v>0.28000000000000003</v>
      </c>
      <c r="M692" s="27"/>
    </row>
    <row r="693" spans="1:13" s="28" customFormat="1" ht="21.75" customHeight="1" x14ac:dyDescent="0.25">
      <c r="A693" s="34" t="s">
        <v>383</v>
      </c>
      <c r="B693" s="87" t="s">
        <v>714</v>
      </c>
      <c r="C693" s="97"/>
      <c r="D693" s="8" t="str">
        <f>IF($A$4="I",VLOOKUP(B693,lingue!$A$1:$W$2490,12,FALSE),IF($A$4="GB",VLOOKUP(B693,lingue!$A$1:$W$2490,14,FALSE),IF($A$4="E",VLOOKUP(B693,lingue!$A$1:$W$2490,20,FALSE),IF($A$4="PL",VLOOKUP(B693,lingue!$A$1:$W$2490,22,FALSE),IF($A$4="D",VLOOKUP(B693,lingue!$A$1:$W$2490,16,FALSE),IF($A$4="F",VLOOKUP(B693,lingue!$A$1:$W$2490,18,FALSE)))))))</f>
        <v>LOGO PERSONALIZZATO IN ACCIAIO</v>
      </c>
      <c r="E693" s="23"/>
      <c r="G693" s="23"/>
      <c r="I693" s="24"/>
      <c r="J693" s="25"/>
      <c r="K693" s="26"/>
      <c r="L693" s="27">
        <v>450</v>
      </c>
      <c r="M693" s="27"/>
    </row>
    <row r="694" spans="1:13" s="28" customFormat="1" ht="21.75" customHeight="1" x14ac:dyDescent="0.25">
      <c r="A694" s="34" t="s">
        <v>383</v>
      </c>
      <c r="B694" s="87" t="s">
        <v>715</v>
      </c>
      <c r="C694" s="97"/>
      <c r="D694" s="8" t="str">
        <f>IF($A$4="I",VLOOKUP(B694,lingue!$A$1:$W$2490,12,FALSE),IF($A$4="GB",VLOOKUP(B694,lingue!$A$1:$W$2490,14,FALSE),IF($A$4="E",VLOOKUP(B694,lingue!$A$1:$W$2490,20,FALSE),IF($A$4="PL",VLOOKUP(B694,lingue!$A$1:$W$2490,22,FALSE),IF($A$4="D",VLOOKUP(B694,lingue!$A$1:$W$2490,16,FALSE),IF($A$4="F",VLOOKUP(B694,lingue!$A$1:$W$2490,18,FALSE)))))))</f>
        <v>ATTREZZAGGIO SINGOLO TASSELLO</v>
      </c>
      <c r="E694" s="23"/>
      <c r="G694" s="23"/>
      <c r="I694" s="24"/>
      <c r="J694" s="25"/>
      <c r="K694" s="26"/>
      <c r="L694" s="27">
        <v>78</v>
      </c>
      <c r="M694" s="27"/>
    </row>
    <row r="695" spans="1:13" s="28" customFormat="1" ht="21.75" customHeight="1" x14ac:dyDescent="0.25">
      <c r="A695" s="34" t="s">
        <v>383</v>
      </c>
      <c r="B695" s="87" t="s">
        <v>716</v>
      </c>
      <c r="C695" s="97"/>
      <c r="D695" s="8" t="str">
        <f>IF($A$4="I",VLOOKUP(B695,lingue!$A$1:$W$2490,12,FALSE),IF($A$4="GB",VLOOKUP(B695,lingue!$A$1:$W$2490,14,FALSE),IF($A$4="E",VLOOKUP(B695,lingue!$A$1:$W$2490,20,FALSE),IF($A$4="PL",VLOOKUP(B695,lingue!$A$1:$W$2490,22,FALSE),IF($A$4="D",VLOOKUP(B695,lingue!$A$1:$W$2490,16,FALSE),IF($A$4="F",VLOOKUP(B695,lingue!$A$1:$W$2490,18,FALSE)))))))</f>
        <v>PREPARAZIONE STAMPO 300X200 ALLA VERSIONE SU RICHIESTA</v>
      </c>
      <c r="E695" s="23"/>
      <c r="G695" s="23"/>
      <c r="I695" s="24"/>
      <c r="J695" s="25"/>
      <c r="K695" s="26"/>
      <c r="L695" s="27">
        <v>375</v>
      </c>
      <c r="M695" s="27"/>
    </row>
    <row r="696" spans="1:13" s="28" customFormat="1" ht="21.75" customHeight="1" x14ac:dyDescent="0.25">
      <c r="A696" s="34" t="s">
        <v>383</v>
      </c>
      <c r="B696" s="87" t="s">
        <v>717</v>
      </c>
      <c r="C696" s="97"/>
      <c r="D696" s="8" t="str">
        <f>IF($A$4="I",VLOOKUP(B696,lingue!$A$1:$W$2490,12,FALSE),IF($A$4="GB",VLOOKUP(B696,lingue!$A$1:$W$2490,14,FALSE),IF($A$4="E",VLOOKUP(B696,lingue!$A$1:$W$2490,20,FALSE),IF($A$4="PL",VLOOKUP(B696,lingue!$A$1:$W$2490,22,FALSE),IF($A$4="D",VLOOKUP(B696,lingue!$A$1:$W$2490,16,FALSE),IF($A$4="F",VLOOKUP(B696,lingue!$A$1:$W$2490,18,FALSE)))))))</f>
        <v>PREPARAZIONE STAMPO 400X300 ALLA VERSIONE SU RICHIESTA</v>
      </c>
      <c r="E696" s="23"/>
      <c r="G696" s="23"/>
      <c r="I696" s="24"/>
      <c r="J696" s="25"/>
      <c r="K696" s="26"/>
      <c r="L696" s="27">
        <v>405</v>
      </c>
      <c r="M696" s="27"/>
    </row>
    <row r="697" spans="1:13" s="28" customFormat="1" ht="21.75" customHeight="1" x14ac:dyDescent="0.25">
      <c r="A697" s="34" t="s">
        <v>383</v>
      </c>
      <c r="B697" s="87" t="s">
        <v>718</v>
      </c>
      <c r="C697" s="97"/>
      <c r="D697" s="8" t="str">
        <f>IF($A$4="I",VLOOKUP(B697,lingue!$A$1:$W$2490,12,FALSE),IF($A$4="GB",VLOOKUP(B697,lingue!$A$1:$W$2490,14,FALSE),IF($A$4="E",VLOOKUP(B697,lingue!$A$1:$W$2490,20,FALSE),IF($A$4="PL",VLOOKUP(B697,lingue!$A$1:$W$2490,22,FALSE),IF($A$4="D",VLOOKUP(B697,lingue!$A$1:$W$2490,16,FALSE),IF($A$4="F",VLOOKUP(B697,lingue!$A$1:$W$2490,18,FALSE)))))))</f>
        <v>PREPARAZIONE STAMPO 600X400 ALLA VERSIONE SU RICHIESTA</v>
      </c>
      <c r="E697" s="23"/>
      <c r="G697" s="23"/>
      <c r="I697" s="24"/>
      <c r="J697" s="25"/>
      <c r="K697" s="26"/>
      <c r="L697" s="27">
        <v>567</v>
      </c>
      <c r="M697" s="27"/>
    </row>
    <row r="698" spans="1:13" s="28" customFormat="1" ht="21.75" customHeight="1" x14ac:dyDescent="0.25">
      <c r="A698" s="34" t="s">
        <v>383</v>
      </c>
      <c r="B698" s="87" t="s">
        <v>719</v>
      </c>
      <c r="C698" s="97"/>
      <c r="D698" s="8" t="str">
        <f>IF($A$4="I",VLOOKUP(B698,lingue!$A$1:$W$2490,12,FALSE),IF($A$4="GB",VLOOKUP(B698,lingue!$A$1:$W$2490,14,FALSE),IF($A$4="E",VLOOKUP(B698,lingue!$A$1:$W$2490,20,FALSE),IF($A$4="PL",VLOOKUP(B698,lingue!$A$1:$W$2490,22,FALSE),IF($A$4="D",VLOOKUP(B698,lingue!$A$1:$W$2490,16,FALSE),IF($A$4="F",VLOOKUP(B698,lingue!$A$1:$W$2490,18,FALSE)))))))</f>
        <v>PREPARAZIONE STAMPO 800X600 ALLA VERSIONE SU RICHIESTA</v>
      </c>
      <c r="E698" s="23"/>
      <c r="G698" s="23"/>
      <c r="I698" s="24"/>
      <c r="J698" s="25"/>
      <c r="K698" s="26"/>
      <c r="L698" s="27">
        <v>727.8</v>
      </c>
      <c r="M698" s="27"/>
    </row>
    <row r="699" spans="1:13" s="28" customFormat="1" ht="21.75" customHeight="1" x14ac:dyDescent="0.25">
      <c r="A699" s="34" t="s">
        <v>383</v>
      </c>
      <c r="B699" s="87" t="s">
        <v>16978</v>
      </c>
      <c r="C699" s="97"/>
      <c r="D699" s="8" t="str">
        <f>IF($A$4="I",VLOOKUP(B699,lingue!$A$1:$W$2490,12,FALSE),IF($A$4="GB",VLOOKUP(B699,lingue!$A$1:$W$2490,14,FALSE),IF($A$4="E",VLOOKUP(B699,lingue!$A$1:$W$2490,20,FALSE),IF($A$4="PL",VLOOKUP(B699,lingue!$A$1:$W$2490,22,FALSE),IF($A$4="D",VLOOKUP(B699,lingue!$A$1:$W$2490,16,FALSE),IF($A$4="F",VLOOKUP(B699,lingue!$A$1:$W$2490,18,FALSE)))))))</f>
        <v xml:space="preserve">PREPARAZIONE STAMPO VERSIONE MANIGLIA CHIUSA_x000D_
</v>
      </c>
      <c r="E699" s="23"/>
      <c r="G699" s="23"/>
      <c r="I699" s="24"/>
      <c r="J699" s="25"/>
      <c r="K699" s="26"/>
      <c r="L699" s="27">
        <v>180</v>
      </c>
      <c r="M699" s="27"/>
    </row>
    <row r="700" spans="1:13" s="28" customFormat="1" ht="21.75" customHeight="1" x14ac:dyDescent="0.25">
      <c r="A700" s="34" t="s">
        <v>720</v>
      </c>
      <c r="B700" s="77" t="s">
        <v>721</v>
      </c>
      <c r="C700" s="97"/>
      <c r="D700" s="8" t="str">
        <f>IF($A$4="I",VLOOKUP(B700,lingue!$A$1:$W$2490,12,FALSE),IF($A$4="GB",VLOOKUP(B700,lingue!$A$1:$W$2490,14,FALSE),IF($A$4="E",VLOOKUP(B700,lingue!$A$1:$W$2490,20,FALSE),IF($A$4="PL",VLOOKUP(B700,lingue!$A$1:$W$2490,22,FALSE),IF($A$4="D",VLOOKUP(B700,lingue!$A$1:$W$2490,16,FALSE),IF($A$4="F",VLOOKUP(B700,lingue!$A$1:$W$2490,18,FALSE)))))))</f>
        <v xml:space="preserve">CARRELLO MOTION IN POLIPROPILENE CON RUOTE IN TERMOPLASTICO DIAM. 100 MM - DIM. MM  L=594 P=396 A=173 - COLORE: NERO </v>
      </c>
      <c r="E700" s="23" t="str">
        <f>IF($A$4="I",VLOOKUP(B700,lingue!$A$1:$W$2490,13,FALSE),IF($A$4="GB",VLOOKUP(B700,lingue!$A$1:$W$2490,15,FALSE),IF($A$4="E",VLOOKUP(B700,lingue!$A$1:$W$2490,21,FALSE),IF($A$4="PL",VLOOKUP(B700,lingue!$A$1:$W$2490,23,FALSE),IF($A$4="D",VLOOKUP(B700,lingue!$A$1:$W$2490,17,FALSE),IF($A$4="F",VLOOKUP(B700,lingue!$A$1:$W$2490,19,FALSE)))))))</f>
        <v xml:space="preserve">***FORNITO IN MULTIPLI DI 1/64 PZ*** </v>
      </c>
      <c r="G700" s="23"/>
      <c r="I700" s="24">
        <v>3540</v>
      </c>
      <c r="J700" s="25">
        <v>1</v>
      </c>
      <c r="K700" s="36">
        <v>64</v>
      </c>
      <c r="L700" s="27">
        <v>51.11</v>
      </c>
      <c r="M700" s="27"/>
    </row>
    <row r="701" spans="1:13" ht="21.75" customHeight="1" x14ac:dyDescent="0.25">
      <c r="A701" s="34" t="s">
        <v>720</v>
      </c>
      <c r="B701" s="77" t="s">
        <v>14360</v>
      </c>
      <c r="C701" s="97"/>
      <c r="D701" s="8" t="str">
        <f>IF($A$4="I",VLOOKUP(B701,lingue!$A$1:$W$2490,12,FALSE),IF($A$4="GB",VLOOKUP(B701,lingue!$A$1:$W$2490,14,FALSE),IF($A$4="E",VLOOKUP(B701,lingue!$A$1:$W$2490,20,FALSE),IF($A$4="PL",VLOOKUP(B701,lingue!$A$1:$W$2490,22,FALSE),IF($A$4="D",VLOOKUP(B701,lingue!$A$1:$W$2490,16,FALSE),IF($A$4="F",VLOOKUP(B701,lingue!$A$1:$W$2490,18,FALSE)))))))</f>
        <v>CARRELLO MOTION 2 IN POLIPROPILENE CON RUOTE IN TPR DIAM.125MM 2 GIREVOLI E 2 FISSE- DIM. MM  L=800 P=600 A=225 - PORTATA: 300 KG, COLORE: NERO</v>
      </c>
      <c r="E701" s="23" t="str">
        <f>IF($A$4="I",VLOOKUP(B701,lingue!$A$1:$W$2490,13,FALSE),IF($A$4="GB",VLOOKUP(B701,lingue!$A$1:$W$2490,15,FALSE),IF($A$4="E",VLOOKUP(B701,lingue!$A$1:$W$2490,21,FALSE),IF($A$4="PL",VLOOKUP(B701,lingue!$A$1:$W$2490,23,FALSE),IF($A$4="D",VLOOKUP(B701,lingue!$A$1:$W$2490,17,FALSE),IF($A$4="F",VLOOKUP(B701,lingue!$A$1:$W$2490,19,FALSE)))))))</f>
        <v>***FORNITO IN MULTIPLI DI 1/24 PZ***</v>
      </c>
      <c r="F701" s="28"/>
      <c r="G701" s="23"/>
      <c r="I701" s="24">
        <v>9600</v>
      </c>
      <c r="J701" s="25">
        <v>1</v>
      </c>
      <c r="K701" s="26">
        <v>24</v>
      </c>
      <c r="L701" s="27">
        <v>163.12</v>
      </c>
      <c r="M701" s="27"/>
    </row>
    <row r="702" spans="1:13" ht="21.75" customHeight="1" x14ac:dyDescent="0.25">
      <c r="A702" s="34" t="s">
        <v>720</v>
      </c>
      <c r="B702" s="77" t="s">
        <v>13927</v>
      </c>
      <c r="C702" s="97"/>
      <c r="D702" s="8" t="str">
        <f>IF($A$4="I",VLOOKUP(B702,lingue!$A$1:$W$2490,12,FALSE),IF($A$4="GB",VLOOKUP(B702,lingue!$A$1:$W$2490,14,FALSE),IF($A$4="E",VLOOKUP(B702,lingue!$A$1:$W$2490,20,FALSE),IF($A$4="PL",VLOOKUP(B702,lingue!$A$1:$W$2490,22,FALSE),IF($A$4="D",VLOOKUP(B702,lingue!$A$1:$W$2490,16,FALSE),IF($A$4="F",VLOOKUP(B702,lingue!$A$1:$W$2490,18,FALSE)))))))</f>
        <v>TIMONE PER CARRELLO MOTION 2 800X600 - COLORE: NERO</v>
      </c>
      <c r="E702" s="23" t="str">
        <f>IF($A$4="I",VLOOKUP(B702,lingue!$A$1:$W$2490,13,FALSE),IF($A$4="GB",VLOOKUP(B702,lingue!$A$1:$W$2490,15,FALSE),IF($A$4="E",VLOOKUP(B702,lingue!$A$1:$W$2490,21,FALSE),IF($A$4="PL",VLOOKUP(B702,lingue!$A$1:$W$2490,23,FALSE),IF($A$4="D",VLOOKUP(B702,lingue!$A$1:$W$2490,17,FALSE),IF($A$4="F",VLOOKUP(B702,lingue!$A$1:$W$2490,19,FALSE)))))))</f>
        <v>***FORNITO IN MULTIPLI DI 1 PZ***</v>
      </c>
      <c r="F702" s="28"/>
      <c r="G702" s="23"/>
      <c r="I702" s="24">
        <v>940</v>
      </c>
      <c r="J702" s="25">
        <v>1</v>
      </c>
      <c r="K702" s="26"/>
      <c r="L702" s="27">
        <v>99.5</v>
      </c>
      <c r="M702" s="27"/>
    </row>
    <row r="703" spans="1:13" ht="21.75" customHeight="1" x14ac:dyDescent="0.25">
      <c r="A703" s="34" t="s">
        <v>720</v>
      </c>
      <c r="B703" s="77" t="s">
        <v>13929</v>
      </c>
      <c r="C703" s="97"/>
      <c r="D703" s="8" t="str">
        <f>IF($A$4="I",VLOOKUP(B703,lingue!$A$1:$W$2490,12,FALSE),IF($A$4="GB",VLOOKUP(B703,lingue!$A$1:$W$2490,14,FALSE),IF($A$4="E",VLOOKUP(B703,lingue!$A$1:$W$2490,20,FALSE),IF($A$4="PL",VLOOKUP(B703,lingue!$A$1:$W$2490,22,FALSE),IF($A$4="D",VLOOKUP(B703,lingue!$A$1:$W$2490,16,FALSE),IF($A$4="F",VLOOKUP(B703,lingue!$A$1:$W$2490,18,FALSE)))))))</f>
        <v>UNITA' DI COLLEGAMENTO CON GANCIO TRAINO FISSO O REMOVIBILE PER CARRELLO MOTION 2 800X600 - COLORE: NERO</v>
      </c>
      <c r="E703" s="23" t="str">
        <f>IF($A$4="I",VLOOKUP(B703,lingue!$A$1:$W$2490,13,FALSE),IF($A$4="GB",VLOOKUP(B703,lingue!$A$1:$W$2490,15,FALSE),IF($A$4="E",VLOOKUP(B703,lingue!$A$1:$W$2490,21,FALSE),IF($A$4="PL",VLOOKUP(B703,lingue!$A$1:$W$2490,23,FALSE),IF($A$4="D",VLOOKUP(B703,lingue!$A$1:$W$2490,17,FALSE),IF($A$4="F",VLOOKUP(B703,lingue!$A$1:$W$2490,19,FALSE)))))))</f>
        <v>***FORNITO IN MULTIPLI DI 1 PZ***</v>
      </c>
      <c r="F703" s="28"/>
      <c r="G703" s="23"/>
      <c r="I703" s="24">
        <v>940</v>
      </c>
      <c r="J703" s="25">
        <v>1</v>
      </c>
      <c r="K703" s="26"/>
      <c r="L703" s="27">
        <v>124.3</v>
      </c>
      <c r="M703" s="27"/>
    </row>
    <row r="704" spans="1:13" s="28" customFormat="1" ht="21.75" customHeight="1" x14ac:dyDescent="0.25">
      <c r="A704" s="34" t="s">
        <v>720</v>
      </c>
      <c r="B704" s="77" t="s">
        <v>722</v>
      </c>
      <c r="C704" s="97"/>
      <c r="D704" s="8" t="str">
        <f>IF($A$4="I",VLOOKUP(B704,lingue!$A$1:$W$2490,12,FALSE),IF($A$4="GB",VLOOKUP(B704,lingue!$A$1:$W$2490,14,FALSE),IF($A$4="E",VLOOKUP(B704,lingue!$A$1:$W$2490,20,FALSE),IF($A$4="PL",VLOOKUP(B704,lingue!$A$1:$W$2490,22,FALSE),IF($A$4="D",VLOOKUP(B704,lingue!$A$1:$W$2490,16,FALSE),IF($A$4="F",VLOOKUP(B704,lingue!$A$1:$W$2490,18,FALSE)))))))</f>
        <v>TIMONE TELESCOPICO REGOLABILE IN ALTEZZA PER CARRELLO MOTION - COLORE: NERO</v>
      </c>
      <c r="E704" s="23" t="str">
        <f>IF($A$4="I",VLOOKUP(B704,lingue!$A$1:$W$2490,13,FALSE),IF($A$4="GB",VLOOKUP(B704,lingue!$A$1:$W$2490,15,FALSE),IF($A$4="E",VLOOKUP(B704,lingue!$A$1:$W$2490,21,FALSE),IF($A$4="PL",VLOOKUP(B704,lingue!$A$1:$W$2490,23,FALSE),IF($A$4="D",VLOOKUP(B704,lingue!$A$1:$W$2490,17,FALSE),IF($A$4="F",VLOOKUP(B704,lingue!$A$1:$W$2490,19,FALSE)))))))</f>
        <v xml:space="preserve">***FORNITO IN MULTIPLI DI 1 PZ*** </v>
      </c>
      <c r="G704" s="23"/>
      <c r="I704" s="24">
        <v>940</v>
      </c>
      <c r="J704" s="25">
        <v>1</v>
      </c>
      <c r="K704" s="36"/>
      <c r="L704" s="27">
        <v>44.15</v>
      </c>
      <c r="M704" s="27"/>
    </row>
    <row r="705" spans="1:13" s="28" customFormat="1" ht="21.75" customHeight="1" x14ac:dyDescent="0.25">
      <c r="A705" s="34" t="s">
        <v>723</v>
      </c>
      <c r="B705" s="22" t="s">
        <v>724</v>
      </c>
      <c r="C705" s="97"/>
      <c r="D705" s="8" t="str">
        <f>IF($A$4="I",VLOOKUP(B705,lingue!$A$1:$W$2490,12,FALSE),IF($A$4="GB",VLOOKUP(B705,lingue!$A$1:$W$2490,14,FALSE),IF($A$4="E",VLOOKUP(B705,lingue!$A$1:$W$2490,20,FALSE),IF($A$4="PL",VLOOKUP(B705,lingue!$A$1:$W$2490,22,FALSE),IF($A$4="D",VLOOKUP(B705,lingue!$A$1:$W$2490,16,FALSE),IF($A$4="F",VLOOKUP(B705,lingue!$A$1:$W$2490,18,FALSE)))))))</f>
        <v>COPERCHIO IN POLIPROPILENE PER CASSETTE SERIE ODETTE - DIM. MM  L=300 P=200 - COLORE: GIALLO</v>
      </c>
      <c r="E705" s="23" t="str">
        <f>IF($A$4="I",VLOOKUP(B705,lingue!$A$1:$W$2490,13,FALSE),IF($A$4="GB",VLOOKUP(B705,lingue!$A$1:$W$2490,15,FALSE),IF($A$4="E",VLOOKUP(B705,lingue!$A$1:$W$2490,21,FALSE),IF($A$4="PL",VLOOKUP(B705,lingue!$A$1:$W$2490,23,FALSE),IF($A$4="D",VLOOKUP(B705,lingue!$A$1:$W$2490,17,FALSE),IF($A$4="F",VLOOKUP(B705,lingue!$A$1:$W$2490,19,FALSE)))))))</f>
        <v xml:space="preserve">***FORNITO IN MULTIPLI DI 8/1440 PZ*** </v>
      </c>
      <c r="F705" s="8"/>
      <c r="G705" s="23"/>
      <c r="H705" s="8"/>
      <c r="I705" s="24">
        <v>110</v>
      </c>
      <c r="J705" s="25">
        <v>8</v>
      </c>
      <c r="K705" s="26">
        <v>1440</v>
      </c>
      <c r="L705" s="27">
        <v>3.07</v>
      </c>
      <c r="M705" s="27"/>
    </row>
    <row r="706" spans="1:13" s="28" customFormat="1" ht="21.75" customHeight="1" x14ac:dyDescent="0.25">
      <c r="A706" s="34" t="s">
        <v>723</v>
      </c>
      <c r="B706" s="22" t="s">
        <v>725</v>
      </c>
      <c r="C706" s="97"/>
      <c r="D706" s="8" t="str">
        <f>IF($A$4="I",VLOOKUP(B706,lingue!$A$1:$W$2490,12,FALSE),IF($A$4="GB",VLOOKUP(B706,lingue!$A$1:$W$2490,14,FALSE),IF($A$4="E",VLOOKUP(B706,lingue!$A$1:$W$2490,20,FALSE),IF($A$4="PL",VLOOKUP(B706,lingue!$A$1:$W$2490,22,FALSE),IF($A$4="D",VLOOKUP(B706,lingue!$A$1:$W$2490,16,FALSE),IF($A$4="F",VLOOKUP(B706,lingue!$A$1:$W$2490,18,FALSE)))))))</f>
        <v>COPERCHIO IN POLIPROPILENE PER CASSETTE SERIE ODETTE - DIM. MM  L=400 P=300 - COLORE: GIALLO</v>
      </c>
      <c r="E706" s="23" t="str">
        <f>IF($A$4="I",VLOOKUP(B706,lingue!$A$1:$W$2490,13,FALSE),IF($A$4="GB",VLOOKUP(B706,lingue!$A$1:$W$2490,15,FALSE),IF($A$4="E",VLOOKUP(B706,lingue!$A$1:$W$2490,21,FALSE),IF($A$4="PL",VLOOKUP(B706,lingue!$A$1:$W$2490,23,FALSE),IF($A$4="D",VLOOKUP(B706,lingue!$A$1:$W$2490,17,FALSE),IF($A$4="F",VLOOKUP(B706,lingue!$A$1:$W$2490,19,FALSE)))))))</f>
        <v xml:space="preserve">***FORNITO IN MULTIPLI DI 6/640 PZ*** </v>
      </c>
      <c r="F706" s="8"/>
      <c r="G706" s="23"/>
      <c r="H706" s="8"/>
      <c r="I706" s="24">
        <v>240</v>
      </c>
      <c r="J706" s="25">
        <v>6</v>
      </c>
      <c r="K706" s="26">
        <v>640</v>
      </c>
      <c r="L706" s="27">
        <v>4.5199999999999996</v>
      </c>
      <c r="M706" s="27"/>
    </row>
    <row r="707" spans="1:13" s="28" customFormat="1" ht="21.75" customHeight="1" x14ac:dyDescent="0.25">
      <c r="A707" s="34" t="s">
        <v>723</v>
      </c>
      <c r="B707" s="22" t="s">
        <v>726</v>
      </c>
      <c r="C707" s="97"/>
      <c r="D707" s="8" t="str">
        <f>IF($A$4="I",VLOOKUP(B707,lingue!$A$1:$W$2490,12,FALSE),IF($A$4="GB",VLOOKUP(B707,lingue!$A$1:$W$2490,14,FALSE),IF($A$4="E",VLOOKUP(B707,lingue!$A$1:$W$2490,20,FALSE),IF($A$4="PL",VLOOKUP(B707,lingue!$A$1:$W$2490,22,FALSE),IF($A$4="D",VLOOKUP(B707,lingue!$A$1:$W$2490,16,FALSE),IF($A$4="F",VLOOKUP(B707,lingue!$A$1:$W$2490,18,FALSE)))))))</f>
        <v>CASSETTA IN POLIPROPILENE ODETTE 4900-CAPACITA Lt=53 - DIM. MM  L=600 P=400 A=320 - COLORE: GIALLO</v>
      </c>
      <c r="E707" s="23" t="str">
        <f>IF($A$4="I",VLOOKUP(B707,lingue!$A$1:$W$2490,13,FALSE),IF($A$4="GB",VLOOKUP(B707,lingue!$A$1:$W$2490,15,FALSE),IF($A$4="E",VLOOKUP(B707,lingue!$A$1:$W$2490,21,FALSE),IF($A$4="PL",VLOOKUP(B707,lingue!$A$1:$W$2490,23,FALSE),IF($A$4="D",VLOOKUP(B707,lingue!$A$1:$W$2490,17,FALSE),IF($A$4="F",VLOOKUP(B707,lingue!$A$1:$W$2490,19,FALSE)))))))</f>
        <v xml:space="preserve">***FORNITO IN MULTIPLI DI 3/40 PZ*** </v>
      </c>
      <c r="F707" s="8"/>
      <c r="G707" s="23"/>
      <c r="H707" s="8"/>
      <c r="I707" s="24">
        <v>4019.9999999999995</v>
      </c>
      <c r="J707" s="25">
        <v>3</v>
      </c>
      <c r="K707" s="26">
        <v>40</v>
      </c>
      <c r="L707" s="27">
        <v>33.01</v>
      </c>
      <c r="M707" s="27"/>
    </row>
    <row r="708" spans="1:13" s="28" customFormat="1" ht="21.75" customHeight="1" x14ac:dyDescent="0.25">
      <c r="A708" s="34" t="s">
        <v>723</v>
      </c>
      <c r="B708" s="22" t="s">
        <v>727</v>
      </c>
      <c r="C708" s="97"/>
      <c r="D708" s="8" t="str">
        <f>IF($A$4="I",VLOOKUP(B708,lingue!$A$1:$W$2490,12,FALSE),IF($A$4="GB",VLOOKUP(B708,lingue!$A$1:$W$2490,14,FALSE),IF($A$4="E",VLOOKUP(B708,lingue!$A$1:$W$2490,20,FALSE),IF($A$4="PL",VLOOKUP(B708,lingue!$A$1:$W$2490,22,FALSE),IF($A$4="D",VLOOKUP(B708,lingue!$A$1:$W$2490,16,FALSE),IF($A$4="F",VLOOKUP(B708,lingue!$A$1:$W$2490,18,FALSE)))))))</f>
        <v>CASSETTA IN POLIPROPILENE ODETTE 4910-CAPACITA Lt=34.8 - DIM. MM  L=600 P=400 A=220 - COLORE: GIALLO</v>
      </c>
      <c r="E708" s="23" t="str">
        <f>IF($A$4="I",VLOOKUP(B708,lingue!$A$1:$W$2490,13,FALSE),IF($A$4="GB",VLOOKUP(B708,lingue!$A$1:$W$2490,15,FALSE),IF($A$4="E",VLOOKUP(B708,lingue!$A$1:$W$2490,21,FALSE),IF($A$4="PL",VLOOKUP(B708,lingue!$A$1:$W$2490,23,FALSE),IF($A$4="D",VLOOKUP(B708,lingue!$A$1:$W$2490,17,FALSE),IF($A$4="F",VLOOKUP(B708,lingue!$A$1:$W$2490,19,FALSE)))))))</f>
        <v xml:space="preserve">***FORNITO IN MULTIPLI DI 3/44 PZ*** </v>
      </c>
      <c r="F708" s="8"/>
      <c r="G708" s="23"/>
      <c r="H708" s="8"/>
      <c r="I708" s="24">
        <v>2820</v>
      </c>
      <c r="J708" s="25">
        <v>3</v>
      </c>
      <c r="K708" s="26">
        <v>44</v>
      </c>
      <c r="L708" s="27">
        <v>22.66</v>
      </c>
      <c r="M708" s="27"/>
    </row>
    <row r="709" spans="1:13" s="28" customFormat="1" ht="21.75" customHeight="1" x14ac:dyDescent="0.25">
      <c r="A709" s="34" t="s">
        <v>723</v>
      </c>
      <c r="B709" s="22" t="s">
        <v>728</v>
      </c>
      <c r="C709" s="97"/>
      <c r="D709" s="8" t="str">
        <f>IF($A$4="I",VLOOKUP(B709,lingue!$A$1:$W$2490,12,FALSE),IF($A$4="GB",VLOOKUP(B709,lingue!$A$1:$W$2490,14,FALSE),IF($A$4="E",VLOOKUP(B709,lingue!$A$1:$W$2490,20,FALSE),IF($A$4="PL",VLOOKUP(B709,lingue!$A$1:$W$2490,22,FALSE),IF($A$4="D",VLOOKUP(B709,lingue!$A$1:$W$2490,16,FALSE),IF($A$4="F",VLOOKUP(B709,lingue!$A$1:$W$2490,18,FALSE)))))))</f>
        <v>CASSETTA IN POLIPROPILENE ODETTE 4930-CAPACITA Lt=15.8 - DIM. MM  L=400 P=300 A=220 - COLORE: GIALLO</v>
      </c>
      <c r="E709" s="23" t="str">
        <f>IF($A$4="I",VLOOKUP(B709,lingue!$A$1:$W$2490,13,FALSE),IF($A$4="GB",VLOOKUP(B709,lingue!$A$1:$W$2490,15,FALSE),IF($A$4="E",VLOOKUP(B709,lingue!$A$1:$W$2490,21,FALSE),IF($A$4="PL",VLOOKUP(B709,lingue!$A$1:$W$2490,23,FALSE),IF($A$4="D",VLOOKUP(B709,lingue!$A$1:$W$2490,17,FALSE),IF($A$4="F",VLOOKUP(B709,lingue!$A$1:$W$2490,19,FALSE)))))))</f>
        <v xml:space="preserve">***FORNITO IN MULTIPLI DI 6/88 PZ*** </v>
      </c>
      <c r="F709" s="8"/>
      <c r="G709" s="23"/>
      <c r="H709" s="8"/>
      <c r="I709" s="24">
        <v>1740</v>
      </c>
      <c r="J709" s="25">
        <v>6</v>
      </c>
      <c r="K709" s="26">
        <v>88</v>
      </c>
      <c r="L709" s="27">
        <v>14.33</v>
      </c>
      <c r="M709" s="27"/>
    </row>
    <row r="710" spans="1:13" s="28" customFormat="1" ht="21.75" customHeight="1" x14ac:dyDescent="0.25">
      <c r="A710" s="34" t="s">
        <v>723</v>
      </c>
      <c r="B710" s="22" t="s">
        <v>729</v>
      </c>
      <c r="C710" s="97"/>
      <c r="D710" s="8" t="str">
        <f>IF($A$4="I",VLOOKUP(B710,lingue!$A$1:$W$2490,12,FALSE),IF($A$4="GB",VLOOKUP(B710,lingue!$A$1:$W$2490,14,FALSE),IF($A$4="E",VLOOKUP(B710,lingue!$A$1:$W$2490,20,FALSE),IF($A$4="PL",VLOOKUP(B710,lingue!$A$1:$W$2490,22,FALSE),IF($A$4="D",VLOOKUP(B710,lingue!$A$1:$W$2490,16,FALSE),IF($A$4="F",VLOOKUP(B710,lingue!$A$1:$W$2490,18,FALSE)))))))</f>
        <v>CASSETTA IN POLIPROPILENE ODETTE 4950-CAPACITA Lt=4.6 - DIM. MM  L=300 P=200 A=147 - COLORE: GIALLO</v>
      </c>
      <c r="E710" s="23" t="str">
        <f>IF($A$4="I",VLOOKUP(B710,lingue!$A$1:$W$2490,13,FALSE),IF($A$4="GB",VLOOKUP(B710,lingue!$A$1:$W$2490,15,FALSE),IF($A$4="E",VLOOKUP(B710,lingue!$A$1:$W$2490,21,FALSE),IF($A$4="PL",VLOOKUP(B710,lingue!$A$1:$W$2490,23,FALSE),IF($A$4="D",VLOOKUP(B710,lingue!$A$1:$W$2490,17,FALSE),IF($A$4="F",VLOOKUP(B710,lingue!$A$1:$W$2490,19,FALSE)))))))</f>
        <v xml:space="preserve">***FORNITO IN MULTIPLI DI 16/256 PZ*** </v>
      </c>
      <c r="F710" s="8"/>
      <c r="G710" s="23"/>
      <c r="H710" s="8"/>
      <c r="I710" s="24">
        <v>600</v>
      </c>
      <c r="J710" s="25">
        <v>16</v>
      </c>
      <c r="K710" s="26">
        <v>256</v>
      </c>
      <c r="L710" s="27">
        <v>9.64</v>
      </c>
      <c r="M710" s="27"/>
    </row>
    <row r="711" spans="1:13" s="28" customFormat="1" ht="21.75" customHeight="1" x14ac:dyDescent="0.25">
      <c r="A711" s="34" t="s">
        <v>723</v>
      </c>
      <c r="B711" s="22" t="s">
        <v>730</v>
      </c>
      <c r="C711" s="97"/>
      <c r="D711" s="8" t="str">
        <f>IF($A$4="I",VLOOKUP(B711,lingue!$A$1:$W$2490,12,FALSE),IF($A$4="GB",VLOOKUP(B711,lingue!$A$1:$W$2490,14,FALSE),IF($A$4="E",VLOOKUP(B711,lingue!$A$1:$W$2490,20,FALSE),IF($A$4="PL",VLOOKUP(B711,lingue!$A$1:$W$2490,22,FALSE),IF($A$4="D",VLOOKUP(B711,lingue!$A$1:$W$2490,16,FALSE),IF($A$4="F",VLOOKUP(B711,lingue!$A$1:$W$2490,18,FALSE)))))))</f>
        <v>COPERCHIO IN POLIPROPILENE PER CASSETTE SERIE ODETTE - DIM. MM  L=600 P=400 - COLORE: GIALLO</v>
      </c>
      <c r="E711" s="23" t="str">
        <f>IF($A$4="I",VLOOKUP(B711,lingue!$A$1:$W$2490,13,FALSE),IF($A$4="GB",VLOOKUP(B711,lingue!$A$1:$W$2490,15,FALSE),IF($A$4="E",VLOOKUP(B711,lingue!$A$1:$W$2490,21,FALSE),IF($A$4="PL",VLOOKUP(B711,lingue!$A$1:$W$2490,23,FALSE),IF($A$4="D",VLOOKUP(B711,lingue!$A$1:$W$2490,17,FALSE),IF($A$4="F",VLOOKUP(B711,lingue!$A$1:$W$2490,19,FALSE)))))))</f>
        <v xml:space="preserve">***FORNITO IN MULTIPLI DI 3/320 PZ*** </v>
      </c>
      <c r="F711" s="8"/>
      <c r="G711" s="23"/>
      <c r="H711" s="8"/>
      <c r="I711" s="24">
        <v>500</v>
      </c>
      <c r="J711" s="25">
        <v>3</v>
      </c>
      <c r="K711" s="26">
        <v>320</v>
      </c>
      <c r="L711" s="27">
        <v>7.93</v>
      </c>
      <c r="M711" s="27"/>
    </row>
    <row r="712" spans="1:13" s="28" customFormat="1" ht="21.75" customHeight="1" x14ac:dyDescent="0.25">
      <c r="A712" s="34" t="s">
        <v>723</v>
      </c>
      <c r="B712" s="77" t="s">
        <v>17017</v>
      </c>
      <c r="C712" s="97"/>
      <c r="D712" s="8" t="str">
        <f>IF($A$4="I",VLOOKUP(B712,lingue!$A$1:$W$2490,12,FALSE),IF($A$4="GB",VLOOKUP(B712,lingue!$A$1:$W$2490,14,FALSE),IF($A$4="E",VLOOKUP(B712,lingue!$A$1:$W$2490,20,FALSE),IF($A$4="PL",VLOOKUP(B712,lingue!$A$1:$W$2490,22,FALSE),IF($A$4="D",VLOOKUP(B712,lingue!$A$1:$W$2490,16,FALSE),IF($A$4="F",VLOOKUP(B712,lingue!$A$1:$W$2490,18,FALSE)))))))</f>
        <v>ASTA IN METALLO PER PORTAETICHETTE CASSETTE SERIE ODETTE  LUNGH.MM.212</v>
      </c>
      <c r="E712" s="23" t="str">
        <f>IF($A$4="I",VLOOKUP(B712,lingue!$A$1:$W$2490,13,FALSE),IF($A$4="GB",VLOOKUP(B712,lingue!$A$1:$W$2490,15,FALSE),IF($A$4="E",VLOOKUP(B712,lingue!$A$1:$W$2490,21,FALSE),IF($A$4="PL",VLOOKUP(B712,lingue!$A$1:$W$2490,23,FALSE),IF($A$4="D",VLOOKUP(B712,lingue!$A$1:$W$2490,17,FALSE),IF($A$4="F",VLOOKUP(B712,lingue!$A$1:$W$2490,19,FALSE)))))))</f>
        <v xml:space="preserve">***FORNITO IN MULTIPLI DI 8 PZ*** </v>
      </c>
      <c r="G712" s="23"/>
      <c r="I712" s="24">
        <v>10</v>
      </c>
      <c r="J712" s="25">
        <v>8</v>
      </c>
      <c r="K712" s="36"/>
      <c r="L712" s="27">
        <v>0.75</v>
      </c>
      <c r="M712" s="27"/>
    </row>
    <row r="713" spans="1:13" s="28" customFormat="1" ht="21.75" customHeight="1" x14ac:dyDescent="0.25">
      <c r="A713" s="34" t="s">
        <v>732</v>
      </c>
      <c r="B713" s="77" t="s">
        <v>733</v>
      </c>
      <c r="C713" s="97"/>
      <c r="D713" s="8" t="str">
        <f>IF($A$4="I",VLOOKUP(B713,lingue!$A$1:$W$2490,12,FALSE),IF($A$4="GB",VLOOKUP(B713,lingue!$A$1:$W$2490,14,FALSE),IF($A$4="E",VLOOKUP(B713,lingue!$A$1:$W$2490,20,FALSE),IF($A$4="PL",VLOOKUP(B713,lingue!$A$1:$W$2490,22,FALSE),IF($A$4="D",VLOOKUP(B713,lingue!$A$1:$W$2490,16,FALSE),IF($A$4="F",VLOOKUP(B713,lingue!$A$1:$W$2490,18,FALSE)))))))</f>
        <v xml:space="preserve">PALLET IN PLASTICA PORTATA STATICA: 3000 KG - PORTATA DINAMICA: 600 KG - DIM. MM  L=800 P=600 A=140 - COLORE: NERO </v>
      </c>
      <c r="E713" s="23" t="str">
        <f>IF($A$4="I",VLOOKUP(B713,lingue!$A$1:$W$2490,13,FALSE),IF($A$4="GB",VLOOKUP(B713,lingue!$A$1:$W$2490,15,FALSE),IF($A$4="E",VLOOKUP(B713,lingue!$A$1:$W$2490,21,FALSE),IF($A$4="PL",VLOOKUP(B713,lingue!$A$1:$W$2490,23,FALSE),IF($A$4="D",VLOOKUP(B713,lingue!$A$1:$W$2490,17,FALSE),IF($A$4="F",VLOOKUP(B713,lingue!$A$1:$W$2490,19,FALSE)))))))</f>
        <v xml:space="preserve">***FORNITO IN MULTIPLI DI 1/60 PZ*** </v>
      </c>
      <c r="F713" s="8"/>
      <c r="G713" s="23"/>
      <c r="H713" s="8"/>
      <c r="I713" s="24">
        <v>3200</v>
      </c>
      <c r="J713" s="25">
        <v>1</v>
      </c>
      <c r="K713" s="26">
        <v>60</v>
      </c>
      <c r="L713" s="27">
        <v>15.14</v>
      </c>
      <c r="M713" s="27"/>
    </row>
    <row r="714" spans="1:13" s="28" customFormat="1" ht="21.75" customHeight="1" x14ac:dyDescent="0.25">
      <c r="A714" s="34" t="s">
        <v>732</v>
      </c>
      <c r="B714" s="77" t="s">
        <v>734</v>
      </c>
      <c r="C714" s="97"/>
      <c r="D714" s="8" t="str">
        <f>IF($A$4="I",VLOOKUP(B714,lingue!$A$1:$W$2490,12,FALSE),IF($A$4="GB",VLOOKUP(B714,lingue!$A$1:$W$2490,14,FALSE),IF($A$4="E",VLOOKUP(B714,lingue!$A$1:$W$2490,20,FALSE),IF($A$4="PL",VLOOKUP(B714,lingue!$A$1:$W$2490,22,FALSE),IF($A$4="D",VLOOKUP(B714,lingue!$A$1:$W$2490,16,FALSE),IF($A$4="F",VLOOKUP(B714,lingue!$A$1:$W$2490,18,FALSE)))))))</f>
        <v xml:space="preserve">PALLET IN PLASTICA PORTATA STATICA: 4000 KG - PORTATA DINAMICA: 1200 KG - DIM. MM  L=1200 P=800 A=140 - COLORE: NERO </v>
      </c>
      <c r="E714" s="23" t="str">
        <f>IF($A$4="I",VLOOKUP(B714,lingue!$A$1:$W$2490,13,FALSE),IF($A$4="GB",VLOOKUP(B714,lingue!$A$1:$W$2490,15,FALSE),IF($A$4="E",VLOOKUP(B714,lingue!$A$1:$W$2490,21,FALSE),IF($A$4="PL",VLOOKUP(B714,lingue!$A$1:$W$2490,23,FALSE),IF($A$4="D",VLOOKUP(B714,lingue!$A$1:$W$2490,17,FALSE),IF($A$4="F",VLOOKUP(B714,lingue!$A$1:$W$2490,19,FALSE)))))))</f>
        <v xml:space="preserve">***FORNITO IN MULTIPLI DI 1/55 PZ*** </v>
      </c>
      <c r="F714" s="8"/>
      <c r="G714" s="23"/>
      <c r="H714" s="8"/>
      <c r="I714" s="24">
        <v>8100</v>
      </c>
      <c r="J714" s="25">
        <v>1</v>
      </c>
      <c r="K714" s="26">
        <v>55</v>
      </c>
      <c r="L714" s="27">
        <v>35.06</v>
      </c>
      <c r="M714" s="27"/>
    </row>
    <row r="715" spans="1:13" s="28" customFormat="1" ht="21.75" customHeight="1" x14ac:dyDescent="0.25">
      <c r="A715" s="34" t="s">
        <v>732</v>
      </c>
      <c r="B715" s="77" t="s">
        <v>735</v>
      </c>
      <c r="C715" s="97"/>
      <c r="D715" s="8" t="str">
        <f>IF($A$4="I",VLOOKUP(B715,lingue!$A$1:$W$2490,12,FALSE),IF($A$4="GB",VLOOKUP(B715,lingue!$A$1:$W$2490,14,FALSE),IF($A$4="E",VLOOKUP(B715,lingue!$A$1:$W$2490,20,FALSE),IF($A$4="PL",VLOOKUP(B715,lingue!$A$1:$W$2490,22,FALSE),IF($A$4="D",VLOOKUP(B715,lingue!$A$1:$W$2490,16,FALSE),IF($A$4="F",VLOOKUP(B715,lingue!$A$1:$W$2490,18,FALSE)))))))</f>
        <v>PALLET IN PLASTICA SENZA ANGOLI CON BORDO DI CONTENIMENTO ESTERNO - PER ATHENA - ATHENA LIGHT - KRONOS - DIM. MM  L=1200 P=800 A=145 - COLORE: NERO</v>
      </c>
      <c r="E715" s="23" t="str">
        <f>IF($A$4="I",VLOOKUP(B715,lingue!$A$1:$W$2490,13,FALSE),IF($A$4="GB",VLOOKUP(B715,lingue!$A$1:$W$2490,15,FALSE),IF($A$4="E",VLOOKUP(B715,lingue!$A$1:$W$2490,21,FALSE),IF($A$4="PL",VLOOKUP(B715,lingue!$A$1:$W$2490,23,FALSE),IF($A$4="D",VLOOKUP(B715,lingue!$A$1:$W$2490,17,FALSE),IF($A$4="F",VLOOKUP(B715,lingue!$A$1:$W$2490,19,FALSE)))))))</f>
        <v xml:space="preserve">***FORNITO IN MULTIPLI DI 1/15 PZ*** </v>
      </c>
      <c r="F715" s="8"/>
      <c r="G715" s="23"/>
      <c r="H715" s="8"/>
      <c r="I715" s="24">
        <v>17300</v>
      </c>
      <c r="J715" s="25">
        <v>1</v>
      </c>
      <c r="K715" s="26">
        <v>15</v>
      </c>
      <c r="L715" s="27">
        <v>73.95</v>
      </c>
      <c r="M715" s="27"/>
    </row>
    <row r="716" spans="1:13" s="28" customFormat="1" ht="21.75" customHeight="1" x14ac:dyDescent="0.25">
      <c r="A716" s="34" t="s">
        <v>732</v>
      </c>
      <c r="B716" s="22" t="s">
        <v>736</v>
      </c>
      <c r="C716" s="97"/>
      <c r="D716" s="8" t="str">
        <f>IF($A$4="I",VLOOKUP(B716,lingue!$A$1:$W$2490,12,FALSE),IF($A$4="GB",VLOOKUP(B716,lingue!$A$1:$W$2490,14,FALSE),IF($A$4="E",VLOOKUP(B716,lingue!$A$1:$W$2490,20,FALSE),IF($A$4="PL",VLOOKUP(B716,lingue!$A$1:$W$2490,22,FALSE),IF($A$4="D",VLOOKUP(B716,lingue!$A$1:$W$2490,16,FALSE),IF($A$4="F",VLOOKUP(B716,lingue!$A$1:$W$2490,18,FALSE)))))))</f>
        <v>PALLET IN PLASTICA PORTATA STATICA: 4000 KG - PORTATA DINAMICA: 1500 KG - DIM. MM  L=1200 P=800 A=150 - COLORE: BIANCO</v>
      </c>
      <c r="E716" s="23" t="str">
        <f>IF($A$4="I",VLOOKUP(B716,lingue!$A$1:$W$2490,13,FALSE),IF($A$4="GB",VLOOKUP(B716,lingue!$A$1:$W$2490,15,FALSE),IF($A$4="E",VLOOKUP(B716,lingue!$A$1:$W$2490,21,FALSE),IF($A$4="PL",VLOOKUP(B716,lingue!$A$1:$W$2490,23,FALSE),IF($A$4="D",VLOOKUP(B716,lingue!$A$1:$W$2490,17,FALSE),IF($A$4="F",VLOOKUP(B716,lingue!$A$1:$W$2490,19,FALSE)))))))</f>
        <v xml:space="preserve">***FORNITO IN MULTIPLI DI 1/15 PZ*** </v>
      </c>
      <c r="F716" s="8"/>
      <c r="G716" s="23"/>
      <c r="H716" s="8"/>
      <c r="I716" s="24">
        <v>12300</v>
      </c>
      <c r="J716" s="25">
        <v>1</v>
      </c>
      <c r="K716" s="26">
        <v>15</v>
      </c>
      <c r="L716" s="27">
        <v>76.13</v>
      </c>
      <c r="M716" s="27"/>
    </row>
    <row r="717" spans="1:13" s="28" customFormat="1" ht="21.75" customHeight="1" x14ac:dyDescent="0.25">
      <c r="A717" s="34" t="s">
        <v>732</v>
      </c>
      <c r="B717" s="22" t="s">
        <v>737</v>
      </c>
      <c r="C717" s="97"/>
      <c r="D717" s="8" t="str">
        <f>IF($A$4="I",VLOOKUP(B717,lingue!$A$1:$W$2490,12,FALSE),IF($A$4="GB",VLOOKUP(B717,lingue!$A$1:$W$2490,14,FALSE),IF($A$4="E",VLOOKUP(B717,lingue!$A$1:$W$2490,20,FALSE),IF($A$4="PL",VLOOKUP(B717,lingue!$A$1:$W$2490,22,FALSE),IF($A$4="D",VLOOKUP(B717,lingue!$A$1:$W$2490,16,FALSE),IF($A$4="F",VLOOKUP(B717,lingue!$A$1:$W$2490,18,FALSE)))))))</f>
        <v>PALLET IN PLASTICA CON PROFILI ALTI ZINCATI PER CASSETTE SERIE ODETTE - KLT - PORTATA STATICA: 4000 KG - PORTATA DINAMICA: 1500 KG - DIM. MM  L=1200 P=800 A=150 - COLORE: BIANCO</v>
      </c>
      <c r="E717" s="23" t="str">
        <f>IF($A$4="I",VLOOKUP(B717,lingue!$A$1:$W$2490,13,FALSE),IF($A$4="GB",VLOOKUP(B717,lingue!$A$1:$W$2490,15,FALSE),IF($A$4="E",VLOOKUP(B717,lingue!$A$1:$W$2490,21,FALSE),IF($A$4="PL",VLOOKUP(B717,lingue!$A$1:$W$2490,23,FALSE),IF($A$4="D",VLOOKUP(B717,lingue!$A$1:$W$2490,17,FALSE),IF($A$4="F",VLOOKUP(B717,lingue!$A$1:$W$2490,19,FALSE)))))))</f>
        <v xml:space="preserve">***FORNITO IN MULTIPLI DI 1/15 PZ*** </v>
      </c>
      <c r="F717" s="8"/>
      <c r="G717" s="23"/>
      <c r="H717" s="8"/>
      <c r="I717" s="24">
        <v>14720</v>
      </c>
      <c r="J717" s="25">
        <v>1</v>
      </c>
      <c r="K717" s="26">
        <v>15</v>
      </c>
      <c r="L717" s="27">
        <v>114.01</v>
      </c>
      <c r="M717" s="27"/>
    </row>
    <row r="718" spans="1:13" s="28" customFormat="1" ht="21.75" customHeight="1" x14ac:dyDescent="0.25">
      <c r="A718" s="34" t="s">
        <v>732</v>
      </c>
      <c r="B718" s="22" t="s">
        <v>738</v>
      </c>
      <c r="C718" s="97"/>
      <c r="D718" s="8" t="str">
        <f>IF($A$4="I",VLOOKUP(B718,lingue!$A$1:$W$2490,12,FALSE),IF($A$4="GB",VLOOKUP(B718,lingue!$A$1:$W$2490,14,FALSE),IF($A$4="E",VLOOKUP(B718,lingue!$A$1:$W$2490,20,FALSE),IF($A$4="PL",VLOOKUP(B718,lingue!$A$1:$W$2490,22,FALSE),IF($A$4="D",VLOOKUP(B718,lingue!$A$1:$W$2490,16,FALSE),IF($A$4="F",VLOOKUP(B718,lingue!$A$1:$W$2490,18,FALSE)))))))</f>
        <v>PALLET IN PLASTICA - PROFILI BASSI ZINCATI PER ATHENA - ATHENA LIGHT - KRONOS - PORTATA STATICA: 4000 KG - PORTATA DINAMICA: 1500 KG - DIM. MM  L=1200 P=800 A=150 - COLORE: BIANCO</v>
      </c>
      <c r="E718" s="23" t="str">
        <f>IF($A$4="I",VLOOKUP(B718,lingue!$A$1:$W$2490,13,FALSE),IF($A$4="GB",VLOOKUP(B718,lingue!$A$1:$W$2490,15,FALSE),IF($A$4="E",VLOOKUP(B718,lingue!$A$1:$W$2490,21,FALSE),IF($A$4="PL",VLOOKUP(B718,lingue!$A$1:$W$2490,23,FALSE),IF($A$4="D",VLOOKUP(B718,lingue!$A$1:$W$2490,17,FALSE),IF($A$4="F",VLOOKUP(B718,lingue!$A$1:$W$2490,19,FALSE)))))))</f>
        <v xml:space="preserve">***FORNITO IN MULTIPLI DI 1/15 PZ*** </v>
      </c>
      <c r="F718" s="8"/>
      <c r="G718" s="23"/>
      <c r="H718" s="8"/>
      <c r="I718" s="24">
        <v>14020</v>
      </c>
      <c r="J718" s="25">
        <v>1</v>
      </c>
      <c r="K718" s="26">
        <v>15</v>
      </c>
      <c r="L718" s="27">
        <v>97.48</v>
      </c>
      <c r="M718" s="27"/>
    </row>
    <row r="719" spans="1:13" s="28" customFormat="1" ht="21.75" customHeight="1" x14ac:dyDescent="0.25">
      <c r="A719" s="34" t="s">
        <v>732</v>
      </c>
      <c r="B719" s="77" t="s">
        <v>739</v>
      </c>
      <c r="C719" s="97"/>
      <c r="D719" s="8" t="str">
        <f>IF($A$4="I",VLOOKUP(B719,lingue!$A$1:$W$2490,12,FALSE),IF($A$4="GB",VLOOKUP(B719,lingue!$A$1:$W$2490,14,FALSE),IF($A$4="E",VLOOKUP(B719,lingue!$A$1:$W$2490,20,FALSE),IF($A$4="PL",VLOOKUP(B719,lingue!$A$1:$W$2490,22,FALSE),IF($A$4="D",VLOOKUP(B719,lingue!$A$1:$W$2490,16,FALSE),IF($A$4="F",VLOOKUP(B719,lingue!$A$1:$W$2490,18,FALSE)))))))</f>
        <v>PALLET IN PLASTICA PORTATA STATICA: 1500 KG - PORTATA DINAMICA: 600 KG - DIM. MM  L=1200 P=800 A=135 - COLORE: NERO</v>
      </c>
      <c r="E719" s="23" t="str">
        <f>IF($A$4="I",VLOOKUP(B719,lingue!$A$1:$W$2490,13,FALSE),IF($A$4="GB",VLOOKUP(B719,lingue!$A$1:$W$2490,15,FALSE),IF($A$4="E",VLOOKUP(B719,lingue!$A$1:$W$2490,21,FALSE),IF($A$4="PL",VLOOKUP(B719,lingue!$A$1:$W$2490,23,FALSE),IF($A$4="D",VLOOKUP(B719,lingue!$A$1:$W$2490,17,FALSE),IF($A$4="F",VLOOKUP(B719,lingue!$A$1:$W$2490,19,FALSE)))))))</f>
        <v xml:space="preserve">***FORNITO IN MULTIPLI DI 1/66 PZ*** </v>
      </c>
      <c r="F719" s="8"/>
      <c r="G719" s="23"/>
      <c r="H719" s="8"/>
      <c r="I719" s="24">
        <v>4800</v>
      </c>
      <c r="J719" s="25">
        <v>1</v>
      </c>
      <c r="K719" s="26">
        <v>66</v>
      </c>
      <c r="L719" s="27">
        <v>19.989999999999998</v>
      </c>
      <c r="M719" s="27"/>
    </row>
    <row r="720" spans="1:13" s="28" customFormat="1" ht="21.75" customHeight="1" x14ac:dyDescent="0.25">
      <c r="A720" s="34" t="s">
        <v>732</v>
      </c>
      <c r="B720" s="77" t="s">
        <v>740</v>
      </c>
      <c r="C720" s="97"/>
      <c r="D720" s="8" t="str">
        <f>IF($A$4="I",VLOOKUP(B720,lingue!$A$1:$W$2490,12,FALSE),IF($A$4="GB",VLOOKUP(B720,lingue!$A$1:$W$2490,14,FALSE),IF($A$4="E",VLOOKUP(B720,lingue!$A$1:$W$2490,20,FALSE),IF($A$4="PL",VLOOKUP(B720,lingue!$A$1:$W$2490,22,FALSE),IF($A$4="D",VLOOKUP(B720,lingue!$A$1:$W$2490,16,FALSE),IF($A$4="F",VLOOKUP(B720,lingue!$A$1:$W$2490,18,FALSE)))))))</f>
        <v xml:space="preserve">PALLET IN PLASTICA PORTATA STATICA: 4000 KG - PORTATA DINAMICA: 1200 KG - DIM. MM  L=1200 P=1000 A=140 - COLORE: NERO </v>
      </c>
      <c r="E720" s="23" t="str">
        <f>IF($A$4="I",VLOOKUP(B720,lingue!$A$1:$W$2490,13,FALSE),IF($A$4="GB",VLOOKUP(B720,lingue!$A$1:$W$2490,15,FALSE),IF($A$4="E",VLOOKUP(B720,lingue!$A$1:$W$2490,21,FALSE),IF($A$4="PL",VLOOKUP(B720,lingue!$A$1:$W$2490,23,FALSE),IF($A$4="D",VLOOKUP(B720,lingue!$A$1:$W$2490,17,FALSE),IF($A$4="F",VLOOKUP(B720,lingue!$A$1:$W$2490,19,FALSE)))))))</f>
        <v xml:space="preserve">***FORNITO IN MULTIPLI DI 1/60 PZ*** </v>
      </c>
      <c r="F720" s="8"/>
      <c r="G720" s="23"/>
      <c r="H720" s="8"/>
      <c r="I720" s="24">
        <v>9250</v>
      </c>
      <c r="J720" s="25">
        <v>1</v>
      </c>
      <c r="K720" s="26">
        <v>60</v>
      </c>
      <c r="L720" s="27">
        <v>38.39</v>
      </c>
      <c r="M720" s="27"/>
    </row>
    <row r="721" spans="1:13" s="28" customFormat="1" ht="21.75" customHeight="1" x14ac:dyDescent="0.25">
      <c r="A721" s="34" t="s">
        <v>732</v>
      </c>
      <c r="B721" s="22" t="s">
        <v>741</v>
      </c>
      <c r="C721" s="97"/>
      <c r="D721" s="8" t="str">
        <f>IF($A$4="I",VLOOKUP(B721,lingue!$A$1:$W$2490,12,FALSE),IF($A$4="GB",VLOOKUP(B721,lingue!$A$1:$W$2490,14,FALSE),IF($A$4="E",VLOOKUP(B721,lingue!$A$1:$W$2490,20,FALSE),IF($A$4="PL",VLOOKUP(B721,lingue!$A$1:$W$2490,22,FALSE),IF($A$4="D",VLOOKUP(B721,lingue!$A$1:$W$2490,16,FALSE),IF($A$4="F",VLOOKUP(B721,lingue!$A$1:$W$2490,18,FALSE)))))))</f>
        <v>PALLET IN PLASTICA PORTATA STATICA: 4000 KG - PORTATA DINAMICA: 1500 KG - DIM. MM  L=1200 P=1000 A=130 - COLORE: BIANCO</v>
      </c>
      <c r="E721" s="23" t="str">
        <f>IF($A$4="I",VLOOKUP(B721,lingue!$A$1:$W$2490,13,FALSE),IF($A$4="GB",VLOOKUP(B721,lingue!$A$1:$W$2490,15,FALSE),IF($A$4="E",VLOOKUP(B721,lingue!$A$1:$W$2490,21,FALSE),IF($A$4="PL",VLOOKUP(B721,lingue!$A$1:$W$2490,23,FALSE),IF($A$4="D",VLOOKUP(B721,lingue!$A$1:$W$2490,17,FALSE),IF($A$4="F",VLOOKUP(B721,lingue!$A$1:$W$2490,19,FALSE)))))))</f>
        <v xml:space="preserve">***FORNITO IN MULTIPLI DI 1/15 PZ*** </v>
      </c>
      <c r="F721" s="8"/>
      <c r="G721" s="23"/>
      <c r="H721" s="8"/>
      <c r="I721" s="24">
        <v>15100</v>
      </c>
      <c r="J721" s="25">
        <v>1</v>
      </c>
      <c r="K721" s="26">
        <v>15</v>
      </c>
      <c r="L721" s="27">
        <v>95.05</v>
      </c>
      <c r="M721" s="27"/>
    </row>
    <row r="722" spans="1:13" s="28" customFormat="1" ht="21.75" customHeight="1" x14ac:dyDescent="0.25">
      <c r="A722" s="34" t="s">
        <v>732</v>
      </c>
      <c r="B722" s="22" t="s">
        <v>742</v>
      </c>
      <c r="C722" s="97"/>
      <c r="D722" s="8" t="str">
        <f>IF($A$4="I",VLOOKUP(B722,lingue!$A$1:$W$2490,12,FALSE),IF($A$4="GB",VLOOKUP(B722,lingue!$A$1:$W$2490,14,FALSE),IF($A$4="E",VLOOKUP(B722,lingue!$A$1:$W$2490,20,FALSE),IF($A$4="PL",VLOOKUP(B722,lingue!$A$1:$W$2490,22,FALSE),IF($A$4="D",VLOOKUP(B722,lingue!$A$1:$W$2490,16,FALSE),IF($A$4="F",VLOOKUP(B722,lingue!$A$1:$W$2490,18,FALSE)))))))</f>
        <v>PALLET IN PLASTICA CON PROFILI ALTI ZINCATI PER CASSETTE SERIE ODETTE - KLT - PORTATA STATICA: 4000 KG - PORTATA DINAMICA: 1500 KG - DIM. MM  L=1200 P=1000 A=150 - COLORE: BIANCO</v>
      </c>
      <c r="E722" s="23" t="str">
        <f>IF($A$4="I",VLOOKUP(B722,lingue!$A$1:$W$2490,13,FALSE),IF($A$4="GB",VLOOKUP(B722,lingue!$A$1:$W$2490,15,FALSE),IF($A$4="E",VLOOKUP(B722,lingue!$A$1:$W$2490,21,FALSE),IF($A$4="PL",VLOOKUP(B722,lingue!$A$1:$W$2490,23,FALSE),IF($A$4="D",VLOOKUP(B722,lingue!$A$1:$W$2490,17,FALSE),IF($A$4="F",VLOOKUP(B722,lingue!$A$1:$W$2490,19,FALSE)))))))</f>
        <v xml:space="preserve">***FORNITO IN MULTIPLI DI 1/15 PZ*** </v>
      </c>
      <c r="F722" s="8"/>
      <c r="G722" s="23"/>
      <c r="H722" s="8"/>
      <c r="I722" s="24">
        <v>17790</v>
      </c>
      <c r="J722" s="25">
        <v>1</v>
      </c>
      <c r="K722" s="26">
        <v>15</v>
      </c>
      <c r="L722" s="27">
        <v>121.98</v>
      </c>
      <c r="M722" s="27"/>
    </row>
    <row r="723" spans="1:13" s="28" customFormat="1" ht="21.75" customHeight="1" x14ac:dyDescent="0.25">
      <c r="A723" s="34" t="s">
        <v>732</v>
      </c>
      <c r="B723" s="77" t="s">
        <v>743</v>
      </c>
      <c r="C723" s="97"/>
      <c r="D723" s="8" t="str">
        <f>IF($A$4="I",VLOOKUP(B723,lingue!$A$1:$W$2490,12,FALSE),IF($A$4="GB",VLOOKUP(B723,lingue!$A$1:$W$2490,14,FALSE),IF($A$4="E",VLOOKUP(B723,lingue!$A$1:$W$2490,20,FALSE),IF($A$4="PL",VLOOKUP(B723,lingue!$A$1:$W$2490,22,FALSE),IF($A$4="D",VLOOKUP(B723,lingue!$A$1:$W$2490,16,FALSE),IF($A$4="F",VLOOKUP(B723,lingue!$A$1:$W$2490,18,FALSE)))))))</f>
        <v>PALLET IN PLASTICA CON ANGOLI CON BORDO DI CONTENIMENTO INTERNO - PER ODETTE - KLT - DIM. MM  L=1200 P=1000 A=150 - COLORE: NERO</v>
      </c>
      <c r="E723" s="23" t="str">
        <f>IF($A$4="I",VLOOKUP(B723,lingue!$A$1:$W$2490,13,FALSE),IF($A$4="GB",VLOOKUP(B723,lingue!$A$1:$W$2490,15,FALSE),IF($A$4="E",VLOOKUP(B723,lingue!$A$1:$W$2490,21,FALSE),IF($A$4="PL",VLOOKUP(B723,lingue!$A$1:$W$2490,23,FALSE),IF($A$4="D",VLOOKUP(B723,lingue!$A$1:$W$2490,17,FALSE),IF($A$4="F",VLOOKUP(B723,lingue!$A$1:$W$2490,19,FALSE)))))))</f>
        <v xml:space="preserve">***FORNITO IN MULTIPLI DI 1/15 PZ*** </v>
      </c>
      <c r="F723" s="8"/>
      <c r="G723" s="23"/>
      <c r="H723" s="8"/>
      <c r="I723" s="24">
        <v>17900</v>
      </c>
      <c r="J723" s="25">
        <v>1</v>
      </c>
      <c r="K723" s="26">
        <v>15</v>
      </c>
      <c r="L723" s="27">
        <v>77.22</v>
      </c>
      <c r="M723" s="27"/>
    </row>
    <row r="724" spans="1:13" s="28" customFormat="1" ht="21.75" customHeight="1" x14ac:dyDescent="0.25">
      <c r="A724" s="34" t="s">
        <v>732</v>
      </c>
      <c r="B724" s="22" t="s">
        <v>744</v>
      </c>
      <c r="C724" s="97"/>
      <c r="D724" s="8" t="str">
        <f>IF($A$4="I",VLOOKUP(B724,lingue!$A$1:$W$2490,12,FALSE),IF($A$4="GB",VLOOKUP(B724,lingue!$A$1:$W$2490,14,FALSE),IF($A$4="E",VLOOKUP(B724,lingue!$A$1:$W$2490,20,FALSE),IF($A$4="PL",VLOOKUP(B724,lingue!$A$1:$W$2490,22,FALSE),IF($A$4="D",VLOOKUP(B724,lingue!$A$1:$W$2490,16,FALSE),IF($A$4="F",VLOOKUP(B724,lingue!$A$1:$W$2490,18,FALSE)))))))</f>
        <v>PALLET IN PLASTICA - PROFILI BASSI ZINCATI PER ATHENA - ATHENA LIGHT - KRONOS - PORTATA STATICA: 4000 KG - PORTATA DINAMICA: 1500 KG - DIM. MM  L=1200 P=1000 A=150 - COLORE: BIANCO</v>
      </c>
      <c r="E724" s="23" t="str">
        <f>IF($A$4="I",VLOOKUP(B724,lingue!$A$1:$W$2490,13,FALSE),IF($A$4="GB",VLOOKUP(B724,lingue!$A$1:$W$2490,15,FALSE),IF($A$4="E",VLOOKUP(B724,lingue!$A$1:$W$2490,21,FALSE),IF($A$4="PL",VLOOKUP(B724,lingue!$A$1:$W$2490,23,FALSE),IF($A$4="D",VLOOKUP(B724,lingue!$A$1:$W$2490,17,FALSE),IF($A$4="F",VLOOKUP(B724,lingue!$A$1:$W$2490,19,FALSE)))))))</f>
        <v xml:space="preserve">***FORNITO IN MULTIPLI DI 1/15 PZ*** </v>
      </c>
      <c r="F724" s="8"/>
      <c r="G724" s="23"/>
      <c r="H724" s="8"/>
      <c r="I724" s="24">
        <v>17000</v>
      </c>
      <c r="J724" s="25">
        <v>1</v>
      </c>
      <c r="K724" s="26">
        <v>15</v>
      </c>
      <c r="L724" s="27">
        <v>117.5</v>
      </c>
      <c r="M724" s="27"/>
    </row>
    <row r="725" spans="1:13" ht="21.75" customHeight="1" x14ac:dyDescent="0.25">
      <c r="A725" s="34" t="s">
        <v>732</v>
      </c>
      <c r="B725" s="77" t="s">
        <v>745</v>
      </c>
      <c r="C725" s="97"/>
      <c r="D725" s="8" t="str">
        <f>IF($A$4="I",VLOOKUP(B725,lingue!$A$1:$W$2490,12,FALSE),IF($A$4="GB",VLOOKUP(B725,lingue!$A$1:$W$2490,14,FALSE),IF($A$4="E",VLOOKUP(B725,lingue!$A$1:$W$2490,20,FALSE),IF($A$4="PL",VLOOKUP(B725,lingue!$A$1:$W$2490,22,FALSE),IF($A$4="D",VLOOKUP(B725,lingue!$A$1:$W$2490,16,FALSE),IF($A$4="F",VLOOKUP(B725,lingue!$A$1:$W$2490,18,FALSE)))))))</f>
        <v>PALLET IN PLASTICA PORTATA STATICA: 1500 KG - PORTATA DINAMICA: 600 KG - DIM. MM  L=1200 P=1000 A=135 - COLORE: NERO</v>
      </c>
      <c r="E725" s="23" t="str">
        <f>IF($A$4="I",VLOOKUP(B725,lingue!$A$1:$W$2490,13,FALSE),IF($A$4="GB",VLOOKUP(B725,lingue!$A$1:$W$2490,15,FALSE),IF($A$4="E",VLOOKUP(B725,lingue!$A$1:$W$2490,21,FALSE),IF($A$4="PL",VLOOKUP(B725,lingue!$A$1:$W$2490,23,FALSE),IF($A$4="D",VLOOKUP(B725,lingue!$A$1:$W$2490,17,FALSE),IF($A$4="F",VLOOKUP(B725,lingue!$A$1:$W$2490,19,FALSE)))))))</f>
        <v xml:space="preserve">***FORNITO IN MULTIPLI DI 1/60 PZ*** </v>
      </c>
      <c r="F725" s="8"/>
      <c r="G725" s="23"/>
      <c r="H725" s="8"/>
      <c r="I725" s="24">
        <v>6900</v>
      </c>
      <c r="J725" s="25">
        <v>1</v>
      </c>
      <c r="K725" s="26">
        <v>60</v>
      </c>
      <c r="L725" s="27">
        <v>25.56</v>
      </c>
      <c r="M725" s="27"/>
    </row>
    <row r="726" spans="1:13" ht="21.75" customHeight="1" x14ac:dyDescent="0.25">
      <c r="A726" s="34" t="s">
        <v>654</v>
      </c>
      <c r="B726" s="78" t="s">
        <v>746</v>
      </c>
      <c r="C726" s="97"/>
      <c r="D726" s="8" t="str">
        <f>IF($A$4="I",VLOOKUP(B726,lingue!$A$1:$W$2490,12,FALSE),IF($A$4="GB",VLOOKUP(B726,lingue!$A$1:$W$2490,14,FALSE),IF($A$4="E",VLOOKUP(B726,lingue!$A$1:$W$2490,20,FALSE),IF($A$4="PL",VLOOKUP(B726,lingue!$A$1:$W$2490,22,FALSE),IF($A$4="D",VLOOKUP(B726,lingue!$A$1:$W$2490,16,FALSE),IF($A$4="F",VLOOKUP(B726,lingue!$A$1:$W$2490,18,FALSE)))))))</f>
        <v>CASSETTIERA PRACTIBOX CON 2 CASSETTI - DIM. MM  L=600 P=311 A=353 - COLORE: GRIGIO SCURO</v>
      </c>
      <c r="E726" s="23" t="str">
        <f>IF($A$4="I",VLOOKUP(B726,lingue!$A$1:$W$2490,13,FALSE),IF($A$4="GB",VLOOKUP(B726,lingue!$A$1:$W$2490,15,FALSE),IF($A$4="E",VLOOKUP(B726,lingue!$A$1:$W$2490,21,FALSE),IF($A$4="PL",VLOOKUP(B726,lingue!$A$1:$W$2490,23,FALSE),IF($A$4="D",VLOOKUP(B726,lingue!$A$1:$W$2490,17,FALSE),IF($A$4="F",VLOOKUP(B726,lingue!$A$1:$W$2490,19,FALSE)))))))</f>
        <v xml:space="preserve">***FORNITO IN MULTIPLI DI 1 PZ*** </v>
      </c>
      <c r="F726" s="8"/>
      <c r="G726" s="23"/>
      <c r="H726" s="8"/>
      <c r="I726" s="24">
        <v>6540</v>
      </c>
      <c r="J726" s="25">
        <v>1</v>
      </c>
      <c r="K726" s="26">
        <v>30</v>
      </c>
      <c r="L726" s="27">
        <v>84.14</v>
      </c>
      <c r="M726" s="27"/>
    </row>
    <row r="727" spans="1:13" ht="21.75" customHeight="1" x14ac:dyDescent="0.25">
      <c r="A727" s="34" t="s">
        <v>654</v>
      </c>
      <c r="B727" s="78" t="s">
        <v>747</v>
      </c>
      <c r="C727" s="97"/>
      <c r="D727" s="8" t="str">
        <f>IF($A$4="I",VLOOKUP(B727,lingue!$A$1:$W$2490,12,FALSE),IF($A$4="GB",VLOOKUP(B727,lingue!$A$1:$W$2490,14,FALSE),IF($A$4="E",VLOOKUP(B727,lingue!$A$1:$W$2490,20,FALSE),IF($A$4="PL",VLOOKUP(B727,lingue!$A$1:$W$2490,22,FALSE),IF($A$4="D",VLOOKUP(B727,lingue!$A$1:$W$2490,16,FALSE),IF($A$4="F",VLOOKUP(B727,lingue!$A$1:$W$2490,18,FALSE)))))))</f>
        <v>CASSETTIERA PRACTIBOX CON 3 CASSETTI - DIM. MM  L=600 P=209 A=240 - COLORE: GRIGIO SCURO</v>
      </c>
      <c r="E727" s="23" t="str">
        <f>IF($A$4="I",VLOOKUP(B727,lingue!$A$1:$W$2490,13,FALSE),IF($A$4="GB",VLOOKUP(B727,lingue!$A$1:$W$2490,15,FALSE),IF($A$4="E",VLOOKUP(B727,lingue!$A$1:$W$2490,21,FALSE),IF($A$4="PL",VLOOKUP(B727,lingue!$A$1:$W$2490,23,FALSE),IF($A$4="D",VLOOKUP(B727,lingue!$A$1:$W$2490,17,FALSE),IF($A$4="F",VLOOKUP(B727,lingue!$A$1:$W$2490,19,FALSE)))))))</f>
        <v xml:space="preserve">***FORNITO IN MULTIPLI DI 1 PZ*** </v>
      </c>
      <c r="F727" s="8"/>
      <c r="G727" s="23"/>
      <c r="H727" s="8"/>
      <c r="I727" s="24">
        <v>3128</v>
      </c>
      <c r="J727" s="25">
        <v>1</v>
      </c>
      <c r="K727" s="26">
        <v>56</v>
      </c>
      <c r="L727" s="27">
        <v>44.99</v>
      </c>
      <c r="M727" s="27"/>
    </row>
    <row r="728" spans="1:13" ht="21.75" customHeight="1" x14ac:dyDescent="0.25">
      <c r="A728" s="34" t="s">
        <v>654</v>
      </c>
      <c r="B728" s="78" t="s">
        <v>748</v>
      </c>
      <c r="C728" s="97"/>
      <c r="D728" s="8" t="str">
        <f>IF($A$4="I",VLOOKUP(B728,lingue!$A$1:$W$2490,12,FALSE),IF($A$4="GB",VLOOKUP(B728,lingue!$A$1:$W$2490,14,FALSE),IF($A$4="E",VLOOKUP(B728,lingue!$A$1:$W$2490,20,FALSE),IF($A$4="PL",VLOOKUP(B728,lingue!$A$1:$W$2490,22,FALSE),IF($A$4="D",VLOOKUP(B728,lingue!$A$1:$W$2490,16,FALSE),IF($A$4="F",VLOOKUP(B728,lingue!$A$1:$W$2490,18,FALSE)))))))</f>
        <v>CASSETTIERA PRACTIBOX CON 4 CASSETTI - DIM. MM  L=600 P=174 A=206 - COLORE: GRIGIO SCURO</v>
      </c>
      <c r="E728" s="23" t="str">
        <f>IF($A$4="I",VLOOKUP(B728,lingue!$A$1:$W$2490,13,FALSE),IF($A$4="GB",VLOOKUP(B728,lingue!$A$1:$W$2490,15,FALSE),IF($A$4="E",VLOOKUP(B728,lingue!$A$1:$W$2490,21,FALSE),IF($A$4="PL",VLOOKUP(B728,lingue!$A$1:$W$2490,23,FALSE),IF($A$4="D",VLOOKUP(B728,lingue!$A$1:$W$2490,17,FALSE),IF($A$4="F",VLOOKUP(B728,lingue!$A$1:$W$2490,19,FALSE)))))))</f>
        <v xml:space="preserve">***FORNITO IN MULTIPLI DI 1 PZ*** </v>
      </c>
      <c r="F728" s="8"/>
      <c r="G728" s="23"/>
      <c r="H728" s="8"/>
      <c r="I728" s="24">
        <v>2432</v>
      </c>
      <c r="J728" s="25">
        <v>1</v>
      </c>
      <c r="K728" s="26">
        <v>80</v>
      </c>
      <c r="L728" s="27">
        <v>38.31</v>
      </c>
      <c r="M728" s="27"/>
    </row>
    <row r="729" spans="1:13" ht="21.75" customHeight="1" x14ac:dyDescent="0.25">
      <c r="A729" s="34" t="s">
        <v>654</v>
      </c>
      <c r="B729" s="78" t="s">
        <v>749</v>
      </c>
      <c r="C729" s="97"/>
      <c r="D729" s="8" t="str">
        <f>IF($A$4="I",VLOOKUP(B729,lingue!$A$1:$W$2490,12,FALSE),IF($A$4="GB",VLOOKUP(B729,lingue!$A$1:$W$2490,14,FALSE),IF($A$4="E",VLOOKUP(B729,lingue!$A$1:$W$2490,20,FALSE),IF($A$4="PL",VLOOKUP(B729,lingue!$A$1:$W$2490,22,FALSE),IF($A$4="D",VLOOKUP(B729,lingue!$A$1:$W$2490,16,FALSE),IF($A$4="F",VLOOKUP(B729,lingue!$A$1:$W$2490,18,FALSE)))))))</f>
        <v>CASSETTIERA PRACTIBOX CON 5 CASSETTI - DIM. MM  L=600 P=141 A=164 - COLORE: GRIGIO SCURO</v>
      </c>
      <c r="E729" s="23" t="str">
        <f>IF($A$4="I",VLOOKUP(B729,lingue!$A$1:$W$2490,13,FALSE),IF($A$4="GB",VLOOKUP(B729,lingue!$A$1:$W$2490,15,FALSE),IF($A$4="E",VLOOKUP(B729,lingue!$A$1:$W$2490,21,FALSE),IF($A$4="PL",VLOOKUP(B729,lingue!$A$1:$W$2490,23,FALSE),IF($A$4="D",VLOOKUP(B729,lingue!$A$1:$W$2490,17,FALSE),IF($A$4="F",VLOOKUP(B729,lingue!$A$1:$W$2490,19,FALSE)))))))</f>
        <v xml:space="preserve">***FORNITO IN MULTIPLI DI 1 PZ*** </v>
      </c>
      <c r="F729" s="8"/>
      <c r="G729" s="23"/>
      <c r="H729" s="8"/>
      <c r="I729" s="24">
        <v>1820</v>
      </c>
      <c r="J729" s="25">
        <v>1</v>
      </c>
      <c r="K729" s="26">
        <v>120</v>
      </c>
      <c r="L729" s="27">
        <v>29.16</v>
      </c>
      <c r="M729" s="27"/>
    </row>
    <row r="730" spans="1:13" ht="21.75" customHeight="1" x14ac:dyDescent="0.25">
      <c r="A730" s="34" t="s">
        <v>654</v>
      </c>
      <c r="B730" s="78" t="s">
        <v>750</v>
      </c>
      <c r="C730" s="97"/>
      <c r="D730" s="8" t="str">
        <f>IF($A$4="I",VLOOKUP(B730,lingue!$A$1:$W$2490,12,FALSE),IF($A$4="GB",VLOOKUP(B730,lingue!$A$1:$W$2490,14,FALSE),IF($A$4="E",VLOOKUP(B730,lingue!$A$1:$W$2490,20,FALSE),IF($A$4="PL",VLOOKUP(B730,lingue!$A$1:$W$2490,22,FALSE),IF($A$4="D",VLOOKUP(B730,lingue!$A$1:$W$2490,16,FALSE),IF($A$4="F",VLOOKUP(B730,lingue!$A$1:$W$2490,18,FALSE)))))))</f>
        <v>CASSETTIERA PRACTIBOX CON 6 CASSETTI - DIM. MM  L=600 P=98 A=112 - COLORE: GRIGIO SCURO</v>
      </c>
      <c r="E730" s="23" t="str">
        <f>IF($A$4="I",VLOOKUP(B730,lingue!$A$1:$W$2490,13,FALSE),IF($A$4="GB",VLOOKUP(B730,lingue!$A$1:$W$2490,15,FALSE),IF($A$4="E",VLOOKUP(B730,lingue!$A$1:$W$2490,21,FALSE),IF($A$4="PL",VLOOKUP(B730,lingue!$A$1:$W$2490,23,FALSE),IF($A$4="D",VLOOKUP(B730,lingue!$A$1:$W$2490,17,FALSE),IF($A$4="F",VLOOKUP(B730,lingue!$A$1:$W$2490,19,FALSE)))))))</f>
        <v xml:space="preserve">***FORNITO IN MULTIPLI DI 2 PZ*** </v>
      </c>
      <c r="F730" s="8"/>
      <c r="G730" s="23"/>
      <c r="H730" s="8"/>
      <c r="I730" s="24">
        <v>1004.9999999999999</v>
      </c>
      <c r="J730" s="25">
        <v>2</v>
      </c>
      <c r="K730" s="26">
        <v>216</v>
      </c>
      <c r="L730" s="27">
        <v>18.32</v>
      </c>
      <c r="M730" s="27"/>
    </row>
    <row r="731" spans="1:13" ht="21.75" customHeight="1" x14ac:dyDescent="0.25">
      <c r="A731" s="34" t="s">
        <v>654</v>
      </c>
      <c r="B731" s="78" t="s">
        <v>751</v>
      </c>
      <c r="C731" s="97"/>
      <c r="D731" s="8" t="str">
        <f>IF($A$4="I",VLOOKUP(B731,lingue!$A$1:$W$2490,12,FALSE),IF($A$4="GB",VLOOKUP(B731,lingue!$A$1:$W$2490,14,FALSE),IF($A$4="E",VLOOKUP(B731,lingue!$A$1:$W$2490,20,FALSE),IF($A$4="PL",VLOOKUP(B731,lingue!$A$1:$W$2490,22,FALSE),IF($A$4="D",VLOOKUP(B731,lingue!$A$1:$W$2490,16,FALSE),IF($A$4="F",VLOOKUP(B731,lingue!$A$1:$W$2490,18,FALSE)))))))</f>
        <v xml:space="preserve">CASSETTIERA PRACTIBOX CON 9 CASSETTI - DIM. MM  L=600 P=69 A=77 - COLORE: GRIGIO SCURO </v>
      </c>
      <c r="E731" s="23" t="str">
        <f>IF($A$4="I",VLOOKUP(B731,lingue!$A$1:$W$2490,13,FALSE),IF($A$4="GB",VLOOKUP(B731,lingue!$A$1:$W$2490,15,FALSE),IF($A$4="E",VLOOKUP(B731,lingue!$A$1:$W$2490,21,FALSE),IF($A$4="PL",VLOOKUP(B731,lingue!$A$1:$W$2490,23,FALSE),IF($A$4="D",VLOOKUP(B731,lingue!$A$1:$W$2490,17,FALSE),IF($A$4="F",VLOOKUP(B731,lingue!$A$1:$W$2490,19,FALSE)))))))</f>
        <v xml:space="preserve">***FORNITO IN MULTIPLI DI 2 PZ*** </v>
      </c>
      <c r="F731" s="8"/>
      <c r="G731" s="23"/>
      <c r="H731" s="8"/>
      <c r="I731" s="24">
        <v>596</v>
      </c>
      <c r="J731" s="25">
        <v>2</v>
      </c>
      <c r="K731" s="26">
        <v>468</v>
      </c>
      <c r="L731" s="27">
        <v>15</v>
      </c>
      <c r="M731" s="27"/>
    </row>
    <row r="732" spans="1:13" ht="21.75" customHeight="1" x14ac:dyDescent="0.25">
      <c r="A732" s="34" t="s">
        <v>654</v>
      </c>
      <c r="B732" s="78" t="s">
        <v>17167</v>
      </c>
      <c r="C732" s="97"/>
      <c r="D732" s="8" t="str">
        <f>IF($A$4="I",VLOOKUP(B732,lingue!$A$1:$W$2490,12,FALSE),IF($A$4="GB",VLOOKUP(B732,lingue!$A$1:$W$2490,14,FALSE),IF($A$4="E",VLOOKUP(B732,lingue!$A$1:$W$2490,20,FALSE),IF($A$4="PL",VLOOKUP(B732,lingue!$A$1:$W$2490,22,FALSE),IF($A$4="D",VLOOKUP(B732,lingue!$A$1:$W$2490,16,FALSE),IF($A$4="F",VLOOKUP(B732,lingue!$A$1:$W$2490,18,FALSE)))))))</f>
        <v>CASSETTO VERTICALE PORTA PRACTIBOX PORTATA 150 KG ALTEZZA UTILE 1725 MM - DIM. MM  P=705 A=1900 - COLORE: GRIGIO SCURO RAL7000</v>
      </c>
      <c r="E732" s="23" t="str">
        <f>IF($A$4="I",VLOOKUP(B732,lingue!$A$1:$W$2490,13,FALSE),IF($A$4="GB",VLOOKUP(B732,lingue!$A$1:$W$2490,15,FALSE),IF($A$4="E",VLOOKUP(B732,lingue!$A$1:$W$2490,21,FALSE),IF($A$4="PL",VLOOKUP(B732,lingue!$A$1:$W$2490,23,FALSE),IF($A$4="D",VLOOKUP(B732,lingue!$A$1:$W$2490,17,FALSE),IF($A$4="F",VLOOKUP(B732,lingue!$A$1:$W$2490,19,FALSE)))))))</f>
        <v xml:space="preserve">CON PIASTRA DI DISTRIBUZIONE DEL CARICO ***FORNITO IN MULTIPLI DI 1 PZ*** </v>
      </c>
      <c r="F732" s="28"/>
      <c r="G732" s="23"/>
      <c r="I732" s="24">
        <v>31500</v>
      </c>
      <c r="J732" s="25">
        <v>1</v>
      </c>
      <c r="K732" s="26"/>
      <c r="L732" s="27">
        <v>699.59</v>
      </c>
      <c r="M732" s="27"/>
    </row>
    <row r="733" spans="1:13" ht="21.75" customHeight="1" x14ac:dyDescent="0.25">
      <c r="A733" s="34" t="s">
        <v>654</v>
      </c>
      <c r="B733" s="78" t="s">
        <v>17168</v>
      </c>
      <c r="C733" s="97"/>
      <c r="D733" s="8" t="str">
        <f>IF($A$4="I",VLOOKUP(B733,lingue!$A$1:$W$2490,12,FALSE),IF($A$4="GB",VLOOKUP(B733,lingue!$A$1:$W$2490,14,FALSE),IF($A$4="E",VLOOKUP(B733,lingue!$A$1:$W$2490,20,FALSE),IF($A$4="PL",VLOOKUP(B733,lingue!$A$1:$W$2490,22,FALSE),IF($A$4="D",VLOOKUP(B733,lingue!$A$1:$W$2490,16,FALSE),IF($A$4="F",VLOOKUP(B733,lingue!$A$1:$W$2490,18,FALSE)))))))</f>
        <v>ARMADIO PORTA PRACTIBOX SENZA CASSETTI CON SERRATURA - DIM. MM  L=1119 P=705 A=2000 - COLORE: GRIGIO SCURO RAL7000</v>
      </c>
      <c r="E733" s="23" t="str">
        <f>IF($A$4="I",VLOOKUP(B733,lingue!$A$1:$W$2490,13,FALSE),IF($A$4="GB",VLOOKUP(B733,lingue!$A$1:$W$2490,15,FALSE),IF($A$4="E",VLOOKUP(B733,lingue!$A$1:$W$2490,21,FALSE),IF($A$4="PL",VLOOKUP(B733,lingue!$A$1:$W$2490,23,FALSE),IF($A$4="D",VLOOKUP(B733,lingue!$A$1:$W$2490,17,FALSE),IF($A$4="F",VLOOKUP(B733,lingue!$A$1:$W$2490,19,FALSE)))))))</f>
        <v xml:space="preserve">LARGHEZZA UTILE 969 MM ***FORNITO IN MULTIPLI DI 1 PZ*** </v>
      </c>
      <c r="F733" s="28"/>
      <c r="G733" s="23"/>
      <c r="I733" s="24">
        <v>110480</v>
      </c>
      <c r="J733" s="25">
        <v>1</v>
      </c>
      <c r="K733" s="26"/>
      <c r="L733" s="27">
        <v>1079.3699999999999</v>
      </c>
      <c r="M733" s="27"/>
    </row>
    <row r="734" spans="1:13" ht="21.75" customHeight="1" x14ac:dyDescent="0.25">
      <c r="A734" s="34" t="s">
        <v>654</v>
      </c>
      <c r="B734" s="78" t="s">
        <v>17169</v>
      </c>
      <c r="C734" s="97"/>
      <c r="D734" s="8" t="str">
        <f>IF($A$4="I",VLOOKUP(B734,lingue!$A$1:$W$2490,12,FALSE),IF($A$4="GB",VLOOKUP(B734,lingue!$A$1:$W$2490,14,FALSE),IF($A$4="E",VLOOKUP(B734,lingue!$A$1:$W$2490,20,FALSE),IF($A$4="PL",VLOOKUP(B734,lingue!$A$1:$W$2490,22,FALSE),IF($A$4="D",VLOOKUP(B734,lingue!$A$1:$W$2490,16,FALSE),IF($A$4="F",VLOOKUP(B734,lingue!$A$1:$W$2490,18,FALSE)))))))</f>
        <v>ARMADIO PORTA PRACTIBOX SENZA CASSETTI CON SERRATURA - DIM. MM  L=1527 P=705 A=2000 - COLORE: GRIGIO SCURO RAL7000</v>
      </c>
      <c r="E734" s="23" t="str">
        <f>IF($A$4="I",VLOOKUP(B734,lingue!$A$1:$W$2490,13,FALSE),IF($A$4="GB",VLOOKUP(B734,lingue!$A$1:$W$2490,15,FALSE),IF($A$4="E",VLOOKUP(B734,lingue!$A$1:$W$2490,21,FALSE),IF($A$4="PL",VLOOKUP(B734,lingue!$A$1:$W$2490,23,FALSE),IF($A$4="D",VLOOKUP(B734,lingue!$A$1:$W$2490,17,FALSE),IF($A$4="F",VLOOKUP(B734,lingue!$A$1:$W$2490,19,FALSE)))))))</f>
        <v xml:space="preserve">LARGHEZZA UTILE 1377 MM ***FORNITO IN MULTIPLI DI 1 PZ*** </v>
      </c>
      <c r="F734" s="28"/>
      <c r="G734" s="23"/>
      <c r="I734" s="24">
        <v>131940</v>
      </c>
      <c r="J734" s="25">
        <v>1</v>
      </c>
      <c r="K734" s="26"/>
      <c r="L734" s="27">
        <v>1213.54</v>
      </c>
      <c r="M734" s="27"/>
    </row>
    <row r="735" spans="1:13" ht="21.75" customHeight="1" x14ac:dyDescent="0.25">
      <c r="A735" s="34" t="s">
        <v>654</v>
      </c>
      <c r="B735" s="78" t="s">
        <v>17170</v>
      </c>
      <c r="C735" s="97"/>
      <c r="D735" s="8" t="str">
        <f>IF($A$4="I",VLOOKUP(B735,lingue!$A$1:$W$2490,12,FALSE),IF($A$4="GB",VLOOKUP(B735,lingue!$A$1:$W$2490,14,FALSE),IF($A$4="E",VLOOKUP(B735,lingue!$A$1:$W$2490,20,FALSE),IF($A$4="PL",VLOOKUP(B735,lingue!$A$1:$W$2490,22,FALSE),IF($A$4="D",VLOOKUP(B735,lingue!$A$1:$W$2490,16,FALSE),IF($A$4="F",VLOOKUP(B735,lingue!$A$1:$W$2490,18,FALSE)))))))</f>
        <v>ARMADIO PORTA PRACTIBOX CON 3 CASSETTI VERTICALI PORTATA KG.150 CADAUNO - DIM. MM  L=1527 P=705 A=2000 - COLORE: GRIGIO SCURO RAL7000</v>
      </c>
      <c r="E735" s="23" t="str">
        <f>IF($A$4="I",VLOOKUP(B735,lingue!$A$1:$W$2490,13,FALSE),IF($A$4="GB",VLOOKUP(B735,lingue!$A$1:$W$2490,15,FALSE),IF($A$4="E",VLOOKUP(B735,lingue!$A$1:$W$2490,21,FALSE),IF($A$4="PL",VLOOKUP(B735,lingue!$A$1:$W$2490,23,FALSE),IF($A$4="D",VLOOKUP(B735,lingue!$A$1:$W$2490,17,FALSE),IF($A$4="F",VLOOKUP(B735,lingue!$A$1:$W$2490,19,FALSE)))))))</f>
        <v xml:space="preserve">COMPLETO DI SERRATURA COMPLETO DI 192 CASSETTI PRACTIBOX ***FORNITO IN MULTIPLI DI 1 PZ*** </v>
      </c>
      <c r="F735" s="28"/>
      <c r="G735" s="23"/>
      <c r="I735" s="24">
        <v>328791</v>
      </c>
      <c r="J735" s="25">
        <v>1</v>
      </c>
      <c r="K735" s="26"/>
      <c r="L735" s="27">
        <v>5088.12</v>
      </c>
      <c r="M735" s="27"/>
    </row>
    <row r="736" spans="1:13" ht="21.75" customHeight="1" x14ac:dyDescent="0.25">
      <c r="A736" s="34" t="s">
        <v>654</v>
      </c>
      <c r="B736" s="78" t="s">
        <v>17171</v>
      </c>
      <c r="C736" s="97"/>
      <c r="D736" s="8" t="str">
        <f>IF($A$4="I",VLOOKUP(B736,lingue!$A$1:$W$2490,12,FALSE),IF($A$4="GB",VLOOKUP(B736,lingue!$A$1:$W$2490,14,FALSE),IF($A$4="E",VLOOKUP(B736,lingue!$A$1:$W$2490,20,FALSE),IF($A$4="PL",VLOOKUP(B736,lingue!$A$1:$W$2490,22,FALSE),IF($A$4="D",VLOOKUP(B736,lingue!$A$1:$W$2490,16,FALSE),IF($A$4="F",VLOOKUP(B736,lingue!$A$1:$W$2490,18,FALSE)))))))</f>
        <v>ARMADIO PORTA PRACTIBOX CON 3 CASSETTI VERTICALI PORTATA KG.150 CADAUNO - DIM. MM  L=1527 P=705 A=2000 - COLORE: GRIGIO SCURO RAL7000</v>
      </c>
      <c r="E736" s="23" t="str">
        <f>IF($A$4="I",VLOOKUP(B736,lingue!$A$1:$W$2490,13,FALSE),IF($A$4="GB",VLOOKUP(B736,lingue!$A$1:$W$2490,15,FALSE),IF($A$4="E",VLOOKUP(B736,lingue!$A$1:$W$2490,21,FALSE),IF($A$4="PL",VLOOKUP(B736,lingue!$A$1:$W$2490,23,FALSE),IF($A$4="D",VLOOKUP(B736,lingue!$A$1:$W$2490,17,FALSE),IF($A$4="F",VLOOKUP(B736,lingue!$A$1:$W$2490,19,FALSE)))))))</f>
        <v xml:space="preserve">COMPLETO DI SERRATURA SENZA PRACTIBOX ***FORNITO IN MULTIPLI DI 1 PZ***  </v>
      </c>
      <c r="F736" s="28"/>
      <c r="G736" s="23"/>
      <c r="I736" s="24">
        <v>280550</v>
      </c>
      <c r="J736" s="25">
        <v>1</v>
      </c>
      <c r="K736" s="26"/>
      <c r="L736" s="27">
        <v>3248.85</v>
      </c>
      <c r="M736" s="27"/>
    </row>
    <row r="737" spans="1:13" ht="21.75" customHeight="1" x14ac:dyDescent="0.25">
      <c r="A737" s="34" t="s">
        <v>654</v>
      </c>
      <c r="B737" s="78" t="s">
        <v>17172</v>
      </c>
      <c r="C737" s="97"/>
      <c r="D737" s="8" t="str">
        <f>IF($A$4="I",VLOOKUP(B737,lingue!$A$1:$W$2490,12,FALSE),IF($A$4="GB",VLOOKUP(B737,lingue!$A$1:$W$2490,14,FALSE),IF($A$4="E",VLOOKUP(B737,lingue!$A$1:$W$2490,20,FALSE),IF($A$4="PL",VLOOKUP(B737,lingue!$A$1:$W$2490,22,FALSE),IF($A$4="D",VLOOKUP(B737,lingue!$A$1:$W$2490,16,FALSE),IF($A$4="F",VLOOKUP(B737,lingue!$A$1:$W$2490,18,FALSE)))))))</f>
        <v>ARMADIO PORTA PRACTIBOX CON 3 CASSETTI VERTICALI PORTATA KG.150 CADAUNO - DIM. MM  L=1119 P=705 A=2000 - COLORE: GRIGIO SCURO RAL7000</v>
      </c>
      <c r="E737" s="23" t="str">
        <f>IF($A$4="I",VLOOKUP(B737,lingue!$A$1:$W$2490,13,FALSE),IF($A$4="GB",VLOOKUP(B737,lingue!$A$1:$W$2490,15,FALSE),IF($A$4="E",VLOOKUP(B737,lingue!$A$1:$W$2490,21,FALSE),IF($A$4="PL",VLOOKUP(B737,lingue!$A$1:$W$2490,23,FALSE),IF($A$4="D",VLOOKUP(B737,lingue!$A$1:$W$2490,17,FALSE),IF($A$4="F",VLOOKUP(B737,lingue!$A$1:$W$2490,19,FALSE)))))))</f>
        <v xml:space="preserve">COMPLETO DI SERRATURA COMPLETO DI 380 CASSETTI PRACTIBOX ***FORNITO IN MULTIPLI DI 1 PZ***  </v>
      </c>
      <c r="F737" s="28"/>
      <c r="G737" s="23"/>
      <c r="I737" s="24">
        <v>392191</v>
      </c>
      <c r="J737" s="25">
        <v>1</v>
      </c>
      <c r="K737" s="26"/>
      <c r="L737" s="27">
        <v>4830.6099999999997</v>
      </c>
      <c r="M737" s="27"/>
    </row>
    <row r="738" spans="1:13" ht="21.75" customHeight="1" x14ac:dyDescent="0.25">
      <c r="A738" s="34" t="s">
        <v>654</v>
      </c>
      <c r="B738" s="78" t="s">
        <v>17173</v>
      </c>
      <c r="C738" s="97"/>
      <c r="D738" s="8" t="str">
        <f>IF($A$4="I",VLOOKUP(B738,lingue!$A$1:$W$2490,12,FALSE),IF($A$4="GB",VLOOKUP(B738,lingue!$A$1:$W$2490,14,FALSE),IF($A$4="E",VLOOKUP(B738,lingue!$A$1:$W$2490,20,FALSE),IF($A$4="PL",VLOOKUP(B738,lingue!$A$1:$W$2490,22,FALSE),IF($A$4="D",VLOOKUP(B738,lingue!$A$1:$W$2490,16,FALSE),IF($A$4="F",VLOOKUP(B738,lingue!$A$1:$W$2490,18,FALSE)))))))</f>
        <v>ARMADIO PORTA PRACTIBOX CON 3 CASSETTI VERTICALI PORTATA KG.150 CADAUNO - DIM. MM  L=1119 P=705 A=2000 - COLORE: GRIGIO SCURO RAL7000</v>
      </c>
      <c r="E738" s="23" t="str">
        <f>IF($A$4="I",VLOOKUP(B738,lingue!$A$1:$W$2490,13,FALSE),IF($A$4="GB",VLOOKUP(B738,lingue!$A$1:$W$2490,15,FALSE),IF($A$4="E",VLOOKUP(B738,lingue!$A$1:$W$2490,21,FALSE),IF($A$4="PL",VLOOKUP(B738,lingue!$A$1:$W$2490,23,FALSE),IF($A$4="D",VLOOKUP(B738,lingue!$A$1:$W$2490,17,FALSE),IF($A$4="F",VLOOKUP(B738,lingue!$A$1:$W$2490,19,FALSE)))))))</f>
        <v xml:space="preserve">COMPLETO DI SERRATURA SENZA PRACTIBOX ***FORNITO IN MULTIPLI DI 1 PZ***  </v>
      </c>
      <c r="F738" s="28"/>
      <c r="G738" s="23"/>
      <c r="I738" s="24">
        <v>259089.99999999997</v>
      </c>
      <c r="J738" s="25">
        <v>1</v>
      </c>
      <c r="K738" s="26"/>
      <c r="L738" s="27">
        <v>3114.7</v>
      </c>
      <c r="M738" s="27"/>
    </row>
    <row r="739" spans="1:13" ht="21.75" customHeight="1" x14ac:dyDescent="0.25">
      <c r="A739" s="34" t="s">
        <v>654</v>
      </c>
      <c r="B739" s="78" t="s">
        <v>17174</v>
      </c>
      <c r="C739" s="97"/>
      <c r="D739" s="8" t="str">
        <f>IF($A$4="I",VLOOKUP(B739,lingue!$A$1:$W$2490,12,FALSE),IF($A$4="GB",VLOOKUP(B739,lingue!$A$1:$W$2490,14,FALSE),IF($A$4="E",VLOOKUP(B739,lingue!$A$1:$W$2490,20,FALSE),IF($A$4="PL",VLOOKUP(B739,lingue!$A$1:$W$2490,22,FALSE),IF($A$4="D",VLOOKUP(B739,lingue!$A$1:$W$2490,16,FALSE),IF($A$4="F",VLOOKUP(B739,lingue!$A$1:$W$2490,18,FALSE)))))))</f>
        <v>ARMADIO PORTA PRACTIBOX CON 3 CASSETTI VERTICALI PORTATA KG.150 CADAUNO - DIM. MM  L=1119 P=705 A=2000 - COLORE: GRIGIO SCURO RAL7000</v>
      </c>
      <c r="E739" s="23" t="str">
        <f>IF($A$4="I",VLOOKUP(B739,lingue!$A$1:$W$2490,13,FALSE),IF($A$4="GB",VLOOKUP(B739,lingue!$A$1:$W$2490,15,FALSE),IF($A$4="E",VLOOKUP(B739,lingue!$A$1:$W$2490,21,FALSE),IF($A$4="PL",VLOOKUP(B739,lingue!$A$1:$W$2490,23,FALSE),IF($A$4="D",VLOOKUP(B739,lingue!$A$1:$W$2490,17,FALSE),IF($A$4="F",VLOOKUP(B739,lingue!$A$1:$W$2490,19,FALSE)))))))</f>
        <v xml:space="preserve">COMPLETO DI SERRATURA COMPLETO DI 344 CASSETTI PRACTIBOX ***FORNITO IN MULTIPLI DI 1 PZ***  </v>
      </c>
      <c r="F739" s="28"/>
      <c r="G739" s="23"/>
      <c r="I739" s="24">
        <v>364553</v>
      </c>
      <c r="J739" s="25">
        <v>1</v>
      </c>
      <c r="K739" s="26"/>
      <c r="L739" s="27">
        <v>4860.5200000000004</v>
      </c>
      <c r="M739" s="27"/>
    </row>
    <row r="740" spans="1:13" ht="21.75" customHeight="1" x14ac:dyDescent="0.25">
      <c r="A740" s="34" t="s">
        <v>654</v>
      </c>
      <c r="B740" s="78" t="s">
        <v>17175</v>
      </c>
      <c r="C740" s="97"/>
      <c r="D740" s="8" t="str">
        <f>IF($A$4="I",VLOOKUP(B740,lingue!$A$1:$W$2490,12,FALSE),IF($A$4="GB",VLOOKUP(B740,lingue!$A$1:$W$2490,14,FALSE),IF($A$4="E",VLOOKUP(B740,lingue!$A$1:$W$2490,20,FALSE),IF($A$4="PL",VLOOKUP(B740,lingue!$A$1:$W$2490,22,FALSE),IF($A$4="D",VLOOKUP(B740,lingue!$A$1:$W$2490,16,FALSE),IF($A$4="F",VLOOKUP(B740,lingue!$A$1:$W$2490,18,FALSE)))))))</f>
        <v>ARMADIO PORTA PRACTIBOX CON 3 CASSETTI VERTICALI PORTATA KG.150 CADAUNO - DIM. MM  L=1119 P=705 A=2000 - COLORE: GRIGIO SCURO RAL7000</v>
      </c>
      <c r="E740" s="23" t="str">
        <f>IF($A$4="I",VLOOKUP(B740,lingue!$A$1:$W$2490,13,FALSE),IF($A$4="GB",VLOOKUP(B740,lingue!$A$1:$W$2490,15,FALSE),IF($A$4="E",VLOOKUP(B740,lingue!$A$1:$W$2490,21,FALSE),IF($A$4="PL",VLOOKUP(B740,lingue!$A$1:$W$2490,23,FALSE),IF($A$4="D",VLOOKUP(B740,lingue!$A$1:$W$2490,17,FALSE),IF($A$4="F",VLOOKUP(B740,lingue!$A$1:$W$2490,19,FALSE)))))))</f>
        <v xml:space="preserve">COMPLETO DI SERRATURA SENZA PRACTIBOX ***FORNITO IN MULTIPLI DI 1 PZ***  </v>
      </c>
      <c r="F740" s="28"/>
      <c r="G740" s="23"/>
      <c r="I740" s="24">
        <v>259089.99999999997</v>
      </c>
      <c r="J740" s="25">
        <v>1</v>
      </c>
      <c r="K740" s="26"/>
      <c r="L740" s="27">
        <v>3114.7</v>
      </c>
      <c r="M740" s="27"/>
    </row>
    <row r="741" spans="1:13" ht="21.75" customHeight="1" x14ac:dyDescent="0.25">
      <c r="A741" s="34" t="s">
        <v>654</v>
      </c>
      <c r="B741" s="78" t="s">
        <v>17176</v>
      </c>
      <c r="C741" s="97"/>
      <c r="D741" s="8" t="str">
        <f>IF($A$4="I",VLOOKUP(B741,lingue!$A$1:$W$2490,12,FALSE),IF($A$4="GB",VLOOKUP(B741,lingue!$A$1:$W$2490,14,FALSE),IF($A$4="E",VLOOKUP(B741,lingue!$A$1:$W$2490,20,FALSE),IF($A$4="PL",VLOOKUP(B741,lingue!$A$1:$W$2490,22,FALSE),IF($A$4="D",VLOOKUP(B741,lingue!$A$1:$W$2490,16,FALSE),IF($A$4="F",VLOOKUP(B741,lingue!$A$1:$W$2490,18,FALSE)))))))</f>
        <v>ARMADIO PORTA PRACTIBOX CON 4 CASSETTI VERTICALI PORTATA KG.150 CADAUNO - DIM. MM  L=1119 P=705 A=2000 - COLORE: GRIGIO SCURO RAL7000</v>
      </c>
      <c r="E741" s="23" t="str">
        <f>IF($A$4="I",VLOOKUP(B741,lingue!$A$1:$W$2490,13,FALSE),IF($A$4="GB",VLOOKUP(B741,lingue!$A$1:$W$2490,15,FALSE),IF($A$4="E",VLOOKUP(B741,lingue!$A$1:$W$2490,21,FALSE),IF($A$4="PL",VLOOKUP(B741,lingue!$A$1:$W$2490,23,FALSE),IF($A$4="D",VLOOKUP(B741,lingue!$A$1:$W$2490,17,FALSE),IF($A$4="F",VLOOKUP(B741,lingue!$A$1:$W$2490,19,FALSE)))))))</f>
        <v xml:space="preserve">COMPLETO DI SERRATURA SENZA PRACTIBOX ***FORNITO IN MULTIPLI DI 1 PZ***  </v>
      </c>
      <c r="F741" s="28"/>
      <c r="G741" s="23"/>
      <c r="I741" s="24">
        <v>308630</v>
      </c>
      <c r="J741" s="25">
        <v>1</v>
      </c>
      <c r="K741" s="26"/>
      <c r="L741" s="27">
        <v>3793.13</v>
      </c>
      <c r="M741" s="27"/>
    </row>
    <row r="742" spans="1:13" ht="21.75" customHeight="1" x14ac:dyDescent="0.25">
      <c r="A742" s="34" t="s">
        <v>654</v>
      </c>
      <c r="B742" s="78" t="s">
        <v>17177</v>
      </c>
      <c r="C742" s="97"/>
      <c r="D742" s="8" t="str">
        <f>IF($A$4="I",VLOOKUP(B742,lingue!$A$1:$W$2490,12,FALSE),IF($A$4="GB",VLOOKUP(B742,lingue!$A$1:$W$2490,14,FALSE),IF($A$4="E",VLOOKUP(B742,lingue!$A$1:$W$2490,20,FALSE),IF($A$4="PL",VLOOKUP(B742,lingue!$A$1:$W$2490,22,FALSE),IF($A$4="D",VLOOKUP(B742,lingue!$A$1:$W$2490,16,FALSE),IF($A$4="F",VLOOKUP(B742,lingue!$A$1:$W$2490,18,FALSE)))))))</f>
        <v>ARMADIO PORTA PRACTIBOX CON 4 CASSETTI VERTICALI PORTATA KG.150 CADAUNO - DIM. MM  L=1119 P=705 A=2000 - COLORE: GRIGIO SCURO RAL7000</v>
      </c>
      <c r="E742" s="23" t="str">
        <f>IF($A$4="I",VLOOKUP(B742,lingue!$A$1:$W$2490,13,FALSE),IF($A$4="GB",VLOOKUP(B742,lingue!$A$1:$W$2490,15,FALSE),IF($A$4="E",VLOOKUP(B742,lingue!$A$1:$W$2490,21,FALSE),IF($A$4="PL",VLOOKUP(B742,lingue!$A$1:$W$2490,23,FALSE),IF($A$4="D",VLOOKUP(B742,lingue!$A$1:$W$2490,17,FALSE),IF($A$4="F",VLOOKUP(B742,lingue!$A$1:$W$2490,19,FALSE)))))))</f>
        <v xml:space="preserve">COMPLETO DI SERRATURA COMPLETO DI 720 CASSETTI PRACTIBOX ***FORNITO IN MULTIPLI DI 1 PZ***  </v>
      </c>
      <c r="F742" s="28"/>
      <c r="G742" s="23"/>
      <c r="I742" s="24">
        <v>429228</v>
      </c>
      <c r="J742" s="25">
        <v>1</v>
      </c>
      <c r="K742" s="26"/>
      <c r="L742" s="27">
        <v>5991.36</v>
      </c>
      <c r="M742" s="27"/>
    </row>
    <row r="743" spans="1:13" ht="21.75" customHeight="1" x14ac:dyDescent="0.25">
      <c r="A743" s="34" t="s">
        <v>654</v>
      </c>
      <c r="B743" s="78" t="s">
        <v>17178</v>
      </c>
      <c r="C743" s="97"/>
      <c r="D743" s="8" t="str">
        <f>IF($A$4="I",VLOOKUP(B743,lingue!$A$1:$W$2490,12,FALSE),IF($A$4="GB",VLOOKUP(B743,lingue!$A$1:$W$2490,14,FALSE),IF($A$4="E",VLOOKUP(B743,lingue!$A$1:$W$2490,20,FALSE),IF($A$4="PL",VLOOKUP(B743,lingue!$A$1:$W$2490,22,FALSE),IF($A$4="D",VLOOKUP(B743,lingue!$A$1:$W$2490,16,FALSE),IF($A$4="F",VLOOKUP(B743,lingue!$A$1:$W$2490,18,FALSE)))))))</f>
        <v>ARMADIO PORTA PRACTIBOX CON 4 CASSETTI VERTICALI PORTATA KG.150 CADAUNO - DIM. MM  L=1527 P=705 A=2000 - COLORE: GRIGIO SCURO RAL7000</v>
      </c>
      <c r="E743" s="23" t="str">
        <f>IF($A$4="I",VLOOKUP(B743,lingue!$A$1:$W$2490,13,FALSE),IF($A$4="GB",VLOOKUP(B743,lingue!$A$1:$W$2490,15,FALSE),IF($A$4="E",VLOOKUP(B743,lingue!$A$1:$W$2490,21,FALSE),IF($A$4="PL",VLOOKUP(B743,lingue!$A$1:$W$2490,23,FALSE),IF($A$4="D",VLOOKUP(B743,lingue!$A$1:$W$2490,17,FALSE),IF($A$4="F",VLOOKUP(B743,lingue!$A$1:$W$2490,19,FALSE)))))))</f>
        <v xml:space="preserve">COMPLETO DI SERRATURA COMPLETO DI 480 CASSETTI PRACTIBOX ***FORNITO IN MULTIPLI DI 1 PZ*** </v>
      </c>
      <c r="F743" s="28"/>
      <c r="G743" s="23"/>
      <c r="I743" s="24">
        <v>469438</v>
      </c>
      <c r="J743" s="25">
        <v>1</v>
      </c>
      <c r="K743" s="26"/>
      <c r="L743" s="27">
        <v>6226.4</v>
      </c>
      <c r="M743" s="27"/>
    </row>
    <row r="744" spans="1:13" ht="21.75" customHeight="1" x14ac:dyDescent="0.25">
      <c r="A744" s="34" t="s">
        <v>654</v>
      </c>
      <c r="B744" s="78" t="s">
        <v>17179</v>
      </c>
      <c r="C744" s="97"/>
      <c r="D744" s="8" t="str">
        <f>IF($A$4="I",VLOOKUP(B744,lingue!$A$1:$W$2490,12,FALSE),IF($A$4="GB",VLOOKUP(B744,lingue!$A$1:$W$2490,14,FALSE),IF($A$4="E",VLOOKUP(B744,lingue!$A$1:$W$2490,20,FALSE),IF($A$4="PL",VLOOKUP(B744,lingue!$A$1:$W$2490,22,FALSE),IF($A$4="D",VLOOKUP(B744,lingue!$A$1:$W$2490,16,FALSE),IF($A$4="F",VLOOKUP(B744,lingue!$A$1:$W$2490,18,FALSE)))))))</f>
        <v>ARMADIO PORTA PRACTIBOX CON 4 CASSETTI VERTICALI PORTATA KG.150 CADAUNO - DIM. MM  L=1527 P=705 A=2000 - COLORE: GRIGIO SCURO RAL7000</v>
      </c>
      <c r="E744" s="23" t="str">
        <f>IF($A$4="I",VLOOKUP(B744,lingue!$A$1:$W$2490,13,FALSE),IF($A$4="GB",VLOOKUP(B744,lingue!$A$1:$W$2490,15,FALSE),IF($A$4="E",VLOOKUP(B744,lingue!$A$1:$W$2490,21,FALSE),IF($A$4="PL",VLOOKUP(B744,lingue!$A$1:$W$2490,23,FALSE),IF($A$4="D",VLOOKUP(B744,lingue!$A$1:$W$2490,17,FALSE),IF($A$4="F",VLOOKUP(B744,lingue!$A$1:$W$2490,19,FALSE)))))))</f>
        <v xml:space="preserve">COMPLETO DI SERRATURA SENZA PRACTIBOX ***FORNITO IN MULTIPLI DI 1 PZ***  </v>
      </c>
      <c r="F744" s="28"/>
      <c r="G744" s="23"/>
      <c r="I744" s="24">
        <v>330090</v>
      </c>
      <c r="J744" s="25">
        <v>1</v>
      </c>
      <c r="K744" s="26"/>
      <c r="L744" s="27">
        <v>3927.29</v>
      </c>
      <c r="M744" s="27"/>
    </row>
    <row r="745" spans="1:13" ht="21.75" customHeight="1" x14ac:dyDescent="0.25">
      <c r="A745" s="34" t="s">
        <v>654</v>
      </c>
      <c r="B745" s="78" t="s">
        <v>17180</v>
      </c>
      <c r="C745" s="97"/>
      <c r="D745" s="8" t="str">
        <f>IF($A$4="I",VLOOKUP(B745,lingue!$A$1:$W$2490,12,FALSE),IF($A$4="GB",VLOOKUP(B745,lingue!$A$1:$W$2490,14,FALSE),IF($A$4="E",VLOOKUP(B745,lingue!$A$1:$W$2490,20,FALSE),IF($A$4="PL",VLOOKUP(B745,lingue!$A$1:$W$2490,22,FALSE),IF($A$4="D",VLOOKUP(B745,lingue!$A$1:$W$2490,16,FALSE),IF($A$4="F",VLOOKUP(B745,lingue!$A$1:$W$2490,18,FALSE)))))))</f>
        <v>ARMADIO PORTA PRACTIBOX CON 5 CASSETTI VERTICALI PORTATA KG.150 CADAUNO - DIM. MM  L=1527 P=705 A=2000 - COLORE: GRIGIO SCURO RAL7000</v>
      </c>
      <c r="E745" s="23" t="str">
        <f>IF($A$4="I",VLOOKUP(B745,lingue!$A$1:$W$2490,13,FALSE),IF($A$4="GB",VLOOKUP(B745,lingue!$A$1:$W$2490,15,FALSE),IF($A$4="E",VLOOKUP(B745,lingue!$A$1:$W$2490,21,FALSE),IF($A$4="PL",VLOOKUP(B745,lingue!$A$1:$W$2490,23,FALSE),IF($A$4="D",VLOOKUP(B745,lingue!$A$1:$W$2490,17,FALSE),IF($A$4="F",VLOOKUP(B745,lingue!$A$1:$W$2490,19,FALSE)))))))</f>
        <v xml:space="preserve">COMPLETO DI SERRATURA SENZA PRACTIBOX ***FORNITO IN MULTIPLI DI 1 PZ***  </v>
      </c>
      <c r="F745" s="28"/>
      <c r="G745" s="23"/>
      <c r="I745" s="24">
        <v>379630</v>
      </c>
      <c r="J745" s="25">
        <v>1</v>
      </c>
      <c r="K745" s="26"/>
      <c r="L745" s="27">
        <v>4605.72</v>
      </c>
      <c r="M745" s="27"/>
    </row>
    <row r="746" spans="1:13" ht="21.75" customHeight="1" x14ac:dyDescent="0.25">
      <c r="A746" s="34" t="s">
        <v>654</v>
      </c>
      <c r="B746" s="78" t="s">
        <v>17181</v>
      </c>
      <c r="C746" s="97"/>
      <c r="D746" s="8" t="str">
        <f>IF($A$4="I",VLOOKUP(B746,lingue!$A$1:$W$2490,12,FALSE),IF($A$4="GB",VLOOKUP(B746,lingue!$A$1:$W$2490,14,FALSE),IF($A$4="E",VLOOKUP(B746,lingue!$A$1:$W$2490,20,FALSE),IF($A$4="PL",VLOOKUP(B746,lingue!$A$1:$W$2490,22,FALSE),IF($A$4="D",VLOOKUP(B746,lingue!$A$1:$W$2490,16,FALSE),IF($A$4="F",VLOOKUP(B746,lingue!$A$1:$W$2490,18,FALSE)))))))</f>
        <v>ARMADIO PORTA PRACTIBOX CON 5 CASSETTI VERTICALI PORTATA KG.150 CADAUNO - DIM. MM  L=1527 P=705 A=2000 - COLORE: GRIGIO SCURO RAL7000</v>
      </c>
      <c r="E746" s="23" t="str">
        <f>IF($A$4="I",VLOOKUP(B746,lingue!$A$1:$W$2490,13,FALSE),IF($A$4="GB",VLOOKUP(B746,lingue!$A$1:$W$2490,15,FALSE),IF($A$4="E",VLOOKUP(B746,lingue!$A$1:$W$2490,21,FALSE),IF($A$4="PL",VLOOKUP(B746,lingue!$A$1:$W$2490,23,FALSE),IF($A$4="D",VLOOKUP(B746,lingue!$A$1:$W$2490,17,FALSE),IF($A$4="F",VLOOKUP(B746,lingue!$A$1:$W$2490,19,FALSE)))))))</f>
        <v xml:space="preserve">COMPLETO DI SERRATURA COMPLETO DI 900 CASSETTI PRACTIBOX ***FORNITO IN MULTIPLI DI 1 PZ*** </v>
      </c>
      <c r="F746" s="28"/>
      <c r="G746" s="23"/>
      <c r="I746" s="24">
        <v>530375</v>
      </c>
      <c r="J746" s="25">
        <v>1</v>
      </c>
      <c r="K746" s="26"/>
      <c r="L746" s="27">
        <v>7353.53</v>
      </c>
      <c r="M746" s="27"/>
    </row>
    <row r="747" spans="1:13" ht="21.75" customHeight="1" x14ac:dyDescent="0.25">
      <c r="A747" s="34" t="s">
        <v>654</v>
      </c>
      <c r="B747" s="78" t="s">
        <v>17018</v>
      </c>
      <c r="C747" s="97"/>
      <c r="D747" s="8" t="str">
        <f>IF($A$4="I",VLOOKUP(B747,lingue!$A$1:$W$2490,12,FALSE),IF($A$4="GB",VLOOKUP(B747,lingue!$A$1:$W$2490,14,FALSE),IF($A$4="E",VLOOKUP(B747,lingue!$A$1:$W$2490,20,FALSE),IF($A$4="PL",VLOOKUP(B747,lingue!$A$1:$W$2490,22,FALSE),IF($A$4="D",VLOOKUP(B747,lingue!$A$1:$W$2490,16,FALSE),IF($A$4="F",VLOOKUP(B747,lingue!$A$1:$W$2490,18,FALSE)))))))</f>
        <v>DISPENSER DA BANCO PORTA PRACTIBOX SENZA PRACTIBOX - DIM. MM  L=610 P=150 A=500 - COLORE: GRIGIO SCURO RAL7000</v>
      </c>
      <c r="E747" s="23" t="str">
        <f>IF($A$4="I",VLOOKUP(B747,lingue!$A$1:$W$2490,13,FALSE),IF($A$4="GB",VLOOKUP(B747,lingue!$A$1:$W$2490,15,FALSE),IF($A$4="E",VLOOKUP(B747,lingue!$A$1:$W$2490,21,FALSE),IF($A$4="PL",VLOOKUP(B747,lingue!$A$1:$W$2490,23,FALSE),IF($A$4="D",VLOOKUP(B747,lingue!$A$1:$W$2490,17,FALSE),IF($A$4="F",VLOOKUP(B747,lingue!$A$1:$W$2490,19,FALSE)))))))</f>
        <v xml:space="preserve">***FORNITO IN MULTIPLI DI 1 PZ*** </v>
      </c>
      <c r="F747" s="28"/>
      <c r="G747" s="23"/>
      <c r="I747" s="24">
        <v>3500</v>
      </c>
      <c r="J747" s="25">
        <v>1</v>
      </c>
      <c r="K747" s="26"/>
      <c r="L747" s="27">
        <v>39.869999999999997</v>
      </c>
      <c r="M747" s="27"/>
    </row>
    <row r="748" spans="1:13" ht="21.75" customHeight="1" x14ac:dyDescent="0.25">
      <c r="A748" s="34" t="s">
        <v>654</v>
      </c>
      <c r="B748" s="78" t="s">
        <v>17019</v>
      </c>
      <c r="C748" s="97"/>
      <c r="D748" s="8" t="str">
        <f>IF($A$4="I",VLOOKUP(B748,lingue!$A$1:$W$2490,12,FALSE),IF($A$4="GB",VLOOKUP(B748,lingue!$A$1:$W$2490,14,FALSE),IF($A$4="E",VLOOKUP(B748,lingue!$A$1:$W$2490,20,FALSE),IF($A$4="PL",VLOOKUP(B748,lingue!$A$1:$W$2490,22,FALSE),IF($A$4="D",VLOOKUP(B748,lingue!$A$1:$W$2490,16,FALSE),IF($A$4="F",VLOOKUP(B748,lingue!$A$1:$W$2490,18,FALSE)))))))</f>
        <v>DISPENSER DA BANCO PORTA PRACTIBOX CON PRACTIBOX CON 15 CASSETTI - DIM. MM  L=610 P=189 A=500 - COLORE: GRIGIO SCURO RAL7000</v>
      </c>
      <c r="E748" s="23" t="str">
        <f>IF($A$4="I",VLOOKUP(B748,lingue!$A$1:$W$2490,13,FALSE),IF($A$4="GB",VLOOKUP(B748,lingue!$A$1:$W$2490,15,FALSE),IF($A$4="E",VLOOKUP(B748,lingue!$A$1:$W$2490,21,FALSE),IF($A$4="PL",VLOOKUP(B748,lingue!$A$1:$W$2490,23,FALSE),IF($A$4="D",VLOOKUP(B748,lingue!$A$1:$W$2490,17,FALSE),IF($A$4="F",VLOOKUP(B748,lingue!$A$1:$W$2490,19,FALSE)))))))</f>
        <v xml:space="preserve">***FORNITO IN MULTIPLI DI 1 PZ*** </v>
      </c>
      <c r="F748" s="28"/>
      <c r="G748" s="23"/>
      <c r="I748" s="24">
        <v>8757</v>
      </c>
      <c r="J748" s="25">
        <v>1</v>
      </c>
      <c r="K748" s="26"/>
      <c r="L748" s="27">
        <v>125.66</v>
      </c>
      <c r="M748" s="27"/>
    </row>
    <row r="749" spans="1:13" ht="21.75" customHeight="1" x14ac:dyDescent="0.25">
      <c r="A749" s="34" t="s">
        <v>654</v>
      </c>
      <c r="B749" s="78" t="s">
        <v>17020</v>
      </c>
      <c r="C749" s="97"/>
      <c r="D749" s="8" t="str">
        <f>IF($A$4="I",VLOOKUP(B749,lingue!$A$1:$W$2490,12,FALSE),IF($A$4="GB",VLOOKUP(B749,lingue!$A$1:$W$2490,14,FALSE),IF($A$4="E",VLOOKUP(B749,lingue!$A$1:$W$2490,20,FALSE),IF($A$4="PL",VLOOKUP(B749,lingue!$A$1:$W$2490,22,FALSE),IF($A$4="D",VLOOKUP(B749,lingue!$A$1:$W$2490,16,FALSE),IF($A$4="F",VLOOKUP(B749,lingue!$A$1:$W$2490,18,FALSE)))))))</f>
        <v>SCAFFALE A MURO CON BASE PORTA PRACTIBOX SENZA PRACTIBOX - DIM. MM  L=600 P=325 A=1500 - COLORE: GRIGIO SCURO RAL7000</v>
      </c>
      <c r="E749" s="23" t="str">
        <f>IF($A$4="I",VLOOKUP(B749,lingue!$A$1:$W$2490,13,FALSE),IF($A$4="GB",VLOOKUP(B749,lingue!$A$1:$W$2490,15,FALSE),IF($A$4="E",VLOOKUP(B749,lingue!$A$1:$W$2490,21,FALSE),IF($A$4="PL",VLOOKUP(B749,lingue!$A$1:$W$2490,23,FALSE),IF($A$4="D",VLOOKUP(B749,lingue!$A$1:$W$2490,17,FALSE),IF($A$4="F",VLOOKUP(B749,lingue!$A$1:$W$2490,19,FALSE)))))))</f>
        <v xml:space="preserve">***FORNITO IN MULTIPLI DI 1 PZ*** </v>
      </c>
      <c r="F749" s="28"/>
      <c r="G749" s="23"/>
      <c r="I749" s="24">
        <v>8500</v>
      </c>
      <c r="J749" s="25">
        <v>1</v>
      </c>
      <c r="K749" s="26"/>
      <c r="L749" s="27">
        <v>81.44</v>
      </c>
      <c r="M749" s="27"/>
    </row>
    <row r="750" spans="1:13" ht="21.75" customHeight="1" x14ac:dyDescent="0.25">
      <c r="A750" s="34" t="s">
        <v>654</v>
      </c>
      <c r="B750" s="78" t="s">
        <v>17021</v>
      </c>
      <c r="C750" s="97"/>
      <c r="D750" s="8" t="str">
        <f>IF($A$4="I",VLOOKUP(B750,lingue!$A$1:$W$2490,12,FALSE),IF($A$4="GB",VLOOKUP(B750,lingue!$A$1:$W$2490,14,FALSE),IF($A$4="E",VLOOKUP(B750,lingue!$A$1:$W$2490,20,FALSE),IF($A$4="PL",VLOOKUP(B750,lingue!$A$1:$W$2490,22,FALSE),IF($A$4="D",VLOOKUP(B750,lingue!$A$1:$W$2490,16,FALSE),IF($A$4="F",VLOOKUP(B750,lingue!$A$1:$W$2490,18,FALSE)))))))</f>
        <v>SCAFFALE A MURO CON BASE PORTA PRACTIBOX CON PRACTIBOX CON 58 CASSETTI - DIM. MM  L=600 P=325 A=1528 - COLORE: GRIGIO SCURO RAL7000</v>
      </c>
      <c r="E750" s="23" t="str">
        <f>IF($A$4="I",VLOOKUP(B750,lingue!$A$1:$W$2490,13,FALSE),IF($A$4="GB",VLOOKUP(B750,lingue!$A$1:$W$2490,15,FALSE),IF($A$4="E",VLOOKUP(B750,lingue!$A$1:$W$2490,21,FALSE),IF($A$4="PL",VLOOKUP(B750,lingue!$A$1:$W$2490,23,FALSE),IF($A$4="D",VLOOKUP(B750,lingue!$A$1:$W$2490,17,FALSE),IF($A$4="F",VLOOKUP(B750,lingue!$A$1:$W$2490,19,FALSE)))))))</f>
        <v xml:space="preserve">***FORNITO IN MULTIPLI DI 1 PZ*** </v>
      </c>
      <c r="F750" s="28"/>
      <c r="G750" s="23"/>
      <c r="I750" s="24">
        <v>23727</v>
      </c>
      <c r="J750" s="25">
        <v>1</v>
      </c>
      <c r="K750" s="26"/>
      <c r="L750" s="27">
        <v>337.19</v>
      </c>
      <c r="M750" s="27"/>
    </row>
    <row r="751" spans="1:13" ht="21.75" customHeight="1" x14ac:dyDescent="0.25">
      <c r="A751" s="34" t="s">
        <v>654</v>
      </c>
      <c r="B751" s="78" t="s">
        <v>17022</v>
      </c>
      <c r="C751" s="97"/>
      <c r="D751" s="8" t="str">
        <f>IF($A$4="I",VLOOKUP(B751,lingue!$A$1:$W$2490,12,FALSE),IF($A$4="GB",VLOOKUP(B751,lingue!$A$1:$W$2490,14,FALSE),IF($A$4="E",VLOOKUP(B751,lingue!$A$1:$W$2490,20,FALSE),IF($A$4="PL",VLOOKUP(B751,lingue!$A$1:$W$2490,22,FALSE),IF($A$4="D",VLOOKUP(B751,lingue!$A$1:$W$2490,16,FALSE),IF($A$4="F",VLOOKUP(B751,lingue!$A$1:$W$2490,18,FALSE)))))))</f>
        <v>SCAFFALE A MURO CON BASE PORTA PRACTIBOX CON PRACTIBOX CON 78 CASSETTI - DIM. MM  L=600 P=325 A=1556 - COLORE: GRIGIO SCURO RAL7000</v>
      </c>
      <c r="E751" s="23" t="str">
        <f>IF($A$4="I",VLOOKUP(B751,lingue!$A$1:$W$2490,13,FALSE),IF($A$4="GB",VLOOKUP(B751,lingue!$A$1:$W$2490,15,FALSE),IF($A$4="E",VLOOKUP(B751,lingue!$A$1:$W$2490,21,FALSE),IF($A$4="PL",VLOOKUP(B751,lingue!$A$1:$W$2490,23,FALSE),IF($A$4="D",VLOOKUP(B751,lingue!$A$1:$W$2490,17,FALSE),IF($A$4="F",VLOOKUP(B751,lingue!$A$1:$W$2490,19,FALSE)))))))</f>
        <v xml:space="preserve">***FORNITO IN MULTIPLI DI 1 PZ*** </v>
      </c>
      <c r="F751" s="28"/>
      <c r="G751" s="23"/>
      <c r="I751" s="24">
        <v>21500</v>
      </c>
      <c r="J751" s="25">
        <v>1</v>
      </c>
      <c r="K751" s="26"/>
      <c r="L751" s="27">
        <v>319.58</v>
      </c>
      <c r="M751" s="27"/>
    </row>
    <row r="752" spans="1:13" ht="21.75" customHeight="1" x14ac:dyDescent="0.25">
      <c r="A752" s="34" t="s">
        <v>654</v>
      </c>
      <c r="B752" s="78" t="s">
        <v>17023</v>
      </c>
      <c r="C752" s="97"/>
      <c r="D752" s="8" t="str">
        <f>IF($A$4="I",VLOOKUP(B752,lingue!$A$1:$W$2490,12,FALSE),IF($A$4="GB",VLOOKUP(B752,lingue!$A$1:$W$2490,14,FALSE),IF($A$4="E",VLOOKUP(B752,lingue!$A$1:$W$2490,20,FALSE),IF($A$4="PL",VLOOKUP(B752,lingue!$A$1:$W$2490,22,FALSE),IF($A$4="D",VLOOKUP(B752,lingue!$A$1:$W$2490,16,FALSE),IF($A$4="F",VLOOKUP(B752,lingue!$A$1:$W$2490,18,FALSE)))))))</f>
        <v>SCAFFALE A MURO CON BASE PORTA PRACTIBOX CON PRACTIBOX CON 114 CASSETTI - DIM. MM  L=600 P=325 A=1500 - COLORE: GRIGIO SCURO RAL7000</v>
      </c>
      <c r="E752" s="23" t="str">
        <f>IF($A$4="I",VLOOKUP(B752,lingue!$A$1:$W$2490,13,FALSE),IF($A$4="GB",VLOOKUP(B752,lingue!$A$1:$W$2490,15,FALSE),IF($A$4="E",VLOOKUP(B752,lingue!$A$1:$W$2490,21,FALSE),IF($A$4="PL",VLOOKUP(B752,lingue!$A$1:$W$2490,23,FALSE),IF($A$4="D",VLOOKUP(B752,lingue!$A$1:$W$2490,17,FALSE),IF($A$4="F",VLOOKUP(B752,lingue!$A$1:$W$2490,19,FALSE)))))))</f>
        <v xml:space="preserve">***FORNITO IN MULTIPLI DI 1 PZ*** </v>
      </c>
      <c r="F752" s="28"/>
      <c r="G752" s="23"/>
      <c r="I752" s="24">
        <v>20303</v>
      </c>
      <c r="J752" s="25">
        <v>1</v>
      </c>
      <c r="K752" s="26"/>
      <c r="L752" s="27">
        <v>329.71</v>
      </c>
      <c r="M752" s="27"/>
    </row>
    <row r="753" spans="1:13" ht="21.75" customHeight="1" x14ac:dyDescent="0.25">
      <c r="A753" s="34" t="s">
        <v>654</v>
      </c>
      <c r="B753" s="78" t="s">
        <v>17024</v>
      </c>
      <c r="C753" s="97"/>
      <c r="D753" s="8" t="str">
        <f>IF($A$4="I",VLOOKUP(B753,lingue!$A$1:$W$2490,12,FALSE),IF($A$4="GB",VLOOKUP(B753,lingue!$A$1:$W$2490,14,FALSE),IF($A$4="E",VLOOKUP(B753,lingue!$A$1:$W$2490,20,FALSE),IF($A$4="PL",VLOOKUP(B753,lingue!$A$1:$W$2490,22,FALSE),IF($A$4="D",VLOOKUP(B753,lingue!$A$1:$W$2490,16,FALSE),IF($A$4="F",VLOOKUP(B753,lingue!$A$1:$W$2490,18,FALSE)))))))</f>
        <v>SCAFFALE A MURO CON BASE PORTA PRACTIBOX SENZA PRACTIBOX - DIM. MM  L=600 P=325 A=1750 - COLORE: GRIGIO SCURO RAL7000</v>
      </c>
      <c r="E753" s="23" t="str">
        <f>IF($A$4="I",VLOOKUP(B753,lingue!$A$1:$W$2490,13,FALSE),IF($A$4="GB",VLOOKUP(B753,lingue!$A$1:$W$2490,15,FALSE),IF($A$4="E",VLOOKUP(B753,lingue!$A$1:$W$2490,21,FALSE),IF($A$4="PL",VLOOKUP(B753,lingue!$A$1:$W$2490,23,FALSE),IF($A$4="D",VLOOKUP(B753,lingue!$A$1:$W$2490,17,FALSE),IF($A$4="F",VLOOKUP(B753,lingue!$A$1:$W$2490,19,FALSE)))))))</f>
        <v xml:space="preserve">***FORNITO IN MULTIPLI DI 1 PZ*** </v>
      </c>
      <c r="F753" s="28"/>
      <c r="G753" s="23"/>
      <c r="I753" s="24">
        <v>27500</v>
      </c>
      <c r="J753" s="25">
        <v>1</v>
      </c>
      <c r="K753" s="26"/>
      <c r="L753" s="27">
        <v>84.78</v>
      </c>
      <c r="M753" s="27"/>
    </row>
    <row r="754" spans="1:13" ht="21.75" customHeight="1" x14ac:dyDescent="0.25">
      <c r="A754" s="34" t="s">
        <v>654</v>
      </c>
      <c r="B754" s="78" t="s">
        <v>17025</v>
      </c>
      <c r="C754" s="97"/>
      <c r="D754" s="8" t="str">
        <f>IF($A$4="I",VLOOKUP(B754,lingue!$A$1:$W$2490,12,FALSE),IF($A$4="GB",VLOOKUP(B754,lingue!$A$1:$W$2490,14,FALSE),IF($A$4="E",VLOOKUP(B754,lingue!$A$1:$W$2490,20,FALSE),IF($A$4="PL",VLOOKUP(B754,lingue!$A$1:$W$2490,22,FALSE),IF($A$4="D",VLOOKUP(B754,lingue!$A$1:$W$2490,16,FALSE),IF($A$4="F",VLOOKUP(B754,lingue!$A$1:$W$2490,18,FALSE)))))))</f>
        <v>SCAFFALE A MURO CON BASE PORTA PRACTIBOX CON PRACTIBOX CON 57 CASSETTI - DIM. MM  L=600 P=325 A=1770 - COLORE: GRIGIO SCURO RAL7000</v>
      </c>
      <c r="E754" s="23" t="str">
        <f>IF($A$4="I",VLOOKUP(B754,lingue!$A$1:$W$2490,13,FALSE),IF($A$4="GB",VLOOKUP(B754,lingue!$A$1:$W$2490,15,FALSE),IF($A$4="E",VLOOKUP(B754,lingue!$A$1:$W$2490,21,FALSE),IF($A$4="PL",VLOOKUP(B754,lingue!$A$1:$W$2490,23,FALSE),IF($A$4="D",VLOOKUP(B754,lingue!$A$1:$W$2490,17,FALSE),IF($A$4="F",VLOOKUP(B754,lingue!$A$1:$W$2490,19,FALSE)))))))</f>
        <v xml:space="preserve">***FORNITO IN MULTIPLI DI 1 PZ*** </v>
      </c>
      <c r="F754" s="28"/>
      <c r="G754" s="23"/>
      <c r="I754" s="24">
        <v>45281</v>
      </c>
      <c r="J754" s="25">
        <v>1</v>
      </c>
      <c r="K754" s="26"/>
      <c r="L754" s="27">
        <v>378.32</v>
      </c>
      <c r="M754" s="27"/>
    </row>
    <row r="755" spans="1:13" ht="21.75" customHeight="1" x14ac:dyDescent="0.25">
      <c r="A755" s="34" t="s">
        <v>654</v>
      </c>
      <c r="B755" s="78" t="s">
        <v>17026</v>
      </c>
      <c r="C755" s="97"/>
      <c r="D755" s="8" t="str">
        <f>IF($A$4="I",VLOOKUP(B755,lingue!$A$1:$W$2490,12,FALSE),IF($A$4="GB",VLOOKUP(B755,lingue!$A$1:$W$2490,14,FALSE),IF($A$4="E",VLOOKUP(B755,lingue!$A$1:$W$2490,20,FALSE),IF($A$4="PL",VLOOKUP(B755,lingue!$A$1:$W$2490,22,FALSE),IF($A$4="D",VLOOKUP(B755,lingue!$A$1:$W$2490,16,FALSE),IF($A$4="F",VLOOKUP(B755,lingue!$A$1:$W$2490,18,FALSE)))))))</f>
        <v>SCAFFALE A MURO CON BASE PORTA PRACTIBOX CON PRACTIBOX CON 62 CASSETTI - DIM. MM  L=600 P=325 A=1750 - COLORE: GRIGIO SCURO RAL7000</v>
      </c>
      <c r="E755" s="23" t="str">
        <f>IF($A$4="I",VLOOKUP(B755,lingue!$A$1:$W$2490,13,FALSE),IF($A$4="GB",VLOOKUP(B755,lingue!$A$1:$W$2490,15,FALSE),IF($A$4="E",VLOOKUP(B755,lingue!$A$1:$W$2490,21,FALSE),IF($A$4="PL",VLOOKUP(B755,lingue!$A$1:$W$2490,23,FALSE),IF($A$4="D",VLOOKUP(B755,lingue!$A$1:$W$2490,17,FALSE),IF($A$4="F",VLOOKUP(B755,lingue!$A$1:$W$2490,19,FALSE)))))))</f>
        <v xml:space="preserve">***FORNITO IN MULTIPLI DI 1 PZ*** </v>
      </c>
      <c r="F755" s="28"/>
      <c r="G755" s="23"/>
      <c r="I755" s="24">
        <v>45159</v>
      </c>
      <c r="J755" s="25">
        <v>1</v>
      </c>
      <c r="K755" s="26"/>
      <c r="L755" s="27">
        <v>378.36</v>
      </c>
      <c r="M755" s="27"/>
    </row>
    <row r="756" spans="1:13" ht="21.75" customHeight="1" x14ac:dyDescent="0.25">
      <c r="A756" s="34" t="s">
        <v>654</v>
      </c>
      <c r="B756" s="78" t="s">
        <v>17027</v>
      </c>
      <c r="C756" s="97"/>
      <c r="D756" s="8" t="str">
        <f>IF($A$4="I",VLOOKUP(B756,lingue!$A$1:$W$2490,12,FALSE),IF($A$4="GB",VLOOKUP(B756,lingue!$A$1:$W$2490,14,FALSE),IF($A$4="E",VLOOKUP(B756,lingue!$A$1:$W$2490,20,FALSE),IF($A$4="PL",VLOOKUP(B756,lingue!$A$1:$W$2490,22,FALSE),IF($A$4="D",VLOOKUP(B756,lingue!$A$1:$W$2490,16,FALSE),IF($A$4="F",VLOOKUP(B756,lingue!$A$1:$W$2490,18,FALSE)))))))</f>
        <v>SCAFFALE A MURO CON BASE PORTA PRACTIBOX CON PRACTIBOX CON 112 CASSETTI - DIM. MM  L=600 P=325 A=1786 - COLORE: GRIGIO SCURO RAL7000</v>
      </c>
      <c r="E756" s="23" t="str">
        <f>IF($A$4="I",VLOOKUP(B756,lingue!$A$1:$W$2490,13,FALSE),IF($A$4="GB",VLOOKUP(B756,lingue!$A$1:$W$2490,15,FALSE),IF($A$4="E",VLOOKUP(B756,lingue!$A$1:$W$2490,21,FALSE),IF($A$4="PL",VLOOKUP(B756,lingue!$A$1:$W$2490,23,FALSE),IF($A$4="D",VLOOKUP(B756,lingue!$A$1:$W$2490,17,FALSE),IF($A$4="F",VLOOKUP(B756,lingue!$A$1:$W$2490,19,FALSE)))))))</f>
        <v xml:space="preserve">***FORNITO IN MULTIPLI DI 1 PZ*** </v>
      </c>
      <c r="F756" s="28"/>
      <c r="G756" s="23"/>
      <c r="I756" s="24">
        <v>42756</v>
      </c>
      <c r="J756" s="25">
        <v>1</v>
      </c>
      <c r="K756" s="26"/>
      <c r="L756" s="27">
        <v>379.19</v>
      </c>
      <c r="M756" s="27"/>
    </row>
    <row r="757" spans="1:13" ht="21.75" customHeight="1" x14ac:dyDescent="0.25">
      <c r="A757" s="34" t="s">
        <v>654</v>
      </c>
      <c r="B757" s="78" t="s">
        <v>17028</v>
      </c>
      <c r="C757" s="97"/>
      <c r="D757" s="8" t="str">
        <f>IF($A$4="I",VLOOKUP(B757,lingue!$A$1:$W$2490,12,FALSE),IF($A$4="GB",VLOOKUP(B757,lingue!$A$1:$W$2490,14,FALSE),IF($A$4="E",VLOOKUP(B757,lingue!$A$1:$W$2490,20,FALSE),IF($A$4="PL",VLOOKUP(B757,lingue!$A$1:$W$2490,22,FALSE),IF($A$4="D",VLOOKUP(B757,lingue!$A$1:$W$2490,16,FALSE),IF($A$4="F",VLOOKUP(B757,lingue!$A$1:$W$2490,18,FALSE)))))))</f>
        <v>SCAFFALE A MURO CON BASE PORTA PRACTIBOX SENZA PRACTIBOX - DIM. MM  L=600 P=325 A=1950 - COLORE: GRIGIO SCURO RAL7000</v>
      </c>
      <c r="E757" s="23" t="str">
        <f>IF($A$4="I",VLOOKUP(B757,lingue!$A$1:$W$2490,13,FALSE),IF($A$4="GB",VLOOKUP(B757,lingue!$A$1:$W$2490,15,FALSE),IF($A$4="E",VLOOKUP(B757,lingue!$A$1:$W$2490,21,FALSE),IF($A$4="PL",VLOOKUP(B757,lingue!$A$1:$W$2490,23,FALSE),IF($A$4="D",VLOOKUP(B757,lingue!$A$1:$W$2490,17,FALSE),IF($A$4="F",VLOOKUP(B757,lingue!$A$1:$W$2490,19,FALSE)))))))</f>
        <v xml:space="preserve">***FORNITO IN MULTIPLI DI 1 PZ*** </v>
      </c>
      <c r="F757" s="28"/>
      <c r="G757" s="23"/>
      <c r="I757" s="24">
        <v>10300</v>
      </c>
      <c r="J757" s="25">
        <v>1</v>
      </c>
      <c r="K757" s="26"/>
      <c r="L757" s="27">
        <v>85.92</v>
      </c>
      <c r="M757" s="27"/>
    </row>
    <row r="758" spans="1:13" ht="21.75" customHeight="1" x14ac:dyDescent="0.25">
      <c r="A758" s="34" t="s">
        <v>654</v>
      </c>
      <c r="B758" s="78" t="s">
        <v>17029</v>
      </c>
      <c r="C758" s="97"/>
      <c r="D758" s="8" t="str">
        <f>IF($A$4="I",VLOOKUP(B758,lingue!$A$1:$W$2490,12,FALSE),IF($A$4="GB",VLOOKUP(B758,lingue!$A$1:$W$2490,14,FALSE),IF($A$4="E",VLOOKUP(B758,lingue!$A$1:$W$2490,20,FALSE),IF($A$4="PL",VLOOKUP(B758,lingue!$A$1:$W$2490,22,FALSE),IF($A$4="D",VLOOKUP(B758,lingue!$A$1:$W$2490,16,FALSE),IF($A$4="F",VLOOKUP(B758,lingue!$A$1:$W$2490,18,FALSE)))))))</f>
        <v>SCAFFALE A MURO CON BASE PORTA PRACTIBOX CON PRACTIBOX CON 61 CASSETTI - DIM. MM  L=600 P=325 A=1976 - COLORE: GRIGIO SCURO RAL7000</v>
      </c>
      <c r="E758" s="23" t="str">
        <f>IF($A$4="I",VLOOKUP(B758,lingue!$A$1:$W$2490,13,FALSE),IF($A$4="GB",VLOOKUP(B758,lingue!$A$1:$W$2490,15,FALSE),IF($A$4="E",VLOOKUP(B758,lingue!$A$1:$W$2490,21,FALSE),IF($A$4="PL",VLOOKUP(B758,lingue!$A$1:$W$2490,23,FALSE),IF($A$4="D",VLOOKUP(B758,lingue!$A$1:$W$2490,17,FALSE),IF($A$4="F",VLOOKUP(B758,lingue!$A$1:$W$2490,19,FALSE)))))))</f>
        <v xml:space="preserve">***FORNITO IN MULTIPLI DI 1 PZ*** </v>
      </c>
      <c r="F758" s="28"/>
      <c r="G758" s="23"/>
      <c r="I758" s="24">
        <v>30513</v>
      </c>
      <c r="J758" s="25">
        <v>1</v>
      </c>
      <c r="K758" s="26"/>
      <c r="L758" s="27">
        <v>418.26</v>
      </c>
      <c r="M758" s="27"/>
    </row>
    <row r="759" spans="1:13" ht="21.75" customHeight="1" x14ac:dyDescent="0.25">
      <c r="A759" s="34" t="s">
        <v>654</v>
      </c>
      <c r="B759" s="78" t="s">
        <v>17030</v>
      </c>
      <c r="C759" s="97"/>
      <c r="D759" s="8" t="str">
        <f>IF($A$4="I",VLOOKUP(B759,lingue!$A$1:$W$2490,12,FALSE),IF($A$4="GB",VLOOKUP(B759,lingue!$A$1:$W$2490,14,FALSE),IF($A$4="E",VLOOKUP(B759,lingue!$A$1:$W$2490,20,FALSE),IF($A$4="PL",VLOOKUP(B759,lingue!$A$1:$W$2490,22,FALSE),IF($A$4="D",VLOOKUP(B759,lingue!$A$1:$W$2490,16,FALSE),IF($A$4="F",VLOOKUP(B759,lingue!$A$1:$W$2490,18,FALSE)))))))</f>
        <v>SCAFFALE A MURO CON BASE PORTA PRACTIBOX CON PRACTIBOX CON 66 CASSETTI - DIM. MM  L=600 P=325 A=1950 - COLORE: GRIGIO SCURO RAL7000</v>
      </c>
      <c r="E759" s="23" t="str">
        <f>IF($A$4="I",VLOOKUP(B759,lingue!$A$1:$W$2490,13,FALSE),IF($A$4="GB",VLOOKUP(B759,lingue!$A$1:$W$2490,15,FALSE),IF($A$4="E",VLOOKUP(B759,lingue!$A$1:$W$2490,21,FALSE),IF($A$4="PL",VLOOKUP(B759,lingue!$A$1:$W$2490,23,FALSE),IF($A$4="D",VLOOKUP(B759,lingue!$A$1:$W$2490,17,FALSE),IF($A$4="F",VLOOKUP(B759,lingue!$A$1:$W$2490,19,FALSE)))))))</f>
        <v xml:space="preserve">***FORNITO IN MULTIPLI DI 1 PZ*** </v>
      </c>
      <c r="F759" s="28"/>
      <c r="G759" s="23"/>
      <c r="I759" s="24">
        <v>30391</v>
      </c>
      <c r="J759" s="25">
        <v>1</v>
      </c>
      <c r="K759" s="26"/>
      <c r="L759" s="27">
        <v>418.31</v>
      </c>
      <c r="M759" s="27"/>
    </row>
    <row r="760" spans="1:13" ht="21.75" customHeight="1" x14ac:dyDescent="0.25">
      <c r="A760" s="34" t="s">
        <v>654</v>
      </c>
      <c r="B760" s="78" t="s">
        <v>17031</v>
      </c>
      <c r="C760" s="97"/>
      <c r="D760" s="8" t="str">
        <f>IF($A$4="I",VLOOKUP(B760,lingue!$A$1:$W$2490,12,FALSE),IF($A$4="GB",VLOOKUP(B760,lingue!$A$1:$W$2490,14,FALSE),IF($A$4="E",VLOOKUP(B760,lingue!$A$1:$W$2490,20,FALSE),IF($A$4="PL",VLOOKUP(B760,lingue!$A$1:$W$2490,22,FALSE),IF($A$4="D",VLOOKUP(B760,lingue!$A$1:$W$2490,16,FALSE),IF($A$4="F",VLOOKUP(B760,lingue!$A$1:$W$2490,18,FALSE)))))))</f>
        <v>SCAFFALE A MURO CON BASE PORTA PRACTIBOX CON PRACTIBOX CON 117 CASSETTI - DIM. MM  L=600 P=325 A=1950 - COLORE: GRIGIO SCURO RAL7000</v>
      </c>
      <c r="E760" s="23" t="str">
        <f>IF($A$4="I",VLOOKUP(B760,lingue!$A$1:$W$2490,13,FALSE),IF($A$4="GB",VLOOKUP(B760,lingue!$A$1:$W$2490,15,FALSE),IF($A$4="E",VLOOKUP(B760,lingue!$A$1:$W$2490,21,FALSE),IF($A$4="PL",VLOOKUP(B760,lingue!$A$1:$W$2490,23,FALSE),IF($A$4="D",VLOOKUP(B760,lingue!$A$1:$W$2490,17,FALSE),IF($A$4="F",VLOOKUP(B760,lingue!$A$1:$W$2490,19,FALSE)))))))</f>
        <v xml:space="preserve">***FORNITO IN MULTIPLI DI 1 PZ*** </v>
      </c>
      <c r="F760" s="28"/>
      <c r="G760" s="23"/>
      <c r="I760" s="24">
        <v>27173</v>
      </c>
      <c r="J760" s="25">
        <v>1</v>
      </c>
      <c r="K760" s="26"/>
      <c r="L760" s="27">
        <v>408.3</v>
      </c>
      <c r="M760" s="27"/>
    </row>
    <row r="761" spans="1:13" ht="21.75" customHeight="1" x14ac:dyDescent="0.25">
      <c r="A761" s="34" t="s">
        <v>654</v>
      </c>
      <c r="B761" s="78" t="s">
        <v>17032</v>
      </c>
      <c r="C761" s="97"/>
      <c r="D761" s="8" t="str">
        <f>IF($A$4="I",VLOOKUP(B761,lingue!$A$1:$W$2490,12,FALSE),IF($A$4="GB",VLOOKUP(B761,lingue!$A$1:$W$2490,14,FALSE),IF($A$4="E",VLOOKUP(B761,lingue!$A$1:$W$2490,20,FALSE),IF($A$4="PL",VLOOKUP(B761,lingue!$A$1:$W$2490,22,FALSE),IF($A$4="D",VLOOKUP(B761,lingue!$A$1:$W$2490,16,FALSE),IF($A$4="F",VLOOKUP(B761,lingue!$A$1:$W$2490,18,FALSE)))))))</f>
        <v>BASE PER SCAFFALE PORTA PRACTIBOX - DIM. MM  L=600 P=300 A=100 - COLORE: GRIGIO SCURO RAL7000</v>
      </c>
      <c r="E761" s="23" t="str">
        <f>IF($A$4="I",VLOOKUP(B761,lingue!$A$1:$W$2490,13,FALSE),IF($A$4="GB",VLOOKUP(B761,lingue!$A$1:$W$2490,15,FALSE),IF($A$4="E",VLOOKUP(B761,lingue!$A$1:$W$2490,21,FALSE),IF($A$4="PL",VLOOKUP(B761,lingue!$A$1:$W$2490,23,FALSE),IF($A$4="D",VLOOKUP(B761,lingue!$A$1:$W$2490,17,FALSE),IF($A$4="F",VLOOKUP(B761,lingue!$A$1:$W$2490,19,FALSE)))))))</f>
        <v xml:space="preserve">***FORNITO IN MULTIPLI DI 1 PZ*** </v>
      </c>
      <c r="F761" s="28"/>
      <c r="G761" s="23"/>
      <c r="I761" s="24">
        <v>5000</v>
      </c>
      <c r="J761" s="25">
        <v>1</v>
      </c>
      <c r="K761" s="26"/>
      <c r="L761" s="27">
        <v>47.2</v>
      </c>
      <c r="M761" s="27"/>
    </row>
    <row r="762" spans="1:13" ht="21.75" customHeight="1" x14ac:dyDescent="0.25">
      <c r="A762" s="34" t="s">
        <v>654</v>
      </c>
      <c r="B762" s="78" t="s">
        <v>17033</v>
      </c>
      <c r="C762" s="97"/>
      <c r="D762" s="8" t="str">
        <f>IF($A$4="I",VLOOKUP(B762,lingue!$A$1:$W$2490,12,FALSE),IF($A$4="GB",VLOOKUP(B762,lingue!$A$1:$W$2490,14,FALSE),IF($A$4="E",VLOOKUP(B762,lingue!$A$1:$W$2490,20,FALSE),IF($A$4="PL",VLOOKUP(B762,lingue!$A$1:$W$2490,22,FALSE),IF($A$4="D",VLOOKUP(B762,lingue!$A$1:$W$2490,16,FALSE),IF($A$4="F",VLOOKUP(B762,lingue!$A$1:$W$2490,18,FALSE)))))))</f>
        <v>SCAFFALE A MURO PORTA PRACTIBOX SENZA PRACTIBOX - DIM. MM  L=600 P=28 A=300 - COLORE: GRIGIO SCURO RAL7000</v>
      </c>
      <c r="E762" s="23" t="str">
        <f>IF($A$4="I",VLOOKUP(B762,lingue!$A$1:$W$2490,13,FALSE),IF($A$4="GB",VLOOKUP(B762,lingue!$A$1:$W$2490,15,FALSE),IF($A$4="E",VLOOKUP(B762,lingue!$A$1:$W$2490,21,FALSE),IF($A$4="PL",VLOOKUP(B762,lingue!$A$1:$W$2490,23,FALSE),IF($A$4="D",VLOOKUP(B762,lingue!$A$1:$W$2490,17,FALSE),IF($A$4="F",VLOOKUP(B762,lingue!$A$1:$W$2490,19,FALSE)))))))</f>
        <v xml:space="preserve">***FORNITO IN MULTIPLI DI 1 PZ*** </v>
      </c>
      <c r="F762" s="28"/>
      <c r="G762" s="23"/>
      <c r="I762" s="24">
        <v>1400</v>
      </c>
      <c r="J762" s="25">
        <v>1</v>
      </c>
      <c r="K762" s="26"/>
      <c r="L762" s="27">
        <v>18.86</v>
      </c>
      <c r="M762" s="27"/>
    </row>
    <row r="763" spans="1:13" ht="21.75" customHeight="1" x14ac:dyDescent="0.25">
      <c r="A763" s="34" t="s">
        <v>654</v>
      </c>
      <c r="B763" s="78" t="s">
        <v>17034</v>
      </c>
      <c r="C763" s="97"/>
      <c r="D763" s="8" t="str">
        <f>IF($A$4="I",VLOOKUP(B763,lingue!$A$1:$W$2490,12,FALSE),IF($A$4="GB",VLOOKUP(B763,lingue!$A$1:$W$2490,14,FALSE),IF($A$4="E",VLOOKUP(B763,lingue!$A$1:$W$2490,20,FALSE),IF($A$4="PL",VLOOKUP(B763,lingue!$A$1:$W$2490,22,FALSE),IF($A$4="D",VLOOKUP(B763,lingue!$A$1:$W$2490,16,FALSE),IF($A$4="F",VLOOKUP(B763,lingue!$A$1:$W$2490,18,FALSE)))))))</f>
        <v>SCAFFALE A MURO PORTA PRACTIBOX CON PRACTIBOX CON 10 CASSETTI - DIM. MM  L=600 P=150 A=328 - COLORE: GRIGIO SCURO RAL7000</v>
      </c>
      <c r="E763" s="23" t="str">
        <f>IF($A$4="I",VLOOKUP(B763,lingue!$A$1:$W$2490,13,FALSE),IF($A$4="GB",VLOOKUP(B763,lingue!$A$1:$W$2490,15,FALSE),IF($A$4="E",VLOOKUP(B763,lingue!$A$1:$W$2490,21,FALSE),IF($A$4="PL",VLOOKUP(B763,lingue!$A$1:$W$2490,23,FALSE),IF($A$4="D",VLOOKUP(B763,lingue!$A$1:$W$2490,17,FALSE),IF($A$4="F",VLOOKUP(B763,lingue!$A$1:$W$2490,19,FALSE)))))))</f>
        <v xml:space="preserve">***FORNITO IN MULTIPLI DI 1 PZ*** </v>
      </c>
      <c r="F763" s="28"/>
      <c r="G763" s="23"/>
      <c r="I763" s="24">
        <v>5040</v>
      </c>
      <c r="J763" s="25">
        <v>1</v>
      </c>
      <c r="K763" s="26"/>
      <c r="L763" s="27">
        <v>77.180000000000007</v>
      </c>
      <c r="M763" s="27"/>
    </row>
    <row r="764" spans="1:13" ht="21.75" customHeight="1" x14ac:dyDescent="0.25">
      <c r="A764" s="34" t="s">
        <v>654</v>
      </c>
      <c r="B764" s="78" t="s">
        <v>17035</v>
      </c>
      <c r="C764" s="97"/>
      <c r="D764" s="8" t="str">
        <f>IF($A$4="I",VLOOKUP(B764,lingue!$A$1:$W$2490,12,FALSE),IF($A$4="GB",VLOOKUP(B764,lingue!$A$1:$W$2490,14,FALSE),IF($A$4="E",VLOOKUP(B764,lingue!$A$1:$W$2490,20,FALSE),IF($A$4="PL",VLOOKUP(B764,lingue!$A$1:$W$2490,22,FALSE),IF($A$4="D",VLOOKUP(B764,lingue!$A$1:$W$2490,16,FALSE),IF($A$4="F",VLOOKUP(B764,lingue!$A$1:$W$2490,18,FALSE)))))))</f>
        <v>SCAFFALE A MURO PORTA PRACTIBOX CON PRACTIBOX CON 21 CASSETTI - DIM. MM  L=600 P=107 A=300 - COLORE: GRIGIO SCURO RAL7000</v>
      </c>
      <c r="E764" s="23" t="str">
        <f>IF($A$4="I",VLOOKUP(B764,lingue!$A$1:$W$2490,13,FALSE),IF($A$4="GB",VLOOKUP(B764,lingue!$A$1:$W$2490,15,FALSE),IF($A$4="E",VLOOKUP(B764,lingue!$A$1:$W$2490,21,FALSE),IF($A$4="PL",VLOOKUP(B764,lingue!$A$1:$W$2490,23,FALSE),IF($A$4="D",VLOOKUP(B764,lingue!$A$1:$W$2490,17,FALSE),IF($A$4="F",VLOOKUP(B764,lingue!$A$1:$W$2490,19,FALSE)))))))</f>
        <v xml:space="preserve">***FORNITO IN MULTIPLI DI 1 PZ*** </v>
      </c>
      <c r="F764" s="28"/>
      <c r="G764" s="23"/>
      <c r="I764" s="24">
        <v>4006</v>
      </c>
      <c r="J764" s="25">
        <v>1</v>
      </c>
      <c r="K764" s="26"/>
      <c r="L764" s="27">
        <v>70.5</v>
      </c>
      <c r="M764" s="27"/>
    </row>
    <row r="765" spans="1:13" ht="21.75" customHeight="1" x14ac:dyDescent="0.25">
      <c r="A765" s="34" t="s">
        <v>654</v>
      </c>
      <c r="B765" s="78" t="s">
        <v>17036</v>
      </c>
      <c r="C765" s="97"/>
      <c r="D765" s="8" t="str">
        <f>IF($A$4="I",VLOOKUP(B765,lingue!$A$1:$W$2490,12,FALSE),IF($A$4="GB",VLOOKUP(B765,lingue!$A$1:$W$2490,14,FALSE),IF($A$4="E",VLOOKUP(B765,lingue!$A$1:$W$2490,20,FALSE),IF($A$4="PL",VLOOKUP(B765,lingue!$A$1:$W$2490,22,FALSE),IF($A$4="D",VLOOKUP(B765,lingue!$A$1:$W$2490,16,FALSE),IF($A$4="F",VLOOKUP(B765,lingue!$A$1:$W$2490,18,FALSE)))))))</f>
        <v>SCAFFALE A MURO PORTA PRACTIBOX CON PRACTIBOX CON 36 CASSETTI - DIM. MM  L=600 P=78 A=308 - COLORE: GRIGIO SCURO RAL7000</v>
      </c>
      <c r="E765" s="23" t="str">
        <f>IF($A$4="I",VLOOKUP(B765,lingue!$A$1:$W$2490,13,FALSE),IF($A$4="GB",VLOOKUP(B765,lingue!$A$1:$W$2490,15,FALSE),IF($A$4="E",VLOOKUP(B765,lingue!$A$1:$W$2490,21,FALSE),IF($A$4="PL",VLOOKUP(B765,lingue!$A$1:$W$2490,23,FALSE),IF($A$4="D",VLOOKUP(B765,lingue!$A$1:$W$2490,17,FALSE),IF($A$4="F",VLOOKUP(B765,lingue!$A$1:$W$2490,19,FALSE)))))))</f>
        <v xml:space="preserve">***FORNITO IN MULTIPLI DI 1 PZ*** </v>
      </c>
      <c r="F765" s="28"/>
      <c r="G765" s="23"/>
      <c r="I765" s="24">
        <v>3784</v>
      </c>
      <c r="J765" s="25">
        <v>1</v>
      </c>
      <c r="K765" s="26"/>
      <c r="L765" s="27">
        <v>78.88</v>
      </c>
      <c r="M765" s="27"/>
    </row>
    <row r="766" spans="1:13" ht="21.75" customHeight="1" x14ac:dyDescent="0.25">
      <c r="A766" s="34" t="s">
        <v>654</v>
      </c>
      <c r="B766" s="78" t="s">
        <v>17037</v>
      </c>
      <c r="C766" s="97"/>
      <c r="D766" s="8" t="str">
        <f>IF($A$4="I",VLOOKUP(B766,lingue!$A$1:$W$2490,12,FALSE),IF($A$4="GB",VLOOKUP(B766,lingue!$A$1:$W$2490,14,FALSE),IF($A$4="E",VLOOKUP(B766,lingue!$A$1:$W$2490,20,FALSE),IF($A$4="PL",VLOOKUP(B766,lingue!$A$1:$W$2490,22,FALSE),IF($A$4="D",VLOOKUP(B766,lingue!$A$1:$W$2490,16,FALSE),IF($A$4="F",VLOOKUP(B766,lingue!$A$1:$W$2490,18,FALSE)))))))</f>
        <v>SCAFFALE A MURO PORTA PRACTIBOX SENZA PRACTIBOX - DIM. MM  L=600 P=28 A=500 - COLORE: GRIGIO SCURO RAL7000</v>
      </c>
      <c r="E766" s="23" t="str">
        <f>IF($A$4="I",VLOOKUP(B766,lingue!$A$1:$W$2490,13,FALSE),IF($A$4="GB",VLOOKUP(B766,lingue!$A$1:$W$2490,15,FALSE),IF($A$4="E",VLOOKUP(B766,lingue!$A$1:$W$2490,21,FALSE),IF($A$4="PL",VLOOKUP(B766,lingue!$A$1:$W$2490,23,FALSE),IF($A$4="D",VLOOKUP(B766,lingue!$A$1:$W$2490,17,FALSE),IF($A$4="F",VLOOKUP(B766,lingue!$A$1:$W$2490,19,FALSE)))))))</f>
        <v xml:space="preserve">***FORNITO IN MULTIPLI DI 1 PZ*** </v>
      </c>
      <c r="F766" s="28"/>
      <c r="G766" s="23"/>
      <c r="I766" s="24">
        <v>2250</v>
      </c>
      <c r="J766" s="25">
        <v>1</v>
      </c>
      <c r="K766" s="26"/>
      <c r="L766" s="27">
        <v>21.9</v>
      </c>
      <c r="M766" s="27"/>
    </row>
    <row r="767" spans="1:13" ht="21.75" customHeight="1" x14ac:dyDescent="0.25">
      <c r="A767" s="34" t="s">
        <v>654</v>
      </c>
      <c r="B767" s="78" t="s">
        <v>17038</v>
      </c>
      <c r="C767" s="97"/>
      <c r="D767" s="8" t="str">
        <f>IF($A$4="I",VLOOKUP(B767,lingue!$A$1:$W$2490,12,FALSE),IF($A$4="GB",VLOOKUP(B767,lingue!$A$1:$W$2490,14,FALSE),IF($A$4="E",VLOOKUP(B767,lingue!$A$1:$W$2490,20,FALSE),IF($A$4="PL",VLOOKUP(B767,lingue!$A$1:$W$2490,22,FALSE),IF($A$4="D",VLOOKUP(B767,lingue!$A$1:$W$2490,16,FALSE),IF($A$4="F",VLOOKUP(B767,lingue!$A$1:$W$2490,18,FALSE)))))))</f>
        <v>SCAFFALE A MURO PORTA PRACTIBOX CON PRACTIBOX CON 15 CASSETTI - DIM. MM  L=600 P=183 A=500 - COLORE: GRIGIO SCURO RAL7000</v>
      </c>
      <c r="E767" s="23" t="str">
        <f>IF($A$4="I",VLOOKUP(B767,lingue!$A$1:$W$2490,13,FALSE),IF($A$4="GB",VLOOKUP(B767,lingue!$A$1:$W$2490,15,FALSE),IF($A$4="E",VLOOKUP(B767,lingue!$A$1:$W$2490,21,FALSE),IF($A$4="PL",VLOOKUP(B767,lingue!$A$1:$W$2490,23,FALSE),IF($A$4="D",VLOOKUP(B767,lingue!$A$1:$W$2490,17,FALSE),IF($A$4="F",VLOOKUP(B767,lingue!$A$1:$W$2490,19,FALSE)))))))</f>
        <v xml:space="preserve">***FORNITO IN MULTIPLI DI 1 PZ*** </v>
      </c>
      <c r="F767" s="28"/>
      <c r="G767" s="23"/>
      <c r="I767" s="24">
        <v>7507</v>
      </c>
      <c r="J767" s="25">
        <v>1</v>
      </c>
      <c r="K767" s="26"/>
      <c r="L767" s="27">
        <v>107.7</v>
      </c>
      <c r="M767" s="27"/>
    </row>
    <row r="768" spans="1:13" ht="21.75" customHeight="1" x14ac:dyDescent="0.25">
      <c r="A768" s="34" t="s">
        <v>654</v>
      </c>
      <c r="B768" s="78" t="s">
        <v>17039</v>
      </c>
      <c r="C768" s="97"/>
      <c r="D768" s="8" t="str">
        <f>IF($A$4="I",VLOOKUP(B768,lingue!$A$1:$W$2490,12,FALSE),IF($A$4="GB",VLOOKUP(B768,lingue!$A$1:$W$2490,14,FALSE),IF($A$4="E",VLOOKUP(B768,lingue!$A$1:$W$2490,20,FALSE),IF($A$4="PL",VLOOKUP(B768,lingue!$A$1:$W$2490,22,FALSE),IF($A$4="D",VLOOKUP(B768,lingue!$A$1:$W$2490,16,FALSE),IF($A$4="F",VLOOKUP(B768,lingue!$A$1:$W$2490,18,FALSE)))))))</f>
        <v>SCAFFALE A MURO PORTA PRACTIBOX CON PRACTIBOX CON 36 CASSETTI - DIM. MM  L=600 P=107 A=500 - COLORE: GRIGIO SCURO RAL7000</v>
      </c>
      <c r="E768" s="23" t="str">
        <f>IF($A$4="I",VLOOKUP(B768,lingue!$A$1:$W$2490,13,FALSE),IF($A$4="GB",VLOOKUP(B768,lingue!$A$1:$W$2490,15,FALSE),IF($A$4="E",VLOOKUP(B768,lingue!$A$1:$W$2490,21,FALSE),IF($A$4="PL",VLOOKUP(B768,lingue!$A$1:$W$2490,23,FALSE),IF($A$4="D",VLOOKUP(B768,lingue!$A$1:$W$2490,17,FALSE),IF($A$4="F",VLOOKUP(B768,lingue!$A$1:$W$2490,19,FALSE)))))))</f>
        <v xml:space="preserve">***FORNITO IN MULTIPLI DI 1 PZ*** </v>
      </c>
      <c r="F768" s="28"/>
      <c r="G768" s="23"/>
      <c r="I768" s="24">
        <v>6457</v>
      </c>
      <c r="J768" s="25">
        <v>1</v>
      </c>
      <c r="K768" s="26"/>
      <c r="L768" s="27">
        <v>106.87</v>
      </c>
      <c r="M768" s="27"/>
    </row>
    <row r="769" spans="1:13" ht="21.75" customHeight="1" x14ac:dyDescent="0.25">
      <c r="A769" s="34" t="s">
        <v>654</v>
      </c>
      <c r="B769" s="78" t="s">
        <v>17040</v>
      </c>
      <c r="C769" s="97"/>
      <c r="D769" s="8" t="str">
        <f>IF($A$4="I",VLOOKUP(B769,lingue!$A$1:$W$2490,12,FALSE),IF($A$4="GB",VLOOKUP(B769,lingue!$A$1:$W$2490,14,FALSE),IF($A$4="E",VLOOKUP(B769,lingue!$A$1:$W$2490,20,FALSE),IF($A$4="PL",VLOOKUP(B769,lingue!$A$1:$W$2490,22,FALSE),IF($A$4="D",VLOOKUP(B769,lingue!$A$1:$W$2490,16,FALSE),IF($A$4="F",VLOOKUP(B769,lingue!$A$1:$W$2490,18,FALSE)))))))</f>
        <v>SCAFFALE A MURO PORTA PRACTIBOX CON PRACTIBOX CON 54 CASSETTI - DIM. MM  L=600 P=78 A=500 - COLORE: GRIGIO SCURO RAL7000</v>
      </c>
      <c r="E769" s="23" t="str">
        <f>IF($A$4="I",VLOOKUP(B769,lingue!$A$1:$W$2490,13,FALSE),IF($A$4="GB",VLOOKUP(B769,lingue!$A$1:$W$2490,15,FALSE),IF($A$4="E",VLOOKUP(B769,lingue!$A$1:$W$2490,21,FALSE),IF($A$4="PL",VLOOKUP(B769,lingue!$A$1:$W$2490,23,FALSE),IF($A$4="D",VLOOKUP(B769,lingue!$A$1:$W$2490,17,FALSE),IF($A$4="F",VLOOKUP(B769,lingue!$A$1:$W$2490,19,FALSE)))))))</f>
        <v xml:space="preserve">***FORNITO IN MULTIPLI DI 1 PZ*** </v>
      </c>
      <c r="F769" s="28"/>
      <c r="G769" s="23"/>
      <c r="I769" s="24">
        <v>5826</v>
      </c>
      <c r="J769" s="25">
        <v>1</v>
      </c>
      <c r="K769" s="26"/>
      <c r="L769" s="27">
        <v>111.93</v>
      </c>
      <c r="M769" s="27"/>
    </row>
    <row r="770" spans="1:13" ht="21.75" customHeight="1" x14ac:dyDescent="0.25">
      <c r="A770" s="34" t="s">
        <v>654</v>
      </c>
      <c r="B770" s="78" t="s">
        <v>17041</v>
      </c>
      <c r="C770" s="97"/>
      <c r="D770" s="8" t="str">
        <f>IF($A$4="I",VLOOKUP(B770,lingue!$A$1:$W$2490,12,FALSE),IF($A$4="GB",VLOOKUP(B770,lingue!$A$1:$W$2490,14,FALSE),IF($A$4="E",VLOOKUP(B770,lingue!$A$1:$W$2490,20,FALSE),IF($A$4="PL",VLOOKUP(B770,lingue!$A$1:$W$2490,22,FALSE),IF($A$4="D",VLOOKUP(B770,lingue!$A$1:$W$2490,16,FALSE),IF($A$4="F",VLOOKUP(B770,lingue!$A$1:$W$2490,18,FALSE)))))))</f>
        <v>SCAFFALE A MURO PORTA PRACTIBOX SENZA PRACTIBOX - DIM. MM  L=600 P=28 A=650 - COLORE: GRIGIO SCURO RAL7000</v>
      </c>
      <c r="E770" s="23" t="str">
        <f>IF($A$4="I",VLOOKUP(B770,lingue!$A$1:$W$2490,13,FALSE),IF($A$4="GB",VLOOKUP(B770,lingue!$A$1:$W$2490,15,FALSE),IF($A$4="E",VLOOKUP(B770,lingue!$A$1:$W$2490,21,FALSE),IF($A$4="PL",VLOOKUP(B770,lingue!$A$1:$W$2490,23,FALSE),IF($A$4="D",VLOOKUP(B770,lingue!$A$1:$W$2490,17,FALSE),IF($A$4="F",VLOOKUP(B770,lingue!$A$1:$W$2490,19,FALSE)))))))</f>
        <v xml:space="preserve">***FORNITO IN MULTIPLI DI 1 PZ*** </v>
      </c>
      <c r="F770" s="28"/>
      <c r="G770" s="23"/>
      <c r="I770" s="24">
        <v>2850</v>
      </c>
      <c r="J770" s="25">
        <v>1</v>
      </c>
      <c r="K770" s="26"/>
      <c r="L770" s="27">
        <v>26.36</v>
      </c>
      <c r="M770" s="27"/>
    </row>
    <row r="771" spans="1:13" ht="21.75" customHeight="1" x14ac:dyDescent="0.25">
      <c r="A771" s="34" t="s">
        <v>654</v>
      </c>
      <c r="B771" s="78" t="s">
        <v>17042</v>
      </c>
      <c r="C771" s="97"/>
      <c r="D771" s="8" t="str">
        <f>IF($A$4="I",VLOOKUP(B771,lingue!$A$1:$W$2490,12,FALSE),IF($A$4="GB",VLOOKUP(B771,lingue!$A$1:$W$2490,14,FALSE),IF($A$4="E",VLOOKUP(B771,lingue!$A$1:$W$2490,20,FALSE),IF($A$4="PL",VLOOKUP(B771,lingue!$A$1:$W$2490,22,FALSE),IF($A$4="D",VLOOKUP(B771,lingue!$A$1:$W$2490,16,FALSE),IF($A$4="F",VLOOKUP(B771,lingue!$A$1:$W$2490,18,FALSE)))))))</f>
        <v>SCAFFALE A MURO PORTA PRACTIBOX CON PRACTIBOX CON 28 CASSETTI - DIM. MM  L=600 P=150 A=664 - COLORE: GRIGIO SCURO RAL7000</v>
      </c>
      <c r="E771" s="23" t="str">
        <f>IF($A$4="I",VLOOKUP(B771,lingue!$A$1:$W$2490,13,FALSE),IF($A$4="GB",VLOOKUP(B771,lingue!$A$1:$W$2490,15,FALSE),IF($A$4="E",VLOOKUP(B771,lingue!$A$1:$W$2490,21,FALSE),IF($A$4="PL",VLOOKUP(B771,lingue!$A$1:$W$2490,23,FALSE),IF($A$4="D",VLOOKUP(B771,lingue!$A$1:$W$2490,17,FALSE),IF($A$4="F",VLOOKUP(B771,lingue!$A$1:$W$2490,19,FALSE)))))))</f>
        <v xml:space="preserve">***FORNITO IN MULTIPLI DI 1 PZ*** </v>
      </c>
      <c r="F771" s="28"/>
      <c r="G771" s="23"/>
      <c r="I771" s="24">
        <v>9505</v>
      </c>
      <c r="J771" s="25">
        <v>1</v>
      </c>
      <c r="K771" s="26"/>
      <c r="L771" s="27">
        <v>139.63</v>
      </c>
      <c r="M771" s="27"/>
    </row>
    <row r="772" spans="1:13" ht="21.75" customHeight="1" x14ac:dyDescent="0.25">
      <c r="A772" s="34" t="s">
        <v>654</v>
      </c>
      <c r="B772" s="78" t="s">
        <v>17043</v>
      </c>
      <c r="C772" s="97"/>
      <c r="D772" s="8" t="str">
        <f>IF($A$4="I",VLOOKUP(B772,lingue!$A$1:$W$2490,12,FALSE),IF($A$4="GB",VLOOKUP(B772,lingue!$A$1:$W$2490,14,FALSE),IF($A$4="E",VLOOKUP(B772,lingue!$A$1:$W$2490,20,FALSE),IF($A$4="PL",VLOOKUP(B772,lingue!$A$1:$W$2490,22,FALSE),IF($A$4="D",VLOOKUP(B772,lingue!$A$1:$W$2490,16,FALSE),IF($A$4="F",VLOOKUP(B772,lingue!$A$1:$W$2490,18,FALSE)))))))</f>
        <v>SCAFFALE A MURO PORTA PRACTIBOX CON PRACTIBOX CON 39 CASSETTI - DIM. MM  L=600 P=107 A=650 - COLORE: GRIGIO SCURO RAL7000</v>
      </c>
      <c r="E772" s="23" t="str">
        <f>IF($A$4="I",VLOOKUP(B772,lingue!$A$1:$W$2490,13,FALSE),IF($A$4="GB",VLOOKUP(B772,lingue!$A$1:$W$2490,15,FALSE),IF($A$4="E",VLOOKUP(B772,lingue!$A$1:$W$2490,21,FALSE),IF($A$4="PL",VLOOKUP(B772,lingue!$A$1:$W$2490,23,FALSE),IF($A$4="D",VLOOKUP(B772,lingue!$A$1:$W$2490,17,FALSE),IF($A$4="F",VLOOKUP(B772,lingue!$A$1:$W$2490,19,FALSE)))))))</f>
        <v xml:space="preserve">***FORNITO IN MULTIPLI DI 1 PZ*** </v>
      </c>
      <c r="F772" s="28"/>
      <c r="G772" s="23"/>
      <c r="I772" s="24">
        <v>8471</v>
      </c>
      <c r="J772" s="25">
        <v>1</v>
      </c>
      <c r="K772" s="26"/>
      <c r="L772" s="27">
        <v>132.96</v>
      </c>
      <c r="M772" s="27"/>
    </row>
    <row r="773" spans="1:13" ht="21.75" customHeight="1" x14ac:dyDescent="0.25">
      <c r="A773" s="34" t="s">
        <v>654</v>
      </c>
      <c r="B773" s="78" t="s">
        <v>17044</v>
      </c>
      <c r="C773" s="97"/>
      <c r="D773" s="8" t="str">
        <f>IF($A$4="I",VLOOKUP(B773,lingue!$A$1:$W$2490,12,FALSE),IF($A$4="GB",VLOOKUP(B773,lingue!$A$1:$W$2490,14,FALSE),IF($A$4="E",VLOOKUP(B773,lingue!$A$1:$W$2490,20,FALSE),IF($A$4="PL",VLOOKUP(B773,lingue!$A$1:$W$2490,22,FALSE),IF($A$4="D",VLOOKUP(B773,lingue!$A$1:$W$2490,16,FALSE),IF($A$4="F",VLOOKUP(B773,lingue!$A$1:$W$2490,18,FALSE)))))))</f>
        <v>SCAFFALE A MURO PORTA PRACTIBOX CON PRACTIBOX CON 72 CASSETTI - DIM. MM  L=600 P=78 A=650 - COLORE: GRIGIO SCURO RAL7000</v>
      </c>
      <c r="E773" s="23" t="str">
        <f>IF($A$4="I",VLOOKUP(B773,lingue!$A$1:$W$2490,13,FALSE),IF($A$4="GB",VLOOKUP(B773,lingue!$A$1:$W$2490,15,FALSE),IF($A$4="E",VLOOKUP(B773,lingue!$A$1:$W$2490,21,FALSE),IF($A$4="PL",VLOOKUP(B773,lingue!$A$1:$W$2490,23,FALSE),IF($A$4="D",VLOOKUP(B773,lingue!$A$1:$W$2490,17,FALSE),IF($A$4="F",VLOOKUP(B773,lingue!$A$1:$W$2490,19,FALSE)))))))</f>
        <v xml:space="preserve">***FORNITO IN MULTIPLI DI 1 PZ*** </v>
      </c>
      <c r="F773" s="28"/>
      <c r="G773" s="23"/>
      <c r="I773" s="24">
        <v>7618</v>
      </c>
      <c r="J773" s="25">
        <v>1</v>
      </c>
      <c r="K773" s="26"/>
      <c r="L773" s="27">
        <v>146.4</v>
      </c>
      <c r="M773" s="27"/>
    </row>
    <row r="774" spans="1:13" ht="21.75" customHeight="1" x14ac:dyDescent="0.25">
      <c r="A774" s="34" t="s">
        <v>654</v>
      </c>
      <c r="B774" s="78" t="s">
        <v>17045</v>
      </c>
      <c r="C774" s="97"/>
      <c r="D774" s="8" t="str">
        <f>IF($A$4="I",VLOOKUP(B774,lingue!$A$1:$W$2490,12,FALSE),IF($A$4="GB",VLOOKUP(B774,lingue!$A$1:$W$2490,14,FALSE),IF($A$4="E",VLOOKUP(B774,lingue!$A$1:$W$2490,20,FALSE),IF($A$4="PL",VLOOKUP(B774,lingue!$A$1:$W$2490,22,FALSE),IF($A$4="D",VLOOKUP(B774,lingue!$A$1:$W$2490,16,FALSE),IF($A$4="F",VLOOKUP(B774,lingue!$A$1:$W$2490,18,FALSE)))))))</f>
        <v>SCAFFALE A MURO PORTA PRACTIBOX SENZA PRACTIBOX - DIM. MM  L=600 P=41 A=1000 - COLORE: GRIGIO SCURO RAL7000</v>
      </c>
      <c r="E774" s="23" t="str">
        <f>IF($A$4="I",VLOOKUP(B774,lingue!$A$1:$W$2490,13,FALSE),IF($A$4="GB",VLOOKUP(B774,lingue!$A$1:$W$2490,15,FALSE),IF($A$4="E",VLOOKUP(B774,lingue!$A$1:$W$2490,21,FALSE),IF($A$4="PL",VLOOKUP(B774,lingue!$A$1:$W$2490,23,FALSE),IF($A$4="D",VLOOKUP(B774,lingue!$A$1:$W$2490,17,FALSE),IF($A$4="F",VLOOKUP(B774,lingue!$A$1:$W$2490,19,FALSE)))))))</f>
        <v xml:space="preserve">***FORNITO IN MULTIPLI DI 1 PZ*** </v>
      </c>
      <c r="F774" s="28"/>
      <c r="G774" s="23"/>
      <c r="I774" s="24">
        <v>3750</v>
      </c>
      <c r="J774" s="25">
        <v>1</v>
      </c>
      <c r="K774" s="26"/>
      <c r="L774" s="27">
        <v>35.409999999999997</v>
      </c>
      <c r="M774" s="27"/>
    </row>
    <row r="775" spans="1:13" ht="21.75" customHeight="1" x14ac:dyDescent="0.25">
      <c r="A775" s="34" t="s">
        <v>654</v>
      </c>
      <c r="B775" s="78" t="s">
        <v>17046</v>
      </c>
      <c r="C775" s="97"/>
      <c r="D775" s="8" t="str">
        <f>IF($A$4="I",VLOOKUP(B775,lingue!$A$1:$W$2490,12,FALSE),IF($A$4="GB",VLOOKUP(B775,lingue!$A$1:$W$2490,14,FALSE),IF($A$4="E",VLOOKUP(B775,lingue!$A$1:$W$2490,20,FALSE),IF($A$4="PL",VLOOKUP(B775,lingue!$A$1:$W$2490,22,FALSE),IF($A$4="D",VLOOKUP(B775,lingue!$A$1:$W$2490,16,FALSE),IF($A$4="F",VLOOKUP(B775,lingue!$A$1:$W$2490,18,FALSE)))))))</f>
        <v>SCAFFALE A MURO PORTA PRACTIBOX CON PRACTIBOX CON 29 CASSETTI - DIM. MM  L=600 P=224 A=1000 - COLORE: GRIGIO SCURO RAL7000</v>
      </c>
      <c r="E775" s="23" t="str">
        <f>IF($A$4="I",VLOOKUP(B775,lingue!$A$1:$W$2490,13,FALSE),IF($A$4="GB",VLOOKUP(B775,lingue!$A$1:$W$2490,15,FALSE),IF($A$4="E",VLOOKUP(B775,lingue!$A$1:$W$2490,21,FALSE),IF($A$4="PL",VLOOKUP(B775,lingue!$A$1:$W$2490,23,FALSE),IF($A$4="D",VLOOKUP(B775,lingue!$A$1:$W$2490,17,FALSE),IF($A$4="F",VLOOKUP(B775,lingue!$A$1:$W$2490,19,FALSE)))))))</f>
        <v xml:space="preserve">***FORNITO IN MULTIPLI DI 1 PZ*** </v>
      </c>
      <c r="F775" s="28"/>
      <c r="G775" s="23"/>
      <c r="I775" s="24">
        <v>14960</v>
      </c>
      <c r="J775" s="25">
        <v>1</v>
      </c>
      <c r="K775" s="26"/>
      <c r="L775" s="27">
        <v>213.68</v>
      </c>
      <c r="M775" s="27"/>
    </row>
    <row r="776" spans="1:13" ht="21.75" customHeight="1" x14ac:dyDescent="0.25">
      <c r="A776" s="34" t="s">
        <v>654</v>
      </c>
      <c r="B776" s="78" t="s">
        <v>17047</v>
      </c>
      <c r="C776" s="97"/>
      <c r="D776" s="8" t="str">
        <f>IF($A$4="I",VLOOKUP(B776,lingue!$A$1:$W$2490,12,FALSE),IF($A$4="GB",VLOOKUP(B776,lingue!$A$1:$W$2490,14,FALSE),IF($A$4="E",VLOOKUP(B776,lingue!$A$1:$W$2490,20,FALSE),IF($A$4="PL",VLOOKUP(B776,lingue!$A$1:$W$2490,22,FALSE),IF($A$4="D",VLOOKUP(B776,lingue!$A$1:$W$2490,16,FALSE),IF($A$4="F",VLOOKUP(B776,lingue!$A$1:$W$2490,18,FALSE)))))))</f>
        <v>SCAFFALE A MURO PORTA PRACTIBOX CON PRACTIBOX CON 54 CASSETTI - DIM. MM  L=600 P=113 A=1008 - COLORE: GRIGIO SCURO RAL7000</v>
      </c>
      <c r="E776" s="23" t="str">
        <f>IF($A$4="I",VLOOKUP(B776,lingue!$A$1:$W$2490,13,FALSE),IF($A$4="GB",VLOOKUP(B776,lingue!$A$1:$W$2490,15,FALSE),IF($A$4="E",VLOOKUP(B776,lingue!$A$1:$W$2490,21,FALSE),IF($A$4="PL",VLOOKUP(B776,lingue!$A$1:$W$2490,23,FALSE),IF($A$4="D",VLOOKUP(B776,lingue!$A$1:$W$2490,17,FALSE),IF($A$4="F",VLOOKUP(B776,lingue!$A$1:$W$2490,19,FALSE)))))))</f>
        <v xml:space="preserve">***FORNITO IN MULTIPLI DI 1 PZ*** </v>
      </c>
      <c r="F776" s="28"/>
      <c r="G776" s="23"/>
      <c r="I776" s="24">
        <v>12795</v>
      </c>
      <c r="J776" s="25">
        <v>1</v>
      </c>
      <c r="K776" s="26"/>
      <c r="L776" s="27">
        <v>200.28</v>
      </c>
      <c r="M776" s="27"/>
    </row>
    <row r="777" spans="1:13" ht="21.75" customHeight="1" x14ac:dyDescent="0.25">
      <c r="A777" s="34" t="s">
        <v>654</v>
      </c>
      <c r="B777" s="78" t="s">
        <v>17048</v>
      </c>
      <c r="C777" s="97"/>
      <c r="D777" s="8" t="str">
        <f>IF($A$4="I",VLOOKUP(B777,lingue!$A$1:$W$2490,12,FALSE),IF($A$4="GB",VLOOKUP(B777,lingue!$A$1:$W$2490,14,FALSE),IF($A$4="E",VLOOKUP(B777,lingue!$A$1:$W$2490,20,FALSE),IF($A$4="PL",VLOOKUP(B777,lingue!$A$1:$W$2490,22,FALSE),IF($A$4="D",VLOOKUP(B777,lingue!$A$1:$W$2490,16,FALSE),IF($A$4="F",VLOOKUP(B777,lingue!$A$1:$W$2490,18,FALSE)))))))</f>
        <v>SCAFFALE A MURO PORTA PRACTIBOX CON PRACTIBOX CON 84 CASSETTI - DIM. MM  L=600 P=113 A=1022 - COLORE: GRIGIO SCURO RAL7000</v>
      </c>
      <c r="E777" s="23" t="str">
        <f>IF($A$4="I",VLOOKUP(B777,lingue!$A$1:$W$2490,13,FALSE),IF($A$4="GB",VLOOKUP(B777,lingue!$A$1:$W$2490,15,FALSE),IF($A$4="E",VLOOKUP(B777,lingue!$A$1:$W$2490,21,FALSE),IF($A$4="PL",VLOOKUP(B777,lingue!$A$1:$W$2490,23,FALSE),IF($A$4="D",VLOOKUP(B777,lingue!$A$1:$W$2490,17,FALSE),IF($A$4="F",VLOOKUP(B777,lingue!$A$1:$W$2490,19,FALSE)))))))</f>
        <v xml:space="preserve">***FORNITO IN MULTIPLI DI 1 PZ*** </v>
      </c>
      <c r="F777" s="28"/>
      <c r="G777" s="23"/>
      <c r="I777" s="24">
        <v>12351</v>
      </c>
      <c r="J777" s="25">
        <v>1</v>
      </c>
      <c r="K777" s="26"/>
      <c r="L777" s="27">
        <v>217.04</v>
      </c>
      <c r="M777" s="27"/>
    </row>
    <row r="778" spans="1:13" ht="21.75" customHeight="1" x14ac:dyDescent="0.25">
      <c r="A778" s="34" t="s">
        <v>654</v>
      </c>
      <c r="B778" s="78" t="s">
        <v>17049</v>
      </c>
      <c r="C778" s="97"/>
      <c r="D778" s="8" t="str">
        <f>IF($A$4="I",VLOOKUP(B778,lingue!$A$1:$W$2490,12,FALSE),IF($A$4="GB",VLOOKUP(B778,lingue!$A$1:$W$2490,14,FALSE),IF($A$4="E",VLOOKUP(B778,lingue!$A$1:$W$2490,20,FALSE),IF($A$4="PL",VLOOKUP(B778,lingue!$A$1:$W$2490,22,FALSE),IF($A$4="D",VLOOKUP(B778,lingue!$A$1:$W$2490,16,FALSE),IF($A$4="F",VLOOKUP(B778,lingue!$A$1:$W$2490,18,FALSE)))))))</f>
        <v>SCAFFALE A MURO PORTA PRACTIBOX SENZA PRACTIBOX - DIM. MM  L=600 P=41 A=1500 - COLORE: GRIGIO SCURO RAL7000</v>
      </c>
      <c r="E778" s="23" t="str">
        <f>IF($A$4="I",VLOOKUP(B778,lingue!$A$1:$W$2490,13,FALSE),IF($A$4="GB",VLOOKUP(B778,lingue!$A$1:$W$2490,15,FALSE),IF($A$4="E",VLOOKUP(B778,lingue!$A$1:$W$2490,21,FALSE),IF($A$4="PL",VLOOKUP(B778,lingue!$A$1:$W$2490,23,FALSE),IF($A$4="D",VLOOKUP(B778,lingue!$A$1:$W$2490,17,FALSE),IF($A$4="F",VLOOKUP(B778,lingue!$A$1:$W$2490,19,FALSE)))))))</f>
        <v xml:space="preserve">***FORNITO IN MULTIPLI DI 1 PZ*** </v>
      </c>
      <c r="F778" s="28"/>
      <c r="G778" s="23"/>
      <c r="I778" s="24">
        <v>4830</v>
      </c>
      <c r="J778" s="25">
        <v>1</v>
      </c>
      <c r="K778" s="26"/>
      <c r="L778" s="27">
        <v>36.39</v>
      </c>
      <c r="M778" s="27"/>
    </row>
    <row r="779" spans="1:13" ht="21.75" customHeight="1" x14ac:dyDescent="0.25">
      <c r="A779" s="34" t="s">
        <v>654</v>
      </c>
      <c r="B779" s="78" t="s">
        <v>17050</v>
      </c>
      <c r="C779" s="97"/>
      <c r="D779" s="8" t="str">
        <f>IF($A$4="I",VLOOKUP(B779,lingue!$A$1:$W$2490,12,FALSE),IF($A$4="GB",VLOOKUP(B779,lingue!$A$1:$W$2490,14,FALSE),IF($A$4="E",VLOOKUP(B779,lingue!$A$1:$W$2490,20,FALSE),IF($A$4="PL",VLOOKUP(B779,lingue!$A$1:$W$2490,22,FALSE),IF($A$4="D",VLOOKUP(B779,lingue!$A$1:$W$2490,16,FALSE),IF($A$4="F",VLOOKUP(B779,lingue!$A$1:$W$2490,18,FALSE)))))))</f>
        <v>SCAFFALE A MURO PORTA PRACTIBOX CON PRACTIBOX CON 64 CASSETTI - DIM. MM  L=600 P=224 A=1540 - COLORE: GRIGIO SCURO RAL7000</v>
      </c>
      <c r="E779" s="23" t="str">
        <f>IF($A$4="I",VLOOKUP(B779,lingue!$A$1:$W$2490,13,FALSE),IF($A$4="GB",VLOOKUP(B779,lingue!$A$1:$W$2490,15,FALSE),IF($A$4="E",VLOOKUP(B779,lingue!$A$1:$W$2490,21,FALSE),IF($A$4="PL",VLOOKUP(B779,lingue!$A$1:$W$2490,23,FALSE),IF($A$4="D",VLOOKUP(B779,lingue!$A$1:$W$2490,17,FALSE),IF($A$4="F",VLOOKUP(B779,lingue!$A$1:$W$2490,19,FALSE)))))))</f>
        <v xml:space="preserve">***FORNITO IN MULTIPLI DI 1 PZ*** </v>
      </c>
      <c r="F779" s="28"/>
      <c r="G779" s="23"/>
      <c r="I779" s="24">
        <v>21062</v>
      </c>
      <c r="J779" s="25">
        <v>1</v>
      </c>
      <c r="K779" s="26"/>
      <c r="L779" s="27">
        <v>310.45999999999998</v>
      </c>
      <c r="M779" s="27"/>
    </row>
    <row r="780" spans="1:13" ht="21.75" customHeight="1" x14ac:dyDescent="0.25">
      <c r="A780" s="34" t="s">
        <v>654</v>
      </c>
      <c r="B780" s="78" t="s">
        <v>17051</v>
      </c>
      <c r="C780" s="97"/>
      <c r="D780" s="8" t="str">
        <f>IF($A$4="I",VLOOKUP(B780,lingue!$A$1:$W$2490,12,FALSE),IF($A$4="GB",VLOOKUP(B780,lingue!$A$1:$W$2490,14,FALSE),IF($A$4="E",VLOOKUP(B780,lingue!$A$1:$W$2490,20,FALSE),IF($A$4="PL",VLOOKUP(B780,lingue!$A$1:$W$2490,22,FALSE),IF($A$4="D",VLOOKUP(B780,lingue!$A$1:$W$2490,16,FALSE),IF($A$4="F",VLOOKUP(B780,lingue!$A$1:$W$2490,18,FALSE)))))))</f>
        <v>SCAFFALE A MURO PORTA PRACTIBOX CON PRACTIBOX CON 84 CASSETTI - DIM. MM  L=600 P=113 A=1568 - COLORE: GRIGIO SCURO RAL7000</v>
      </c>
      <c r="E780" s="23" t="str">
        <f>IF($A$4="I",VLOOKUP(B780,lingue!$A$1:$W$2490,13,FALSE),IF($A$4="GB",VLOOKUP(B780,lingue!$A$1:$W$2490,15,FALSE),IF($A$4="E",VLOOKUP(B780,lingue!$A$1:$W$2490,21,FALSE),IF($A$4="PL",VLOOKUP(B780,lingue!$A$1:$W$2490,23,FALSE),IF($A$4="D",VLOOKUP(B780,lingue!$A$1:$W$2490,17,FALSE),IF($A$4="F",VLOOKUP(B780,lingue!$A$1:$W$2490,19,FALSE)))))))</f>
        <v xml:space="preserve">***FORNITO IN MULTIPLI DI 1 PZ*** </v>
      </c>
      <c r="F780" s="28"/>
      <c r="G780" s="23"/>
      <c r="I780" s="24">
        <v>18900</v>
      </c>
      <c r="J780" s="25">
        <v>1</v>
      </c>
      <c r="K780" s="26"/>
      <c r="L780" s="27">
        <v>292.86</v>
      </c>
      <c r="M780" s="27"/>
    </row>
    <row r="781" spans="1:13" ht="21.75" customHeight="1" x14ac:dyDescent="0.25">
      <c r="A781" s="34" t="s">
        <v>654</v>
      </c>
      <c r="B781" s="78" t="s">
        <v>17052</v>
      </c>
      <c r="C781" s="97"/>
      <c r="D781" s="8" t="str">
        <f>IF($A$4="I",VLOOKUP(B781,lingue!$A$1:$W$2490,12,FALSE),IF($A$4="GB",VLOOKUP(B781,lingue!$A$1:$W$2490,14,FALSE),IF($A$4="E",VLOOKUP(B781,lingue!$A$1:$W$2490,20,FALSE),IF($A$4="PL",VLOOKUP(B781,lingue!$A$1:$W$2490,22,FALSE),IF($A$4="D",VLOOKUP(B781,lingue!$A$1:$W$2490,16,FALSE),IF($A$4="F",VLOOKUP(B781,lingue!$A$1:$W$2490,18,FALSE)))))))</f>
        <v>SCAFFALE A MURO PORTA PRACTIBOX CON PRACTIBOX CON 123 CASSETTI - DIM. MM  L=600 P=113 A=1500 - COLORE: GRIGIO SCURO RAL7000</v>
      </c>
      <c r="E781" s="23" t="str">
        <f>IF($A$4="I",VLOOKUP(B781,lingue!$A$1:$W$2490,13,FALSE),IF($A$4="GB",VLOOKUP(B781,lingue!$A$1:$W$2490,15,FALSE),IF($A$4="E",VLOOKUP(B781,lingue!$A$1:$W$2490,21,FALSE),IF($A$4="PL",VLOOKUP(B781,lingue!$A$1:$W$2490,23,FALSE),IF($A$4="D",VLOOKUP(B781,lingue!$A$1:$W$2490,17,FALSE),IF($A$4="F",VLOOKUP(B781,lingue!$A$1:$W$2490,19,FALSE)))))))</f>
        <v xml:space="preserve">***FORNITO IN MULTIPLI DI 1 PZ*** </v>
      </c>
      <c r="F781" s="28"/>
      <c r="G781" s="23"/>
      <c r="I781" s="24">
        <v>17229</v>
      </c>
      <c r="J781" s="25">
        <v>1</v>
      </c>
      <c r="K781" s="26"/>
      <c r="L781" s="27">
        <v>299.68</v>
      </c>
      <c r="M781" s="27"/>
    </row>
    <row r="782" spans="1:13" ht="21.75" customHeight="1" x14ac:dyDescent="0.25">
      <c r="A782" s="34" t="s">
        <v>654</v>
      </c>
      <c r="B782" s="78" t="s">
        <v>17053</v>
      </c>
      <c r="C782" s="97"/>
      <c r="D782" s="8" t="str">
        <f>IF($A$4="I",VLOOKUP(B782,lingue!$A$1:$W$2490,12,FALSE),IF($A$4="GB",VLOOKUP(B782,lingue!$A$1:$W$2490,14,FALSE),IF($A$4="E",VLOOKUP(B782,lingue!$A$1:$W$2490,20,FALSE),IF($A$4="PL",VLOOKUP(B782,lingue!$A$1:$W$2490,22,FALSE),IF($A$4="D",VLOOKUP(B782,lingue!$A$1:$W$2490,16,FALSE),IF($A$4="F",VLOOKUP(B782,lingue!$A$1:$W$2490,18,FALSE)))))))</f>
        <v>SCAFFALE A MURO PORTA PRACTIBOX SENZA PRACTIBOX - DIM. MM  L=600 P=41 A=1750 - COLORE: GRIGIO SCURO RAL7000</v>
      </c>
      <c r="E782" s="23" t="str">
        <f>IF($A$4="I",VLOOKUP(B782,lingue!$A$1:$W$2490,13,FALSE),IF($A$4="GB",VLOOKUP(B782,lingue!$A$1:$W$2490,15,FALSE),IF($A$4="E",VLOOKUP(B782,lingue!$A$1:$W$2490,21,FALSE),IF($A$4="PL",VLOOKUP(B782,lingue!$A$1:$W$2490,23,FALSE),IF($A$4="D",VLOOKUP(B782,lingue!$A$1:$W$2490,17,FALSE),IF($A$4="F",VLOOKUP(B782,lingue!$A$1:$W$2490,19,FALSE)))))))</f>
        <v xml:space="preserve">***FORNITO IN MULTIPLI DI 1 PZ*** </v>
      </c>
      <c r="F782" s="28"/>
      <c r="G782" s="23"/>
      <c r="I782" s="24">
        <v>5400</v>
      </c>
      <c r="J782" s="25">
        <v>1</v>
      </c>
      <c r="K782" s="26"/>
      <c r="L782" s="27">
        <v>39.76</v>
      </c>
      <c r="M782" s="27"/>
    </row>
    <row r="783" spans="1:13" ht="21.75" customHeight="1" x14ac:dyDescent="0.25">
      <c r="A783" s="34" t="s">
        <v>654</v>
      </c>
      <c r="B783" s="78" t="s">
        <v>17054</v>
      </c>
      <c r="C783" s="97"/>
      <c r="D783" s="8" t="str">
        <f>IF($A$4="I",VLOOKUP(B783,lingue!$A$1:$W$2490,12,FALSE),IF($A$4="GB",VLOOKUP(B783,lingue!$A$1:$W$2490,14,FALSE),IF($A$4="E",VLOOKUP(B783,lingue!$A$1:$W$2490,20,FALSE),IF($A$4="PL",VLOOKUP(B783,lingue!$A$1:$W$2490,22,FALSE),IF($A$4="D",VLOOKUP(B783,lingue!$A$1:$W$2490,16,FALSE),IF($A$4="F",VLOOKUP(B783,lingue!$A$1:$W$2490,18,FALSE)))))))</f>
        <v>SCAFFALE A MURO PORTA PRACTIBOX CON PRACTIBOX CON 66 CASSETTI - DIM. MM  L=600 P=224 A=1750 - COLORE: GRIGIO SCURO RAL7000</v>
      </c>
      <c r="E783" s="23" t="str">
        <f>IF($A$4="I",VLOOKUP(B783,lingue!$A$1:$W$2490,13,FALSE),IF($A$4="GB",VLOOKUP(B783,lingue!$A$1:$W$2490,15,FALSE),IF($A$4="E",VLOOKUP(B783,lingue!$A$1:$W$2490,21,FALSE),IF($A$4="PL",VLOOKUP(B783,lingue!$A$1:$W$2490,23,FALSE),IF($A$4="D",VLOOKUP(B783,lingue!$A$1:$W$2490,17,FALSE),IF($A$4="F",VLOOKUP(B783,lingue!$A$1:$W$2490,19,FALSE)))))))</f>
        <v xml:space="preserve">***FORNITO IN MULTIPLI DI 1 PZ*** </v>
      </c>
      <c r="F783" s="28"/>
      <c r="G783" s="23"/>
      <c r="I783" s="24">
        <v>23658</v>
      </c>
      <c r="J783" s="25">
        <v>1</v>
      </c>
      <c r="K783" s="26"/>
      <c r="L783" s="27">
        <v>351.34</v>
      </c>
      <c r="M783" s="27"/>
    </row>
    <row r="784" spans="1:13" ht="21.75" customHeight="1" x14ac:dyDescent="0.25">
      <c r="A784" s="34" t="s">
        <v>654</v>
      </c>
      <c r="B784" s="78" t="s">
        <v>17055</v>
      </c>
      <c r="C784" s="97"/>
      <c r="D784" s="8" t="str">
        <f>IF($A$4="I",VLOOKUP(B784,lingue!$A$1:$W$2490,12,FALSE),IF($A$4="GB",VLOOKUP(B784,lingue!$A$1:$W$2490,14,FALSE),IF($A$4="E",VLOOKUP(B784,lingue!$A$1:$W$2490,20,FALSE),IF($A$4="PL",VLOOKUP(B784,lingue!$A$1:$W$2490,22,FALSE),IF($A$4="D",VLOOKUP(B784,lingue!$A$1:$W$2490,16,FALSE),IF($A$4="F",VLOOKUP(B784,lingue!$A$1:$W$2490,18,FALSE)))))))</f>
        <v>SCAFFALE A MURO PORTA PRACTIBOX CON PRACTIBOX CON 99 CASSETTI - DIM. MM  L=600 P=113 A=1757 - COLORE: GRIGIO SCURO RAL7000</v>
      </c>
      <c r="E784" s="23" t="str">
        <f>IF($A$4="I",VLOOKUP(B784,lingue!$A$1:$W$2490,13,FALSE),IF($A$4="GB",VLOOKUP(B784,lingue!$A$1:$W$2490,15,FALSE),IF($A$4="E",VLOOKUP(B784,lingue!$A$1:$W$2490,21,FALSE),IF($A$4="PL",VLOOKUP(B784,lingue!$A$1:$W$2490,23,FALSE),IF($A$4="D",VLOOKUP(B784,lingue!$A$1:$W$2490,17,FALSE),IF($A$4="F",VLOOKUP(B784,lingue!$A$1:$W$2490,19,FALSE)))))))</f>
        <v xml:space="preserve">***FORNITO IN MULTIPLI DI 1 PZ*** </v>
      </c>
      <c r="F784" s="28"/>
      <c r="G784" s="23"/>
      <c r="I784" s="24">
        <v>21071</v>
      </c>
      <c r="J784" s="25">
        <v>1</v>
      </c>
      <c r="K784" s="26"/>
      <c r="L784" s="27">
        <v>336.26</v>
      </c>
      <c r="M784" s="27"/>
    </row>
    <row r="785" spans="1:13" ht="21.75" customHeight="1" x14ac:dyDescent="0.25">
      <c r="A785" s="34" t="s">
        <v>654</v>
      </c>
      <c r="B785" s="78" t="s">
        <v>17056</v>
      </c>
      <c r="C785" s="97"/>
      <c r="D785" s="8" t="str">
        <f>IF($A$4="I",VLOOKUP(B785,lingue!$A$1:$W$2490,12,FALSE),IF($A$4="GB",VLOOKUP(B785,lingue!$A$1:$W$2490,14,FALSE),IF($A$4="E",VLOOKUP(B785,lingue!$A$1:$W$2490,20,FALSE),IF($A$4="PL",VLOOKUP(B785,lingue!$A$1:$W$2490,22,FALSE),IF($A$4="D",VLOOKUP(B785,lingue!$A$1:$W$2490,16,FALSE),IF($A$4="F",VLOOKUP(B785,lingue!$A$1:$W$2490,18,FALSE)))))))</f>
        <v>SCAFFALE A MURO PORTA PRACTIBOX CON PRACTIBOX CON 132 CASSETTI - DIM. MM  L=600 P=113 A=1750 - COLORE: GRIGIO SCURO RAL7000</v>
      </c>
      <c r="E785" s="23" t="str">
        <f>IF($A$4="I",VLOOKUP(B785,lingue!$A$1:$W$2490,13,FALSE),IF($A$4="GB",VLOOKUP(B785,lingue!$A$1:$W$2490,15,FALSE),IF($A$4="E",VLOOKUP(B785,lingue!$A$1:$W$2490,21,FALSE),IF($A$4="PL",VLOOKUP(B785,lingue!$A$1:$W$2490,23,FALSE),IF($A$4="D",VLOOKUP(B785,lingue!$A$1:$W$2490,17,FALSE),IF($A$4="F",VLOOKUP(B785,lingue!$A$1:$W$2490,19,FALSE)))))))</f>
        <v xml:space="preserve">***FORNITO IN MULTIPLI DI 1 PZ*** </v>
      </c>
      <c r="F785" s="28"/>
      <c r="G785" s="23"/>
      <c r="I785" s="24">
        <v>20218</v>
      </c>
      <c r="J785" s="25">
        <v>1</v>
      </c>
      <c r="K785" s="26"/>
      <c r="L785" s="27">
        <v>349.71</v>
      </c>
      <c r="M785" s="27"/>
    </row>
    <row r="786" spans="1:13" ht="21.75" customHeight="1" x14ac:dyDescent="0.25">
      <c r="A786" s="34" t="s">
        <v>654</v>
      </c>
      <c r="B786" s="78" t="s">
        <v>17057</v>
      </c>
      <c r="C786" s="97"/>
      <c r="D786" s="8" t="str">
        <f>IF($A$4="I",VLOOKUP(B786,lingue!$A$1:$W$2490,12,FALSE),IF($A$4="GB",VLOOKUP(B786,lingue!$A$1:$W$2490,14,FALSE),IF($A$4="E",VLOOKUP(B786,lingue!$A$1:$W$2490,20,FALSE),IF($A$4="PL",VLOOKUP(B786,lingue!$A$1:$W$2490,22,FALSE),IF($A$4="D",VLOOKUP(B786,lingue!$A$1:$W$2490,16,FALSE),IF($A$4="F",VLOOKUP(B786,lingue!$A$1:$W$2490,18,FALSE)))))))</f>
        <v>SCAFFALE A MURO PORTA PRACTIBOX SENZA PRACTIBOX - DIM. MM  L=600 P=41 A=1950 - COLORE: GRIGIO SCURO RAL7000</v>
      </c>
      <c r="E786" s="23" t="str">
        <f>IF($A$4="I",VLOOKUP(B786,lingue!$A$1:$W$2490,13,FALSE),IF($A$4="GB",VLOOKUP(B786,lingue!$A$1:$W$2490,15,FALSE),IF($A$4="E",VLOOKUP(B786,lingue!$A$1:$W$2490,21,FALSE),IF($A$4="PL",VLOOKUP(B786,lingue!$A$1:$W$2490,23,FALSE),IF($A$4="D",VLOOKUP(B786,lingue!$A$1:$W$2490,17,FALSE),IF($A$4="F",VLOOKUP(B786,lingue!$A$1:$W$2490,19,FALSE)))))))</f>
        <v xml:space="preserve">***FORNITO IN MULTIPLI DI 1 PZ*** </v>
      </c>
      <c r="F786" s="28"/>
      <c r="G786" s="23"/>
      <c r="I786" s="24">
        <v>5900</v>
      </c>
      <c r="J786" s="25">
        <v>1</v>
      </c>
      <c r="K786" s="26"/>
      <c r="L786" s="27">
        <v>41.41</v>
      </c>
      <c r="M786" s="27"/>
    </row>
    <row r="787" spans="1:13" ht="21.75" customHeight="1" x14ac:dyDescent="0.25">
      <c r="A787" s="34" t="s">
        <v>654</v>
      </c>
      <c r="B787" s="78" t="s">
        <v>17058</v>
      </c>
      <c r="C787" s="97"/>
      <c r="D787" s="8" t="str">
        <f>IF($A$4="I",VLOOKUP(B787,lingue!$A$1:$W$2490,12,FALSE),IF($A$4="GB",VLOOKUP(B787,lingue!$A$1:$W$2490,14,FALSE),IF($A$4="E",VLOOKUP(B787,lingue!$A$1:$W$2490,20,FALSE),IF($A$4="PL",VLOOKUP(B787,lingue!$A$1:$W$2490,22,FALSE),IF($A$4="D",VLOOKUP(B787,lingue!$A$1:$W$2490,16,FALSE),IF($A$4="F",VLOOKUP(B787,lingue!$A$1:$W$2490,18,FALSE)))))))</f>
        <v>SCAFFALE A MURO PORTA PRACTIBOX CON PRACTIBOX CON 43 CASSETTI - DIM. MM  L=600 P=326 A=1989 - COLORE: GRIGIO SCURO RAL7000</v>
      </c>
      <c r="E787" s="23" t="str">
        <f>IF($A$4="I",VLOOKUP(B787,lingue!$A$1:$W$2490,13,FALSE),IF($A$4="GB",VLOOKUP(B787,lingue!$A$1:$W$2490,15,FALSE),IF($A$4="E",VLOOKUP(B787,lingue!$A$1:$W$2490,21,FALSE),IF($A$4="PL",VLOOKUP(B787,lingue!$A$1:$W$2490,23,FALSE),IF($A$4="D",VLOOKUP(B787,lingue!$A$1:$W$2490,17,FALSE),IF($A$4="F",VLOOKUP(B787,lingue!$A$1:$W$2490,19,FALSE)))))))</f>
        <v xml:space="preserve">***FORNITO IN MULTIPLI DI 1 PZ*** </v>
      </c>
      <c r="F787" s="28"/>
      <c r="G787" s="23"/>
      <c r="I787" s="24">
        <v>59504</v>
      </c>
      <c r="J787" s="25">
        <v>1</v>
      </c>
      <c r="K787" s="26"/>
      <c r="L787" s="27">
        <v>422.13</v>
      </c>
      <c r="M787" s="27"/>
    </row>
    <row r="788" spans="1:13" ht="21.75" customHeight="1" x14ac:dyDescent="0.25">
      <c r="A788" s="34" t="s">
        <v>654</v>
      </c>
      <c r="B788" s="78" t="s">
        <v>17059</v>
      </c>
      <c r="C788" s="97"/>
      <c r="D788" s="8" t="str">
        <f>IF($A$4="I",VLOOKUP(B788,lingue!$A$1:$W$2490,12,FALSE),IF($A$4="GB",VLOOKUP(B788,lingue!$A$1:$W$2490,14,FALSE),IF($A$4="E",VLOOKUP(B788,lingue!$A$1:$W$2490,20,FALSE),IF($A$4="PL",VLOOKUP(B788,lingue!$A$1:$W$2490,22,FALSE),IF($A$4="D",VLOOKUP(B788,lingue!$A$1:$W$2490,16,FALSE),IF($A$4="F",VLOOKUP(B788,lingue!$A$1:$W$2490,18,FALSE)))))))</f>
        <v>SCAFFALE A MURO PORTA PRACTIBOX CON PRACTIBOX CON 100 CASSETTI - DIM. MM  L=600 P=156 A=1950 - COLORE: GRIGIO SCURO RAL7000</v>
      </c>
      <c r="E788" s="23" t="str">
        <f>IF($A$4="I",VLOOKUP(B788,lingue!$A$1:$W$2490,13,FALSE),IF($A$4="GB",VLOOKUP(B788,lingue!$A$1:$W$2490,15,FALSE),IF($A$4="E",VLOOKUP(B788,lingue!$A$1:$W$2490,21,FALSE),IF($A$4="PL",VLOOKUP(B788,lingue!$A$1:$W$2490,23,FALSE),IF($A$4="D",VLOOKUP(B788,lingue!$A$1:$W$2490,17,FALSE),IF($A$4="F",VLOOKUP(B788,lingue!$A$1:$W$2490,19,FALSE)))))))</f>
        <v xml:space="preserve">***FORNITO IN MULTIPLI DI 1 PZ*** </v>
      </c>
      <c r="F788" s="28"/>
      <c r="G788" s="23"/>
      <c r="I788" s="24">
        <v>24828</v>
      </c>
      <c r="J788" s="25">
        <v>1</v>
      </c>
      <c r="K788" s="26"/>
      <c r="L788" s="27">
        <v>378.78</v>
      </c>
      <c r="M788" s="27"/>
    </row>
    <row r="789" spans="1:13" ht="21.75" customHeight="1" x14ac:dyDescent="0.25">
      <c r="A789" s="34" t="s">
        <v>654</v>
      </c>
      <c r="B789" s="78" t="s">
        <v>17060</v>
      </c>
      <c r="C789" s="97"/>
      <c r="D789" s="8" t="str">
        <f>IF($A$4="I",VLOOKUP(B789,lingue!$A$1:$W$2490,12,FALSE),IF($A$4="GB",VLOOKUP(B789,lingue!$A$1:$W$2490,14,FALSE),IF($A$4="E",VLOOKUP(B789,lingue!$A$1:$W$2490,20,FALSE),IF($A$4="PL",VLOOKUP(B789,lingue!$A$1:$W$2490,22,FALSE),IF($A$4="D",VLOOKUP(B789,lingue!$A$1:$W$2490,16,FALSE),IF($A$4="F",VLOOKUP(B789,lingue!$A$1:$W$2490,18,FALSE)))))))</f>
        <v>SCAFFALE A MURO PORTA PRACTIBOX CON PRACTIBOX CON 144 CASSETTI - DIM. MM  L=600 P=113 A=1960 - COLORE: GRIGIO SCURO RAL7000</v>
      </c>
      <c r="E789" s="23" t="str">
        <f>IF($A$4="I",VLOOKUP(B789,lingue!$A$1:$W$2490,13,FALSE),IF($A$4="GB",VLOOKUP(B789,lingue!$A$1:$W$2490,15,FALSE),IF($A$4="E",VLOOKUP(B789,lingue!$A$1:$W$2490,21,FALSE),IF($A$4="PL",VLOOKUP(B789,lingue!$A$1:$W$2490,23,FALSE),IF($A$4="D",VLOOKUP(B789,lingue!$A$1:$W$2490,17,FALSE),IF($A$4="F",VLOOKUP(B789,lingue!$A$1:$W$2490,19,FALSE)))))))</f>
        <v xml:space="preserve">***FORNITO IN MULTIPLI DI 1 PZ*** </v>
      </c>
      <c r="F789" s="28"/>
      <c r="G789" s="23"/>
      <c r="I789" s="24">
        <v>22728</v>
      </c>
      <c r="J789" s="25">
        <v>1</v>
      </c>
      <c r="K789" s="26"/>
      <c r="L789" s="27">
        <v>381.29</v>
      </c>
      <c r="M789" s="27"/>
    </row>
    <row r="790" spans="1:13" ht="21.75" customHeight="1" x14ac:dyDescent="0.25">
      <c r="A790" s="34" t="s">
        <v>654</v>
      </c>
      <c r="B790" s="22" t="s">
        <v>809</v>
      </c>
      <c r="C790" s="97"/>
      <c r="D790" s="8" t="str">
        <f>IF($A$4="I",VLOOKUP(B790,lingue!$A$1:$W$2490,12,FALSE),IF($A$4="GB",VLOOKUP(B790,lingue!$A$1:$W$2490,14,FALSE),IF($A$4="E",VLOOKUP(B790,lingue!$A$1:$W$2490,20,FALSE),IF($A$4="PL",VLOOKUP(B790,lingue!$A$1:$W$2490,22,FALSE),IF($A$4="D",VLOOKUP(B790,lingue!$A$1:$W$2490,16,FALSE),IF($A$4="F",VLOOKUP(B790,lingue!$A$1:$W$2490,18,FALSE)))))))</f>
        <v>SET DI FISSAGGIO PER SCAFFALI SERIE SYSTEM SR - COLORE: ZINCATO</v>
      </c>
      <c r="E790" s="23" t="str">
        <f>IF($A$4="I",VLOOKUP(B790,lingue!$A$1:$W$2490,13,FALSE),IF($A$4="GB",VLOOKUP(B790,lingue!$A$1:$W$2490,15,FALSE),IF($A$4="E",VLOOKUP(B790,lingue!$A$1:$W$2490,21,FALSE),IF($A$4="PL",VLOOKUP(B790,lingue!$A$1:$W$2490,23,FALSE),IF($A$4="D",VLOOKUP(B790,lingue!$A$1:$W$2490,17,FALSE),IF($A$4="F",VLOOKUP(B790,lingue!$A$1:$W$2490,19,FALSE)))))))</f>
        <v xml:space="preserve">***FORNITO IN MULTIPLI DI 2 PZ*** </v>
      </c>
      <c r="F790" s="28"/>
      <c r="G790" s="23"/>
      <c r="I790" s="24">
        <v>200</v>
      </c>
      <c r="J790" s="25">
        <v>2</v>
      </c>
      <c r="K790" s="26"/>
      <c r="L790" s="27">
        <v>7.55</v>
      </c>
      <c r="M790" s="27"/>
    </row>
    <row r="791" spans="1:13" ht="21.75" customHeight="1" x14ac:dyDescent="0.25">
      <c r="A791" s="34" t="s">
        <v>654</v>
      </c>
      <c r="B791" s="78" t="s">
        <v>17061</v>
      </c>
      <c r="C791" s="97"/>
      <c r="D791" s="8" t="str">
        <f>IF($A$4="I",VLOOKUP(B791,lingue!$A$1:$W$2490,12,FALSE),IF($A$4="GB",VLOOKUP(B791,lingue!$A$1:$W$2490,14,FALSE),IF($A$4="E",VLOOKUP(B791,lingue!$A$1:$W$2490,20,FALSE),IF($A$4="PL",VLOOKUP(B791,lingue!$A$1:$W$2490,22,FALSE),IF($A$4="D",VLOOKUP(B791,lingue!$A$1:$W$2490,16,FALSE),IF($A$4="F",VLOOKUP(B791,lingue!$A$1:$W$2490,18,FALSE)))))))</f>
        <v>SCAFFALE GIREVOLE PORTA PRACTIBOX SENZA PRACTIBOX - DIM. MM  L=900 P=900 A=1615 - COLORE: GRIGIO SCURO RAL7000</v>
      </c>
      <c r="E791" s="23" t="str">
        <f>IF($A$4="I",VLOOKUP(B791,lingue!$A$1:$W$2490,13,FALSE),IF($A$4="GB",VLOOKUP(B791,lingue!$A$1:$W$2490,15,FALSE),IF($A$4="E",VLOOKUP(B791,lingue!$A$1:$W$2490,21,FALSE),IF($A$4="PL",VLOOKUP(B791,lingue!$A$1:$W$2490,23,FALSE),IF($A$4="D",VLOOKUP(B791,lingue!$A$1:$W$2490,17,FALSE),IF($A$4="F",VLOOKUP(B791,lingue!$A$1:$W$2490,19,FALSE)))))))</f>
        <v xml:space="preserve">***FORNITO IN MULTIPLI DI 1 PZ*** </v>
      </c>
      <c r="F791" s="28"/>
      <c r="G791" s="23"/>
      <c r="I791" s="24">
        <v>52800</v>
      </c>
      <c r="J791" s="25">
        <v>1</v>
      </c>
      <c r="K791" s="26"/>
      <c r="L791" s="27">
        <v>635.87</v>
      </c>
      <c r="M791" s="27"/>
    </row>
    <row r="792" spans="1:13" ht="21.75" customHeight="1" x14ac:dyDescent="0.25">
      <c r="A792" s="34" t="s">
        <v>654</v>
      </c>
      <c r="B792" s="78" t="s">
        <v>17062</v>
      </c>
      <c r="C792" s="97"/>
      <c r="D792" s="8" t="str">
        <f>IF($A$4="I",VLOOKUP(B792,lingue!$A$1:$W$2490,12,FALSE),IF($A$4="GB",VLOOKUP(B792,lingue!$A$1:$W$2490,14,FALSE),IF($A$4="E",VLOOKUP(B792,lingue!$A$1:$W$2490,20,FALSE),IF($A$4="PL",VLOOKUP(B792,lingue!$A$1:$W$2490,22,FALSE),IF($A$4="D",VLOOKUP(B792,lingue!$A$1:$W$2490,16,FALSE),IF($A$4="F",VLOOKUP(B792,lingue!$A$1:$W$2490,18,FALSE)))))))</f>
        <v>SCAFFALE GIREVOLE PORTA PRACTIBOX SENZA PRACTIBOX - DIM. MM  L=900 P=900 A=1865 - COLORE: GRIGIO SCURO RAL7000</v>
      </c>
      <c r="E792" s="23" t="str">
        <f>IF($A$4="I",VLOOKUP(B792,lingue!$A$1:$W$2490,13,FALSE),IF($A$4="GB",VLOOKUP(B792,lingue!$A$1:$W$2490,15,FALSE),IF($A$4="E",VLOOKUP(B792,lingue!$A$1:$W$2490,21,FALSE),IF($A$4="PL",VLOOKUP(B792,lingue!$A$1:$W$2490,23,FALSE),IF($A$4="D",VLOOKUP(B792,lingue!$A$1:$W$2490,17,FALSE),IF($A$4="F",VLOOKUP(B792,lingue!$A$1:$W$2490,19,FALSE)))))))</f>
        <v xml:space="preserve">***FORNITO IN MULTIPLI DI 1 PZ*** </v>
      </c>
      <c r="F792" s="28"/>
      <c r="G792" s="23"/>
      <c r="I792" s="24">
        <v>54000</v>
      </c>
      <c r="J792" s="25">
        <v>1</v>
      </c>
      <c r="K792" s="26"/>
      <c r="L792" s="27">
        <v>606.89</v>
      </c>
      <c r="M792" s="27"/>
    </row>
    <row r="793" spans="1:13" ht="21.75" customHeight="1" x14ac:dyDescent="0.25">
      <c r="A793" s="34" t="s">
        <v>654</v>
      </c>
      <c r="B793" s="78" t="s">
        <v>17063</v>
      </c>
      <c r="C793" s="97"/>
      <c r="D793" s="8" t="str">
        <f>IF($A$4="I",VLOOKUP(B793,lingue!$A$1:$W$2490,12,FALSE),IF($A$4="GB",VLOOKUP(B793,lingue!$A$1:$W$2490,14,FALSE),IF($A$4="E",VLOOKUP(B793,lingue!$A$1:$W$2490,20,FALSE),IF($A$4="PL",VLOOKUP(B793,lingue!$A$1:$W$2490,22,FALSE),IF($A$4="D",VLOOKUP(B793,lingue!$A$1:$W$2490,16,FALSE),IF($A$4="F",VLOOKUP(B793,lingue!$A$1:$W$2490,18,FALSE)))))))</f>
        <v>SCAFFALE GIREVOLE PORTA PRACTIBOX CON PRACTIBOX CON 260 CASSETTI - DIM. MM  L=900 P=900 A=1865 - COLORE: GRIGIO SCURO RAL7000</v>
      </c>
      <c r="E793" s="23" t="str">
        <f>IF($A$4="I",VLOOKUP(B793,lingue!$A$1:$W$2490,13,FALSE),IF($A$4="GB",VLOOKUP(B793,lingue!$A$1:$W$2490,15,FALSE),IF($A$4="E",VLOOKUP(B793,lingue!$A$1:$W$2490,21,FALSE),IF($A$4="PL",VLOOKUP(B793,lingue!$A$1:$W$2490,23,FALSE),IF($A$4="D",VLOOKUP(B793,lingue!$A$1:$W$2490,17,FALSE),IF($A$4="F",VLOOKUP(B793,lingue!$A$1:$W$2490,19,FALSE)))))))</f>
        <v xml:space="preserve">***FORNITO IN MULTIPLI DI 1 PZ*** </v>
      </c>
      <c r="F793" s="28"/>
      <c r="G793" s="23"/>
      <c r="I793" s="24">
        <v>127914</v>
      </c>
      <c r="J793" s="25">
        <v>1</v>
      </c>
      <c r="K793" s="26"/>
      <c r="L793" s="27">
        <v>1838.05</v>
      </c>
      <c r="M793" s="27"/>
    </row>
    <row r="794" spans="1:13" ht="21.75" customHeight="1" x14ac:dyDescent="0.25">
      <c r="A794" s="34" t="s">
        <v>654</v>
      </c>
      <c r="B794" s="78" t="s">
        <v>17064</v>
      </c>
      <c r="C794" s="97"/>
      <c r="D794" s="8" t="str">
        <f>IF($A$4="I",VLOOKUP(B794,lingue!$A$1:$W$2490,12,FALSE),IF($A$4="GB",VLOOKUP(B794,lingue!$A$1:$W$2490,14,FALSE),IF($A$4="E",VLOOKUP(B794,lingue!$A$1:$W$2490,20,FALSE),IF($A$4="PL",VLOOKUP(B794,lingue!$A$1:$W$2490,22,FALSE),IF($A$4="D",VLOOKUP(B794,lingue!$A$1:$W$2490,16,FALSE),IF($A$4="F",VLOOKUP(B794,lingue!$A$1:$W$2490,18,FALSE)))))))</f>
        <v>SCAFFALE GIREVOLE PORTA PRACTIBOX SENZA PRACTIBOX - DIM. MM  L=900 P=900 A=2065 - COLORE: GRIGIO SCURO RAL7000</v>
      </c>
      <c r="E794" s="23" t="str">
        <f>IF($A$4="I",VLOOKUP(B794,lingue!$A$1:$W$2490,13,FALSE),IF($A$4="GB",VLOOKUP(B794,lingue!$A$1:$W$2490,15,FALSE),IF($A$4="E",VLOOKUP(B794,lingue!$A$1:$W$2490,21,FALSE),IF($A$4="PL",VLOOKUP(B794,lingue!$A$1:$W$2490,23,FALSE),IF($A$4="D",VLOOKUP(B794,lingue!$A$1:$W$2490,17,FALSE),IF($A$4="F",VLOOKUP(B794,lingue!$A$1:$W$2490,19,FALSE)))))))</f>
        <v xml:space="preserve">***FORNITO IN MULTIPLI DI 1 PZ*** </v>
      </c>
      <c r="F794" s="28"/>
      <c r="G794" s="23"/>
      <c r="I794" s="24">
        <v>57000</v>
      </c>
      <c r="J794" s="25">
        <v>1</v>
      </c>
      <c r="K794" s="26"/>
      <c r="L794" s="27">
        <v>685.72</v>
      </c>
      <c r="M794" s="27"/>
    </row>
    <row r="795" spans="1:13" ht="21.75" customHeight="1" x14ac:dyDescent="0.25">
      <c r="A795" s="34" t="s">
        <v>654</v>
      </c>
      <c r="B795" s="22" t="s">
        <v>814</v>
      </c>
      <c r="C795" s="97"/>
      <c r="D795" s="8" t="str">
        <f>IF($A$4="I",VLOOKUP(B795,lingue!$A$1:$W$2490,12,FALSE),IF($A$4="GB",VLOOKUP(B795,lingue!$A$1:$W$2490,14,FALSE),IF($A$4="E",VLOOKUP(B795,lingue!$A$1:$W$2490,20,FALSE),IF($A$4="PL",VLOOKUP(B795,lingue!$A$1:$W$2490,22,FALSE),IF($A$4="D",VLOOKUP(B795,lingue!$A$1:$W$2490,16,FALSE),IF($A$4="F",VLOOKUP(B795,lingue!$A$1:$W$2490,18,FALSE)))))))</f>
        <v>FERMO ZINCATO DI RICAMBIO PER PRACTIBOX PR23530000001 - DIM. MM  L=610 A=253 - Ø 4 MM. - COLORE: ZINCATO</v>
      </c>
      <c r="E795" s="23" t="str">
        <f>IF($A$4="I",VLOOKUP(B795,lingue!$A$1:$W$2490,13,FALSE),IF($A$4="GB",VLOOKUP(B795,lingue!$A$1:$W$2490,15,FALSE),IF($A$4="E",VLOOKUP(B795,lingue!$A$1:$W$2490,21,FALSE),IF($A$4="PL",VLOOKUP(B795,lingue!$A$1:$W$2490,23,FALSE),IF($A$4="D",VLOOKUP(B795,lingue!$A$1:$W$2490,17,FALSE),IF($A$4="F",VLOOKUP(B795,lingue!$A$1:$W$2490,19,FALSE)))))))</f>
        <v xml:space="preserve">***FORNITO IN MULTIPLI DI 1 PZ*** </v>
      </c>
      <c r="F795" s="28"/>
      <c r="G795" s="23"/>
      <c r="I795" s="24">
        <v>140</v>
      </c>
      <c r="J795" s="25">
        <v>1</v>
      </c>
      <c r="K795" s="26"/>
      <c r="L795" s="27">
        <v>2.58</v>
      </c>
      <c r="M795" s="27"/>
    </row>
    <row r="796" spans="1:13" ht="21.75" customHeight="1" x14ac:dyDescent="0.25">
      <c r="A796" s="34" t="s">
        <v>654</v>
      </c>
      <c r="B796" s="22" t="s">
        <v>815</v>
      </c>
      <c r="C796" s="97"/>
      <c r="D796" s="8" t="str">
        <f>IF($A$4="I",VLOOKUP(B796,lingue!$A$1:$W$2490,12,FALSE),IF($A$4="GB",VLOOKUP(B796,lingue!$A$1:$W$2490,14,FALSE),IF($A$4="E",VLOOKUP(B796,lingue!$A$1:$W$2490,20,FALSE),IF($A$4="PL",VLOOKUP(B796,lingue!$A$1:$W$2490,22,FALSE),IF($A$4="D",VLOOKUP(B796,lingue!$A$1:$W$2490,16,FALSE),IF($A$4="F",VLOOKUP(B796,lingue!$A$1:$W$2490,18,FALSE)))))))</f>
        <v>FERMO ZINCATO DI RICAMBIO PER PRACTIBOX PR32400000001 - DIM. MM  L=610 A=166 - Ø 4 MM. - COLORE: ZINCATO</v>
      </c>
      <c r="E796" s="23" t="str">
        <f>IF($A$4="I",VLOOKUP(B796,lingue!$A$1:$W$2490,13,FALSE),IF($A$4="GB",VLOOKUP(B796,lingue!$A$1:$W$2490,15,FALSE),IF($A$4="E",VLOOKUP(B796,lingue!$A$1:$W$2490,21,FALSE),IF($A$4="PL",VLOOKUP(B796,lingue!$A$1:$W$2490,23,FALSE),IF($A$4="D",VLOOKUP(B796,lingue!$A$1:$W$2490,17,FALSE),IF($A$4="F",VLOOKUP(B796,lingue!$A$1:$W$2490,19,FALSE)))))))</f>
        <v xml:space="preserve">***FORNITO IN MULTIPLI DI 1 PZ*** </v>
      </c>
      <c r="F796" s="28"/>
      <c r="G796" s="23"/>
      <c r="I796" s="24">
        <v>120</v>
      </c>
      <c r="J796" s="25">
        <v>1</v>
      </c>
      <c r="K796" s="26"/>
      <c r="L796" s="27">
        <v>2.2200000000000002</v>
      </c>
      <c r="M796" s="27"/>
    </row>
    <row r="797" spans="1:13" ht="21.75" customHeight="1" x14ac:dyDescent="0.25">
      <c r="A797" s="34" t="s">
        <v>654</v>
      </c>
      <c r="B797" s="22" t="s">
        <v>816</v>
      </c>
      <c r="C797" s="97"/>
      <c r="D797" s="8" t="str">
        <f>IF($A$4="I",VLOOKUP(B797,lingue!$A$1:$W$2490,12,FALSE),IF($A$4="GB",VLOOKUP(B797,lingue!$A$1:$W$2490,14,FALSE),IF($A$4="E",VLOOKUP(B797,lingue!$A$1:$W$2490,20,FALSE),IF($A$4="PL",VLOOKUP(B797,lingue!$A$1:$W$2490,22,FALSE),IF($A$4="D",VLOOKUP(B797,lingue!$A$1:$W$2490,16,FALSE),IF($A$4="F",VLOOKUP(B797,lingue!$A$1:$W$2490,18,FALSE)))))))</f>
        <v>FERMO ZINCATO DI RICAMBIO PER PRACTIBOX PR42060000001 - DIM. MM  L=610 A=140 - Ø 4 MM. - COLORE: ZINCATO</v>
      </c>
      <c r="E797" s="23" t="str">
        <f>IF($A$4="I",VLOOKUP(B797,lingue!$A$1:$W$2490,13,FALSE),IF($A$4="GB",VLOOKUP(B797,lingue!$A$1:$W$2490,15,FALSE),IF($A$4="E",VLOOKUP(B797,lingue!$A$1:$W$2490,21,FALSE),IF($A$4="PL",VLOOKUP(B797,lingue!$A$1:$W$2490,23,FALSE),IF($A$4="D",VLOOKUP(B797,lingue!$A$1:$W$2490,17,FALSE),IF($A$4="F",VLOOKUP(B797,lingue!$A$1:$W$2490,19,FALSE)))))))</f>
        <v xml:space="preserve">***FORNITO IN MULTIPLI DI 1 PZ*** </v>
      </c>
      <c r="F797" s="28"/>
      <c r="G797" s="23"/>
      <c r="I797" s="24">
        <v>110</v>
      </c>
      <c r="J797" s="25">
        <v>1</v>
      </c>
      <c r="K797" s="26"/>
      <c r="L797" s="27">
        <v>2.2200000000000002</v>
      </c>
      <c r="M797" s="27"/>
    </row>
    <row r="798" spans="1:13" ht="21.75" customHeight="1" x14ac:dyDescent="0.25">
      <c r="A798" s="34" t="s">
        <v>654</v>
      </c>
      <c r="B798" s="22" t="s">
        <v>817</v>
      </c>
      <c r="C798" s="97"/>
      <c r="D798" s="8" t="str">
        <f>IF($A$4="I",VLOOKUP(B798,lingue!$A$1:$W$2490,12,FALSE),IF($A$4="GB",VLOOKUP(B798,lingue!$A$1:$W$2490,14,FALSE),IF($A$4="E",VLOOKUP(B798,lingue!$A$1:$W$2490,20,FALSE),IF($A$4="PL",VLOOKUP(B798,lingue!$A$1:$W$2490,22,FALSE),IF($A$4="D",VLOOKUP(B798,lingue!$A$1:$W$2490,16,FALSE),IF($A$4="F",VLOOKUP(B798,lingue!$A$1:$W$2490,18,FALSE)))))))</f>
        <v>FERMO ZINCATO DI RICAMBIO PER PRACTIBOX PR51640000001 - DIM. MM  L=610 A=113 - Ø 4 MM. - COLORE: ZINCATO</v>
      </c>
      <c r="E798" s="23" t="str">
        <f>IF($A$4="I",VLOOKUP(B798,lingue!$A$1:$W$2490,13,FALSE),IF($A$4="GB",VLOOKUP(B798,lingue!$A$1:$W$2490,15,FALSE),IF($A$4="E",VLOOKUP(B798,lingue!$A$1:$W$2490,21,FALSE),IF($A$4="PL",VLOOKUP(B798,lingue!$A$1:$W$2490,23,FALSE),IF($A$4="D",VLOOKUP(B798,lingue!$A$1:$W$2490,17,FALSE),IF($A$4="F",VLOOKUP(B798,lingue!$A$1:$W$2490,19,FALSE)))))))</f>
        <v xml:space="preserve">***FORNITO IN MULTIPLI DI 1 PZ*** </v>
      </c>
      <c r="F798" s="28"/>
      <c r="G798" s="23"/>
      <c r="I798" s="24">
        <v>100</v>
      </c>
      <c r="J798" s="25">
        <v>1</v>
      </c>
      <c r="K798" s="26"/>
      <c r="L798" s="27">
        <v>2.2200000000000002</v>
      </c>
      <c r="M798" s="27"/>
    </row>
    <row r="799" spans="1:13" ht="21.75" customHeight="1" x14ac:dyDescent="0.25">
      <c r="A799" s="34" t="s">
        <v>654</v>
      </c>
      <c r="B799" s="22" t="s">
        <v>818</v>
      </c>
      <c r="C799" s="97"/>
      <c r="D799" s="8" t="str">
        <f>IF($A$4="I",VLOOKUP(B799,lingue!$A$1:$W$2490,12,FALSE),IF($A$4="GB",VLOOKUP(B799,lingue!$A$1:$W$2490,14,FALSE),IF($A$4="E",VLOOKUP(B799,lingue!$A$1:$W$2490,20,FALSE),IF($A$4="PL",VLOOKUP(B799,lingue!$A$1:$W$2490,22,FALSE),IF($A$4="D",VLOOKUP(B799,lingue!$A$1:$W$2490,16,FALSE),IF($A$4="F",VLOOKUP(B799,lingue!$A$1:$W$2490,18,FALSE)))))))</f>
        <v>FERMO ZINCATO DI RICAMBIO PER PRACTIBOX PR61120000001 - DIM. MM  L=610 A=77 - Ø 4 MM. - COLORE: ZINCATO</v>
      </c>
      <c r="E799" s="23" t="str">
        <f>IF($A$4="I",VLOOKUP(B799,lingue!$A$1:$W$2490,13,FALSE),IF($A$4="GB",VLOOKUP(B799,lingue!$A$1:$W$2490,15,FALSE),IF($A$4="E",VLOOKUP(B799,lingue!$A$1:$W$2490,21,FALSE),IF($A$4="PL",VLOOKUP(B799,lingue!$A$1:$W$2490,23,FALSE),IF($A$4="D",VLOOKUP(B799,lingue!$A$1:$W$2490,17,FALSE),IF($A$4="F",VLOOKUP(B799,lingue!$A$1:$W$2490,19,FALSE)))))))</f>
        <v xml:space="preserve">***FORNITO IN MULTIPLI DI 1 PZ*** </v>
      </c>
      <c r="F799" s="28"/>
      <c r="G799" s="23"/>
      <c r="I799" s="24">
        <v>90</v>
      </c>
      <c r="J799" s="25">
        <v>1</v>
      </c>
      <c r="K799" s="26"/>
      <c r="L799" s="27">
        <v>2.2200000000000002</v>
      </c>
      <c r="M799" s="27"/>
    </row>
    <row r="800" spans="1:13" ht="21.75" customHeight="1" x14ac:dyDescent="0.25">
      <c r="A800" s="34" t="s">
        <v>654</v>
      </c>
      <c r="B800" s="22" t="s">
        <v>819</v>
      </c>
      <c r="C800" s="97"/>
      <c r="D800" s="8" t="str">
        <f>IF($A$4="I",VLOOKUP(B800,lingue!$A$1:$W$2490,12,FALSE),IF($A$4="GB",VLOOKUP(B800,lingue!$A$1:$W$2490,14,FALSE),IF($A$4="E",VLOOKUP(B800,lingue!$A$1:$W$2490,20,FALSE),IF($A$4="PL",VLOOKUP(B800,lingue!$A$1:$W$2490,22,FALSE),IF($A$4="D",VLOOKUP(B800,lingue!$A$1:$W$2490,16,FALSE),IF($A$4="F",VLOOKUP(B800,lingue!$A$1:$W$2490,18,FALSE)))))))</f>
        <v>FERMO ZINCATO DI RICAMBIO PER PRACTIBOX PR90770000001 - DIM. MM  L=610 A=53 - Ø 4 MM. - COLORE: ZINCATO</v>
      </c>
      <c r="E800" s="23" t="str">
        <f>IF($A$4="I",VLOOKUP(B800,lingue!$A$1:$W$2490,13,FALSE),IF($A$4="GB",VLOOKUP(B800,lingue!$A$1:$W$2490,15,FALSE),IF($A$4="E",VLOOKUP(B800,lingue!$A$1:$W$2490,21,FALSE),IF($A$4="PL",VLOOKUP(B800,lingue!$A$1:$W$2490,23,FALSE),IF($A$4="D",VLOOKUP(B800,lingue!$A$1:$W$2490,17,FALSE),IF($A$4="F",VLOOKUP(B800,lingue!$A$1:$W$2490,19,FALSE)))))))</f>
        <v xml:space="preserve">***FORNITO IN MULTIPLI DI 1 PZ*** </v>
      </c>
      <c r="F800" s="28"/>
      <c r="G800" s="23"/>
      <c r="I800" s="24">
        <v>80</v>
      </c>
      <c r="J800" s="25">
        <v>1</v>
      </c>
      <c r="K800" s="26"/>
      <c r="L800" s="27">
        <v>2.2200000000000002</v>
      </c>
      <c r="M800" s="27"/>
    </row>
    <row r="801" spans="1:13" ht="21.75" customHeight="1" x14ac:dyDescent="0.25">
      <c r="A801" s="34" t="s">
        <v>658</v>
      </c>
      <c r="B801" s="83" t="s">
        <v>821</v>
      </c>
      <c r="C801" s="97"/>
      <c r="D801" s="8" t="str">
        <f>IF($A$4="I",VLOOKUP(B801,lingue!$A$1:$W$2490,12,FALSE),IF($A$4="GB",VLOOKUP(B801,lingue!$A$1:$W$2490,14,FALSE),IF($A$4="E",VLOOKUP(B801,lingue!$A$1:$W$2490,20,FALSE),IF($A$4="PL",VLOOKUP(B801,lingue!$A$1:$W$2490,22,FALSE),IF($A$4="D",VLOOKUP(B801,lingue!$A$1:$W$2490,16,FALSE),IF($A$4="F",VLOOKUP(B801,lingue!$A$1:$W$2490,18,FALSE)))))))</f>
        <v>CASSETTA RK IN POLIPROPILENE CON FONDO LISCIO-CAPACITA Lt=2 - DIM. MM  L=120 P=300 A=100 - COLORE: BLU</v>
      </c>
      <c r="E801" s="23" t="str">
        <f>IF($A$4="I",VLOOKUP(B801,lingue!$A$1:$W$2490,13,FALSE),IF($A$4="GB",VLOOKUP(B801,lingue!$A$1:$W$2490,15,FALSE),IF($A$4="E",VLOOKUP(B801,lingue!$A$1:$W$2490,21,FALSE),IF($A$4="PL",VLOOKUP(B801,lingue!$A$1:$W$2490,23,FALSE),IF($A$4="D",VLOOKUP(B801,lingue!$A$1:$W$2490,17,FALSE),IF($A$4="F",VLOOKUP(B801,lingue!$A$1:$W$2490,19,FALSE)))))))</f>
        <v xml:space="preserve">***FORNITO IN MULTIPLI DI 32/512 PZ*** </v>
      </c>
      <c r="F801" s="8"/>
      <c r="G801" s="23"/>
      <c r="H801" s="8"/>
      <c r="I801" s="24">
        <v>340</v>
      </c>
      <c r="J801" s="25">
        <v>32</v>
      </c>
      <c r="K801" s="26">
        <v>512</v>
      </c>
      <c r="L801" s="27">
        <v>4.5999999999999996</v>
      </c>
      <c r="M801" s="27"/>
    </row>
    <row r="802" spans="1:13" ht="21.75" customHeight="1" x14ac:dyDescent="0.25">
      <c r="A802" s="34" t="s">
        <v>658</v>
      </c>
      <c r="B802" s="77" t="s">
        <v>822</v>
      </c>
      <c r="C802" s="97"/>
      <c r="D802" s="8" t="str">
        <f>IF($A$4="I",VLOOKUP(B802,lingue!$A$1:$W$2490,12,FALSE),IF($A$4="GB",VLOOKUP(B802,lingue!$A$1:$W$2490,14,FALSE),IF($A$4="E",VLOOKUP(B802,lingue!$A$1:$W$2490,20,FALSE),IF($A$4="PL",VLOOKUP(B802,lingue!$A$1:$W$2490,22,FALSE),IF($A$4="D",VLOOKUP(B802,lingue!$A$1:$W$2490,16,FALSE),IF($A$4="F",VLOOKUP(B802,lingue!$A$1:$W$2490,18,FALSE)))))))</f>
        <v>CASSETTA RK IN POLIPROPILENE CONDUTTIVO CON FONDO LISCIO-CAPACITA Lt=2 - DIM. MM  L=120 P=300 A=100 - COLORE: NERO</v>
      </c>
      <c r="E802" s="23" t="str">
        <f>IF($A$4="I",VLOOKUP(B802,lingue!$A$1:$W$2490,13,FALSE),IF($A$4="GB",VLOOKUP(B802,lingue!$A$1:$W$2490,15,FALSE),IF($A$4="E",VLOOKUP(B802,lingue!$A$1:$W$2490,21,FALSE),IF($A$4="PL",VLOOKUP(B802,lingue!$A$1:$W$2490,23,FALSE),IF($A$4="D",VLOOKUP(B802,lingue!$A$1:$W$2490,17,FALSE),IF($A$4="F",VLOOKUP(B802,lingue!$A$1:$W$2490,19,FALSE)))))))</f>
        <v xml:space="preserve">***FORNITO IN MULTIPLI DI 32/512 PZ*** </v>
      </c>
      <c r="F802" s="8"/>
      <c r="G802" s="23"/>
      <c r="H802" s="8"/>
      <c r="I802" s="24">
        <v>380</v>
      </c>
      <c r="J802" s="25">
        <v>32</v>
      </c>
      <c r="K802" s="26">
        <v>512</v>
      </c>
      <c r="L802" s="27">
        <v>6.52</v>
      </c>
      <c r="M802" s="27"/>
    </row>
    <row r="803" spans="1:13" ht="21.75" customHeight="1" x14ac:dyDescent="0.25">
      <c r="A803" s="34" t="s">
        <v>658</v>
      </c>
      <c r="B803" s="79" t="s">
        <v>823</v>
      </c>
      <c r="C803" s="97"/>
      <c r="D803" s="8" t="str">
        <f>IF($A$4="I",VLOOKUP(B803,lingue!$A$1:$W$2490,12,FALSE),IF($A$4="GB",VLOOKUP(B803,lingue!$A$1:$W$2490,14,FALSE),IF($A$4="E",VLOOKUP(B803,lingue!$A$1:$W$2490,20,FALSE),IF($A$4="PL",VLOOKUP(B803,lingue!$A$1:$W$2490,22,FALSE),IF($A$4="D",VLOOKUP(B803,lingue!$A$1:$W$2490,16,FALSE),IF($A$4="F",VLOOKUP(B803,lingue!$A$1:$W$2490,18,FALSE)))))))</f>
        <v>CASSETTA RK IN REPLAST CON FONDO LISCIO-CAPACITA Lt=2 - DIM. MM  L=120 P=300 A=100 - COLORE: GRIGIO SCURO</v>
      </c>
      <c r="E803" s="23" t="str">
        <f>IF($A$4="I",VLOOKUP(B803,lingue!$A$1:$W$2490,13,FALSE),IF($A$4="GB",VLOOKUP(B803,lingue!$A$1:$W$2490,15,FALSE),IF($A$4="E",VLOOKUP(B803,lingue!$A$1:$W$2490,21,FALSE),IF($A$4="PL",VLOOKUP(B803,lingue!$A$1:$W$2490,23,FALSE),IF($A$4="D",VLOOKUP(B803,lingue!$A$1:$W$2490,17,FALSE),IF($A$4="F",VLOOKUP(B803,lingue!$A$1:$W$2490,19,FALSE)))))))</f>
        <v xml:space="preserve">***FORNITO IN MULTIPLI DI 32/512 PZ*** </v>
      </c>
      <c r="F803" s="8"/>
      <c r="G803" s="23"/>
      <c r="H803" s="8"/>
      <c r="I803" s="24">
        <v>340</v>
      </c>
      <c r="J803" s="25">
        <v>32</v>
      </c>
      <c r="K803" s="26">
        <v>512</v>
      </c>
      <c r="L803" s="27">
        <v>3.68</v>
      </c>
      <c r="M803" s="27"/>
    </row>
    <row r="804" spans="1:13" ht="21.75" customHeight="1" x14ac:dyDescent="0.25">
      <c r="A804" s="34" t="s">
        <v>658</v>
      </c>
      <c r="B804" s="83" t="s">
        <v>824</v>
      </c>
      <c r="C804" s="97"/>
      <c r="D804" s="8" t="str">
        <f>IF($A$4="I",VLOOKUP(B804,lingue!$A$1:$W$2490,12,FALSE),IF($A$4="GB",VLOOKUP(B804,lingue!$A$1:$W$2490,14,FALSE),IF($A$4="E",VLOOKUP(B804,lingue!$A$1:$W$2490,20,FALSE),IF($A$4="PL",VLOOKUP(B804,lingue!$A$1:$W$2490,22,FALSE),IF($A$4="D",VLOOKUP(B804,lingue!$A$1:$W$2490,16,FALSE),IF($A$4="F",VLOOKUP(B804,lingue!$A$1:$W$2490,18,FALSE)))))))</f>
        <v>CASSETTA RK IN POLIPROPILENE CON FONDO LISCIO-CAPACITA Lt=3 - DIM. MM  L=160 P=300 A=100 - COLORE: BLU</v>
      </c>
      <c r="E804" s="23" t="str">
        <f>IF($A$4="I",VLOOKUP(B804,lingue!$A$1:$W$2490,13,FALSE),IF($A$4="GB",VLOOKUP(B804,lingue!$A$1:$W$2490,15,FALSE),IF($A$4="E",VLOOKUP(B804,lingue!$A$1:$W$2490,21,FALSE),IF($A$4="PL",VLOOKUP(B804,lingue!$A$1:$W$2490,23,FALSE),IF($A$4="D",VLOOKUP(B804,lingue!$A$1:$W$2490,17,FALSE),IF($A$4="F",VLOOKUP(B804,lingue!$A$1:$W$2490,19,FALSE)))))))</f>
        <v xml:space="preserve">***FORNITO IN MULTIPLI DI 24/384 PZ*** </v>
      </c>
      <c r="F804" s="8"/>
      <c r="G804" s="23"/>
      <c r="H804" s="8"/>
      <c r="I804" s="24">
        <v>370</v>
      </c>
      <c r="J804" s="25">
        <v>24</v>
      </c>
      <c r="K804" s="26">
        <v>384</v>
      </c>
      <c r="L804" s="27">
        <v>5.07</v>
      </c>
      <c r="M804" s="27"/>
    </row>
    <row r="805" spans="1:13" ht="21.75" customHeight="1" x14ac:dyDescent="0.25">
      <c r="A805" s="34" t="s">
        <v>658</v>
      </c>
      <c r="B805" s="77" t="s">
        <v>825</v>
      </c>
      <c r="C805" s="97"/>
      <c r="D805" s="8" t="str">
        <f>IF($A$4="I",VLOOKUP(B805,lingue!$A$1:$W$2490,12,FALSE),IF($A$4="GB",VLOOKUP(B805,lingue!$A$1:$W$2490,14,FALSE),IF($A$4="E",VLOOKUP(B805,lingue!$A$1:$W$2490,20,FALSE),IF($A$4="PL",VLOOKUP(B805,lingue!$A$1:$W$2490,22,FALSE),IF($A$4="D",VLOOKUP(B805,lingue!$A$1:$W$2490,16,FALSE),IF($A$4="F",VLOOKUP(B805,lingue!$A$1:$W$2490,18,FALSE)))))))</f>
        <v>CASSETTA RK IN POLIPROPILENE CONDUTTIVO CON FONDO LISCIO-CAPACITA Lt=3 - DIM. MM  L=160 P=300 A=100 - COLORE: NERO</v>
      </c>
      <c r="E805" s="23" t="str">
        <f>IF($A$4="I",VLOOKUP(B805,lingue!$A$1:$W$2490,13,FALSE),IF($A$4="GB",VLOOKUP(B805,lingue!$A$1:$W$2490,15,FALSE),IF($A$4="E",VLOOKUP(B805,lingue!$A$1:$W$2490,21,FALSE),IF($A$4="PL",VLOOKUP(B805,lingue!$A$1:$W$2490,23,FALSE),IF($A$4="D",VLOOKUP(B805,lingue!$A$1:$W$2490,17,FALSE),IF($A$4="F",VLOOKUP(B805,lingue!$A$1:$W$2490,19,FALSE)))))))</f>
        <v xml:space="preserve">***FORNITO IN MULTIPLI DI 24/384 PZ*** </v>
      </c>
      <c r="F805" s="8"/>
      <c r="G805" s="23"/>
      <c r="H805" s="8"/>
      <c r="I805" s="24">
        <v>414</v>
      </c>
      <c r="J805" s="25">
        <v>24</v>
      </c>
      <c r="K805" s="26">
        <v>384</v>
      </c>
      <c r="L805" s="27">
        <v>7.26</v>
      </c>
      <c r="M805" s="27"/>
    </row>
    <row r="806" spans="1:13" ht="21.75" customHeight="1" x14ac:dyDescent="0.25">
      <c r="A806" s="34" t="s">
        <v>658</v>
      </c>
      <c r="B806" s="79" t="s">
        <v>826</v>
      </c>
      <c r="C806" s="97"/>
      <c r="D806" s="8" t="str">
        <f>IF($A$4="I",VLOOKUP(B806,lingue!$A$1:$W$2490,12,FALSE),IF($A$4="GB",VLOOKUP(B806,lingue!$A$1:$W$2490,14,FALSE),IF($A$4="E",VLOOKUP(B806,lingue!$A$1:$W$2490,20,FALSE),IF($A$4="PL",VLOOKUP(B806,lingue!$A$1:$W$2490,22,FALSE),IF($A$4="D",VLOOKUP(B806,lingue!$A$1:$W$2490,16,FALSE),IF($A$4="F",VLOOKUP(B806,lingue!$A$1:$W$2490,18,FALSE)))))))</f>
        <v>CASSETTA RK IN REPLAST CON FONDO LISCIO-CAPACITA Lt=3 - DIM. MM  L=160 P=300 A=100 - COLORE: GRIGIO SCURO</v>
      </c>
      <c r="E806" s="23" t="str">
        <f>IF($A$4="I",VLOOKUP(B806,lingue!$A$1:$W$2490,13,FALSE),IF($A$4="GB",VLOOKUP(B806,lingue!$A$1:$W$2490,15,FALSE),IF($A$4="E",VLOOKUP(B806,lingue!$A$1:$W$2490,21,FALSE),IF($A$4="PL",VLOOKUP(B806,lingue!$A$1:$W$2490,23,FALSE),IF($A$4="D",VLOOKUP(B806,lingue!$A$1:$W$2490,17,FALSE),IF($A$4="F",VLOOKUP(B806,lingue!$A$1:$W$2490,19,FALSE)))))))</f>
        <v xml:space="preserve">***FORNITO IN MULTIPLI DI 24/384 PZ*** </v>
      </c>
      <c r="F806" s="8"/>
      <c r="G806" s="23"/>
      <c r="H806" s="8"/>
      <c r="I806" s="24">
        <v>387</v>
      </c>
      <c r="J806" s="25">
        <v>24</v>
      </c>
      <c r="K806" s="26">
        <v>384</v>
      </c>
      <c r="L806" s="27">
        <v>4.05</v>
      </c>
      <c r="M806" s="27"/>
    </row>
    <row r="807" spans="1:13" ht="21.75" customHeight="1" x14ac:dyDescent="0.25">
      <c r="A807" s="34" t="s">
        <v>658</v>
      </c>
      <c r="B807" s="83" t="s">
        <v>827</v>
      </c>
      <c r="C807" s="97"/>
      <c r="D807" s="8" t="str">
        <f>IF($A$4="I",VLOOKUP(B807,lingue!$A$1:$W$2490,12,FALSE),IF($A$4="GB",VLOOKUP(B807,lingue!$A$1:$W$2490,14,FALSE),IF($A$4="E",VLOOKUP(B807,lingue!$A$1:$W$2490,20,FALSE),IF($A$4="PL",VLOOKUP(B807,lingue!$A$1:$W$2490,22,FALSE),IF($A$4="D",VLOOKUP(B807,lingue!$A$1:$W$2490,16,FALSE),IF($A$4="F",VLOOKUP(B807,lingue!$A$1:$W$2490,18,FALSE)))))))</f>
        <v>CASSETTA RK IN POLIPROPILENE CON FONDO LISCIO-CAPACITA Lt=3 - DIM. MM  L=120 P=400 A=100 - COLORE: BLU</v>
      </c>
      <c r="E807" s="23" t="str">
        <f>IF($A$4="I",VLOOKUP(B807,lingue!$A$1:$W$2490,13,FALSE),IF($A$4="GB",VLOOKUP(B807,lingue!$A$1:$W$2490,15,FALSE),IF($A$4="E",VLOOKUP(B807,lingue!$A$1:$W$2490,21,FALSE),IF($A$4="PL",VLOOKUP(B807,lingue!$A$1:$W$2490,23,FALSE),IF($A$4="D",VLOOKUP(B807,lingue!$A$1:$W$2490,17,FALSE),IF($A$4="F",VLOOKUP(B807,lingue!$A$1:$W$2490,19,FALSE)))))))</f>
        <v xml:space="preserve">***FORNITO IN MULTIPLI DI 32/384 PZ*** </v>
      </c>
      <c r="F807" s="8"/>
      <c r="G807" s="23"/>
      <c r="H807" s="8"/>
      <c r="I807" s="24">
        <v>438</v>
      </c>
      <c r="J807" s="25">
        <v>32</v>
      </c>
      <c r="K807" s="26">
        <v>384</v>
      </c>
      <c r="L807" s="27">
        <v>5.12</v>
      </c>
      <c r="M807" s="27"/>
    </row>
    <row r="808" spans="1:13" ht="21.75" customHeight="1" x14ac:dyDescent="0.25">
      <c r="A808" s="34" t="s">
        <v>658</v>
      </c>
      <c r="B808" s="77" t="s">
        <v>828</v>
      </c>
      <c r="C808" s="97"/>
      <c r="D808" s="8" t="str">
        <f>IF($A$4="I",VLOOKUP(B808,lingue!$A$1:$W$2490,12,FALSE),IF($A$4="GB",VLOOKUP(B808,lingue!$A$1:$W$2490,14,FALSE),IF($A$4="E",VLOOKUP(B808,lingue!$A$1:$W$2490,20,FALSE),IF($A$4="PL",VLOOKUP(B808,lingue!$A$1:$W$2490,22,FALSE),IF($A$4="D",VLOOKUP(B808,lingue!$A$1:$W$2490,16,FALSE),IF($A$4="F",VLOOKUP(B808,lingue!$A$1:$W$2490,18,FALSE)))))))</f>
        <v>CASSETTA RK IN POLIPROPILENE CONDUTTIVO CON FONDO LISCIO-CAPACITA Lt=3 - DIM. MM  L=120 P=400 A=100 - COLORE: NERO</v>
      </c>
      <c r="E808" s="23" t="str">
        <f>IF($A$4="I",VLOOKUP(B808,lingue!$A$1:$W$2490,13,FALSE),IF($A$4="GB",VLOOKUP(B808,lingue!$A$1:$W$2490,15,FALSE),IF($A$4="E",VLOOKUP(B808,lingue!$A$1:$W$2490,21,FALSE),IF($A$4="PL",VLOOKUP(B808,lingue!$A$1:$W$2490,23,FALSE),IF($A$4="D",VLOOKUP(B808,lingue!$A$1:$W$2490,17,FALSE),IF($A$4="F",VLOOKUP(B808,lingue!$A$1:$W$2490,19,FALSE)))))))</f>
        <v xml:space="preserve">***FORNITO IN MULTIPLI DI 32/384 PZ***  </v>
      </c>
      <c r="F808" s="8"/>
      <c r="G808" s="23"/>
      <c r="H808" s="8"/>
      <c r="I808" s="24">
        <v>491</v>
      </c>
      <c r="J808" s="25">
        <v>32</v>
      </c>
      <c r="K808" s="26">
        <v>384</v>
      </c>
      <c r="L808" s="27">
        <v>9.61</v>
      </c>
      <c r="M808" s="27"/>
    </row>
    <row r="809" spans="1:13" ht="21.75" customHeight="1" x14ac:dyDescent="0.25">
      <c r="A809" s="34" t="s">
        <v>658</v>
      </c>
      <c r="B809" s="79" t="s">
        <v>829</v>
      </c>
      <c r="C809" s="97"/>
      <c r="D809" s="8" t="str">
        <f>IF($A$4="I",VLOOKUP(B809,lingue!$A$1:$W$2490,12,FALSE),IF($A$4="GB",VLOOKUP(B809,lingue!$A$1:$W$2490,14,FALSE),IF($A$4="E",VLOOKUP(B809,lingue!$A$1:$W$2490,20,FALSE),IF($A$4="PL",VLOOKUP(B809,lingue!$A$1:$W$2490,22,FALSE),IF($A$4="D",VLOOKUP(B809,lingue!$A$1:$W$2490,16,FALSE),IF($A$4="F",VLOOKUP(B809,lingue!$A$1:$W$2490,18,FALSE)))))))</f>
        <v>CASSETTA RK IN REPLAST CON FONDO LISCIO-CAPACITA Lt=3 - DIM. MM  L=120 P=400 A=100 - COLORE: GRIGIO SCURO</v>
      </c>
      <c r="E809" s="23" t="str">
        <f>IF($A$4="I",VLOOKUP(B809,lingue!$A$1:$W$2490,13,FALSE),IF($A$4="GB",VLOOKUP(B809,lingue!$A$1:$W$2490,15,FALSE),IF($A$4="E",VLOOKUP(B809,lingue!$A$1:$W$2490,21,FALSE),IF($A$4="PL",VLOOKUP(B809,lingue!$A$1:$W$2490,23,FALSE),IF($A$4="D",VLOOKUP(B809,lingue!$A$1:$W$2490,17,FALSE),IF($A$4="F",VLOOKUP(B809,lingue!$A$1:$W$2490,19,FALSE)))))))</f>
        <v xml:space="preserve">***FORNITO IN MULTIPLI DI 32/384 PZ*** </v>
      </c>
      <c r="F809" s="8"/>
      <c r="G809" s="23"/>
      <c r="H809" s="8"/>
      <c r="I809" s="24">
        <v>458</v>
      </c>
      <c r="J809" s="25">
        <v>32</v>
      </c>
      <c r="K809" s="26">
        <v>384</v>
      </c>
      <c r="L809" s="27">
        <v>4.1100000000000003</v>
      </c>
      <c r="M809" s="27"/>
    </row>
    <row r="810" spans="1:13" ht="21.75" customHeight="1" x14ac:dyDescent="0.25">
      <c r="A810" s="34" t="s">
        <v>658</v>
      </c>
      <c r="B810" s="83" t="s">
        <v>830</v>
      </c>
      <c r="C810" s="97"/>
      <c r="D810" s="8" t="str">
        <f>IF($A$4="I",VLOOKUP(B810,lingue!$A$1:$W$2490,12,FALSE),IF($A$4="GB",VLOOKUP(B810,lingue!$A$1:$W$2490,14,FALSE),IF($A$4="E",VLOOKUP(B810,lingue!$A$1:$W$2490,20,FALSE),IF($A$4="PL",VLOOKUP(B810,lingue!$A$1:$W$2490,22,FALSE),IF($A$4="D",VLOOKUP(B810,lingue!$A$1:$W$2490,16,FALSE),IF($A$4="F",VLOOKUP(B810,lingue!$A$1:$W$2490,18,FALSE)))))))</f>
        <v>CASSETTA RK IN POLIPROPILENE CON FONDO LISCIO-CAPACITA Lt=5 - DIM. MM  L=160 P=400 A=100 - COLORE: BLU</v>
      </c>
      <c r="E810" s="23" t="str">
        <f>IF($A$4="I",VLOOKUP(B810,lingue!$A$1:$W$2490,13,FALSE),IF($A$4="GB",VLOOKUP(B810,lingue!$A$1:$W$2490,15,FALSE),IF($A$4="E",VLOOKUP(B810,lingue!$A$1:$W$2490,21,FALSE),IF($A$4="PL",VLOOKUP(B810,lingue!$A$1:$W$2490,23,FALSE),IF($A$4="D",VLOOKUP(B810,lingue!$A$1:$W$2490,17,FALSE),IF($A$4="F",VLOOKUP(B810,lingue!$A$1:$W$2490,19,FALSE)))))))</f>
        <v xml:space="preserve">***FORNITO IN MULTIPLI DI 24/288 PZ*** </v>
      </c>
      <c r="F810" s="8"/>
      <c r="G810" s="23"/>
      <c r="H810" s="8"/>
      <c r="I810" s="24">
        <v>448</v>
      </c>
      <c r="J810" s="25">
        <v>24</v>
      </c>
      <c r="K810" s="26">
        <v>288</v>
      </c>
      <c r="L810" s="27">
        <v>5.62</v>
      </c>
      <c r="M810" s="27"/>
    </row>
    <row r="811" spans="1:13" ht="21.75" customHeight="1" x14ac:dyDescent="0.25">
      <c r="A811" s="34" t="s">
        <v>658</v>
      </c>
      <c r="B811" s="77" t="s">
        <v>831</v>
      </c>
      <c r="C811" s="97"/>
      <c r="D811" s="8" t="str">
        <f>IF($A$4="I",VLOOKUP(B811,lingue!$A$1:$W$2490,12,FALSE),IF($A$4="GB",VLOOKUP(B811,lingue!$A$1:$W$2490,14,FALSE),IF($A$4="E",VLOOKUP(B811,lingue!$A$1:$W$2490,20,FALSE),IF($A$4="PL",VLOOKUP(B811,lingue!$A$1:$W$2490,22,FALSE),IF($A$4="D",VLOOKUP(B811,lingue!$A$1:$W$2490,16,FALSE),IF($A$4="F",VLOOKUP(B811,lingue!$A$1:$W$2490,18,FALSE)))))))</f>
        <v>CASSETTA RK IN POLIPROPILENE CONDUTTIVO CON FONDO LISCIO-CAPACITA Lt=5 - DIM. MM  L=160 P=400 A=100 - COLORE: NERO</v>
      </c>
      <c r="E811" s="23" t="str">
        <f>IF($A$4="I",VLOOKUP(B811,lingue!$A$1:$W$2490,13,FALSE),IF($A$4="GB",VLOOKUP(B811,lingue!$A$1:$W$2490,15,FALSE),IF($A$4="E",VLOOKUP(B811,lingue!$A$1:$W$2490,21,FALSE),IF($A$4="PL",VLOOKUP(B811,lingue!$A$1:$W$2490,23,FALSE),IF($A$4="D",VLOOKUP(B811,lingue!$A$1:$W$2490,17,FALSE),IF($A$4="F",VLOOKUP(B811,lingue!$A$1:$W$2490,19,FALSE)))))))</f>
        <v xml:space="preserve">***FORNITO IN MULTIPLI DI 24/288 PZ*** </v>
      </c>
      <c r="F811" s="8"/>
      <c r="G811" s="23"/>
      <c r="H811" s="8"/>
      <c r="I811" s="24">
        <v>502</v>
      </c>
      <c r="J811" s="25">
        <v>24</v>
      </c>
      <c r="K811" s="26">
        <v>288</v>
      </c>
      <c r="L811" s="27">
        <v>8.44</v>
      </c>
      <c r="M811" s="27"/>
    </row>
    <row r="812" spans="1:13" ht="21.75" customHeight="1" x14ac:dyDescent="0.25">
      <c r="A812" s="34" t="s">
        <v>658</v>
      </c>
      <c r="B812" s="79" t="s">
        <v>832</v>
      </c>
      <c r="C812" s="97"/>
      <c r="D812" s="8" t="str">
        <f>IF($A$4="I",VLOOKUP(B812,lingue!$A$1:$W$2490,12,FALSE),IF($A$4="GB",VLOOKUP(B812,lingue!$A$1:$W$2490,14,FALSE),IF($A$4="E",VLOOKUP(B812,lingue!$A$1:$W$2490,20,FALSE),IF($A$4="PL",VLOOKUP(B812,lingue!$A$1:$W$2490,22,FALSE),IF($A$4="D",VLOOKUP(B812,lingue!$A$1:$W$2490,16,FALSE),IF($A$4="F",VLOOKUP(B812,lingue!$A$1:$W$2490,18,FALSE)))))))</f>
        <v>CASSETTA RK IN REPLAST CON FONDO LISCIO-CAPACITA Lt=5 - DIM. MM  L=160 P=400 A=100 - COLORE: GRIGIO SCURO</v>
      </c>
      <c r="E812" s="23" t="str">
        <f>IF($A$4="I",VLOOKUP(B812,lingue!$A$1:$W$2490,13,FALSE),IF($A$4="GB",VLOOKUP(B812,lingue!$A$1:$W$2490,15,FALSE),IF($A$4="E",VLOOKUP(B812,lingue!$A$1:$W$2490,21,FALSE),IF($A$4="PL",VLOOKUP(B812,lingue!$A$1:$W$2490,23,FALSE),IF($A$4="D",VLOOKUP(B812,lingue!$A$1:$W$2490,17,FALSE),IF($A$4="F",VLOOKUP(B812,lingue!$A$1:$W$2490,19,FALSE)))))))</f>
        <v xml:space="preserve">***FORNITO IN MULTIPLI DI 24/288 PZ*** </v>
      </c>
      <c r="F812" s="8"/>
      <c r="G812" s="23"/>
      <c r="H812" s="8"/>
      <c r="I812" s="24">
        <v>468</v>
      </c>
      <c r="J812" s="25">
        <v>24</v>
      </c>
      <c r="K812" s="26">
        <v>288</v>
      </c>
      <c r="L812" s="27">
        <v>4.4800000000000004</v>
      </c>
      <c r="M812" s="27"/>
    </row>
    <row r="813" spans="1:13" ht="21.75" customHeight="1" x14ac:dyDescent="0.25">
      <c r="A813" s="34" t="s">
        <v>658</v>
      </c>
      <c r="B813" s="83" t="s">
        <v>833</v>
      </c>
      <c r="C813" s="97"/>
      <c r="D813" s="8" t="str">
        <f>IF($A$4="I",VLOOKUP(B813,lingue!$A$1:$W$2490,12,FALSE),IF($A$4="GB",VLOOKUP(B813,lingue!$A$1:$W$2490,14,FALSE),IF($A$4="E",VLOOKUP(B813,lingue!$A$1:$W$2490,20,FALSE),IF($A$4="PL",VLOOKUP(B813,lingue!$A$1:$W$2490,22,FALSE),IF($A$4="D",VLOOKUP(B813,lingue!$A$1:$W$2490,16,FALSE),IF($A$4="F",VLOOKUP(B813,lingue!$A$1:$W$2490,18,FALSE)))))))</f>
        <v>CASSETTA RK IN POLIPROPILENE CON FONDO LISCIO-CAPACITA Lt=7 - DIM. MM  L=240 P=400 A=100 - COLORE: BLU</v>
      </c>
      <c r="E813" s="23" t="str">
        <f>IF($A$4="I",VLOOKUP(B813,lingue!$A$1:$W$2490,13,FALSE),IF($A$4="GB",VLOOKUP(B813,lingue!$A$1:$W$2490,15,FALSE),IF($A$4="E",VLOOKUP(B813,lingue!$A$1:$W$2490,21,FALSE),IF($A$4="PL",VLOOKUP(B813,lingue!$A$1:$W$2490,23,FALSE),IF($A$4="D",VLOOKUP(B813,lingue!$A$1:$W$2490,17,FALSE),IF($A$4="F",VLOOKUP(B813,lingue!$A$1:$W$2490,19,FALSE)))))))</f>
        <v xml:space="preserve">***FORNITO IN MULTIPLI DI 16/192 PZ*** </v>
      </c>
      <c r="F813" s="8"/>
      <c r="G813" s="23"/>
      <c r="H813" s="8"/>
      <c r="I813" s="24">
        <v>644</v>
      </c>
      <c r="J813" s="25">
        <v>16</v>
      </c>
      <c r="K813" s="26">
        <v>192</v>
      </c>
      <c r="L813" s="27">
        <v>7.08</v>
      </c>
      <c r="M813" s="27"/>
    </row>
    <row r="814" spans="1:13" ht="21.75" customHeight="1" x14ac:dyDescent="0.25">
      <c r="A814" s="34" t="s">
        <v>658</v>
      </c>
      <c r="B814" s="77" t="s">
        <v>834</v>
      </c>
      <c r="C814" s="97"/>
      <c r="D814" s="8" t="str">
        <f>IF($A$4="I",VLOOKUP(B814,lingue!$A$1:$W$2490,12,FALSE),IF($A$4="GB",VLOOKUP(B814,lingue!$A$1:$W$2490,14,FALSE),IF($A$4="E",VLOOKUP(B814,lingue!$A$1:$W$2490,20,FALSE),IF($A$4="PL",VLOOKUP(B814,lingue!$A$1:$W$2490,22,FALSE),IF($A$4="D",VLOOKUP(B814,lingue!$A$1:$W$2490,16,FALSE),IF($A$4="F",VLOOKUP(B814,lingue!$A$1:$W$2490,18,FALSE)))))))</f>
        <v>CASSETTA RK IN POLIPROPILENE CONDUTTIVO CON FONDO LISCIO-CAPACITA Lt=7 - DIM. MM  L=240 P=400 A=100 - COLORE: NERO</v>
      </c>
      <c r="E814" s="23" t="str">
        <f>IF($A$4="I",VLOOKUP(B814,lingue!$A$1:$W$2490,13,FALSE),IF($A$4="GB",VLOOKUP(B814,lingue!$A$1:$W$2490,15,FALSE),IF($A$4="E",VLOOKUP(B814,lingue!$A$1:$W$2490,21,FALSE),IF($A$4="PL",VLOOKUP(B814,lingue!$A$1:$W$2490,23,FALSE),IF($A$4="D",VLOOKUP(B814,lingue!$A$1:$W$2490,17,FALSE),IF($A$4="F",VLOOKUP(B814,lingue!$A$1:$W$2490,19,FALSE)))))))</f>
        <v xml:space="preserve">***FORNITO IN MULTIPLI DI 16/192 PZ*** </v>
      </c>
      <c r="F814" s="8"/>
      <c r="G814" s="23"/>
      <c r="H814" s="8"/>
      <c r="I814" s="24">
        <v>721</v>
      </c>
      <c r="J814" s="25">
        <v>16</v>
      </c>
      <c r="K814" s="26">
        <v>192</v>
      </c>
      <c r="L814" s="27">
        <v>13.25</v>
      </c>
      <c r="M814" s="27"/>
    </row>
    <row r="815" spans="1:13" ht="21.75" customHeight="1" x14ac:dyDescent="0.25">
      <c r="A815" s="34" t="s">
        <v>658</v>
      </c>
      <c r="B815" s="79" t="s">
        <v>835</v>
      </c>
      <c r="C815" s="97"/>
      <c r="D815" s="8" t="str">
        <f>IF($A$4="I",VLOOKUP(B815,lingue!$A$1:$W$2490,12,FALSE),IF($A$4="GB",VLOOKUP(B815,lingue!$A$1:$W$2490,14,FALSE),IF($A$4="E",VLOOKUP(B815,lingue!$A$1:$W$2490,20,FALSE),IF($A$4="PL",VLOOKUP(B815,lingue!$A$1:$W$2490,22,FALSE),IF($A$4="D",VLOOKUP(B815,lingue!$A$1:$W$2490,16,FALSE),IF($A$4="F",VLOOKUP(B815,lingue!$A$1:$W$2490,18,FALSE)))))))</f>
        <v>CASSETTA RK IN REPLAST CON FONDO LISCIO-CAPACITA Lt=7 - DIM. MM  L=240 P=400 A=100 - COLORE: GRIGIO SCURO</v>
      </c>
      <c r="E815" s="23" t="str">
        <f>IF($A$4="I",VLOOKUP(B815,lingue!$A$1:$W$2490,13,FALSE),IF($A$4="GB",VLOOKUP(B815,lingue!$A$1:$W$2490,15,FALSE),IF($A$4="E",VLOOKUP(B815,lingue!$A$1:$W$2490,21,FALSE),IF($A$4="PL",VLOOKUP(B815,lingue!$A$1:$W$2490,23,FALSE),IF($A$4="D",VLOOKUP(B815,lingue!$A$1:$W$2490,17,FALSE),IF($A$4="F",VLOOKUP(B815,lingue!$A$1:$W$2490,19,FALSE)))))))</f>
        <v xml:space="preserve">***FORNITO IN MULTIPLI DI 16/192 PZ*** </v>
      </c>
      <c r="F815" s="8"/>
      <c r="G815" s="23"/>
      <c r="H815" s="8"/>
      <c r="I815" s="24">
        <v>673</v>
      </c>
      <c r="J815" s="25">
        <v>16</v>
      </c>
      <c r="K815" s="26">
        <v>192</v>
      </c>
      <c r="L815" s="27">
        <v>5.66</v>
      </c>
      <c r="M815" s="27"/>
    </row>
    <row r="816" spans="1:13" ht="21.75" customHeight="1" x14ac:dyDescent="0.25">
      <c r="A816" s="34" t="s">
        <v>658</v>
      </c>
      <c r="B816" s="83" t="s">
        <v>836</v>
      </c>
      <c r="C816" s="97"/>
      <c r="D816" s="8" t="str">
        <f>IF($A$4="I",VLOOKUP(B816,lingue!$A$1:$W$2490,12,FALSE),IF($A$4="GB",VLOOKUP(B816,lingue!$A$1:$W$2490,14,FALSE),IF($A$4="E",VLOOKUP(B816,lingue!$A$1:$W$2490,20,FALSE),IF($A$4="PL",VLOOKUP(B816,lingue!$A$1:$W$2490,22,FALSE),IF($A$4="D",VLOOKUP(B816,lingue!$A$1:$W$2490,16,FALSE),IF($A$4="F",VLOOKUP(B816,lingue!$A$1:$W$2490,18,FALSE)))))))</f>
        <v>CASSETTA RK IN POLIPROPILENE CON FONDO LISCIO-CAPACITA Lt=3.5 - DIM. MM  L=140 P=435 A=80 - COLORE: BLU</v>
      </c>
      <c r="E816" s="23" t="str">
        <f>IF($A$4="I",VLOOKUP(B816,lingue!$A$1:$W$2490,13,FALSE),IF($A$4="GB",VLOOKUP(B816,lingue!$A$1:$W$2490,15,FALSE),IF($A$4="E",VLOOKUP(B816,lingue!$A$1:$W$2490,21,FALSE),IF($A$4="PL",VLOOKUP(B816,lingue!$A$1:$W$2490,23,FALSE),IF($A$4="D",VLOOKUP(B816,lingue!$A$1:$W$2490,17,FALSE),IF($A$4="F",VLOOKUP(B816,lingue!$A$1:$W$2490,19,FALSE)))))))</f>
        <v xml:space="preserve">***FORNITO IN MULTIPLI DI 30/540 PZ*** </v>
      </c>
      <c r="F816" s="8"/>
      <c r="G816" s="23"/>
      <c r="H816" s="8"/>
      <c r="I816" s="24">
        <v>324</v>
      </c>
      <c r="J816" s="25">
        <v>30</v>
      </c>
      <c r="K816" s="26">
        <v>540</v>
      </c>
      <c r="L816" s="27">
        <v>4.2300000000000004</v>
      </c>
      <c r="M816" s="27"/>
    </row>
    <row r="817" spans="1:13" ht="21.75" customHeight="1" x14ac:dyDescent="0.25">
      <c r="A817" s="34" t="s">
        <v>658</v>
      </c>
      <c r="B817" s="83" t="s">
        <v>837</v>
      </c>
      <c r="C817" s="97"/>
      <c r="D817" s="8" t="str">
        <f>IF($A$4="I",VLOOKUP(B817,lingue!$A$1:$W$2490,12,FALSE),IF($A$4="GB",VLOOKUP(B817,lingue!$A$1:$W$2490,14,FALSE),IF($A$4="E",VLOOKUP(B817,lingue!$A$1:$W$2490,20,FALSE),IF($A$4="PL",VLOOKUP(B817,lingue!$A$1:$W$2490,22,FALSE),IF($A$4="D",VLOOKUP(B817,lingue!$A$1:$W$2490,16,FALSE),IF($A$4="F",VLOOKUP(B817,lingue!$A$1:$W$2490,18,FALSE)))))))</f>
        <v>CASSETTA RK IN POLIPROPILENE CON FONDO LISCIO-CAPACITA Lt=4 - DIM. MM  L=120 P=500 A=100 - COLORE: BLU</v>
      </c>
      <c r="E817" s="23" t="str">
        <f>IF($A$4="I",VLOOKUP(B817,lingue!$A$1:$W$2490,13,FALSE),IF($A$4="GB",VLOOKUP(B817,lingue!$A$1:$W$2490,15,FALSE),IF($A$4="E",VLOOKUP(B817,lingue!$A$1:$W$2490,21,FALSE),IF($A$4="PL",VLOOKUP(B817,lingue!$A$1:$W$2490,23,FALSE),IF($A$4="D",VLOOKUP(B817,lingue!$A$1:$W$2490,17,FALSE),IF($A$4="F",VLOOKUP(B817,lingue!$A$1:$W$2490,19,FALSE)))))))</f>
        <v xml:space="preserve">***FORNITO IN MULTIPLI DI 32/256 PZ*** </v>
      </c>
      <c r="F817" s="8"/>
      <c r="G817" s="23"/>
      <c r="H817" s="8"/>
      <c r="I817" s="24">
        <v>528</v>
      </c>
      <c r="J817" s="25">
        <v>32</v>
      </c>
      <c r="K817" s="26">
        <v>256</v>
      </c>
      <c r="L817" s="27">
        <v>5.79</v>
      </c>
      <c r="M817" s="27"/>
    </row>
    <row r="818" spans="1:13" ht="21.75" customHeight="1" x14ac:dyDescent="0.25">
      <c r="A818" s="34" t="s">
        <v>658</v>
      </c>
      <c r="B818" s="77" t="s">
        <v>838</v>
      </c>
      <c r="C818" s="97"/>
      <c r="D818" s="8" t="str">
        <f>IF($A$4="I",VLOOKUP(B818,lingue!$A$1:$W$2490,12,FALSE),IF($A$4="GB",VLOOKUP(B818,lingue!$A$1:$W$2490,14,FALSE),IF($A$4="E",VLOOKUP(B818,lingue!$A$1:$W$2490,20,FALSE),IF($A$4="PL",VLOOKUP(B818,lingue!$A$1:$W$2490,22,FALSE),IF($A$4="D",VLOOKUP(B818,lingue!$A$1:$W$2490,16,FALSE),IF($A$4="F",VLOOKUP(B818,lingue!$A$1:$W$2490,18,FALSE)))))))</f>
        <v>CASSETTA RK IN POLIPROPILENE CONDUTTIVO CON FONDO LISCIO-CAPACITA Lt=4 - DIM. MM  L=120 P=500 A=100 - COLORE: NERO</v>
      </c>
      <c r="E818" s="23" t="str">
        <f>IF($A$4="I",VLOOKUP(B818,lingue!$A$1:$W$2490,13,FALSE),IF($A$4="GB",VLOOKUP(B818,lingue!$A$1:$W$2490,15,FALSE),IF($A$4="E",VLOOKUP(B818,lingue!$A$1:$W$2490,21,FALSE),IF($A$4="PL",VLOOKUP(B818,lingue!$A$1:$W$2490,23,FALSE),IF($A$4="D",VLOOKUP(B818,lingue!$A$1:$W$2490,17,FALSE),IF($A$4="F",VLOOKUP(B818,lingue!$A$1:$W$2490,19,FALSE)))))))</f>
        <v xml:space="preserve">***FORNITO IN MULTIPLI DI 32/256 PZ*** </v>
      </c>
      <c r="F818" s="8"/>
      <c r="G818" s="23"/>
      <c r="H818" s="8"/>
      <c r="I818" s="24">
        <v>591</v>
      </c>
      <c r="J818" s="25">
        <v>32</v>
      </c>
      <c r="K818" s="26">
        <v>256</v>
      </c>
      <c r="L818" s="27">
        <v>10.82</v>
      </c>
      <c r="M818" s="27"/>
    </row>
    <row r="819" spans="1:13" ht="21.75" customHeight="1" x14ac:dyDescent="0.25">
      <c r="A819" s="34" t="s">
        <v>658</v>
      </c>
      <c r="B819" s="79" t="s">
        <v>839</v>
      </c>
      <c r="C819" s="97"/>
      <c r="D819" s="8" t="str">
        <f>IF($A$4="I",VLOOKUP(B819,lingue!$A$1:$W$2490,12,FALSE),IF($A$4="GB",VLOOKUP(B819,lingue!$A$1:$W$2490,14,FALSE),IF($A$4="E",VLOOKUP(B819,lingue!$A$1:$W$2490,20,FALSE),IF($A$4="PL",VLOOKUP(B819,lingue!$A$1:$W$2490,22,FALSE),IF($A$4="D",VLOOKUP(B819,lingue!$A$1:$W$2490,16,FALSE),IF($A$4="F",VLOOKUP(B819,lingue!$A$1:$W$2490,18,FALSE)))))))</f>
        <v>CASSETTA RK IN REPLAST CON FONDO LISCIO-CAPACITA Lt=4 - DIM. MM  L=120 P=500 A=100 - COLORE: GRIGIO SCURO</v>
      </c>
      <c r="E819" s="23" t="str">
        <f>IF($A$4="I",VLOOKUP(B819,lingue!$A$1:$W$2490,13,FALSE),IF($A$4="GB",VLOOKUP(B819,lingue!$A$1:$W$2490,15,FALSE),IF($A$4="E",VLOOKUP(B819,lingue!$A$1:$W$2490,21,FALSE),IF($A$4="PL",VLOOKUP(B819,lingue!$A$1:$W$2490,23,FALSE),IF($A$4="D",VLOOKUP(B819,lingue!$A$1:$W$2490,17,FALSE),IF($A$4="F",VLOOKUP(B819,lingue!$A$1:$W$2490,19,FALSE)))))))</f>
        <v xml:space="preserve">***FORNITO IN MULTIPLI DI 32/256 PZ*** </v>
      </c>
      <c r="F819" s="8"/>
      <c r="G819" s="23"/>
      <c r="H819" s="8"/>
      <c r="I819" s="24">
        <v>552</v>
      </c>
      <c r="J819" s="25">
        <v>32</v>
      </c>
      <c r="K819" s="26">
        <v>256</v>
      </c>
      <c r="L819" s="27">
        <v>4.62</v>
      </c>
      <c r="M819" s="27"/>
    </row>
    <row r="820" spans="1:13" ht="21.75" customHeight="1" x14ac:dyDescent="0.25">
      <c r="A820" s="34" t="s">
        <v>658</v>
      </c>
      <c r="B820" s="83" t="s">
        <v>840</v>
      </c>
      <c r="C820" s="97"/>
      <c r="D820" s="8" t="str">
        <f>IF($A$4="I",VLOOKUP(B820,lingue!$A$1:$W$2490,12,FALSE),IF($A$4="GB",VLOOKUP(B820,lingue!$A$1:$W$2490,14,FALSE),IF($A$4="E",VLOOKUP(B820,lingue!$A$1:$W$2490,20,FALSE),IF($A$4="PL",VLOOKUP(B820,lingue!$A$1:$W$2490,22,FALSE),IF($A$4="D",VLOOKUP(B820,lingue!$A$1:$W$2490,16,FALSE),IF($A$4="F",VLOOKUP(B820,lingue!$A$1:$W$2490,18,FALSE)))))))</f>
        <v>CASSETTA RK IN POLIPROPILENE CON FONDO LISCIO-CAPACITA Lt=5.5 - DIM. MM  L=160 P=500 A=100 - COLORE: BLU</v>
      </c>
      <c r="E820" s="23" t="str">
        <f>IF($A$4="I",VLOOKUP(B820,lingue!$A$1:$W$2490,13,FALSE),IF($A$4="GB",VLOOKUP(B820,lingue!$A$1:$W$2490,15,FALSE),IF($A$4="E",VLOOKUP(B820,lingue!$A$1:$W$2490,21,FALSE),IF($A$4="PL",VLOOKUP(B820,lingue!$A$1:$W$2490,23,FALSE),IF($A$4="D",VLOOKUP(B820,lingue!$A$1:$W$2490,17,FALSE),IF($A$4="F",VLOOKUP(B820,lingue!$A$1:$W$2490,19,FALSE)))))))</f>
        <v xml:space="preserve">***FORNITO IN MULTIPLI DI 24/192 PZ*** </v>
      </c>
      <c r="F820" s="8"/>
      <c r="G820" s="23"/>
      <c r="H820" s="8"/>
      <c r="I820" s="24">
        <v>540</v>
      </c>
      <c r="J820" s="25">
        <v>24</v>
      </c>
      <c r="K820" s="26">
        <v>192</v>
      </c>
      <c r="L820" s="27">
        <v>6.01</v>
      </c>
      <c r="M820" s="27"/>
    </row>
    <row r="821" spans="1:13" ht="21.75" customHeight="1" x14ac:dyDescent="0.25">
      <c r="A821" s="34" t="s">
        <v>658</v>
      </c>
      <c r="B821" s="77" t="s">
        <v>841</v>
      </c>
      <c r="C821" s="97"/>
      <c r="D821" s="8" t="str">
        <f>IF($A$4="I",VLOOKUP(B821,lingue!$A$1:$W$2490,12,FALSE),IF($A$4="GB",VLOOKUP(B821,lingue!$A$1:$W$2490,14,FALSE),IF($A$4="E",VLOOKUP(B821,lingue!$A$1:$W$2490,20,FALSE),IF($A$4="PL",VLOOKUP(B821,lingue!$A$1:$W$2490,22,FALSE),IF($A$4="D",VLOOKUP(B821,lingue!$A$1:$W$2490,16,FALSE),IF($A$4="F",VLOOKUP(B821,lingue!$A$1:$W$2490,18,FALSE)))))))</f>
        <v>CASSETTA RK IN POLIPROPILENE CONDUTTIVO CON FONDO LISCIO-CAPACITA Lt=5.5 - DIM. MM  L=160 P=500 A=100 - COLORE: NERO</v>
      </c>
      <c r="E821" s="23" t="str">
        <f>IF($A$4="I",VLOOKUP(B821,lingue!$A$1:$W$2490,13,FALSE),IF($A$4="GB",VLOOKUP(B821,lingue!$A$1:$W$2490,15,FALSE),IF($A$4="E",VLOOKUP(B821,lingue!$A$1:$W$2490,21,FALSE),IF($A$4="PL",VLOOKUP(B821,lingue!$A$1:$W$2490,23,FALSE),IF($A$4="D",VLOOKUP(B821,lingue!$A$1:$W$2490,17,FALSE),IF($A$4="F",VLOOKUP(B821,lingue!$A$1:$W$2490,19,FALSE)))))))</f>
        <v xml:space="preserve">***FORNITO IN MULTIPLI DI 24/192 PZ*** </v>
      </c>
      <c r="F821" s="8"/>
      <c r="G821" s="23"/>
      <c r="H821" s="8"/>
      <c r="I821" s="24">
        <v>605</v>
      </c>
      <c r="J821" s="25">
        <v>24</v>
      </c>
      <c r="K821" s="26">
        <v>192</v>
      </c>
      <c r="L821" s="27">
        <v>9.52</v>
      </c>
      <c r="M821" s="27"/>
    </row>
    <row r="822" spans="1:13" ht="21.75" customHeight="1" x14ac:dyDescent="0.25">
      <c r="A822" s="34" t="s">
        <v>658</v>
      </c>
      <c r="B822" s="79" t="s">
        <v>842</v>
      </c>
      <c r="C822" s="97"/>
      <c r="D822" s="8" t="str">
        <f>IF($A$4="I",VLOOKUP(B822,lingue!$A$1:$W$2490,12,FALSE),IF($A$4="GB",VLOOKUP(B822,lingue!$A$1:$W$2490,14,FALSE),IF($A$4="E",VLOOKUP(B822,lingue!$A$1:$W$2490,20,FALSE),IF($A$4="PL",VLOOKUP(B822,lingue!$A$1:$W$2490,22,FALSE),IF($A$4="D",VLOOKUP(B822,lingue!$A$1:$W$2490,16,FALSE),IF($A$4="F",VLOOKUP(B822,lingue!$A$1:$W$2490,18,FALSE)))))))</f>
        <v>CASSETTA RK IN REPLAST CON FONDO LISCIO-CAPACITA Lt=5.5 - DIM. MM  L=160 P=500 A=100 - COLORE: GRIGIO SCURO</v>
      </c>
      <c r="E822" s="23" t="str">
        <f>IF($A$4="I",VLOOKUP(B822,lingue!$A$1:$W$2490,13,FALSE),IF($A$4="GB",VLOOKUP(B822,lingue!$A$1:$W$2490,15,FALSE),IF($A$4="E",VLOOKUP(B822,lingue!$A$1:$W$2490,21,FALSE),IF($A$4="PL",VLOOKUP(B822,lingue!$A$1:$W$2490,23,FALSE),IF($A$4="D",VLOOKUP(B822,lingue!$A$1:$W$2490,17,FALSE),IF($A$4="F",VLOOKUP(B822,lingue!$A$1:$W$2490,19,FALSE)))))))</f>
        <v xml:space="preserve">***FORNITO IN MULTIPLI DI 24/192 PZ*** </v>
      </c>
      <c r="F822" s="8"/>
      <c r="G822" s="23"/>
      <c r="H822" s="8"/>
      <c r="I822" s="24">
        <v>564</v>
      </c>
      <c r="J822" s="25">
        <v>24</v>
      </c>
      <c r="K822" s="26">
        <v>192</v>
      </c>
      <c r="L822" s="27">
        <v>4.8</v>
      </c>
      <c r="M822" s="27"/>
    </row>
    <row r="823" spans="1:13" ht="21.75" customHeight="1" x14ac:dyDescent="0.25">
      <c r="A823" s="34" t="s">
        <v>658</v>
      </c>
      <c r="B823" s="83" t="s">
        <v>843</v>
      </c>
      <c r="C823" s="97"/>
      <c r="D823" s="8" t="str">
        <f>IF($A$4="I",VLOOKUP(B823,lingue!$A$1:$W$2490,12,FALSE),IF($A$4="GB",VLOOKUP(B823,lingue!$A$1:$W$2490,14,FALSE),IF($A$4="E",VLOOKUP(B823,lingue!$A$1:$W$2490,20,FALSE),IF($A$4="PL",VLOOKUP(B823,lingue!$A$1:$W$2490,22,FALSE),IF($A$4="D",VLOOKUP(B823,lingue!$A$1:$W$2490,16,FALSE),IF($A$4="F",VLOOKUP(B823,lingue!$A$1:$W$2490,18,FALSE)))))))</f>
        <v>CASSETTA RK IN POLIPROPILENE CON FONDO LISCIO-CAPACITA Lt=9 - DIM. MM  L=240 P=500 A=100 - COLORE: BLU</v>
      </c>
      <c r="E823" s="23" t="str">
        <f>IF($A$4="I",VLOOKUP(B823,lingue!$A$1:$W$2490,13,FALSE),IF($A$4="GB",VLOOKUP(B823,lingue!$A$1:$W$2490,15,FALSE),IF($A$4="E",VLOOKUP(B823,lingue!$A$1:$W$2490,21,FALSE),IF($A$4="PL",VLOOKUP(B823,lingue!$A$1:$W$2490,23,FALSE),IF($A$4="D",VLOOKUP(B823,lingue!$A$1:$W$2490,17,FALSE),IF($A$4="F",VLOOKUP(B823,lingue!$A$1:$W$2490,19,FALSE)))))))</f>
        <v xml:space="preserve">***FORNITO IN MULTIPLI DI 16/128 PZ*** </v>
      </c>
      <c r="F823" s="8"/>
      <c r="G823" s="23"/>
      <c r="H823" s="8"/>
      <c r="I823" s="24">
        <v>766</v>
      </c>
      <c r="J823" s="25">
        <v>16</v>
      </c>
      <c r="K823" s="26">
        <v>128</v>
      </c>
      <c r="L823" s="27">
        <v>7.9</v>
      </c>
      <c r="M823" s="27"/>
    </row>
    <row r="824" spans="1:13" ht="21.75" customHeight="1" x14ac:dyDescent="0.25">
      <c r="A824" s="34" t="s">
        <v>658</v>
      </c>
      <c r="B824" s="77" t="s">
        <v>844</v>
      </c>
      <c r="C824" s="96"/>
      <c r="D824" s="8" t="str">
        <f>IF($A$4="I",VLOOKUP(B824,lingue!$A$1:$W$2490,12,FALSE),IF($A$4="GB",VLOOKUP(B824,lingue!$A$1:$W$2490,14,FALSE),IF($A$4="E",VLOOKUP(B824,lingue!$A$1:$W$2490,20,FALSE),IF($A$4="PL",VLOOKUP(B824,lingue!$A$1:$W$2490,22,FALSE),IF($A$4="D",VLOOKUP(B824,lingue!$A$1:$W$2490,16,FALSE),IF($A$4="F",VLOOKUP(B824,lingue!$A$1:$W$2490,18,FALSE)))))))</f>
        <v>CASSETTA RK IN POLIPROPILENE CONDUTTIVO CON FONDO LISCIO-CAPACITA Lt=9 - DIM. MM  L=240 P=500 A=100 - COLORE: NERO</v>
      </c>
      <c r="E824" s="23" t="str">
        <f>IF($A$4="I",VLOOKUP(B824,lingue!$A$1:$W$2490,13,FALSE),IF($A$4="GB",VLOOKUP(B824,lingue!$A$1:$W$2490,15,FALSE),IF($A$4="E",VLOOKUP(B824,lingue!$A$1:$W$2490,21,FALSE),IF($A$4="PL",VLOOKUP(B824,lingue!$A$1:$W$2490,23,FALSE),IF($A$4="D",VLOOKUP(B824,lingue!$A$1:$W$2490,17,FALSE),IF($A$4="F",VLOOKUP(B824,lingue!$A$1:$W$2490,19,FALSE)))))))</f>
        <v xml:space="preserve">***FORNITO IN MULTIPLI DI 16/128 PZ*** </v>
      </c>
      <c r="F824" s="8"/>
      <c r="G824" s="23"/>
      <c r="H824" s="8"/>
      <c r="I824" s="24">
        <v>858</v>
      </c>
      <c r="J824" s="25">
        <v>16</v>
      </c>
      <c r="K824" s="26">
        <v>128</v>
      </c>
      <c r="L824" s="27">
        <v>14.78</v>
      </c>
      <c r="M824" s="27"/>
    </row>
    <row r="825" spans="1:13" ht="21.75" customHeight="1" x14ac:dyDescent="0.25">
      <c r="A825" s="34" t="s">
        <v>658</v>
      </c>
      <c r="B825" s="79" t="s">
        <v>845</v>
      </c>
      <c r="C825" s="96"/>
      <c r="D825" s="8" t="str">
        <f>IF($A$4="I",VLOOKUP(B825,lingue!$A$1:$W$2490,12,FALSE),IF($A$4="GB",VLOOKUP(B825,lingue!$A$1:$W$2490,14,FALSE),IF($A$4="E",VLOOKUP(B825,lingue!$A$1:$W$2490,20,FALSE),IF($A$4="PL",VLOOKUP(B825,lingue!$A$1:$W$2490,22,FALSE),IF($A$4="D",VLOOKUP(B825,lingue!$A$1:$W$2490,16,FALSE),IF($A$4="F",VLOOKUP(B825,lingue!$A$1:$W$2490,18,FALSE)))))))</f>
        <v>CASSETTA RK IN REPLAST CON FONDO LISCIO-CAPACITA Lt=9 - DIM. MM  L=240 P=500 A=100 - COLORE: GRIGIO SCURO</v>
      </c>
      <c r="E825" s="23" t="str">
        <f>IF($A$4="I",VLOOKUP(B825,lingue!$A$1:$W$2490,13,FALSE),IF($A$4="GB",VLOOKUP(B825,lingue!$A$1:$W$2490,15,FALSE),IF($A$4="E",VLOOKUP(B825,lingue!$A$1:$W$2490,21,FALSE),IF($A$4="PL",VLOOKUP(B825,lingue!$A$1:$W$2490,23,FALSE),IF($A$4="D",VLOOKUP(B825,lingue!$A$1:$W$2490,17,FALSE),IF($A$4="F",VLOOKUP(B825,lingue!$A$1:$W$2490,19,FALSE)))))))</f>
        <v xml:space="preserve">***FORNITO IN MULTIPLI DI 16/128 PZ*** </v>
      </c>
      <c r="F825" s="8"/>
      <c r="G825" s="23"/>
      <c r="H825" s="8"/>
      <c r="I825" s="24">
        <v>800</v>
      </c>
      <c r="J825" s="25">
        <v>16</v>
      </c>
      <c r="K825" s="26">
        <v>128</v>
      </c>
      <c r="L825" s="27">
        <v>6.32</v>
      </c>
      <c r="M825" s="27"/>
    </row>
    <row r="826" spans="1:13" ht="21.75" customHeight="1" x14ac:dyDescent="0.25">
      <c r="A826" s="34" t="s">
        <v>658</v>
      </c>
      <c r="B826" s="83" t="s">
        <v>846</v>
      </c>
      <c r="C826" s="96"/>
      <c r="D826" s="8" t="str">
        <f>IF($A$4="I",VLOOKUP(B826,lingue!$A$1:$W$2490,12,FALSE),IF($A$4="GB",VLOOKUP(B826,lingue!$A$1:$W$2490,14,FALSE),IF($A$4="E",VLOOKUP(B826,lingue!$A$1:$W$2490,20,FALSE),IF($A$4="PL",VLOOKUP(B826,lingue!$A$1:$W$2490,22,FALSE),IF($A$4="D",VLOOKUP(B826,lingue!$A$1:$W$2490,16,FALSE),IF($A$4="F",VLOOKUP(B826,lingue!$A$1:$W$2490,18,FALSE)))))))</f>
        <v>CASSETTA RK IN POLIPROPILENE CON FONDO LISCIO-CAPACITA Lt=7 - DIM. MM  L=160 P=600 A=100 - COLORE: BLU</v>
      </c>
      <c r="E826" s="23" t="str">
        <f>IF($A$4="I",VLOOKUP(B826,lingue!$A$1:$W$2490,13,FALSE),IF($A$4="GB",VLOOKUP(B826,lingue!$A$1:$W$2490,15,FALSE),IF($A$4="E",VLOOKUP(B826,lingue!$A$1:$W$2490,21,FALSE),IF($A$4="PL",VLOOKUP(B826,lingue!$A$1:$W$2490,23,FALSE),IF($A$4="D",VLOOKUP(B826,lingue!$A$1:$W$2490,17,FALSE),IF($A$4="F",VLOOKUP(B826,lingue!$A$1:$W$2490,19,FALSE)))))))</f>
        <v xml:space="preserve">***FORNITO IN MULTIPLI DI 24/192 PZ*** </v>
      </c>
      <c r="F826" s="8"/>
      <c r="G826" s="23"/>
      <c r="H826" s="8"/>
      <c r="I826" s="24">
        <v>662</v>
      </c>
      <c r="J826" s="25">
        <v>24</v>
      </c>
      <c r="K826" s="26">
        <v>192</v>
      </c>
      <c r="L826" s="27">
        <v>6.48</v>
      </c>
      <c r="M826" s="27"/>
    </row>
    <row r="827" spans="1:13" ht="21.75" customHeight="1" x14ac:dyDescent="0.25">
      <c r="A827" s="34" t="s">
        <v>658</v>
      </c>
      <c r="B827" s="77" t="s">
        <v>847</v>
      </c>
      <c r="C827" s="96"/>
      <c r="D827" s="8" t="str">
        <f>IF($A$4="I",VLOOKUP(B827,lingue!$A$1:$W$2490,12,FALSE),IF($A$4="GB",VLOOKUP(B827,lingue!$A$1:$W$2490,14,FALSE),IF($A$4="E",VLOOKUP(B827,lingue!$A$1:$W$2490,20,FALSE),IF($A$4="PL",VLOOKUP(B827,lingue!$A$1:$W$2490,22,FALSE),IF($A$4="D",VLOOKUP(B827,lingue!$A$1:$W$2490,16,FALSE),IF($A$4="F",VLOOKUP(B827,lingue!$A$1:$W$2490,18,FALSE)))))))</f>
        <v>CASSETTA RK IN POLIPROPILENE CONDUTTIVO CON FONDO LISCIO-CAPACITA Lt=7 - DIM. MM  L=160 P=600 A=100 - COLORE: NERO</v>
      </c>
      <c r="E827" s="23" t="str">
        <f>IF($A$4="I",VLOOKUP(B827,lingue!$A$1:$W$2490,13,FALSE),IF($A$4="GB",VLOOKUP(B827,lingue!$A$1:$W$2490,15,FALSE),IF($A$4="E",VLOOKUP(B827,lingue!$A$1:$W$2490,21,FALSE),IF($A$4="PL",VLOOKUP(B827,lingue!$A$1:$W$2490,23,FALSE),IF($A$4="D",VLOOKUP(B827,lingue!$A$1:$W$2490,17,FALSE),IF($A$4="F",VLOOKUP(B827,lingue!$A$1:$W$2490,19,FALSE)))))))</f>
        <v xml:space="preserve">***FORNITO IN MULTIPLI DI 24/192 PZ*** </v>
      </c>
      <c r="F827" s="8"/>
      <c r="G827" s="23"/>
      <c r="H827" s="8"/>
      <c r="I827" s="24">
        <v>741</v>
      </c>
      <c r="J827" s="25">
        <v>24</v>
      </c>
      <c r="K827" s="26">
        <v>192</v>
      </c>
      <c r="L827" s="27">
        <v>12.11</v>
      </c>
      <c r="M827" s="27"/>
    </row>
    <row r="828" spans="1:13" ht="21.75" customHeight="1" x14ac:dyDescent="0.25">
      <c r="A828" s="34" t="s">
        <v>658</v>
      </c>
      <c r="B828" s="79" t="s">
        <v>848</v>
      </c>
      <c r="C828" s="96"/>
      <c r="D828" s="8" t="str">
        <f>IF($A$4="I",VLOOKUP(B828,lingue!$A$1:$W$2490,12,FALSE),IF($A$4="GB",VLOOKUP(B828,lingue!$A$1:$W$2490,14,FALSE),IF($A$4="E",VLOOKUP(B828,lingue!$A$1:$W$2490,20,FALSE),IF($A$4="PL",VLOOKUP(B828,lingue!$A$1:$W$2490,22,FALSE),IF($A$4="D",VLOOKUP(B828,lingue!$A$1:$W$2490,16,FALSE),IF($A$4="F",VLOOKUP(B828,lingue!$A$1:$W$2490,18,FALSE)))))))</f>
        <v>CASSETTA RK IN REPLAST CON FONDO LISCIO-CAPACITA Lt=7 - DIM. MM  L=160 P=600 A=100 - COLORE: GRIGIO SCURO</v>
      </c>
      <c r="E828" s="23" t="str">
        <f>IF($A$4="I",VLOOKUP(B828,lingue!$A$1:$W$2490,13,FALSE),IF($A$4="GB",VLOOKUP(B828,lingue!$A$1:$W$2490,15,FALSE),IF($A$4="E",VLOOKUP(B828,lingue!$A$1:$W$2490,21,FALSE),IF($A$4="PL",VLOOKUP(B828,lingue!$A$1:$W$2490,23,FALSE),IF($A$4="D",VLOOKUP(B828,lingue!$A$1:$W$2490,17,FALSE),IF($A$4="F",VLOOKUP(B828,lingue!$A$1:$W$2490,19,FALSE)))))))</f>
        <v xml:space="preserve">***FORNITO IN MULTIPLI DI 24/192 PZ*** </v>
      </c>
      <c r="F828" s="8"/>
      <c r="G828" s="23"/>
      <c r="H828" s="8"/>
      <c r="I828" s="24">
        <v>692</v>
      </c>
      <c r="J828" s="25">
        <v>24</v>
      </c>
      <c r="K828" s="26">
        <v>192</v>
      </c>
      <c r="L828" s="27">
        <v>5.18</v>
      </c>
      <c r="M828" s="27"/>
    </row>
    <row r="829" spans="1:13" ht="21.75" customHeight="1" x14ac:dyDescent="0.25">
      <c r="A829" s="34" t="s">
        <v>658</v>
      </c>
      <c r="B829" s="77" t="s">
        <v>849</v>
      </c>
      <c r="C829" s="96"/>
      <c r="D829" s="8" t="str">
        <f>IF($A$4="I",VLOOKUP(B829,lingue!$A$1:$W$2490,12,FALSE),IF($A$4="GB",VLOOKUP(B829,lingue!$A$1:$W$2490,14,FALSE),IF($A$4="E",VLOOKUP(B829,lingue!$A$1:$W$2490,20,FALSE),IF($A$4="PL",VLOOKUP(B829,lingue!$A$1:$W$2490,22,FALSE),IF($A$4="D",VLOOKUP(B829,lingue!$A$1:$W$2490,16,FALSE),IF($A$4="F",VLOOKUP(B829,lingue!$A$1:$W$2490,18,FALSE)))))))</f>
        <v>CASSETTA RK IN POLIPROPILENE CONDUTTIVO CON FONDO LISCIO-CAPACITA Lt=7.5 - DIM. MM  L=160 P=650 A=100 - COLORE: NERO</v>
      </c>
      <c r="E829" s="23" t="str">
        <f>IF($A$4="I",VLOOKUP(B829,lingue!$A$1:$W$2490,13,FALSE),IF($A$4="GB",VLOOKUP(B829,lingue!$A$1:$W$2490,15,FALSE),IF($A$4="E",VLOOKUP(B829,lingue!$A$1:$W$2490,21,FALSE),IF($A$4="PL",VLOOKUP(B829,lingue!$A$1:$W$2490,23,FALSE),IF($A$4="D",VLOOKUP(B829,lingue!$A$1:$W$2490,17,FALSE),IF($A$4="F",VLOOKUP(B829,lingue!$A$1:$W$2490,19,FALSE)))))))</f>
        <v xml:space="preserve">***FORNITO IN MULTIPLI DI 24/192 PZ*** </v>
      </c>
      <c r="F829" s="8"/>
      <c r="G829" s="23"/>
      <c r="H829" s="8"/>
      <c r="I829" s="24">
        <v>816</v>
      </c>
      <c r="J829" s="25">
        <v>24</v>
      </c>
      <c r="K829" s="26">
        <v>192</v>
      </c>
      <c r="L829" s="27">
        <v>11.71</v>
      </c>
      <c r="M829" s="27"/>
    </row>
    <row r="830" spans="1:13" ht="21.75" customHeight="1" x14ac:dyDescent="0.25">
      <c r="A830" s="34" t="s">
        <v>658</v>
      </c>
      <c r="B830" s="78" t="s">
        <v>17065</v>
      </c>
      <c r="D830" s="8" t="str">
        <f>IF($A$4="I",VLOOKUP(B830,lingue!$A$1:$W$2490,12,FALSE),IF($A$4="GB",VLOOKUP(B830,lingue!$A$1:$W$2490,14,FALSE),IF($A$4="E",VLOOKUP(B830,lingue!$A$1:$W$2490,20,FALSE),IF($A$4="PL",VLOOKUP(B830,lingue!$A$1:$W$2490,22,FALSE),IF($A$4="D",VLOOKUP(B830,lingue!$A$1:$W$2490,16,FALSE),IF($A$4="F",VLOOKUP(B830,lingue!$A$1:$W$2490,18,FALSE)))))))</f>
        <v>SCAFFALE PORTA RK VUOTO - DIM. MM  L=500 P=300 A=545 - COLORE: GRIGIO SCURO RAL7000</v>
      </c>
      <c r="E830" s="23" t="str">
        <f>IF($A$4="I",VLOOKUP(B830,lingue!$A$1:$W$2490,13,FALSE),IF($A$4="GB",VLOOKUP(B830,lingue!$A$1:$W$2490,15,FALSE),IF($A$4="E",VLOOKUP(B830,lingue!$A$1:$W$2490,21,FALSE),IF($A$4="PL",VLOOKUP(B830,lingue!$A$1:$W$2490,23,FALSE),IF($A$4="D",VLOOKUP(B830,lingue!$A$1:$W$2490,17,FALSE),IF($A$4="F",VLOOKUP(B830,lingue!$A$1:$W$2490,19,FALSE)))))))</f>
        <v xml:space="preserve">***FORNITO IN MULTIPLI DI 1 PZ*** </v>
      </c>
      <c r="F830" s="28"/>
      <c r="G830" s="23"/>
      <c r="I830" s="24">
        <v>8800</v>
      </c>
      <c r="J830" s="25">
        <v>1</v>
      </c>
      <c r="K830" s="36"/>
      <c r="L830" s="27">
        <v>90.91</v>
      </c>
      <c r="M830" s="27"/>
    </row>
    <row r="831" spans="1:13" ht="21.75" customHeight="1" x14ac:dyDescent="0.25">
      <c r="A831" s="34" t="s">
        <v>658</v>
      </c>
      <c r="B831" s="83" t="s">
        <v>17066</v>
      </c>
      <c r="C831" s="96"/>
      <c r="D831" s="8" t="str">
        <f>IF($A$4="I",VLOOKUP(B831,lingue!$A$1:$W$2490,12,FALSE),IF($A$4="GB",VLOOKUP(B831,lingue!$A$1:$W$2490,14,FALSE),IF($A$4="E",VLOOKUP(B831,lingue!$A$1:$W$2490,20,FALSE),IF($A$4="PL",VLOOKUP(B831,lingue!$A$1:$W$2490,22,FALSE),IF($A$4="D",VLOOKUP(B831,lingue!$A$1:$W$2490,16,FALSE),IF($A$4="F",VLOOKUP(B831,lingue!$A$1:$W$2490,18,FALSE)))))))</f>
        <v>SCAFFALE PORTA RK CON 16 CASSETTE RK3012 - DIM. MM  L=500 P=300 A=545 - COLORE: GRIGIO SCURO RAL7000</v>
      </c>
      <c r="E831" s="23" t="str">
        <f>IF($A$4="I",VLOOKUP(B831,lingue!$A$1:$W$2490,13,FALSE),IF($A$4="GB",VLOOKUP(B831,lingue!$A$1:$W$2490,15,FALSE),IF($A$4="E",VLOOKUP(B831,lingue!$A$1:$W$2490,21,FALSE),IF($A$4="PL",VLOOKUP(B831,lingue!$A$1:$W$2490,23,FALSE),IF($A$4="D",VLOOKUP(B831,lingue!$A$1:$W$2490,17,FALSE),IF($A$4="F",VLOOKUP(B831,lingue!$A$1:$W$2490,19,FALSE)))))))</f>
        <v xml:space="preserve">COMPLETO DI 16 CASSETTE RK30120005104 ***FORNITO IN MULTIPLI DI 1 PZ*** </v>
      </c>
      <c r="F831" s="28"/>
      <c r="G831" s="23"/>
      <c r="I831" s="24">
        <v>15448</v>
      </c>
      <c r="J831" s="25">
        <v>1</v>
      </c>
      <c r="K831" s="36"/>
      <c r="L831" s="27">
        <v>211.1</v>
      </c>
      <c r="M831" s="27"/>
    </row>
    <row r="832" spans="1:13" ht="21.75" customHeight="1" x14ac:dyDescent="0.25">
      <c r="A832" s="34" t="s">
        <v>658</v>
      </c>
      <c r="B832" s="83" t="s">
        <v>17067</v>
      </c>
      <c r="C832" s="96"/>
      <c r="D832" s="8" t="str">
        <f>IF($A$4="I",VLOOKUP(B832,lingue!$A$1:$W$2490,12,FALSE),IF($A$4="GB",VLOOKUP(B832,lingue!$A$1:$W$2490,14,FALSE),IF($A$4="E",VLOOKUP(B832,lingue!$A$1:$W$2490,20,FALSE),IF($A$4="PL",VLOOKUP(B832,lingue!$A$1:$W$2490,22,FALSE),IF($A$4="D",VLOOKUP(B832,lingue!$A$1:$W$2490,16,FALSE),IF($A$4="F",VLOOKUP(B832,lingue!$A$1:$W$2490,18,FALSE)))))))</f>
        <v>SCAFFALE PORTA RK CON 12 CASSETTE RK3016 - DIM. MM  L=500 P=300 A=545 - COLORE: GRIGIO SCURO RAL7000</v>
      </c>
      <c r="E832" s="23" t="str">
        <f>IF($A$4="I",VLOOKUP(B832,lingue!$A$1:$W$2490,13,FALSE),IF($A$4="GB",VLOOKUP(B832,lingue!$A$1:$W$2490,15,FALSE),IF($A$4="E",VLOOKUP(B832,lingue!$A$1:$W$2490,21,FALSE),IF($A$4="PL",VLOOKUP(B832,lingue!$A$1:$W$2490,23,FALSE),IF($A$4="D",VLOOKUP(B832,lingue!$A$1:$W$2490,17,FALSE),IF($A$4="F",VLOOKUP(B832,lingue!$A$1:$W$2490,19,FALSE)))))))</f>
        <v xml:space="preserve">COMPLETO DI 12 CASSETTE RK30160005104 ***FORNITO IN MULTIPLI DI 1 PZ*** </v>
      </c>
      <c r="F832" s="28"/>
      <c r="G832" s="23"/>
      <c r="I832" s="24">
        <v>14080</v>
      </c>
      <c r="J832" s="25">
        <v>1</v>
      </c>
      <c r="K832" s="36"/>
      <c r="L832" s="27">
        <v>183.48</v>
      </c>
      <c r="M832" s="27"/>
    </row>
    <row r="833" spans="1:13" ht="21.75" customHeight="1" x14ac:dyDescent="0.25">
      <c r="A833" s="34" t="s">
        <v>658</v>
      </c>
      <c r="B833" s="83" t="s">
        <v>17068</v>
      </c>
      <c r="C833" s="96"/>
      <c r="D833" s="8" t="str">
        <f>IF($A$4="I",VLOOKUP(B833,lingue!$A$1:$W$2490,12,FALSE),IF($A$4="GB",VLOOKUP(B833,lingue!$A$1:$W$2490,14,FALSE),IF($A$4="E",VLOOKUP(B833,lingue!$A$1:$W$2490,20,FALSE),IF($A$4="PL",VLOOKUP(B833,lingue!$A$1:$W$2490,22,FALSE),IF($A$4="D",VLOOKUP(B833,lingue!$A$1:$W$2490,16,FALSE),IF($A$4="F",VLOOKUP(B833,lingue!$A$1:$W$2490,18,FALSE)))))))</f>
        <v>SCAFFALE PORTA RK CON 8 CASSETTE RK3012 + 6 CASSETTE RK3016- DIM. MM  L=500 P=300 A=545 - COLORE: GRIGIO SCURO RAL7000</v>
      </c>
      <c r="E833" s="23" t="str">
        <f>IF($A$4="I",VLOOKUP(B833,lingue!$A$1:$W$2490,13,FALSE),IF($A$4="GB",VLOOKUP(B833,lingue!$A$1:$W$2490,15,FALSE),IF($A$4="E",VLOOKUP(B833,lingue!$A$1:$W$2490,21,FALSE),IF($A$4="PL",VLOOKUP(B833,lingue!$A$1:$W$2490,23,FALSE),IF($A$4="D",VLOOKUP(B833,lingue!$A$1:$W$2490,17,FALSE),IF($A$4="F",VLOOKUP(B833,lingue!$A$1:$W$2490,19,FALSE)))))))</f>
        <v xml:space="preserve">COMPLETO DI 8 CASSETTE RK30120005104, 6 CASSETTE RK30160005104 ***FORNITO IN MULTIPLI DI 1 PZ*** </v>
      </c>
      <c r="F833" s="28"/>
      <c r="G833" s="23"/>
      <c r="I833" s="24">
        <v>14764</v>
      </c>
      <c r="J833" s="25">
        <v>1</v>
      </c>
      <c r="K833" s="36"/>
      <c r="L833" s="27">
        <v>197.3</v>
      </c>
      <c r="M833" s="27"/>
    </row>
    <row r="834" spans="1:13" ht="21.75" customHeight="1" x14ac:dyDescent="0.25">
      <c r="A834" s="34" t="s">
        <v>658</v>
      </c>
      <c r="B834" s="78" t="s">
        <v>17069</v>
      </c>
      <c r="D834" s="8" t="str">
        <f>IF($A$4="I",VLOOKUP(B834,lingue!$A$1:$W$2490,12,FALSE),IF($A$4="GB",VLOOKUP(B834,lingue!$A$1:$W$2490,14,FALSE),IF($A$4="E",VLOOKUP(B834,lingue!$A$1:$W$2490,20,FALSE),IF($A$4="PL",VLOOKUP(B834,lingue!$A$1:$W$2490,22,FALSE),IF($A$4="D",VLOOKUP(B834,lingue!$A$1:$W$2490,16,FALSE),IF($A$4="F",VLOOKUP(B834,lingue!$A$1:$W$2490,18,FALSE)))))))</f>
        <v>SCAFFALE PORTA RK - DIM. MM  L=500 P=400 A=545 - COLORE: GRIGIO SCURO RAL7000</v>
      </c>
      <c r="E834" s="23" t="str">
        <f>IF($A$4="I",VLOOKUP(B834,lingue!$A$1:$W$2490,13,FALSE),IF($A$4="GB",VLOOKUP(B834,lingue!$A$1:$W$2490,15,FALSE),IF($A$4="E",VLOOKUP(B834,lingue!$A$1:$W$2490,21,FALSE),IF($A$4="PL",VLOOKUP(B834,lingue!$A$1:$W$2490,23,FALSE),IF($A$4="D",VLOOKUP(B834,lingue!$A$1:$W$2490,17,FALSE),IF($A$4="F",VLOOKUP(B834,lingue!$A$1:$W$2490,19,FALSE)))))))</f>
        <v xml:space="preserve">***FORNITO IN MULTIPLI DI 1 PZ*** </v>
      </c>
      <c r="F834" s="28"/>
      <c r="G834" s="23"/>
      <c r="I834" s="24">
        <v>10900</v>
      </c>
      <c r="J834" s="25">
        <v>1</v>
      </c>
      <c r="K834" s="36"/>
      <c r="L834" s="27">
        <v>103.33</v>
      </c>
      <c r="M834" s="27"/>
    </row>
    <row r="835" spans="1:13" ht="21.75" customHeight="1" x14ac:dyDescent="0.25">
      <c r="A835" s="34" t="s">
        <v>658</v>
      </c>
      <c r="B835" s="83" t="s">
        <v>17070</v>
      </c>
      <c r="C835" s="96"/>
      <c r="D835" s="8" t="str">
        <f>IF($A$4="I",VLOOKUP(B835,lingue!$A$1:$W$2490,12,FALSE),IF($A$4="GB",VLOOKUP(B835,lingue!$A$1:$W$2490,14,FALSE),IF($A$4="E",VLOOKUP(B835,lingue!$A$1:$W$2490,20,FALSE),IF($A$4="PL",VLOOKUP(B835,lingue!$A$1:$W$2490,22,FALSE),IF($A$4="D",VLOOKUP(B835,lingue!$A$1:$W$2490,16,FALSE),IF($A$4="F",VLOOKUP(B835,lingue!$A$1:$W$2490,18,FALSE)))))))</f>
        <v>SCAFFALE PORTA RK CON 16 CASSETTE RK4012- DIM. MM  L=500 P=400 A=545 - COLORE: GRIGIO SCURO RAL7000</v>
      </c>
      <c r="E835" s="23" t="str">
        <f>IF($A$4="I",VLOOKUP(B835,lingue!$A$1:$W$2490,13,FALSE),IF($A$4="GB",VLOOKUP(B835,lingue!$A$1:$W$2490,15,FALSE),IF($A$4="E",VLOOKUP(B835,lingue!$A$1:$W$2490,21,FALSE),IF($A$4="PL",VLOOKUP(B835,lingue!$A$1:$W$2490,23,FALSE),IF($A$4="D",VLOOKUP(B835,lingue!$A$1:$W$2490,17,FALSE),IF($A$4="F",VLOOKUP(B835,lingue!$A$1:$W$2490,19,FALSE)))))))</f>
        <v xml:space="preserve">COMPLETO DI 16 CASSETTE RK40120005104 ***FORNITO IN MULTIPLI DI 1 PZ*** </v>
      </c>
      <c r="F835" s="28"/>
      <c r="G835" s="23"/>
      <c r="I835" s="24">
        <v>19236</v>
      </c>
      <c r="J835" s="25">
        <v>1</v>
      </c>
      <c r="K835" s="36"/>
      <c r="L835" s="27">
        <v>233.8</v>
      </c>
      <c r="M835" s="27"/>
    </row>
    <row r="836" spans="1:13" ht="21.75" customHeight="1" x14ac:dyDescent="0.25">
      <c r="A836" s="34" t="s">
        <v>658</v>
      </c>
      <c r="B836" s="83" t="s">
        <v>17071</v>
      </c>
      <c r="C836" s="96"/>
      <c r="D836" s="8" t="str">
        <f>IF($A$4="I",VLOOKUP(B836,lingue!$A$1:$W$2490,12,FALSE),IF($A$4="GB",VLOOKUP(B836,lingue!$A$1:$W$2490,14,FALSE),IF($A$4="E",VLOOKUP(B836,lingue!$A$1:$W$2490,20,FALSE),IF($A$4="PL",VLOOKUP(B836,lingue!$A$1:$W$2490,22,FALSE),IF($A$4="D",VLOOKUP(B836,lingue!$A$1:$W$2490,16,FALSE),IF($A$4="F",VLOOKUP(B836,lingue!$A$1:$W$2490,18,FALSE)))))))</f>
        <v>SCAFFALE PORTA RK CON 12 CASSETTE RK4016 - DIM. MM  L=500 P=400 A=545 - COLORE: GRIGIO SCURO RAL7000</v>
      </c>
      <c r="E836" s="23" t="str">
        <f>IF($A$4="I",VLOOKUP(B836,lingue!$A$1:$W$2490,13,FALSE),IF($A$4="GB",VLOOKUP(B836,lingue!$A$1:$W$2490,15,FALSE),IF($A$4="E",VLOOKUP(B836,lingue!$A$1:$W$2490,21,FALSE),IF($A$4="PL",VLOOKUP(B836,lingue!$A$1:$W$2490,23,FALSE),IF($A$4="D",VLOOKUP(B836,lingue!$A$1:$W$2490,17,FALSE),IF($A$4="F",VLOOKUP(B836,lingue!$A$1:$W$2490,19,FALSE)))))))</f>
        <v xml:space="preserve">COMPLETO DI 12 CASSETTE RK40160005104 ***FORNITO IN MULTIPLI DI 1 PZ*** </v>
      </c>
      <c r="F836" s="28"/>
      <c r="G836" s="23"/>
      <c r="I836" s="24">
        <v>17196</v>
      </c>
      <c r="J836" s="25">
        <v>1</v>
      </c>
      <c r="K836" s="36"/>
      <c r="L836" s="27">
        <v>203.74</v>
      </c>
      <c r="M836" s="27"/>
    </row>
    <row r="837" spans="1:13" ht="21.75" customHeight="1" x14ac:dyDescent="0.25">
      <c r="A837" s="34" t="s">
        <v>658</v>
      </c>
      <c r="B837" s="83" t="s">
        <v>17072</v>
      </c>
      <c r="C837" s="96"/>
      <c r="D837" s="8" t="str">
        <f>IF($A$4="I",VLOOKUP(B837,lingue!$A$1:$W$2490,12,FALSE),IF($A$4="GB",VLOOKUP(B837,lingue!$A$1:$W$2490,14,FALSE),IF($A$4="E",VLOOKUP(B837,lingue!$A$1:$W$2490,20,FALSE),IF($A$4="PL",VLOOKUP(B837,lingue!$A$1:$W$2490,22,FALSE),IF($A$4="D",VLOOKUP(B837,lingue!$A$1:$W$2490,16,FALSE),IF($A$4="F",VLOOKUP(B837,lingue!$A$1:$W$2490,18,FALSE)))))))</f>
        <v>SCAFFALE PORTA RK CON 8 CASSETTE RK4012 + 6 CASSETTE RK4016 - DIM. MM  L=500 P=400 A=545 - COLORE: GRIGIO SCURO RAL7000</v>
      </c>
      <c r="E837" s="23" t="str">
        <f>IF($A$4="I",VLOOKUP(B837,lingue!$A$1:$W$2490,13,FALSE),IF($A$4="GB",VLOOKUP(B837,lingue!$A$1:$W$2490,15,FALSE),IF($A$4="E",VLOOKUP(B837,lingue!$A$1:$W$2490,21,FALSE),IF($A$4="PL",VLOOKUP(B837,lingue!$A$1:$W$2490,23,FALSE),IF($A$4="D",VLOOKUP(B837,lingue!$A$1:$W$2490,17,FALSE),IF($A$4="F",VLOOKUP(B837,lingue!$A$1:$W$2490,19,FALSE)))))))</f>
        <v xml:space="preserve">COMPLETO DI 8 CASSETTE RK40120005104, 6 CASSETTE RK40160005104 ***FORNITO IN MULTIPLI DI 1 PZ*** </v>
      </c>
      <c r="F837" s="28"/>
      <c r="G837" s="23"/>
      <c r="I837" s="24">
        <v>18216</v>
      </c>
      <c r="J837" s="25">
        <v>1</v>
      </c>
      <c r="K837" s="36"/>
      <c r="L837" s="27">
        <v>218.78</v>
      </c>
      <c r="M837" s="27"/>
    </row>
    <row r="838" spans="1:13" ht="21.75" customHeight="1" x14ac:dyDescent="0.25">
      <c r="A838" s="34" t="s">
        <v>658</v>
      </c>
      <c r="B838" s="83" t="s">
        <v>17073</v>
      </c>
      <c r="C838" s="96"/>
      <c r="D838" s="8" t="str">
        <f>IF($A$4="I",VLOOKUP(B838,lingue!$A$1:$W$2490,12,FALSE),IF($A$4="GB",VLOOKUP(B838,lingue!$A$1:$W$2490,14,FALSE),IF($A$4="E",VLOOKUP(B838,lingue!$A$1:$W$2490,20,FALSE),IF($A$4="PL",VLOOKUP(B838,lingue!$A$1:$W$2490,22,FALSE),IF($A$4="D",VLOOKUP(B838,lingue!$A$1:$W$2490,16,FALSE),IF($A$4="F",VLOOKUP(B838,lingue!$A$1:$W$2490,18,FALSE)))))))</f>
        <v>SCAFFALE PORTA RK CON 8 CASSETTE RK4024 - DIM. MM  L=500 P=400 A=545 - COLORE: GRIGIO SCURO RAL7000</v>
      </c>
      <c r="E838" s="23" t="str">
        <f>IF($A$4="I",VLOOKUP(B838,lingue!$A$1:$W$2490,13,FALSE),IF($A$4="GB",VLOOKUP(B838,lingue!$A$1:$W$2490,15,FALSE),IF($A$4="E",VLOOKUP(B838,lingue!$A$1:$W$2490,21,FALSE),IF($A$4="PL",VLOOKUP(B838,lingue!$A$1:$W$2490,23,FALSE),IF($A$4="D",VLOOKUP(B838,lingue!$A$1:$W$2490,17,FALSE),IF($A$4="F",VLOOKUP(B838,lingue!$A$1:$W$2490,19,FALSE)))))))</f>
        <v xml:space="preserve">COMPLETO DI 8 CASSETTE RK40240005104 ***FORNITO IN MULTIPLI DI 1 PZ*** </v>
      </c>
      <c r="F838" s="28"/>
      <c r="G838" s="23"/>
      <c r="I838" s="24">
        <v>16532</v>
      </c>
      <c r="J838" s="25">
        <v>1</v>
      </c>
      <c r="K838" s="36"/>
      <c r="L838" s="27">
        <v>177.59</v>
      </c>
      <c r="M838" s="27"/>
    </row>
    <row r="839" spans="1:13" ht="21.75" customHeight="1" x14ac:dyDescent="0.25">
      <c r="A839" s="34" t="s">
        <v>658</v>
      </c>
      <c r="B839" s="83" t="s">
        <v>17074</v>
      </c>
      <c r="C839" s="96"/>
      <c r="D839" s="8" t="str">
        <f>IF($A$4="I",VLOOKUP(B839,lingue!$A$1:$W$2490,12,FALSE),IF($A$4="GB",VLOOKUP(B839,lingue!$A$1:$W$2490,14,FALSE),IF($A$4="E",VLOOKUP(B839,lingue!$A$1:$W$2490,20,FALSE),IF($A$4="PL",VLOOKUP(B839,lingue!$A$1:$W$2490,22,FALSE),IF($A$4="D",VLOOKUP(B839,lingue!$A$1:$W$2490,16,FALSE),IF($A$4="F",VLOOKUP(B839,lingue!$A$1:$W$2490,18,FALSE)))))))</f>
        <v>SCAFFALE PORTA RK CON 8 CASSETTE RK 4012 + 4 CASSETTE RK4024 DIM. MM  L=500 P=400 A=545 - COLORE: GRIGIO SCURO RAL7000</v>
      </c>
      <c r="E839" s="23" t="str">
        <f>IF($A$4="I",VLOOKUP(B839,lingue!$A$1:$W$2490,13,FALSE),IF($A$4="GB",VLOOKUP(B839,lingue!$A$1:$W$2490,15,FALSE),IF($A$4="E",VLOOKUP(B839,lingue!$A$1:$W$2490,21,FALSE),IF($A$4="PL",VLOOKUP(B839,lingue!$A$1:$W$2490,23,FALSE),IF($A$4="D",VLOOKUP(B839,lingue!$A$1:$W$2490,17,FALSE),IF($A$4="F",VLOOKUP(B839,lingue!$A$1:$W$2490,19,FALSE)))))))</f>
        <v xml:space="preserve">COMPLETO DI 8 CASSETTE RK40120005104, 4 CASSETTE RK40240005104 ***FORNITO IN MULTIPLI DI 1 PZ*** </v>
      </c>
      <c r="F839" s="28"/>
      <c r="G839" s="23"/>
      <c r="I839" s="24">
        <v>17884</v>
      </c>
      <c r="J839" s="25">
        <v>1</v>
      </c>
      <c r="K839" s="36"/>
      <c r="L839" s="27">
        <v>205.7</v>
      </c>
      <c r="M839" s="27"/>
    </row>
    <row r="840" spans="1:13" ht="21.75" customHeight="1" x14ac:dyDescent="0.25">
      <c r="A840" s="34" t="s">
        <v>658</v>
      </c>
      <c r="B840" s="83" t="s">
        <v>17075</v>
      </c>
      <c r="C840" s="96"/>
      <c r="D840" s="8" t="str">
        <f>IF($A$4="I",VLOOKUP(B840,lingue!$A$1:$W$2490,12,FALSE),IF($A$4="GB",VLOOKUP(B840,lingue!$A$1:$W$2490,14,FALSE),IF($A$4="E",VLOOKUP(B840,lingue!$A$1:$W$2490,20,FALSE),IF($A$4="PL",VLOOKUP(B840,lingue!$A$1:$W$2490,22,FALSE),IF($A$4="D",VLOOKUP(B840,lingue!$A$1:$W$2490,16,FALSE),IF($A$4="F",VLOOKUP(B840,lingue!$A$1:$W$2490,18,FALSE)))))))</f>
        <v>SCAFFALE PORTA RK CON 6 CASSETTE RK4016 + 4 CASSETTE RK4024 - DIM. MM  L=500 P=400 A=545 - COLORE: GRIGIO SCURO RAL7000</v>
      </c>
      <c r="E840" s="23" t="str">
        <f>IF($A$4="I",VLOOKUP(B840,lingue!$A$1:$W$2490,13,FALSE),IF($A$4="GB",VLOOKUP(B840,lingue!$A$1:$W$2490,15,FALSE),IF($A$4="E",VLOOKUP(B840,lingue!$A$1:$W$2490,21,FALSE),IF($A$4="PL",VLOOKUP(B840,lingue!$A$1:$W$2490,23,FALSE),IF($A$4="D",VLOOKUP(B840,lingue!$A$1:$W$2490,17,FALSE),IF($A$4="F",VLOOKUP(B840,lingue!$A$1:$W$2490,19,FALSE)))))))</f>
        <v xml:space="preserve">COMPLETO DI 6 CASSETTE RK40160005104, 4 CASSETTE RK40240005104 ***FORNITO IN MULTIPLI DI 1 PZ*** </v>
      </c>
      <c r="F840" s="28"/>
      <c r="G840" s="23"/>
      <c r="I840" s="24">
        <v>16864</v>
      </c>
      <c r="J840" s="25">
        <v>1</v>
      </c>
      <c r="K840" s="36"/>
      <c r="L840" s="27">
        <v>190.67</v>
      </c>
      <c r="M840" s="27"/>
    </row>
    <row r="841" spans="1:13" ht="21.75" customHeight="1" x14ac:dyDescent="0.25">
      <c r="A841" s="34" t="s">
        <v>658</v>
      </c>
      <c r="B841" s="83" t="s">
        <v>17076</v>
      </c>
      <c r="C841" s="96"/>
      <c r="D841" s="8" t="str">
        <f>IF($A$4="I",VLOOKUP(B841,lingue!$A$1:$W$2490,12,FALSE),IF($A$4="GB",VLOOKUP(B841,lingue!$A$1:$W$2490,14,FALSE),IF($A$4="E",VLOOKUP(B841,lingue!$A$1:$W$2490,20,FALSE),IF($A$4="PL",VLOOKUP(B841,lingue!$A$1:$W$2490,22,FALSE),IF($A$4="D",VLOOKUP(B841,lingue!$A$1:$W$2490,16,FALSE),IF($A$4="F",VLOOKUP(B841,lingue!$A$1:$W$2490,18,FALSE)))))))</f>
        <v>SCAFFALE PORTA RK CON 4 CASSETTE RK4012 + 6 CASSETTE RK4016 + 2 CASSETTE RK4024- DIM. MM  L=500 P=400 A=545 - COLORE: GRIGIO SCURO RAL7000</v>
      </c>
      <c r="E841" s="23" t="str">
        <f>IF($A$4="I",VLOOKUP(B841,lingue!$A$1:$W$2490,13,FALSE),IF($A$4="GB",VLOOKUP(B841,lingue!$A$1:$W$2490,15,FALSE),IF($A$4="E",VLOOKUP(B841,lingue!$A$1:$W$2490,21,FALSE),IF($A$4="PL",VLOOKUP(B841,lingue!$A$1:$W$2490,23,FALSE),IF($A$4="D",VLOOKUP(B841,lingue!$A$1:$W$2490,17,FALSE),IF($A$4="F",VLOOKUP(B841,lingue!$A$1:$W$2490,19,FALSE)))))))</f>
        <v xml:space="preserve">COMPLETO DI 4 CASSETTE RK40120005104, 6 CASSETTE RK40160005104, 2 CASSETTE RK40240005104 ***FORNITO IN MULTIPLI DI 1 PZ*** </v>
      </c>
      <c r="F841" s="28"/>
      <c r="G841" s="23"/>
      <c r="I841" s="24">
        <v>17572</v>
      </c>
      <c r="J841" s="25">
        <v>1</v>
      </c>
      <c r="K841" s="36"/>
      <c r="L841" s="27">
        <v>204.72</v>
      </c>
      <c r="M841" s="27"/>
    </row>
    <row r="842" spans="1:13" ht="21.75" customHeight="1" x14ac:dyDescent="0.25">
      <c r="A842" s="34" t="s">
        <v>658</v>
      </c>
      <c r="B842" s="78" t="s">
        <v>17077</v>
      </c>
      <c r="D842" s="8" t="str">
        <f>IF($A$4="I",VLOOKUP(B842,lingue!$A$1:$W$2490,12,FALSE),IF($A$4="GB",VLOOKUP(B842,lingue!$A$1:$W$2490,14,FALSE),IF($A$4="E",VLOOKUP(B842,lingue!$A$1:$W$2490,20,FALSE),IF($A$4="PL",VLOOKUP(B842,lingue!$A$1:$W$2490,22,FALSE),IF($A$4="D",VLOOKUP(B842,lingue!$A$1:$W$2490,16,FALSE),IF($A$4="F",VLOOKUP(B842,lingue!$A$1:$W$2490,18,FALSE)))))))</f>
        <v>SCAFFALE PORTA RK - DIM. MM  L=500 P=500 A=545 - COLORE: GRIGIO SCURO RAL7000</v>
      </c>
      <c r="E842" s="23" t="str">
        <f>IF($A$4="I",VLOOKUP(B842,lingue!$A$1:$W$2490,13,FALSE),IF($A$4="GB",VLOOKUP(B842,lingue!$A$1:$W$2490,15,FALSE),IF($A$4="E",VLOOKUP(B842,lingue!$A$1:$W$2490,21,FALSE),IF($A$4="PL",VLOOKUP(B842,lingue!$A$1:$W$2490,23,FALSE),IF($A$4="D",VLOOKUP(B842,lingue!$A$1:$W$2490,17,FALSE),IF($A$4="F",VLOOKUP(B842,lingue!$A$1:$W$2490,19,FALSE)))))))</f>
        <v xml:space="preserve">***FORNITO IN MULTIPLI DI 1 PZ*** </v>
      </c>
      <c r="F842" s="28"/>
      <c r="G842" s="23"/>
      <c r="I842" s="24">
        <v>13000</v>
      </c>
      <c r="J842" s="25">
        <v>1</v>
      </c>
      <c r="K842" s="36"/>
      <c r="L842" s="27">
        <v>117.6</v>
      </c>
      <c r="M842" s="27"/>
    </row>
    <row r="843" spans="1:13" ht="21.75" customHeight="1" x14ac:dyDescent="0.25">
      <c r="A843" s="34" t="s">
        <v>658</v>
      </c>
      <c r="B843" s="83" t="s">
        <v>17078</v>
      </c>
      <c r="C843" s="96"/>
      <c r="D843" s="8" t="str">
        <f>IF($A$4="I",VLOOKUP(B843,lingue!$A$1:$W$2490,12,FALSE),IF($A$4="GB",VLOOKUP(B843,lingue!$A$1:$W$2490,14,FALSE),IF($A$4="E",VLOOKUP(B843,lingue!$A$1:$W$2490,20,FALSE),IF($A$4="PL",VLOOKUP(B843,lingue!$A$1:$W$2490,22,FALSE),IF($A$4="D",VLOOKUP(B843,lingue!$A$1:$W$2490,16,FALSE),IF($A$4="F",VLOOKUP(B843,lingue!$A$1:$W$2490,18,FALSE)))))))</f>
        <v>SCAFFALE PORTA RK CON 16 CASSETTE RK5012 - DIM. MM  L=500 P=500 A=545 - COLORE: GRIGIO SCURO RAL7000</v>
      </c>
      <c r="E843" s="23" t="str">
        <f>IF($A$4="I",VLOOKUP(B843,lingue!$A$1:$W$2490,13,FALSE),IF($A$4="GB",VLOOKUP(B843,lingue!$A$1:$W$2490,15,FALSE),IF($A$4="E",VLOOKUP(B843,lingue!$A$1:$W$2490,21,FALSE),IF($A$4="PL",VLOOKUP(B843,lingue!$A$1:$W$2490,23,FALSE),IF($A$4="D",VLOOKUP(B843,lingue!$A$1:$W$2490,17,FALSE),IF($A$4="F",VLOOKUP(B843,lingue!$A$1:$W$2490,19,FALSE)))))))</f>
        <v xml:space="preserve">COMPLETO DI 16 CASSETTE RK50120005104 ***FORNITO IN MULTIPLI DI 1 PZ*** </v>
      </c>
      <c r="F843" s="28"/>
      <c r="G843" s="23"/>
      <c r="I843" s="24">
        <v>23148</v>
      </c>
      <c r="J843" s="25">
        <v>1</v>
      </c>
      <c r="K843" s="36"/>
      <c r="L843" s="27">
        <v>261.66000000000003</v>
      </c>
      <c r="M843" s="27"/>
    </row>
    <row r="844" spans="1:13" ht="21.75" customHeight="1" x14ac:dyDescent="0.25">
      <c r="A844" s="34" t="s">
        <v>658</v>
      </c>
      <c r="B844" s="83" t="s">
        <v>17079</v>
      </c>
      <c r="C844" s="96"/>
      <c r="D844" s="8" t="str">
        <f>IF($A$4="I",VLOOKUP(B844,lingue!$A$1:$W$2490,12,FALSE),IF($A$4="GB",VLOOKUP(B844,lingue!$A$1:$W$2490,14,FALSE),IF($A$4="E",VLOOKUP(B844,lingue!$A$1:$W$2490,20,FALSE),IF($A$4="PL",VLOOKUP(B844,lingue!$A$1:$W$2490,22,FALSE),IF($A$4="D",VLOOKUP(B844,lingue!$A$1:$W$2490,16,FALSE),IF($A$4="F",VLOOKUP(B844,lingue!$A$1:$W$2490,18,FALSE)))))))</f>
        <v>SCAFFALE PORTA RK CON 12 CASSETTE RK5016- DIM. MM  L=500 P=500 A=545 - COLORE: GRIGIO SCURO RAL7000</v>
      </c>
      <c r="E844" s="23" t="str">
        <f>IF($A$4="I",VLOOKUP(B844,lingue!$A$1:$W$2490,13,FALSE),IF($A$4="GB",VLOOKUP(B844,lingue!$A$1:$W$2490,15,FALSE),IF($A$4="E",VLOOKUP(B844,lingue!$A$1:$W$2490,21,FALSE),IF($A$4="PL",VLOOKUP(B844,lingue!$A$1:$W$2490,23,FALSE),IF($A$4="D",VLOOKUP(B844,lingue!$A$1:$W$2490,17,FALSE),IF($A$4="F",VLOOKUP(B844,lingue!$A$1:$W$2490,19,FALSE)))))))</f>
        <v xml:space="preserve">COMPLETO DI 12 CASSETTE RK50160005104 ***FORNITO IN MULTIPLI DI 1 PZ*** </v>
      </c>
      <c r="F844" s="28"/>
      <c r="G844" s="23"/>
      <c r="I844" s="24">
        <v>20648</v>
      </c>
      <c r="J844" s="25">
        <v>1</v>
      </c>
      <c r="K844" s="36"/>
      <c r="L844" s="27">
        <v>224.73</v>
      </c>
      <c r="M844" s="27"/>
    </row>
    <row r="845" spans="1:13" ht="21.75" customHeight="1" x14ac:dyDescent="0.25">
      <c r="A845" s="34" t="s">
        <v>658</v>
      </c>
      <c r="B845" s="83" t="s">
        <v>17080</v>
      </c>
      <c r="C845" s="96"/>
      <c r="D845" s="8" t="str">
        <f>IF($A$4="I",VLOOKUP(B845,lingue!$A$1:$W$2490,12,FALSE),IF($A$4="GB",VLOOKUP(B845,lingue!$A$1:$W$2490,14,FALSE),IF($A$4="E",VLOOKUP(B845,lingue!$A$1:$W$2490,20,FALSE),IF($A$4="PL",VLOOKUP(B845,lingue!$A$1:$W$2490,22,FALSE),IF($A$4="D",VLOOKUP(B845,lingue!$A$1:$W$2490,16,FALSE),IF($A$4="F",VLOOKUP(B845,lingue!$A$1:$W$2490,18,FALSE)))))))</f>
        <v>SCAFFALE PORTA RK CON 8 CASSETTE RK 5012 + 6 CASSETTE RK5016 - DIM. MM  L=500 P=500 A=545 - COLORE: GRIGIO SCURO RAL7000</v>
      </c>
      <c r="E845" s="23" t="str">
        <f>IF($A$4="I",VLOOKUP(B845,lingue!$A$1:$W$2490,13,FALSE),IF($A$4="GB",VLOOKUP(B845,lingue!$A$1:$W$2490,15,FALSE),IF($A$4="E",VLOOKUP(B845,lingue!$A$1:$W$2490,21,FALSE),IF($A$4="PL",VLOOKUP(B845,lingue!$A$1:$W$2490,23,FALSE),IF($A$4="D",VLOOKUP(B845,lingue!$A$1:$W$2490,17,FALSE),IF($A$4="F",VLOOKUP(B845,lingue!$A$1:$W$2490,19,FALSE)))))))</f>
        <v xml:space="preserve">COMPLETO DI 8 CASSETTE RK50120005104, 6 CASSETTE RK50160005104 ***FORNITO IN MULTIPLI DI 1 PZ*** </v>
      </c>
      <c r="F845" s="28"/>
      <c r="G845" s="23"/>
      <c r="I845" s="24">
        <v>21898</v>
      </c>
      <c r="J845" s="25">
        <v>1</v>
      </c>
      <c r="K845" s="36"/>
      <c r="L845" s="27">
        <v>243.2</v>
      </c>
      <c r="M845" s="27"/>
    </row>
    <row r="846" spans="1:13" ht="21.75" customHeight="1" x14ac:dyDescent="0.25">
      <c r="A846" s="34" t="s">
        <v>658</v>
      </c>
      <c r="B846" s="83" t="s">
        <v>17081</v>
      </c>
      <c r="C846" s="96"/>
      <c r="D846" s="8" t="str">
        <f>IF($A$4="I",VLOOKUP(B846,lingue!$A$1:$W$2490,12,FALSE),IF($A$4="GB",VLOOKUP(B846,lingue!$A$1:$W$2490,14,FALSE),IF($A$4="E",VLOOKUP(B846,lingue!$A$1:$W$2490,20,FALSE),IF($A$4="PL",VLOOKUP(B846,lingue!$A$1:$W$2490,22,FALSE),IF($A$4="D",VLOOKUP(B846,lingue!$A$1:$W$2490,16,FALSE),IF($A$4="F",VLOOKUP(B846,lingue!$A$1:$W$2490,18,FALSE)))))))</f>
        <v>SCAFFALE PORTA RK CON 8 CASSETTE RK5024- DIM. MM  L=500 P=500 A=545 - COLORE: GRIGIO SCURO RAL7000</v>
      </c>
      <c r="E846" s="23" t="str">
        <f>IF($A$4="I",VLOOKUP(B846,lingue!$A$1:$W$2490,13,FALSE),IF($A$4="GB",VLOOKUP(B846,lingue!$A$1:$W$2490,15,FALSE),IF($A$4="E",VLOOKUP(B846,lingue!$A$1:$W$2490,21,FALSE),IF($A$4="PL",VLOOKUP(B846,lingue!$A$1:$W$2490,23,FALSE),IF($A$4="D",VLOOKUP(B846,lingue!$A$1:$W$2490,17,FALSE),IF($A$4="F",VLOOKUP(B846,lingue!$A$1:$W$2490,19,FALSE)))))))</f>
        <v xml:space="preserve">COMPLETO DI 8 CASSETTE RK50240005104 ***FORNITO IN MULTIPLI DI 1 PZ*** </v>
      </c>
      <c r="F846" s="28"/>
      <c r="G846" s="23"/>
      <c r="I846" s="24">
        <v>19732</v>
      </c>
      <c r="J846" s="25">
        <v>1</v>
      </c>
      <c r="K846" s="36"/>
      <c r="L846" s="27">
        <v>199.4</v>
      </c>
      <c r="M846" s="27"/>
    </row>
    <row r="847" spans="1:13" ht="21.75" customHeight="1" x14ac:dyDescent="0.25">
      <c r="A847" s="34" t="s">
        <v>658</v>
      </c>
      <c r="B847" s="83" t="s">
        <v>17082</v>
      </c>
      <c r="C847" s="96"/>
      <c r="D847" s="8" t="str">
        <f>IF($A$4="I",VLOOKUP(B847,lingue!$A$1:$W$2490,12,FALSE),IF($A$4="GB",VLOOKUP(B847,lingue!$A$1:$W$2490,14,FALSE),IF($A$4="E",VLOOKUP(B847,lingue!$A$1:$W$2490,20,FALSE),IF($A$4="PL",VLOOKUP(B847,lingue!$A$1:$W$2490,22,FALSE),IF($A$4="D",VLOOKUP(B847,lingue!$A$1:$W$2490,16,FALSE),IF($A$4="F",VLOOKUP(B847,lingue!$A$1:$W$2490,18,FALSE)))))))</f>
        <v>SCAFFALE PORTA RK CON 8 CASSETTE RK5012 + 4 CASSETTE RK5024 - DIM. MM  L=500 P=500 A=545 - COLORE: GRIGIO SCURO RAL7000</v>
      </c>
      <c r="E847" s="23" t="str">
        <f>IF($A$4="I",VLOOKUP(B847,lingue!$A$1:$W$2490,13,FALSE),IF($A$4="GB",VLOOKUP(B847,lingue!$A$1:$W$2490,15,FALSE),IF($A$4="E",VLOOKUP(B847,lingue!$A$1:$W$2490,21,FALSE),IF($A$4="PL",VLOOKUP(B847,lingue!$A$1:$W$2490,23,FALSE),IF($A$4="D",VLOOKUP(B847,lingue!$A$1:$W$2490,17,FALSE),IF($A$4="F",VLOOKUP(B847,lingue!$A$1:$W$2490,19,FALSE)))))))</f>
        <v xml:space="preserve">COMPLETO DI 8 CASSETTE RK50120005104, 4 CASSETTE RK50240005104 ***FORNITO IN MULTIPLI DI 1 PZ*** </v>
      </c>
      <c r="F847" s="28"/>
      <c r="G847" s="23"/>
      <c r="I847" s="24">
        <v>21440</v>
      </c>
      <c r="J847" s="25">
        <v>1</v>
      </c>
      <c r="K847" s="36"/>
      <c r="L847" s="27">
        <v>230.53</v>
      </c>
      <c r="M847" s="27"/>
    </row>
    <row r="848" spans="1:13" ht="21.75" customHeight="1" x14ac:dyDescent="0.25">
      <c r="A848" s="34" t="s">
        <v>658</v>
      </c>
      <c r="B848" s="83" t="s">
        <v>17083</v>
      </c>
      <c r="C848" s="96"/>
      <c r="D848" s="8" t="str">
        <f>IF($A$4="I",VLOOKUP(B848,lingue!$A$1:$W$2490,12,FALSE),IF($A$4="GB",VLOOKUP(B848,lingue!$A$1:$W$2490,14,FALSE),IF($A$4="E",VLOOKUP(B848,lingue!$A$1:$W$2490,20,FALSE),IF($A$4="PL",VLOOKUP(B848,lingue!$A$1:$W$2490,22,FALSE),IF($A$4="D",VLOOKUP(B848,lingue!$A$1:$W$2490,16,FALSE),IF($A$4="F",VLOOKUP(B848,lingue!$A$1:$W$2490,18,FALSE)))))))</f>
        <v>SCAFFALE PORTA RK CON 6 CASSETTE RK5016 + 4 CASSETTE RK5024 - DIM. MM  L=500 P=500 A=545 - COLORE: GRIGIO SCURO RAL7000</v>
      </c>
      <c r="E848" s="23" t="str">
        <f>IF($A$4="I",VLOOKUP(B848,lingue!$A$1:$W$2490,13,FALSE),IF($A$4="GB",VLOOKUP(B848,lingue!$A$1:$W$2490,15,FALSE),IF($A$4="E",VLOOKUP(B848,lingue!$A$1:$W$2490,21,FALSE),IF($A$4="PL",VLOOKUP(B848,lingue!$A$1:$W$2490,23,FALSE),IF($A$4="D",VLOOKUP(B848,lingue!$A$1:$W$2490,17,FALSE),IF($A$4="F",VLOOKUP(B848,lingue!$A$1:$W$2490,19,FALSE)))))))</f>
        <v xml:space="preserve">COMPLETO DI 6 CASSETTE RK50160005104, 4 CASSETTE RK50240005104 ***FORNITO IN MULTIPLI DI 1 PZ*** </v>
      </c>
      <c r="F848" s="28"/>
      <c r="G848" s="23"/>
      <c r="I848" s="24">
        <v>18390</v>
      </c>
      <c r="J848" s="25">
        <v>1</v>
      </c>
      <c r="K848" s="36"/>
      <c r="L848" s="27">
        <v>212.07</v>
      </c>
      <c r="M848" s="27"/>
    </row>
    <row r="849" spans="1:13" ht="21.75" customHeight="1" x14ac:dyDescent="0.25">
      <c r="A849" s="34" t="s">
        <v>658</v>
      </c>
      <c r="B849" s="83" t="s">
        <v>17084</v>
      </c>
      <c r="C849" s="96"/>
      <c r="D849" s="8" t="str">
        <f>IF($A$4="I",VLOOKUP(B849,lingue!$A$1:$W$2490,12,FALSE),IF($A$4="GB",VLOOKUP(B849,lingue!$A$1:$W$2490,14,FALSE),IF($A$4="E",VLOOKUP(B849,lingue!$A$1:$W$2490,20,FALSE),IF($A$4="PL",VLOOKUP(B849,lingue!$A$1:$W$2490,22,FALSE),IF($A$4="D",VLOOKUP(B849,lingue!$A$1:$W$2490,16,FALSE),IF($A$4="F",VLOOKUP(B849,lingue!$A$1:$W$2490,18,FALSE)))))))</f>
        <v>SCAFFALE PORTA RK CON 4 CASSETTE RK5012 + 6 CASSETTE RK5016 + 2 CASSETTE RK5024 - DIM. MM  L=500 P=500 A=545 - COLORE: GRIGIO SCURO RAL7000</v>
      </c>
      <c r="E849" s="23" t="str">
        <f>IF($A$4="I",VLOOKUP(B849,lingue!$A$1:$W$2490,13,FALSE),IF($A$4="GB",VLOOKUP(B849,lingue!$A$1:$W$2490,15,FALSE),IF($A$4="E",VLOOKUP(B849,lingue!$A$1:$W$2490,21,FALSE),IF($A$4="PL",VLOOKUP(B849,lingue!$A$1:$W$2490,23,FALSE),IF($A$4="D",VLOOKUP(B849,lingue!$A$1:$W$2490,17,FALSE),IF($A$4="F",VLOOKUP(B849,lingue!$A$1:$W$2490,19,FALSE)))))))</f>
        <v xml:space="preserve">COMPLETO DI 4 CASSETTE RK50120005104, 6 CASSETTE RK50160005104, 2 CASSETTE RK50240005104 ***FORNITO IN MULTIPLI DI 1 PZ*** </v>
      </c>
      <c r="F849" s="28"/>
      <c r="G849" s="23"/>
      <c r="I849" s="24">
        <v>21044</v>
      </c>
      <c r="J849" s="25">
        <v>1</v>
      </c>
      <c r="K849" s="36"/>
      <c r="L849" s="27">
        <v>227.63</v>
      </c>
      <c r="M849" s="27"/>
    </row>
    <row r="850" spans="1:13" ht="21.75" customHeight="1" x14ac:dyDescent="0.25">
      <c r="A850" s="34" t="s">
        <v>658</v>
      </c>
      <c r="B850" s="78" t="s">
        <v>17085</v>
      </c>
      <c r="D850" s="8" t="str">
        <f>IF($A$4="I",VLOOKUP(B850,lingue!$A$1:$W$2490,12,FALSE),IF($A$4="GB",VLOOKUP(B850,lingue!$A$1:$W$2490,14,FALSE),IF($A$4="E",VLOOKUP(B850,lingue!$A$1:$W$2490,20,FALSE),IF($A$4="PL",VLOOKUP(B850,lingue!$A$1:$W$2490,22,FALSE),IF($A$4="D",VLOOKUP(B850,lingue!$A$1:$W$2490,16,FALSE),IF($A$4="F",VLOOKUP(B850,lingue!$A$1:$W$2490,18,FALSE)))))))</f>
        <v>SCAFFALE PORTA RK - DIM. MM  L=500 P=600 A=545 - COLORE: GRIGIO SCURO RAL7000</v>
      </c>
      <c r="E850" s="23" t="str">
        <f>IF($A$4="I",VLOOKUP(B850,lingue!$A$1:$W$2490,13,FALSE),IF($A$4="GB",VLOOKUP(B850,lingue!$A$1:$W$2490,15,FALSE),IF($A$4="E",VLOOKUP(B850,lingue!$A$1:$W$2490,21,FALSE),IF($A$4="PL",VLOOKUP(B850,lingue!$A$1:$W$2490,23,FALSE),IF($A$4="D",VLOOKUP(B850,lingue!$A$1:$W$2490,17,FALSE),IF($A$4="F",VLOOKUP(B850,lingue!$A$1:$W$2490,19,FALSE)))))))</f>
        <v xml:space="preserve">***FORNITO IN MULTIPLI DI 1 PZ*** </v>
      </c>
      <c r="F850" s="28"/>
      <c r="G850" s="23"/>
      <c r="I850" s="24">
        <v>15500</v>
      </c>
      <c r="J850" s="25">
        <v>1</v>
      </c>
      <c r="K850" s="36"/>
      <c r="L850" s="27">
        <v>129.72999999999999</v>
      </c>
      <c r="M850" s="27"/>
    </row>
    <row r="851" spans="1:13" ht="21.75" customHeight="1" x14ac:dyDescent="0.25">
      <c r="A851" s="34" t="s">
        <v>658</v>
      </c>
      <c r="B851" s="83" t="s">
        <v>17086</v>
      </c>
      <c r="C851" s="96"/>
      <c r="D851" s="8" t="str">
        <f>IF($A$4="I",VLOOKUP(B851,lingue!$A$1:$W$2490,12,FALSE),IF($A$4="GB",VLOOKUP(B851,lingue!$A$1:$W$2490,14,FALSE),IF($A$4="E",VLOOKUP(B851,lingue!$A$1:$W$2490,20,FALSE),IF($A$4="PL",VLOOKUP(B851,lingue!$A$1:$W$2490,22,FALSE),IF($A$4="D",VLOOKUP(B851,lingue!$A$1:$W$2490,16,FALSE),IF($A$4="F",VLOOKUP(B851,lingue!$A$1:$W$2490,18,FALSE)))))))</f>
        <v>SCAFFALE PORTA RK CON 12 CASSETTE RK6016- DIM. MM  L=500 P=600 A=545 - COLORE: GRIGIO SCURO RAL7000</v>
      </c>
      <c r="E851" s="23" t="str">
        <f>IF($A$4="I",VLOOKUP(B851,lingue!$A$1:$W$2490,13,FALSE),IF($A$4="GB",VLOOKUP(B851,lingue!$A$1:$W$2490,15,FALSE),IF($A$4="E",VLOOKUP(B851,lingue!$A$1:$W$2490,21,FALSE),IF($A$4="PL",VLOOKUP(B851,lingue!$A$1:$W$2490,23,FALSE),IF($A$4="D",VLOOKUP(B851,lingue!$A$1:$W$2490,17,FALSE),IF($A$4="F",VLOOKUP(B851,lingue!$A$1:$W$2490,19,FALSE)))))))</f>
        <v xml:space="preserve">COMPLETO DI 12 CASSETTE RK60160005104 ***FORNITO IN MULTIPLI DI 1 PZ*** </v>
      </c>
      <c r="F851" s="28"/>
      <c r="G851" s="23"/>
      <c r="I851" s="24">
        <v>21640</v>
      </c>
      <c r="J851" s="25">
        <v>1</v>
      </c>
      <c r="K851" s="36"/>
      <c r="L851" s="27">
        <v>245.4</v>
      </c>
      <c r="M851" s="27"/>
    </row>
    <row r="852" spans="1:13" ht="21.75" customHeight="1" x14ac:dyDescent="0.25">
      <c r="A852" s="34" t="s">
        <v>658</v>
      </c>
      <c r="B852" s="77" t="s">
        <v>854</v>
      </c>
      <c r="C852" s="96"/>
      <c r="D852" s="8" t="str">
        <f>IF($A$4="I",VLOOKUP(B852,lingue!$A$1:$W$2490,12,FALSE),IF($A$4="GB",VLOOKUP(B852,lingue!$A$1:$W$2490,14,FALSE),IF($A$4="E",VLOOKUP(B852,lingue!$A$1:$W$2490,20,FALSE),IF($A$4="PL",VLOOKUP(B852,lingue!$A$1:$W$2490,22,FALSE),IF($A$4="D",VLOOKUP(B852,lingue!$A$1:$W$2490,16,FALSE),IF($A$4="F",VLOOKUP(B852,lingue!$A$1:$W$2490,18,FALSE)))))))</f>
        <v>DIVISORIO TRASVERSALE IN PLASTICA CONDUTTIVA PER CASSETTE RK3012/4012/5012 - DIM. MM  L=100 A=90 - COLORE: NERO</v>
      </c>
      <c r="E852" s="23" t="str">
        <f>IF($A$4="I",VLOOKUP(B852,lingue!$A$1:$W$2490,13,FALSE),IF($A$4="GB",VLOOKUP(B852,lingue!$A$1:$W$2490,15,FALSE),IF($A$4="E",VLOOKUP(B852,lingue!$A$1:$W$2490,21,FALSE),IF($A$4="PL",VLOOKUP(B852,lingue!$A$1:$W$2490,23,FALSE),IF($A$4="D",VLOOKUP(B852,lingue!$A$1:$W$2490,17,FALSE),IF($A$4="F",VLOOKUP(B852,lingue!$A$1:$W$2490,19,FALSE)))))))</f>
        <v xml:space="preserve">***FORNITO IN MULTIPLI DI 1 PZ*** </v>
      </c>
      <c r="F852" s="28"/>
      <c r="G852" s="23"/>
      <c r="I852" s="24">
        <v>25</v>
      </c>
      <c r="J852" s="25">
        <v>1</v>
      </c>
      <c r="K852" s="36"/>
      <c r="L852" s="27">
        <v>1.1299999999999999</v>
      </c>
      <c r="M852" s="27"/>
    </row>
    <row r="853" spans="1:13" ht="21.75" customHeight="1" x14ac:dyDescent="0.25">
      <c r="A853" s="34" t="s">
        <v>658</v>
      </c>
      <c r="B853" s="22" t="s">
        <v>855</v>
      </c>
      <c r="D853" s="8" t="str">
        <f>IF($A$4="I",VLOOKUP(B853,lingue!$A$1:$W$2490,12,FALSE),IF($A$4="GB",VLOOKUP(B853,lingue!$A$1:$W$2490,14,FALSE),IF($A$4="E",VLOOKUP(B853,lingue!$A$1:$W$2490,20,FALSE),IF($A$4="PL",VLOOKUP(B853,lingue!$A$1:$W$2490,22,FALSE),IF($A$4="D",VLOOKUP(B853,lingue!$A$1:$W$2490,16,FALSE),IF($A$4="F",VLOOKUP(B853,lingue!$A$1:$W$2490,18,FALSE)))))))</f>
        <v>DIVISORIO TRASVERSALE PER CASSETTE RK3012/4012/5012 - DIM. MM  L=100 A=90 - COLORE: PLASTICA TRASPARENTE</v>
      </c>
      <c r="E853" s="23" t="str">
        <f>IF($A$4="I",VLOOKUP(B853,lingue!$A$1:$W$2490,13,FALSE),IF($A$4="GB",VLOOKUP(B853,lingue!$A$1:$W$2490,15,FALSE),IF($A$4="E",VLOOKUP(B853,lingue!$A$1:$W$2490,21,FALSE),IF($A$4="PL",VLOOKUP(B853,lingue!$A$1:$W$2490,23,FALSE),IF($A$4="D",VLOOKUP(B853,lingue!$A$1:$W$2490,17,FALSE),IF($A$4="F",VLOOKUP(B853,lingue!$A$1:$W$2490,19,FALSE)))))))</f>
        <v xml:space="preserve">***FORNITO IN MULTIPLI DI 1 PZ*** </v>
      </c>
      <c r="F853" s="8"/>
      <c r="G853" s="23"/>
      <c r="H853" s="8"/>
      <c r="I853" s="24">
        <v>22</v>
      </c>
      <c r="J853" s="25">
        <v>1</v>
      </c>
      <c r="K853" s="26"/>
      <c r="L853" s="27">
        <v>0.76</v>
      </c>
      <c r="M853" s="27"/>
    </row>
    <row r="854" spans="1:13" ht="21.75" customHeight="1" x14ac:dyDescent="0.25">
      <c r="A854" s="34" t="s">
        <v>658</v>
      </c>
      <c r="B854" s="22" t="s">
        <v>856</v>
      </c>
      <c r="D854" s="8" t="str">
        <f>IF($A$4="I",VLOOKUP(B854,lingue!$A$1:$W$2490,12,FALSE),IF($A$4="GB",VLOOKUP(B854,lingue!$A$1:$W$2490,14,FALSE),IF($A$4="E",VLOOKUP(B854,lingue!$A$1:$W$2490,20,FALSE),IF($A$4="PL",VLOOKUP(B854,lingue!$A$1:$W$2490,22,FALSE),IF($A$4="D",VLOOKUP(B854,lingue!$A$1:$W$2490,16,FALSE),IF($A$4="F",VLOOKUP(B854,lingue!$A$1:$W$2490,18,FALSE)))))))</f>
        <v>DIVISORIO TRASVERSALE - DIM. MM  L=137 A=75 - COLORE: PLASTICA TRASPARENTE</v>
      </c>
      <c r="E854" s="23" t="str">
        <f>IF($A$4="I",VLOOKUP(B854,lingue!$A$1:$W$2490,13,FALSE),IF($A$4="GB",VLOOKUP(B854,lingue!$A$1:$W$2490,15,FALSE),IF($A$4="E",VLOOKUP(B854,lingue!$A$1:$W$2490,21,FALSE),IF($A$4="PL",VLOOKUP(B854,lingue!$A$1:$W$2490,23,FALSE),IF($A$4="D",VLOOKUP(B854,lingue!$A$1:$W$2490,17,FALSE),IF($A$4="F",VLOOKUP(B854,lingue!$A$1:$W$2490,19,FALSE)))))))</f>
        <v xml:space="preserve">***FORNITO IN MULTIPLI DI 1 PZ*** </v>
      </c>
      <c r="F854" s="8"/>
      <c r="G854" s="23"/>
      <c r="H854" s="8"/>
      <c r="I854" s="24">
        <v>22</v>
      </c>
      <c r="J854" s="25">
        <v>1</v>
      </c>
      <c r="K854" s="26"/>
      <c r="L854" s="27">
        <v>0.84</v>
      </c>
      <c r="M854" s="27"/>
    </row>
    <row r="855" spans="1:13" ht="21.75" customHeight="1" x14ac:dyDescent="0.25">
      <c r="A855" s="34" t="s">
        <v>658</v>
      </c>
      <c r="B855" s="77" t="s">
        <v>857</v>
      </c>
      <c r="C855" s="96"/>
      <c r="D855" s="8" t="str">
        <f>IF($A$4="I",VLOOKUP(B855,lingue!$A$1:$W$2490,12,FALSE),IF($A$4="GB",VLOOKUP(B855,lingue!$A$1:$W$2490,14,FALSE),IF($A$4="E",VLOOKUP(B855,lingue!$A$1:$W$2490,20,FALSE),IF($A$4="PL",VLOOKUP(B855,lingue!$A$1:$W$2490,22,FALSE),IF($A$4="D",VLOOKUP(B855,lingue!$A$1:$W$2490,16,FALSE),IF($A$4="F",VLOOKUP(B855,lingue!$A$1:$W$2490,18,FALSE)))))))</f>
        <v>DIVISORIO TRASVERSALE IN PLASTICA CONDUTTIVA PER CASSETTE RK3016/4016/5016/6016 - DIM. MM  L=145 A=90 - COLORE: NERO</v>
      </c>
      <c r="E855" s="23" t="str">
        <f>IF($A$4="I",VLOOKUP(B855,lingue!$A$1:$W$2490,13,FALSE),IF($A$4="GB",VLOOKUP(B855,lingue!$A$1:$W$2490,15,FALSE),IF($A$4="E",VLOOKUP(B855,lingue!$A$1:$W$2490,21,FALSE),IF($A$4="PL",VLOOKUP(B855,lingue!$A$1:$W$2490,23,FALSE),IF($A$4="D",VLOOKUP(B855,lingue!$A$1:$W$2490,17,FALSE),IF($A$4="F",VLOOKUP(B855,lingue!$A$1:$W$2490,19,FALSE)))))))</f>
        <v xml:space="preserve">***FORNITO IN MULTIPLI DI 1 PZ*** </v>
      </c>
      <c r="F855" s="8"/>
      <c r="G855" s="23"/>
      <c r="H855" s="8"/>
      <c r="I855" s="24">
        <v>32</v>
      </c>
      <c r="J855" s="25">
        <v>1</v>
      </c>
      <c r="K855" s="26"/>
      <c r="L855" s="27">
        <v>1.27</v>
      </c>
      <c r="M855" s="27"/>
    </row>
    <row r="856" spans="1:13" ht="21.75" customHeight="1" x14ac:dyDescent="0.25">
      <c r="A856" s="34" t="s">
        <v>658</v>
      </c>
      <c r="B856" s="22" t="s">
        <v>858</v>
      </c>
      <c r="D856" s="8" t="str">
        <f>IF($A$4="I",VLOOKUP(B856,lingue!$A$1:$W$2490,12,FALSE),IF($A$4="GB",VLOOKUP(B856,lingue!$A$1:$W$2490,14,FALSE),IF($A$4="E",VLOOKUP(B856,lingue!$A$1:$W$2490,20,FALSE),IF($A$4="PL",VLOOKUP(B856,lingue!$A$1:$W$2490,22,FALSE),IF($A$4="D",VLOOKUP(B856,lingue!$A$1:$W$2490,16,FALSE),IF($A$4="F",VLOOKUP(B856,lingue!$A$1:$W$2490,18,FALSE)))))))</f>
        <v>DIVISORIO TRASVERSALE PER CASSETTE RK3016/4016/5016/6016 - DIM. MM  L=145 A=90 - COLORE: PLASTICA TRASPARENTE</v>
      </c>
      <c r="E856" s="23" t="str">
        <f>IF($A$4="I",VLOOKUP(B856,lingue!$A$1:$W$2490,13,FALSE),IF($A$4="GB",VLOOKUP(B856,lingue!$A$1:$W$2490,15,FALSE),IF($A$4="E",VLOOKUP(B856,lingue!$A$1:$W$2490,21,FALSE),IF($A$4="PL",VLOOKUP(B856,lingue!$A$1:$W$2490,23,FALSE),IF($A$4="D",VLOOKUP(B856,lingue!$A$1:$W$2490,17,FALSE),IF($A$4="F",VLOOKUP(B856,lingue!$A$1:$W$2490,19,FALSE)))))))</f>
        <v xml:space="preserve">***FORNITO IN MULTIPLI DI 1 PZ*** </v>
      </c>
      <c r="F856" s="8"/>
      <c r="G856" s="23"/>
      <c r="H856" s="8"/>
      <c r="I856" s="24">
        <v>26</v>
      </c>
      <c r="J856" s="25">
        <v>1</v>
      </c>
      <c r="K856" s="26"/>
      <c r="L856" s="27">
        <v>0.84</v>
      </c>
      <c r="M856" s="27"/>
    </row>
    <row r="857" spans="1:13" ht="21.75" customHeight="1" x14ac:dyDescent="0.25">
      <c r="A857" s="34" t="s">
        <v>658</v>
      </c>
      <c r="B857" s="77" t="s">
        <v>859</v>
      </c>
      <c r="C857" s="96"/>
      <c r="D857" s="8" t="str">
        <f>IF($A$4="I",VLOOKUP(B857,lingue!$A$1:$W$2490,12,FALSE),IF($A$4="GB",VLOOKUP(B857,lingue!$A$1:$W$2490,14,FALSE),IF($A$4="E",VLOOKUP(B857,lingue!$A$1:$W$2490,20,FALSE),IF($A$4="PL",VLOOKUP(B857,lingue!$A$1:$W$2490,22,FALSE),IF($A$4="D",VLOOKUP(B857,lingue!$A$1:$W$2490,16,FALSE),IF($A$4="F",VLOOKUP(B857,lingue!$A$1:$W$2490,18,FALSE)))))))</f>
        <v>DIVISORIO TRASVERSALE IN PLASTICA CONDUTTIVA PER CASSETTE RK4024/5024 - DIM. MM  L=225 A=90 - COLORE: NERO</v>
      </c>
      <c r="E857" s="23" t="str">
        <f>IF($A$4="I",VLOOKUP(B857,lingue!$A$1:$W$2490,13,FALSE),IF($A$4="GB",VLOOKUP(B857,lingue!$A$1:$W$2490,15,FALSE),IF($A$4="E",VLOOKUP(B857,lingue!$A$1:$W$2490,21,FALSE),IF($A$4="PL",VLOOKUP(B857,lingue!$A$1:$W$2490,23,FALSE),IF($A$4="D",VLOOKUP(B857,lingue!$A$1:$W$2490,17,FALSE),IF($A$4="F",VLOOKUP(B857,lingue!$A$1:$W$2490,19,FALSE)))))))</f>
        <v xml:space="preserve">***FORNITO IN MULTIPLI DI 1 PZ*** </v>
      </c>
      <c r="F857" s="28"/>
      <c r="G857" s="23"/>
      <c r="I857" s="24">
        <v>56</v>
      </c>
      <c r="J857" s="25">
        <v>1</v>
      </c>
      <c r="K857" s="36"/>
      <c r="L857" s="27">
        <v>2.0099999999999998</v>
      </c>
      <c r="M857" s="27"/>
    </row>
    <row r="858" spans="1:13" ht="21.75" customHeight="1" x14ac:dyDescent="0.25">
      <c r="A858" s="34" t="s">
        <v>658</v>
      </c>
      <c r="B858" s="22" t="s">
        <v>860</v>
      </c>
      <c r="D858" s="8" t="str">
        <f>IF($A$4="I",VLOOKUP(B858,lingue!$A$1:$W$2490,12,FALSE),IF($A$4="GB",VLOOKUP(B858,lingue!$A$1:$W$2490,14,FALSE),IF($A$4="E",VLOOKUP(B858,lingue!$A$1:$W$2490,20,FALSE),IF($A$4="PL",VLOOKUP(B858,lingue!$A$1:$W$2490,22,FALSE),IF($A$4="D",VLOOKUP(B858,lingue!$A$1:$W$2490,16,FALSE),IF($A$4="F",VLOOKUP(B858,lingue!$A$1:$W$2490,18,FALSE)))))))</f>
        <v>DIVISORIO TRASVERSALE PER CASSETTE RK4024/5024 - DIM. MM  L=225 A=90 - COLORE: PLASTICA TRASPARENTE</v>
      </c>
      <c r="E858" s="23" t="str">
        <f>IF($A$4="I",VLOOKUP(B858,lingue!$A$1:$W$2490,13,FALSE),IF($A$4="GB",VLOOKUP(B858,lingue!$A$1:$W$2490,15,FALSE),IF($A$4="E",VLOOKUP(B858,lingue!$A$1:$W$2490,21,FALSE),IF($A$4="PL",VLOOKUP(B858,lingue!$A$1:$W$2490,23,FALSE),IF($A$4="D",VLOOKUP(B858,lingue!$A$1:$W$2490,17,FALSE),IF($A$4="F",VLOOKUP(B858,lingue!$A$1:$W$2490,19,FALSE)))))))</f>
        <v xml:space="preserve">***FORNITO IN MULTIPLI DI 1 PZ*** </v>
      </c>
      <c r="F858" s="8"/>
      <c r="G858" s="23"/>
      <c r="H858" s="8"/>
      <c r="I858" s="24">
        <v>56</v>
      </c>
      <c r="J858" s="25">
        <v>1</v>
      </c>
      <c r="K858" s="26"/>
      <c r="L858" s="27">
        <v>1.34</v>
      </c>
      <c r="M858" s="27"/>
    </row>
    <row r="859" spans="1:13" ht="21.75" customHeight="1" x14ac:dyDescent="0.25">
      <c r="A859" s="34" t="s">
        <v>658</v>
      </c>
      <c r="B859" s="22" t="s">
        <v>861</v>
      </c>
      <c r="D859" s="8" t="str">
        <f>IF($A$4="I",VLOOKUP(B859,lingue!$A$1:$W$2490,12,FALSE),IF($A$4="GB",VLOOKUP(B859,lingue!$A$1:$W$2490,14,FALSE),IF($A$4="E",VLOOKUP(B859,lingue!$A$1:$W$2490,20,FALSE),IF($A$4="PL",VLOOKUP(B859,lingue!$A$1:$W$2490,22,FALSE),IF($A$4="D",VLOOKUP(B859,lingue!$A$1:$W$2490,16,FALSE),IF($A$4="F",VLOOKUP(B859,lingue!$A$1:$W$2490,18,FALSE)))))))</f>
        <v>DIVISORIO LONGITUDINALE PER CASSETTE RK3012/3016 - DIM. MM  P=268 A=88 - COLORE: ZINCATO</v>
      </c>
      <c r="E859" s="23" t="str">
        <f>IF($A$4="I",VLOOKUP(B859,lingue!$A$1:$W$2490,13,FALSE),IF($A$4="GB",VLOOKUP(B859,lingue!$A$1:$W$2490,15,FALSE),IF($A$4="E",VLOOKUP(B859,lingue!$A$1:$W$2490,21,FALSE),IF($A$4="PL",VLOOKUP(B859,lingue!$A$1:$W$2490,23,FALSE),IF($A$4="D",VLOOKUP(B859,lingue!$A$1:$W$2490,17,FALSE),IF($A$4="F",VLOOKUP(B859,lingue!$A$1:$W$2490,19,FALSE)))))))</f>
        <v xml:space="preserve">***FORNITO IN MULTIPLI DI 1 PZ*** </v>
      </c>
      <c r="F859" s="28"/>
      <c r="G859" s="23"/>
      <c r="I859" s="24">
        <v>200</v>
      </c>
      <c r="J859" s="25">
        <v>1</v>
      </c>
      <c r="K859" s="36"/>
      <c r="L859" s="27">
        <v>3.24</v>
      </c>
      <c r="M859" s="27"/>
    </row>
    <row r="860" spans="1:13" ht="21.75" customHeight="1" x14ac:dyDescent="0.25">
      <c r="A860" s="34" t="s">
        <v>658</v>
      </c>
      <c r="B860" s="22" t="s">
        <v>862</v>
      </c>
      <c r="D860" s="8" t="str">
        <f>IF($A$4="I",VLOOKUP(B860,lingue!$A$1:$W$2490,12,FALSE),IF($A$4="GB",VLOOKUP(B860,lingue!$A$1:$W$2490,14,FALSE),IF($A$4="E",VLOOKUP(B860,lingue!$A$1:$W$2490,20,FALSE),IF($A$4="PL",VLOOKUP(B860,lingue!$A$1:$W$2490,22,FALSE),IF($A$4="D",VLOOKUP(B860,lingue!$A$1:$W$2490,16,FALSE),IF($A$4="F",VLOOKUP(B860,lingue!$A$1:$W$2490,18,FALSE)))))))</f>
        <v>DIVISORIO LONGITUDINALE PER CASSETTE RK4012/4016/4024 - DIM. MM  P=368 A=88 - COLORE: ZINCATO</v>
      </c>
      <c r="E860" s="23" t="str">
        <f>IF($A$4="I",VLOOKUP(B860,lingue!$A$1:$W$2490,13,FALSE),IF($A$4="GB",VLOOKUP(B860,lingue!$A$1:$W$2490,15,FALSE),IF($A$4="E",VLOOKUP(B860,lingue!$A$1:$W$2490,21,FALSE),IF($A$4="PL",VLOOKUP(B860,lingue!$A$1:$W$2490,23,FALSE),IF($A$4="D",VLOOKUP(B860,lingue!$A$1:$W$2490,17,FALSE),IF($A$4="F",VLOOKUP(B860,lingue!$A$1:$W$2490,19,FALSE)))))))</f>
        <v xml:space="preserve">***FORNITO IN MULTIPLI DI 1 PZ*** </v>
      </c>
      <c r="F860" s="28"/>
      <c r="G860" s="23"/>
      <c r="I860" s="24">
        <v>280</v>
      </c>
      <c r="J860" s="25">
        <v>1</v>
      </c>
      <c r="K860" s="36"/>
      <c r="L860" s="27">
        <v>3.73</v>
      </c>
      <c r="M860" s="27"/>
    </row>
    <row r="861" spans="1:13" ht="21.75" customHeight="1" x14ac:dyDescent="0.25">
      <c r="A861" s="34" t="s">
        <v>658</v>
      </c>
      <c r="B861" s="22" t="s">
        <v>863</v>
      </c>
      <c r="D861" s="8" t="str">
        <f>IF($A$4="I",VLOOKUP(B861,lingue!$A$1:$W$2490,12,FALSE),IF($A$4="GB",VLOOKUP(B861,lingue!$A$1:$W$2490,14,FALSE),IF($A$4="E",VLOOKUP(B861,lingue!$A$1:$W$2490,20,FALSE),IF($A$4="PL",VLOOKUP(B861,lingue!$A$1:$W$2490,22,FALSE),IF($A$4="D",VLOOKUP(B861,lingue!$A$1:$W$2490,16,FALSE),IF($A$4="F",VLOOKUP(B861,lingue!$A$1:$W$2490,18,FALSE)))))))</f>
        <v>DIVISORIO LONGITUDINALE PER CASSETTE RK5012/5016/5024 - DIM. MM  P=468 A=88 - COLORE: ZINCATO</v>
      </c>
      <c r="E861" s="23" t="str">
        <f>IF($A$4="I",VLOOKUP(B861,lingue!$A$1:$W$2490,13,FALSE),IF($A$4="GB",VLOOKUP(B861,lingue!$A$1:$W$2490,15,FALSE),IF($A$4="E",VLOOKUP(B861,lingue!$A$1:$W$2490,21,FALSE),IF($A$4="PL",VLOOKUP(B861,lingue!$A$1:$W$2490,23,FALSE),IF($A$4="D",VLOOKUP(B861,lingue!$A$1:$W$2490,17,FALSE),IF($A$4="F",VLOOKUP(B861,lingue!$A$1:$W$2490,19,FALSE)))))))</f>
        <v xml:space="preserve">***FORNITO IN MULTIPLI DI 1 PZ*** </v>
      </c>
      <c r="F861" s="28"/>
      <c r="G861" s="23"/>
      <c r="I861" s="24">
        <v>360</v>
      </c>
      <c r="J861" s="25">
        <v>1</v>
      </c>
      <c r="K861" s="36"/>
      <c r="L861" s="27">
        <v>4.28</v>
      </c>
      <c r="M861" s="27"/>
    </row>
    <row r="862" spans="1:13" ht="21.75" customHeight="1" x14ac:dyDescent="0.25">
      <c r="A862" s="34" t="s">
        <v>658</v>
      </c>
      <c r="B862" s="22" t="s">
        <v>864</v>
      </c>
      <c r="D862" s="8" t="str">
        <f>IF($A$4="I",VLOOKUP(B862,lingue!$A$1:$W$2490,12,FALSE),IF($A$4="GB",VLOOKUP(B862,lingue!$A$1:$W$2490,14,FALSE),IF($A$4="E",VLOOKUP(B862,lingue!$A$1:$W$2490,20,FALSE),IF($A$4="PL",VLOOKUP(B862,lingue!$A$1:$W$2490,22,FALSE),IF($A$4="D",VLOOKUP(B862,lingue!$A$1:$W$2490,16,FALSE),IF($A$4="F",VLOOKUP(B862,lingue!$A$1:$W$2490,18,FALSE)))))))</f>
        <v>DIVISORIO LONGITUDINALE PER CASSETTE RK6012 - DIM. MM  P=568 A=88 - COLORE: ZINCATO</v>
      </c>
      <c r="E862" s="23" t="str">
        <f>IF($A$4="I",VLOOKUP(B862,lingue!$A$1:$W$2490,13,FALSE),IF($A$4="GB",VLOOKUP(B862,lingue!$A$1:$W$2490,15,FALSE),IF($A$4="E",VLOOKUP(B862,lingue!$A$1:$W$2490,21,FALSE),IF($A$4="PL",VLOOKUP(B862,lingue!$A$1:$W$2490,23,FALSE),IF($A$4="D",VLOOKUP(B862,lingue!$A$1:$W$2490,17,FALSE),IF($A$4="F",VLOOKUP(B862,lingue!$A$1:$W$2490,19,FALSE)))))))</f>
        <v xml:space="preserve">***FORNITO IN MULTIPLI DI 1 PZ*** </v>
      </c>
      <c r="F862" s="28"/>
      <c r="G862" s="23"/>
      <c r="I862" s="24">
        <v>420</v>
      </c>
      <c r="J862" s="25">
        <v>1</v>
      </c>
      <c r="K862" s="36"/>
      <c r="L862" s="27">
        <v>4.66</v>
      </c>
      <c r="M862" s="27"/>
    </row>
    <row r="863" spans="1:13" ht="21.75" customHeight="1" x14ac:dyDescent="0.25">
      <c r="A863" s="34" t="s">
        <v>658</v>
      </c>
      <c r="B863" s="78" t="s">
        <v>17087</v>
      </c>
      <c r="D863" s="8" t="str">
        <f>IF($A$4="I",VLOOKUP(B863,lingue!$A$1:$W$2490,12,FALSE),IF($A$4="GB",VLOOKUP(B863,lingue!$A$1:$W$2490,14,FALSE),IF($A$4="E",VLOOKUP(B863,lingue!$A$1:$W$2490,20,FALSE),IF($A$4="PL",VLOOKUP(B863,lingue!$A$1:$W$2490,22,FALSE),IF($A$4="D",VLOOKUP(B863,lingue!$A$1:$W$2490,16,FALSE),IF($A$4="F",VLOOKUP(B863,lingue!$A$1:$W$2490,18,FALSE)))))))</f>
        <v>ZOCCOLO PER SCAFFALE RKBX300000001 - DIM. MM  L=485 P=275 A=90 - COLORE: GRIGIO SCURO RAL7000</v>
      </c>
      <c r="E863" s="23" t="str">
        <f>IF($A$4="I",VLOOKUP(B863,lingue!$A$1:$W$2490,13,FALSE),IF($A$4="GB",VLOOKUP(B863,lingue!$A$1:$W$2490,15,FALSE),IF($A$4="E",VLOOKUP(B863,lingue!$A$1:$W$2490,21,FALSE),IF($A$4="PL",VLOOKUP(B863,lingue!$A$1:$W$2490,23,FALSE),IF($A$4="D",VLOOKUP(B863,lingue!$A$1:$W$2490,17,FALSE),IF($A$4="F",VLOOKUP(B863,lingue!$A$1:$W$2490,19,FALSE)))))))</f>
        <v xml:space="preserve">***FORNITO IN MULTIPLI DI 1 PZ*** </v>
      </c>
      <c r="F863" s="28"/>
      <c r="G863" s="23"/>
      <c r="I863" s="24">
        <v>2400</v>
      </c>
      <c r="J863" s="25">
        <v>1</v>
      </c>
      <c r="K863" s="36"/>
      <c r="L863" s="27">
        <v>26.82</v>
      </c>
      <c r="M863" s="27"/>
    </row>
    <row r="864" spans="1:13" ht="21.75" customHeight="1" x14ac:dyDescent="0.25">
      <c r="A864" s="34" t="s">
        <v>658</v>
      </c>
      <c r="B864" s="78" t="s">
        <v>17088</v>
      </c>
      <c r="D864" s="8" t="str">
        <f>IF($A$4="I",VLOOKUP(B864,lingue!$A$1:$W$2490,12,FALSE),IF($A$4="GB",VLOOKUP(B864,lingue!$A$1:$W$2490,14,FALSE),IF($A$4="E",VLOOKUP(B864,lingue!$A$1:$W$2490,20,FALSE),IF($A$4="PL",VLOOKUP(B864,lingue!$A$1:$W$2490,22,FALSE),IF($A$4="D",VLOOKUP(B864,lingue!$A$1:$W$2490,16,FALSE),IF($A$4="F",VLOOKUP(B864,lingue!$A$1:$W$2490,18,FALSE)))))))</f>
        <v>ZOCCOLO PER SCAFFALE RKBX400000001 - DIM. MM  L=485 P=375 A=90 - COLORE: GRIGIO SCURO RAL7000</v>
      </c>
      <c r="E864" s="23" t="str">
        <f>IF($A$4="I",VLOOKUP(B864,lingue!$A$1:$W$2490,13,FALSE),IF($A$4="GB",VLOOKUP(B864,lingue!$A$1:$W$2490,15,FALSE),IF($A$4="E",VLOOKUP(B864,lingue!$A$1:$W$2490,21,FALSE),IF($A$4="PL",VLOOKUP(B864,lingue!$A$1:$W$2490,23,FALSE),IF($A$4="D",VLOOKUP(B864,lingue!$A$1:$W$2490,17,FALSE),IF($A$4="F",VLOOKUP(B864,lingue!$A$1:$W$2490,19,FALSE)))))))</f>
        <v xml:space="preserve">***FORNITO IN MULTIPLI DI 1 PZ*** </v>
      </c>
      <c r="F864" s="28"/>
      <c r="G864" s="23"/>
      <c r="I864" s="24">
        <v>2700</v>
      </c>
      <c r="J864" s="25">
        <v>1</v>
      </c>
      <c r="K864" s="36"/>
      <c r="L864" s="27">
        <v>28.16</v>
      </c>
      <c r="M864" s="27"/>
    </row>
    <row r="865" spans="1:13" ht="21.75" customHeight="1" x14ac:dyDescent="0.25">
      <c r="A865" s="34" t="s">
        <v>658</v>
      </c>
      <c r="B865" s="78" t="s">
        <v>17089</v>
      </c>
      <c r="D865" s="8" t="str">
        <f>IF($A$4="I",VLOOKUP(B865,lingue!$A$1:$W$2490,12,FALSE),IF($A$4="GB",VLOOKUP(B865,lingue!$A$1:$W$2490,14,FALSE),IF($A$4="E",VLOOKUP(B865,lingue!$A$1:$W$2490,20,FALSE),IF($A$4="PL",VLOOKUP(B865,lingue!$A$1:$W$2490,22,FALSE),IF($A$4="D",VLOOKUP(B865,lingue!$A$1:$W$2490,16,FALSE),IF($A$4="F",VLOOKUP(B865,lingue!$A$1:$W$2490,18,FALSE)))))))</f>
        <v>ZOCCOLO PER SCAFFALE RKBX500000001 - DIM. MM  L=485 P=475 A=90 - COLORE: GRIGIO SCURO RAL7000</v>
      </c>
      <c r="E865" s="23" t="str">
        <f>IF($A$4="I",VLOOKUP(B865,lingue!$A$1:$W$2490,13,FALSE),IF($A$4="GB",VLOOKUP(B865,lingue!$A$1:$W$2490,15,FALSE),IF($A$4="E",VLOOKUP(B865,lingue!$A$1:$W$2490,21,FALSE),IF($A$4="PL",VLOOKUP(B865,lingue!$A$1:$W$2490,23,FALSE),IF($A$4="D",VLOOKUP(B865,lingue!$A$1:$W$2490,17,FALSE),IF($A$4="F",VLOOKUP(B865,lingue!$A$1:$W$2490,19,FALSE)))))))</f>
        <v xml:space="preserve">***FORNITO IN MULTIPLI DI 1 PZ*** </v>
      </c>
      <c r="F865" s="28"/>
      <c r="G865" s="23"/>
      <c r="I865" s="24">
        <v>3400</v>
      </c>
      <c r="J865" s="25">
        <v>1</v>
      </c>
      <c r="K865" s="36"/>
      <c r="L865" s="27">
        <v>54.6</v>
      </c>
      <c r="M865" s="27"/>
    </row>
    <row r="866" spans="1:13" ht="21.75" customHeight="1" x14ac:dyDescent="0.25">
      <c r="A866" s="34" t="s">
        <v>658</v>
      </c>
      <c r="B866" s="78" t="s">
        <v>17090</v>
      </c>
      <c r="D866" s="8" t="str">
        <f>IF($A$4="I",VLOOKUP(B866,lingue!$A$1:$W$2490,12,FALSE),IF($A$4="GB",VLOOKUP(B866,lingue!$A$1:$W$2490,14,FALSE),IF($A$4="E",VLOOKUP(B866,lingue!$A$1:$W$2490,20,FALSE),IF($A$4="PL",VLOOKUP(B866,lingue!$A$1:$W$2490,22,FALSE),IF($A$4="D",VLOOKUP(B866,lingue!$A$1:$W$2490,16,FALSE),IF($A$4="F",VLOOKUP(B866,lingue!$A$1:$W$2490,18,FALSE)))))))</f>
        <v>ZOCCOLO PER SCAFFALE RKBX600000001 - DIM. MM  L=485 P=575 A=90 - COLORE: GRIGIO SCURO RAL7000</v>
      </c>
      <c r="E866" s="23" t="str">
        <f>IF($A$4="I",VLOOKUP(B866,lingue!$A$1:$W$2490,13,FALSE),IF($A$4="GB",VLOOKUP(B866,lingue!$A$1:$W$2490,15,FALSE),IF($A$4="E",VLOOKUP(B866,lingue!$A$1:$W$2490,21,FALSE),IF($A$4="PL",VLOOKUP(B866,lingue!$A$1:$W$2490,23,FALSE),IF($A$4="D",VLOOKUP(B866,lingue!$A$1:$W$2490,17,FALSE),IF($A$4="F",VLOOKUP(B866,lingue!$A$1:$W$2490,19,FALSE)))))))</f>
        <v xml:space="preserve">***FORNITO IN MULTIPLI DI 1 PZ*** </v>
      </c>
      <c r="F866" s="28"/>
      <c r="G866" s="23"/>
      <c r="I866" s="24">
        <v>3400</v>
      </c>
      <c r="J866" s="25">
        <v>1</v>
      </c>
      <c r="K866" s="36"/>
      <c r="L866" s="27">
        <v>32.200000000000003</v>
      </c>
      <c r="M866" s="27"/>
    </row>
    <row r="867" spans="1:13" ht="21.75" customHeight="1" x14ac:dyDescent="0.25">
      <c r="A867" s="34" t="s">
        <v>658</v>
      </c>
      <c r="B867" s="83" t="s">
        <v>869</v>
      </c>
      <c r="C867" s="96"/>
      <c r="D867" s="8" t="str">
        <f>IF($A$4="I",VLOOKUP(B867,lingue!$A$1:$W$2490,12,FALSE),IF($A$4="GB",VLOOKUP(B867,lingue!$A$1:$W$2490,14,FALSE),IF($A$4="E",VLOOKUP(B867,lingue!$A$1:$W$2490,20,FALSE),IF($A$4="PL",VLOOKUP(B867,lingue!$A$1:$W$2490,22,FALSE),IF($A$4="D",VLOOKUP(B867,lingue!$A$1:$W$2490,16,FALSE),IF($A$4="F",VLOOKUP(B867,lingue!$A$1:$W$2490,18,FALSE)))))))</f>
        <v>MANIGLIA PER CASSETTE RK3012/4012/5012 - DIM. MM  L=70 A=90 - COLORE: BLU</v>
      </c>
      <c r="E867" s="23" t="str">
        <f>IF($A$4="I",VLOOKUP(B867,lingue!$A$1:$W$2490,13,FALSE),IF($A$4="GB",VLOOKUP(B867,lingue!$A$1:$W$2490,15,FALSE),IF($A$4="E",VLOOKUP(B867,lingue!$A$1:$W$2490,21,FALSE),IF($A$4="PL",VLOOKUP(B867,lingue!$A$1:$W$2490,23,FALSE),IF($A$4="D",VLOOKUP(B867,lingue!$A$1:$W$2490,17,FALSE),IF($A$4="F",VLOOKUP(B867,lingue!$A$1:$W$2490,19,FALSE)))))))</f>
        <v xml:space="preserve">***FORNITO IN MULTIPLI DI 1 PZ*** </v>
      </c>
      <c r="F867" s="8"/>
      <c r="G867" s="23"/>
      <c r="H867" s="8"/>
      <c r="I867" s="24">
        <v>16</v>
      </c>
      <c r="J867" s="25">
        <v>1</v>
      </c>
      <c r="K867" s="26"/>
      <c r="L867" s="27">
        <v>0.76</v>
      </c>
      <c r="M867" s="27"/>
    </row>
    <row r="868" spans="1:13" ht="21.75" customHeight="1" x14ac:dyDescent="0.25">
      <c r="A868" s="34" t="s">
        <v>658</v>
      </c>
      <c r="B868" s="77" t="s">
        <v>870</v>
      </c>
      <c r="C868" s="96"/>
      <c r="D868" s="8" t="str">
        <f>IF($A$4="I",VLOOKUP(B868,lingue!$A$1:$W$2490,12,FALSE),IF($A$4="GB",VLOOKUP(B868,lingue!$A$1:$W$2490,14,FALSE),IF($A$4="E",VLOOKUP(B868,lingue!$A$1:$W$2490,20,FALSE),IF($A$4="PL",VLOOKUP(B868,lingue!$A$1:$W$2490,22,FALSE),IF($A$4="D",VLOOKUP(B868,lingue!$A$1:$W$2490,16,FALSE),IF($A$4="F",VLOOKUP(B868,lingue!$A$1:$W$2490,18,FALSE)))))))</f>
        <v>MANIGLIA CONDUTTIVA PER CASSETTE RK3012/4012/5012 - DIM. MM  L=70 A=90 - COLORE: NERO</v>
      </c>
      <c r="E868" s="23" t="str">
        <f>IF($A$4="I",VLOOKUP(B868,lingue!$A$1:$W$2490,13,FALSE),IF($A$4="GB",VLOOKUP(B868,lingue!$A$1:$W$2490,15,FALSE),IF($A$4="E",VLOOKUP(B868,lingue!$A$1:$W$2490,21,FALSE),IF($A$4="PL",VLOOKUP(B868,lingue!$A$1:$W$2490,23,FALSE),IF($A$4="D",VLOOKUP(B868,lingue!$A$1:$W$2490,17,FALSE),IF($A$4="F",VLOOKUP(B868,lingue!$A$1:$W$2490,19,FALSE)))))))</f>
        <v xml:space="preserve">***FORNITO IN MULTIPLI DI 1 PZ*** </v>
      </c>
      <c r="F868" s="8"/>
      <c r="G868" s="23"/>
      <c r="H868" s="8"/>
      <c r="I868" s="24">
        <v>19</v>
      </c>
      <c r="J868" s="25">
        <v>1</v>
      </c>
      <c r="K868" s="26"/>
      <c r="L868" s="27">
        <v>1.4</v>
      </c>
      <c r="M868" s="27"/>
    </row>
    <row r="869" spans="1:13" ht="21.75" customHeight="1" x14ac:dyDescent="0.25">
      <c r="A869" s="34" t="s">
        <v>658</v>
      </c>
      <c r="B869" s="79" t="s">
        <v>871</v>
      </c>
      <c r="C869" s="96"/>
      <c r="D869" s="8" t="str">
        <f>IF($A$4="I",VLOOKUP(B869,lingue!$A$1:$W$2490,12,FALSE),IF($A$4="GB",VLOOKUP(B869,lingue!$A$1:$W$2490,14,FALSE),IF($A$4="E",VLOOKUP(B869,lingue!$A$1:$W$2490,20,FALSE),IF($A$4="PL",VLOOKUP(B869,lingue!$A$1:$W$2490,22,FALSE),IF($A$4="D",VLOOKUP(B869,lingue!$A$1:$W$2490,16,FALSE),IF($A$4="F",VLOOKUP(B869,lingue!$A$1:$W$2490,18,FALSE)))))))</f>
        <v>MANIGLIA REPLAST PER CASSETTE RK3012/4012/5012 - DIM. MM  L=70 A=90 - COLORE: GRIGIO SCURO</v>
      </c>
      <c r="E869" s="23" t="str">
        <f>IF($A$4="I",VLOOKUP(B869,lingue!$A$1:$W$2490,13,FALSE),IF($A$4="GB",VLOOKUP(B869,lingue!$A$1:$W$2490,15,FALSE),IF($A$4="E",VLOOKUP(B869,lingue!$A$1:$W$2490,21,FALSE),IF($A$4="PL",VLOOKUP(B869,lingue!$A$1:$W$2490,23,FALSE),IF($A$4="D",VLOOKUP(B869,lingue!$A$1:$W$2490,17,FALSE),IF($A$4="F",VLOOKUP(B869,lingue!$A$1:$W$2490,19,FALSE)))))))</f>
        <v xml:space="preserve">***FORNITO IN MULTIPLI DI 1 PZ*** </v>
      </c>
      <c r="F869" s="8"/>
      <c r="G869" s="23"/>
      <c r="H869" s="8"/>
      <c r="I869" s="24">
        <v>18</v>
      </c>
      <c r="J869" s="25">
        <v>1</v>
      </c>
      <c r="K869" s="26"/>
      <c r="L869" s="27">
        <v>0.6</v>
      </c>
      <c r="M869" s="27"/>
    </row>
    <row r="870" spans="1:13" ht="21.75" customHeight="1" x14ac:dyDescent="0.25">
      <c r="A870" s="34" t="s">
        <v>658</v>
      </c>
      <c r="B870" s="83" t="s">
        <v>872</v>
      </c>
      <c r="C870" s="96"/>
      <c r="D870" s="8" t="str">
        <f>IF($A$4="I",VLOOKUP(B870,lingue!$A$1:$W$2490,12,FALSE),IF($A$4="GB",VLOOKUP(B870,lingue!$A$1:$W$2490,14,FALSE),IF($A$4="E",VLOOKUP(B870,lingue!$A$1:$W$2490,20,FALSE),IF($A$4="PL",VLOOKUP(B870,lingue!$A$1:$W$2490,22,FALSE),IF($A$4="D",VLOOKUP(B870,lingue!$A$1:$W$2490,16,FALSE),IF($A$4="F",VLOOKUP(B870,lingue!$A$1:$W$2490,18,FALSE)))))))</f>
        <v>MANIGLIA PER CASSETTE RK3016/4016/5016/6016 - DIM. MM  L=120 A=80 - COLORE: BLU</v>
      </c>
      <c r="E870" s="23" t="str">
        <f>IF($A$4="I",VLOOKUP(B870,lingue!$A$1:$W$2490,13,FALSE),IF($A$4="GB",VLOOKUP(B870,lingue!$A$1:$W$2490,15,FALSE),IF($A$4="E",VLOOKUP(B870,lingue!$A$1:$W$2490,21,FALSE),IF($A$4="PL",VLOOKUP(B870,lingue!$A$1:$W$2490,23,FALSE),IF($A$4="D",VLOOKUP(B870,lingue!$A$1:$W$2490,17,FALSE),IF($A$4="F",VLOOKUP(B870,lingue!$A$1:$W$2490,19,FALSE)))))))</f>
        <v xml:space="preserve">***FORNITO IN MULTIPLI DI 1 PZ*** </v>
      </c>
      <c r="F870" s="8"/>
      <c r="G870" s="23"/>
      <c r="H870" s="8"/>
      <c r="I870" s="24">
        <v>18</v>
      </c>
      <c r="J870" s="25">
        <v>1</v>
      </c>
      <c r="K870" s="26"/>
      <c r="L870" s="27">
        <v>0.76</v>
      </c>
      <c r="M870" s="27"/>
    </row>
    <row r="871" spans="1:13" ht="21.75" customHeight="1" x14ac:dyDescent="0.25">
      <c r="A871" s="34" t="s">
        <v>658</v>
      </c>
      <c r="B871" s="77" t="s">
        <v>873</v>
      </c>
      <c r="C871" s="96"/>
      <c r="D871" s="8" t="str">
        <f>IF($A$4="I",VLOOKUP(B871,lingue!$A$1:$W$2490,12,FALSE),IF($A$4="GB",VLOOKUP(B871,lingue!$A$1:$W$2490,14,FALSE),IF($A$4="E",VLOOKUP(B871,lingue!$A$1:$W$2490,20,FALSE),IF($A$4="PL",VLOOKUP(B871,lingue!$A$1:$W$2490,22,FALSE),IF($A$4="D",VLOOKUP(B871,lingue!$A$1:$W$2490,16,FALSE),IF($A$4="F",VLOOKUP(B871,lingue!$A$1:$W$2490,18,FALSE)))))))</f>
        <v>MANIGLIA CONDUTTIVA PER CASSETTE RK3016/4016/5016/6016 - DIM. MM  L=120 A=80 - COLORE: NERO</v>
      </c>
      <c r="E871" s="23" t="str">
        <f>IF($A$4="I",VLOOKUP(B871,lingue!$A$1:$W$2490,13,FALSE),IF($A$4="GB",VLOOKUP(B871,lingue!$A$1:$W$2490,15,FALSE),IF($A$4="E",VLOOKUP(B871,lingue!$A$1:$W$2490,21,FALSE),IF($A$4="PL",VLOOKUP(B871,lingue!$A$1:$W$2490,23,FALSE),IF($A$4="D",VLOOKUP(B871,lingue!$A$1:$W$2490,17,FALSE),IF($A$4="F",VLOOKUP(B871,lingue!$A$1:$W$2490,19,FALSE)))))))</f>
        <v xml:space="preserve">***FORNITO IN MULTIPLI DI 1 PZ*** </v>
      </c>
      <c r="F871" s="8"/>
      <c r="G871" s="23"/>
      <c r="H871" s="8"/>
      <c r="I871" s="24">
        <v>20</v>
      </c>
      <c r="J871" s="25">
        <v>1</v>
      </c>
      <c r="K871" s="26"/>
      <c r="L871" s="27">
        <v>1.27</v>
      </c>
      <c r="M871" s="27"/>
    </row>
    <row r="872" spans="1:13" ht="21.75" customHeight="1" x14ac:dyDescent="0.25">
      <c r="A872" s="34" t="s">
        <v>658</v>
      </c>
      <c r="B872" s="79" t="s">
        <v>874</v>
      </c>
      <c r="C872" s="96"/>
      <c r="D872" s="8" t="str">
        <f>IF($A$4="I",VLOOKUP(B872,lingue!$A$1:$W$2490,12,FALSE),IF($A$4="GB",VLOOKUP(B872,lingue!$A$1:$W$2490,14,FALSE),IF($A$4="E",VLOOKUP(B872,lingue!$A$1:$W$2490,20,FALSE),IF($A$4="PL",VLOOKUP(B872,lingue!$A$1:$W$2490,22,FALSE),IF($A$4="D",VLOOKUP(B872,lingue!$A$1:$W$2490,16,FALSE),IF($A$4="F",VLOOKUP(B872,lingue!$A$1:$W$2490,18,FALSE)))))))</f>
        <v>MANIGLIA REPLAST PER CASSETTE RK3016/4016/5016/6016 - DIM. MM  L=120 A=80 - COLORE: GRIGIO SCURO</v>
      </c>
      <c r="E872" s="23" t="str">
        <f>IF($A$4="I",VLOOKUP(B872,lingue!$A$1:$W$2490,13,FALSE),IF($A$4="GB",VLOOKUP(B872,lingue!$A$1:$W$2490,15,FALSE),IF($A$4="E",VLOOKUP(B872,lingue!$A$1:$W$2490,21,FALSE),IF($A$4="PL",VLOOKUP(B872,lingue!$A$1:$W$2490,23,FALSE),IF($A$4="D",VLOOKUP(B872,lingue!$A$1:$W$2490,17,FALSE),IF($A$4="F",VLOOKUP(B872,lingue!$A$1:$W$2490,19,FALSE)))))))</f>
        <v xml:space="preserve">***FORNITO IN MULTIPLI DI 1 PZ*** </v>
      </c>
      <c r="F872" s="8"/>
      <c r="G872" s="23"/>
      <c r="H872" s="8"/>
      <c r="I872" s="24">
        <v>19</v>
      </c>
      <c r="J872" s="25">
        <v>1</v>
      </c>
      <c r="K872" s="26"/>
      <c r="L872" s="27">
        <v>0.6</v>
      </c>
      <c r="M872" s="27"/>
    </row>
    <row r="873" spans="1:13" ht="21.75" customHeight="1" x14ac:dyDescent="0.25">
      <c r="A873" s="34" t="s">
        <v>658</v>
      </c>
      <c r="B873" s="83" t="s">
        <v>875</v>
      </c>
      <c r="C873" s="96"/>
      <c r="D873" s="8" t="str">
        <f>IF($A$4="I",VLOOKUP(B873,lingue!$A$1:$W$2490,12,FALSE),IF($A$4="GB",VLOOKUP(B873,lingue!$A$1:$W$2490,14,FALSE),IF($A$4="E",VLOOKUP(B873,lingue!$A$1:$W$2490,20,FALSE),IF($A$4="PL",VLOOKUP(B873,lingue!$A$1:$W$2490,22,FALSE),IF($A$4="D",VLOOKUP(B873,lingue!$A$1:$W$2490,16,FALSE),IF($A$4="F",VLOOKUP(B873,lingue!$A$1:$W$2490,18,FALSE)))))))</f>
        <v>MANIGLIA PER CASSETTE RK4024/5024 - DIM. MM  L=110 A=90 - COLORE: BLU</v>
      </c>
      <c r="E873" s="23" t="str">
        <f>IF($A$4="I",VLOOKUP(B873,lingue!$A$1:$W$2490,13,FALSE),IF($A$4="GB",VLOOKUP(B873,lingue!$A$1:$W$2490,15,FALSE),IF($A$4="E",VLOOKUP(B873,lingue!$A$1:$W$2490,21,FALSE),IF($A$4="PL",VLOOKUP(B873,lingue!$A$1:$W$2490,23,FALSE),IF($A$4="D",VLOOKUP(B873,lingue!$A$1:$W$2490,17,FALSE),IF($A$4="F",VLOOKUP(B873,lingue!$A$1:$W$2490,19,FALSE)))))))</f>
        <v xml:space="preserve">***FORNITO IN MULTIPLI DI 1 PZ*** </v>
      </c>
      <c r="F873" s="8"/>
      <c r="G873" s="23"/>
      <c r="H873" s="8"/>
      <c r="I873" s="24">
        <v>20</v>
      </c>
      <c r="J873" s="25">
        <v>1</v>
      </c>
      <c r="K873" s="26"/>
      <c r="L873" s="27">
        <v>1.47</v>
      </c>
      <c r="M873" s="27"/>
    </row>
    <row r="874" spans="1:13" ht="21.75" customHeight="1" x14ac:dyDescent="0.25">
      <c r="A874" s="34" t="s">
        <v>658</v>
      </c>
      <c r="B874" s="77" t="s">
        <v>876</v>
      </c>
      <c r="C874" s="96"/>
      <c r="D874" s="8" t="str">
        <f>IF($A$4="I",VLOOKUP(B874,lingue!$A$1:$W$2490,12,FALSE),IF($A$4="GB",VLOOKUP(B874,lingue!$A$1:$W$2490,14,FALSE),IF($A$4="E",VLOOKUP(B874,lingue!$A$1:$W$2490,20,FALSE),IF($A$4="PL",VLOOKUP(B874,lingue!$A$1:$W$2490,22,FALSE),IF($A$4="D",VLOOKUP(B874,lingue!$A$1:$W$2490,16,FALSE),IF($A$4="F",VLOOKUP(B874,lingue!$A$1:$W$2490,18,FALSE)))))))</f>
        <v>MANIGLIA CONDUTTIVA PER CASSETTE RK4024/5024 - DIM. MM  L=110 A=90 - COLORE: NERO</v>
      </c>
      <c r="E874" s="23" t="str">
        <f>IF($A$4="I",VLOOKUP(B874,lingue!$A$1:$W$2490,13,FALSE),IF($A$4="GB",VLOOKUP(B874,lingue!$A$1:$W$2490,15,FALSE),IF($A$4="E",VLOOKUP(B874,lingue!$A$1:$W$2490,21,FALSE),IF($A$4="PL",VLOOKUP(B874,lingue!$A$1:$W$2490,23,FALSE),IF($A$4="D",VLOOKUP(B874,lingue!$A$1:$W$2490,17,FALSE),IF($A$4="F",VLOOKUP(B874,lingue!$A$1:$W$2490,19,FALSE)))))))</f>
        <v xml:space="preserve">***FORNITO IN MULTIPLI DI 1 PZ*** </v>
      </c>
      <c r="F874" s="8"/>
      <c r="G874" s="23"/>
      <c r="H874" s="8"/>
      <c r="I874" s="24">
        <v>23</v>
      </c>
      <c r="J874" s="25">
        <v>1</v>
      </c>
      <c r="K874" s="26"/>
      <c r="L874" s="27">
        <v>2.76</v>
      </c>
      <c r="M874" s="27"/>
    </row>
    <row r="875" spans="1:13" ht="21.75" customHeight="1" x14ac:dyDescent="0.25">
      <c r="A875" s="34" t="s">
        <v>658</v>
      </c>
      <c r="B875" s="79" t="s">
        <v>877</v>
      </c>
      <c r="C875" s="96"/>
      <c r="D875" s="8" t="str">
        <f>IF($A$4="I",VLOOKUP(B875,lingue!$A$1:$W$2490,12,FALSE),IF($A$4="GB",VLOOKUP(B875,lingue!$A$1:$W$2490,14,FALSE),IF($A$4="E",VLOOKUP(B875,lingue!$A$1:$W$2490,20,FALSE),IF($A$4="PL",VLOOKUP(B875,lingue!$A$1:$W$2490,22,FALSE),IF($A$4="D",VLOOKUP(B875,lingue!$A$1:$W$2490,16,FALSE),IF($A$4="F",VLOOKUP(B875,lingue!$A$1:$W$2490,18,FALSE)))))))</f>
        <v>MANIGLIA REPLAST PER CASSETTE RK4024/5024 - DIM. MM  L=110 A=90 - COLORE: GRIGIO SCURO</v>
      </c>
      <c r="E875" s="23" t="str">
        <f>IF($A$4="I",VLOOKUP(B875,lingue!$A$1:$W$2490,13,FALSE),IF($A$4="GB",VLOOKUP(B875,lingue!$A$1:$W$2490,15,FALSE),IF($A$4="E",VLOOKUP(B875,lingue!$A$1:$W$2490,21,FALSE),IF($A$4="PL",VLOOKUP(B875,lingue!$A$1:$W$2490,23,FALSE),IF($A$4="D",VLOOKUP(B875,lingue!$A$1:$W$2490,17,FALSE),IF($A$4="F",VLOOKUP(B875,lingue!$A$1:$W$2490,19,FALSE)))))))</f>
        <v xml:space="preserve">***FORNITO IN MULTIPLI DI 1 PZ*** </v>
      </c>
      <c r="F875" s="8"/>
      <c r="G875" s="23"/>
      <c r="H875" s="8"/>
      <c r="I875" s="24">
        <v>22</v>
      </c>
      <c r="J875" s="25">
        <v>1</v>
      </c>
      <c r="K875" s="26"/>
      <c r="L875" s="27">
        <v>1.19</v>
      </c>
      <c r="M875" s="27"/>
    </row>
    <row r="876" spans="1:13" ht="21.75" customHeight="1" x14ac:dyDescent="0.25">
      <c r="A876" s="34" t="s">
        <v>658</v>
      </c>
      <c r="B876" s="22" t="s">
        <v>17091</v>
      </c>
      <c r="D876" s="8" t="str">
        <f>IF($A$4="I",VLOOKUP(B876,lingue!$A$1:$W$2490,12,FALSE),IF($A$4="GB",VLOOKUP(B876,lingue!$A$1:$W$2490,14,FALSE),IF($A$4="E",VLOOKUP(B876,lingue!$A$1:$W$2490,20,FALSE),IF($A$4="PL",VLOOKUP(B876,lingue!$A$1:$W$2490,22,FALSE),IF($A$4="D",VLOOKUP(B876,lingue!$A$1:$W$2490,16,FALSE),IF($A$4="F",VLOOKUP(B876,lingue!$A$1:$W$2490,18,FALSE)))))))</f>
        <v>GUIDA PER SCAFFALE RKBX300001 - DIM. MM  L=300 - COLORE: ZINCATO</v>
      </c>
      <c r="E876" s="23" t="str">
        <f>IF($A$4="I",VLOOKUP(B876,lingue!$A$1:$W$2490,13,FALSE),IF($A$4="GB",VLOOKUP(B876,lingue!$A$1:$W$2490,15,FALSE),IF($A$4="E",VLOOKUP(B876,lingue!$A$1:$W$2490,21,FALSE),IF($A$4="PL",VLOOKUP(B876,lingue!$A$1:$W$2490,23,FALSE),IF($A$4="D",VLOOKUP(B876,lingue!$A$1:$W$2490,17,FALSE),IF($A$4="F",VLOOKUP(B876,lingue!$A$1:$W$2490,19,FALSE)))))))</f>
        <v xml:space="preserve">***FORNITO IN MULTIPLI DI 1 PZ*** </v>
      </c>
      <c r="F876" s="28"/>
      <c r="G876" s="23"/>
      <c r="I876" s="24">
        <v>90</v>
      </c>
      <c r="J876" s="25">
        <v>1</v>
      </c>
      <c r="K876" s="36"/>
      <c r="L876" s="27">
        <v>3.13</v>
      </c>
      <c r="M876" s="27"/>
    </row>
    <row r="877" spans="1:13" ht="21.75" customHeight="1" x14ac:dyDescent="0.25">
      <c r="A877" s="34" t="s">
        <v>658</v>
      </c>
      <c r="B877" s="22" t="s">
        <v>17092</v>
      </c>
      <c r="D877" s="8" t="str">
        <f>IF($A$4="I",VLOOKUP(B877,lingue!$A$1:$W$2490,12,FALSE),IF($A$4="GB",VLOOKUP(B877,lingue!$A$1:$W$2490,14,FALSE),IF($A$4="E",VLOOKUP(B877,lingue!$A$1:$W$2490,20,FALSE),IF($A$4="PL",VLOOKUP(B877,lingue!$A$1:$W$2490,22,FALSE),IF($A$4="D",VLOOKUP(B877,lingue!$A$1:$W$2490,16,FALSE),IF($A$4="F",VLOOKUP(B877,lingue!$A$1:$W$2490,18,FALSE)))))))</f>
        <v>GUIDA PER SCAFFALE RKBX400001 - DIM. MM  L=400 - COLORE: ZINCATO</v>
      </c>
      <c r="E877" s="23" t="str">
        <f>IF($A$4="I",VLOOKUP(B877,lingue!$A$1:$W$2490,13,FALSE),IF($A$4="GB",VLOOKUP(B877,lingue!$A$1:$W$2490,15,FALSE),IF($A$4="E",VLOOKUP(B877,lingue!$A$1:$W$2490,21,FALSE),IF($A$4="PL",VLOOKUP(B877,lingue!$A$1:$W$2490,23,FALSE),IF($A$4="D",VLOOKUP(B877,lingue!$A$1:$W$2490,17,FALSE),IF($A$4="F",VLOOKUP(B877,lingue!$A$1:$W$2490,19,FALSE)))))))</f>
        <v xml:space="preserve">***FORNITO IN MULTIPLI DI 1 PZ*** </v>
      </c>
      <c r="F877" s="28"/>
      <c r="G877" s="23"/>
      <c r="I877" s="24">
        <v>100</v>
      </c>
      <c r="J877" s="25">
        <v>1</v>
      </c>
      <c r="K877" s="36"/>
      <c r="L877" s="27">
        <v>3.29</v>
      </c>
      <c r="M877" s="27"/>
    </row>
    <row r="878" spans="1:13" ht="21.75" customHeight="1" x14ac:dyDescent="0.25">
      <c r="A878" s="34" t="s">
        <v>658</v>
      </c>
      <c r="B878" s="22" t="s">
        <v>17093</v>
      </c>
      <c r="D878" s="8" t="str">
        <f>IF($A$4="I",VLOOKUP(B878,lingue!$A$1:$W$2490,12,FALSE),IF($A$4="GB",VLOOKUP(B878,lingue!$A$1:$W$2490,14,FALSE),IF($A$4="E",VLOOKUP(B878,lingue!$A$1:$W$2490,20,FALSE),IF($A$4="PL",VLOOKUP(B878,lingue!$A$1:$W$2490,22,FALSE),IF($A$4="D",VLOOKUP(B878,lingue!$A$1:$W$2490,16,FALSE),IF($A$4="F",VLOOKUP(B878,lingue!$A$1:$W$2490,18,FALSE)))))))</f>
        <v>GUIDA PER SCAFFALE RKBX500001 - DIM. MM  L=500 - COLORE: ZINCATO</v>
      </c>
      <c r="E878" s="23" t="str">
        <f>IF($A$4="I",VLOOKUP(B878,lingue!$A$1:$W$2490,13,FALSE),IF($A$4="GB",VLOOKUP(B878,lingue!$A$1:$W$2490,15,FALSE),IF($A$4="E",VLOOKUP(B878,lingue!$A$1:$W$2490,21,FALSE),IF($A$4="PL",VLOOKUP(B878,lingue!$A$1:$W$2490,23,FALSE),IF($A$4="D",VLOOKUP(B878,lingue!$A$1:$W$2490,17,FALSE),IF($A$4="F",VLOOKUP(B878,lingue!$A$1:$W$2490,19,FALSE)))))))</f>
        <v xml:space="preserve">***FORNITO IN MULTIPLI DI 1 PZ*** </v>
      </c>
      <c r="F878" s="28"/>
      <c r="G878" s="23"/>
      <c r="I878" s="24">
        <v>131</v>
      </c>
      <c r="J878" s="25">
        <v>1</v>
      </c>
      <c r="K878" s="36"/>
      <c r="L878" s="27">
        <v>3.55</v>
      </c>
      <c r="M878" s="27"/>
    </row>
    <row r="879" spans="1:13" ht="21.75" customHeight="1" x14ac:dyDescent="0.25">
      <c r="A879" s="34" t="s">
        <v>658</v>
      </c>
      <c r="B879" s="22" t="s">
        <v>17094</v>
      </c>
      <c r="D879" s="8" t="str">
        <f>IF($A$4="I",VLOOKUP(B879,lingue!$A$1:$W$2490,12,FALSE),IF($A$4="GB",VLOOKUP(B879,lingue!$A$1:$W$2490,14,FALSE),IF($A$4="E",VLOOKUP(B879,lingue!$A$1:$W$2490,20,FALSE),IF($A$4="PL",VLOOKUP(B879,lingue!$A$1:$W$2490,22,FALSE),IF($A$4="D",VLOOKUP(B879,lingue!$A$1:$W$2490,16,FALSE),IF($A$4="F",VLOOKUP(B879,lingue!$A$1:$W$2490,18,FALSE)))))))</f>
        <v>GUIDA PER SCAFFALE RKBX600001 - DIM. MM  L=600 - COLORE: ZINCATO</v>
      </c>
      <c r="E879" s="23" t="str">
        <f>IF($A$4="I",VLOOKUP(B879,lingue!$A$1:$W$2490,13,FALSE),IF($A$4="GB",VLOOKUP(B879,lingue!$A$1:$W$2490,15,FALSE),IF($A$4="E",VLOOKUP(B879,lingue!$A$1:$W$2490,21,FALSE),IF($A$4="PL",VLOOKUP(B879,lingue!$A$1:$W$2490,23,FALSE),IF($A$4="D",VLOOKUP(B879,lingue!$A$1:$W$2490,17,FALSE),IF($A$4="F",VLOOKUP(B879,lingue!$A$1:$W$2490,19,FALSE)))))))</f>
        <v xml:space="preserve">***FORNITO IN MULTIPLI DI 1 PZ*** </v>
      </c>
      <c r="F879" s="28"/>
      <c r="G879" s="23"/>
      <c r="I879" s="24">
        <v>170</v>
      </c>
      <c r="J879" s="25">
        <v>1</v>
      </c>
      <c r="K879" s="36"/>
      <c r="L879" s="27">
        <v>3.9</v>
      </c>
      <c r="M879" s="27"/>
    </row>
    <row r="880" spans="1:13" ht="21.75" customHeight="1" x14ac:dyDescent="0.25">
      <c r="A880" s="34" t="s">
        <v>658</v>
      </c>
      <c r="B880" s="22" t="s">
        <v>14377</v>
      </c>
      <c r="D880" s="8" t="str">
        <f>IF($A$4="I",VLOOKUP(B880,lingue!$A$1:$W$2490,12,FALSE),IF($A$4="GB",VLOOKUP(B880,lingue!$A$1:$W$2490,14,FALSE),IF($A$4="E",VLOOKUP(B880,lingue!$A$1:$W$2490,20,FALSE),IF($A$4="PL",VLOOKUP(B880,lingue!$A$1:$W$2490,22,FALSE),IF($A$4="D",VLOOKUP(B880,lingue!$A$1:$W$2490,16,FALSE),IF($A$4="F",VLOOKUP(B880,lingue!$A$1:$W$2490,18,FALSE)))))))</f>
        <v>FERMO ZINCATO DI SICUREZZA PER CASSETTE RK3012/4012/5012 - Ø 3 MM. - COLORE: ZINCATO</v>
      </c>
      <c r="E880" s="23" t="str">
        <f>IF($A$4="I",VLOOKUP(B880,lingue!$A$1:$W$2490,13,FALSE),IF($A$4="GB",VLOOKUP(B880,lingue!$A$1:$W$2490,15,FALSE),IF($A$4="E",VLOOKUP(B880,lingue!$A$1:$W$2490,21,FALSE),IF($A$4="PL",VLOOKUP(B880,lingue!$A$1:$W$2490,23,FALSE),IF($A$4="D",VLOOKUP(B880,lingue!$A$1:$W$2490,17,FALSE),IF($A$4="F",VLOOKUP(B880,lingue!$A$1:$W$2490,19,FALSE)))))))</f>
        <v xml:space="preserve">***FORNITO IN MULTIPLI DI 1 PZ*** </v>
      </c>
      <c r="F880" s="28"/>
      <c r="G880" s="23"/>
      <c r="I880" s="24">
        <v>8</v>
      </c>
      <c r="J880" s="25">
        <v>1</v>
      </c>
      <c r="K880" s="36"/>
      <c r="L880" s="27">
        <v>0.56000000000000005</v>
      </c>
      <c r="M880" s="27"/>
    </row>
    <row r="881" spans="1:13" ht="21.75" customHeight="1" x14ac:dyDescent="0.25">
      <c r="A881" s="34" t="s">
        <v>658</v>
      </c>
      <c r="B881" s="22" t="s">
        <v>14378</v>
      </c>
      <c r="D881" s="8" t="str">
        <f>IF($A$4="I",VLOOKUP(B881,lingue!$A$1:$W$2490,12,FALSE),IF($A$4="GB",VLOOKUP(B881,lingue!$A$1:$W$2490,14,FALSE),IF($A$4="E",VLOOKUP(B881,lingue!$A$1:$W$2490,20,FALSE),IF($A$4="PL",VLOOKUP(B881,lingue!$A$1:$W$2490,22,FALSE),IF($A$4="D",VLOOKUP(B881,lingue!$A$1:$W$2490,16,FALSE),IF($A$4="F",VLOOKUP(B881,lingue!$A$1:$W$2490,18,FALSE)))))))</f>
        <v>FERMO ZINCATO DI SICUREZZA PER CASSETTE RK3016/4016/5016/6016/4024/5024 - Ø 3 MM. - COLORE: ZINCATO</v>
      </c>
      <c r="E881" s="23" t="str">
        <f>IF($A$4="I",VLOOKUP(B881,lingue!$A$1:$W$2490,13,FALSE),IF($A$4="GB",VLOOKUP(B881,lingue!$A$1:$W$2490,15,FALSE),IF($A$4="E",VLOOKUP(B881,lingue!$A$1:$W$2490,21,FALSE),IF($A$4="PL",VLOOKUP(B881,lingue!$A$1:$W$2490,23,FALSE),IF($A$4="D",VLOOKUP(B881,lingue!$A$1:$W$2490,17,FALSE),IF($A$4="F",VLOOKUP(B881,lingue!$A$1:$W$2490,19,FALSE)))))))</f>
        <v xml:space="preserve">***FORNITO IN MULTIPLI DI 1 PZ*** </v>
      </c>
      <c r="F881" s="28"/>
      <c r="G881" s="23"/>
      <c r="I881" s="24">
        <v>10</v>
      </c>
      <c r="J881" s="25">
        <v>1</v>
      </c>
      <c r="K881" s="36"/>
      <c r="L881" s="27">
        <v>0.56000000000000005</v>
      </c>
      <c r="M881" s="27"/>
    </row>
    <row r="882" spans="1:13" ht="21.75" customHeight="1" x14ac:dyDescent="0.25">
      <c r="A882" s="34" t="s">
        <v>658</v>
      </c>
      <c r="B882" s="22" t="s">
        <v>882</v>
      </c>
      <c r="D882" s="8" t="str">
        <f>IF($A$4="I",VLOOKUP(B882,lingue!$A$1:$W$2490,12,FALSE),IF($A$4="GB",VLOOKUP(B882,lingue!$A$1:$W$2490,14,FALSE),IF($A$4="E",VLOOKUP(B882,lingue!$A$1:$W$2490,20,FALSE),IF($A$4="PL",VLOOKUP(B882,lingue!$A$1:$W$2490,22,FALSE),IF($A$4="D",VLOOKUP(B882,lingue!$A$1:$W$2490,16,FALSE),IF($A$4="F",VLOOKUP(B882,lingue!$A$1:$W$2490,18,FALSE)))))))</f>
        <v>FERMO ZINCATO DI RICAMBIO PER SCAFFALE RK - Ø 4.2 MM. - COLORE: ZINCATO</v>
      </c>
      <c r="E882" s="23" t="str">
        <f>IF($A$4="I",VLOOKUP(B882,lingue!$A$1:$W$2490,13,FALSE),IF($A$4="GB",VLOOKUP(B882,lingue!$A$1:$W$2490,15,FALSE),IF($A$4="E",VLOOKUP(B882,lingue!$A$1:$W$2490,21,FALSE),IF($A$4="PL",VLOOKUP(B882,lingue!$A$1:$W$2490,23,FALSE),IF($A$4="D",VLOOKUP(B882,lingue!$A$1:$W$2490,17,FALSE),IF($A$4="F",VLOOKUP(B882,lingue!$A$1:$W$2490,19,FALSE)))))))</f>
        <v xml:space="preserve">***FORNITO IN MULTIPLI DI 1 PZ*** </v>
      </c>
      <c r="F882" s="28"/>
      <c r="G882" s="23"/>
      <c r="I882" s="24">
        <v>80</v>
      </c>
      <c r="J882" s="25">
        <v>1</v>
      </c>
      <c r="K882" s="36"/>
      <c r="L882" s="27">
        <v>1.76</v>
      </c>
      <c r="M882" s="27"/>
    </row>
    <row r="883" spans="1:13" ht="21.75" customHeight="1" x14ac:dyDescent="0.25">
      <c r="A883" s="34" t="s">
        <v>887</v>
      </c>
      <c r="B883" s="22" t="s">
        <v>888</v>
      </c>
      <c r="D883" s="8" t="str">
        <f>IF($A$4="I",VLOOKUP(B883,lingue!$A$1:$W$2490,12,FALSE),IF($A$4="GB",VLOOKUP(B883,lingue!$A$1:$W$2490,14,FALSE),IF($A$4="E",VLOOKUP(B883,lingue!$A$1:$W$2490,20,FALSE),IF($A$4="PL",VLOOKUP(B883,lingue!$A$1:$W$2490,22,FALSE),IF($A$4="D",VLOOKUP(B883,lingue!$A$1:$W$2490,16,FALSE),IF($A$4="F",VLOOKUP(B883,lingue!$A$1:$W$2490,18,FALSE)))))))</f>
        <v>MOLLA BLOCCO DOCUMENTI PER CASSETTE SERIE ATHENA - ATHENA LIGHT - MINERVA - DIM. MM  L=75 P=20 A=20 - COLORE: ZINCATO</v>
      </c>
      <c r="E883" s="23" t="str">
        <f>IF($A$4="I",VLOOKUP(B883,lingue!$A$1:$W$2490,13,FALSE),IF($A$4="GB",VLOOKUP(B883,lingue!$A$1:$W$2490,15,FALSE),IF($A$4="E",VLOOKUP(B883,lingue!$A$1:$W$2490,21,FALSE),IF($A$4="PL",VLOOKUP(B883,lingue!$A$1:$W$2490,23,FALSE),IF($A$4="D",VLOOKUP(B883,lingue!$A$1:$W$2490,17,FALSE),IF($A$4="F",VLOOKUP(B883,lingue!$A$1:$W$2490,19,FALSE)))))))</f>
        <v xml:space="preserve">***FORNITO IN MULTIPLI DI 10 PZ*** </v>
      </c>
      <c r="F883" s="8"/>
      <c r="G883" s="23"/>
      <c r="H883" s="8"/>
      <c r="I883" s="24">
        <v>8</v>
      </c>
      <c r="J883" s="25">
        <v>10</v>
      </c>
      <c r="K883" s="26"/>
      <c r="L883" s="27">
        <v>0.35</v>
      </c>
      <c r="M883" s="27"/>
    </row>
    <row r="884" spans="1:13" ht="21.75" customHeight="1" x14ac:dyDescent="0.25">
      <c r="A884" s="34" t="s">
        <v>669</v>
      </c>
      <c r="B884" s="78" t="s">
        <v>889</v>
      </c>
      <c r="C884" s="97"/>
      <c r="D884" s="8" t="str">
        <f>IF($A$4="I",VLOOKUP(B884,lingue!$A$1:$W$2490,12,FALSE),IF($A$4="GB",VLOOKUP(B884,lingue!$A$1:$W$2490,14,FALSE),IF($A$4="E",VLOOKUP(B884,lingue!$A$1:$W$2490,20,FALSE),IF($A$4="PL",VLOOKUP(B884,lingue!$A$1:$W$2490,22,FALSE),IF($A$4="D",VLOOKUP(B884,lingue!$A$1:$W$2490,16,FALSE),IF($A$4="F",VLOOKUP(B884,lingue!$A$1:$W$2490,18,FALSE)))))))</f>
        <v>CASSETTA IN POLIPROPILENE SERIE ZEUS MISURA 272-2 CON FONDO NERVATO-CAPACITA Lt=3.6 - DIM. MM  L=200 P=140 A=130 - COLORE: GRIGIO SCURO</v>
      </c>
      <c r="E884" s="23" t="str">
        <f>IF($A$4="I",VLOOKUP(B884,lingue!$A$1:$W$2490,13,FALSE),IF($A$4="GB",VLOOKUP(B884,lingue!$A$1:$W$2490,15,FALSE),IF($A$4="E",VLOOKUP(B884,lingue!$A$1:$W$2490,21,FALSE),IF($A$4="PL",VLOOKUP(B884,lingue!$A$1:$W$2490,23,FALSE),IF($A$4="D",VLOOKUP(B884,lingue!$A$1:$W$2490,17,FALSE),IF($A$4="F",VLOOKUP(B884,lingue!$A$1:$W$2490,19,FALSE)))))))</f>
        <v xml:space="preserve">***FORNITO IN MULTIPLI DI 54/1080 PZ*** </v>
      </c>
      <c r="F884" s="8"/>
      <c r="G884" s="23"/>
      <c r="H884" s="8"/>
      <c r="I884" s="24">
        <v>264</v>
      </c>
      <c r="J884" s="25">
        <v>54</v>
      </c>
      <c r="K884" s="26">
        <v>1080</v>
      </c>
      <c r="L884" s="27">
        <v>3.07</v>
      </c>
      <c r="M884" s="27"/>
    </row>
    <row r="885" spans="1:13" ht="21.75" customHeight="1" x14ac:dyDescent="0.25">
      <c r="A885" s="34" t="s">
        <v>669</v>
      </c>
      <c r="B885" s="81" t="s">
        <v>890</v>
      </c>
      <c r="C885" s="97"/>
      <c r="D885" s="8" t="str">
        <f>IF($A$4="I",VLOOKUP(B885,lingue!$A$1:$W$2490,12,FALSE),IF($A$4="GB",VLOOKUP(B885,lingue!$A$1:$W$2490,14,FALSE),IF($A$4="E",VLOOKUP(B885,lingue!$A$1:$W$2490,20,FALSE),IF($A$4="PL",VLOOKUP(B885,lingue!$A$1:$W$2490,22,FALSE),IF($A$4="D",VLOOKUP(B885,lingue!$A$1:$W$2490,16,FALSE),IF($A$4="F",VLOOKUP(B885,lingue!$A$1:$W$2490,18,FALSE)))))))</f>
        <v>CASSETTA IN POLIPROPILENE SERIE ZEUS MISURA 272-2 CON FONDO NERVATO-CAPACITA Lt=3.6 - DIM. MM  L=200 P=140 A=130 - COLORE: VERDE</v>
      </c>
      <c r="E885" s="23" t="str">
        <f>IF($A$4="I",VLOOKUP(B885,lingue!$A$1:$W$2490,13,FALSE),IF($A$4="GB",VLOOKUP(B885,lingue!$A$1:$W$2490,15,FALSE),IF($A$4="E",VLOOKUP(B885,lingue!$A$1:$W$2490,21,FALSE),IF($A$4="PL",VLOOKUP(B885,lingue!$A$1:$W$2490,23,FALSE),IF($A$4="D",VLOOKUP(B885,lingue!$A$1:$W$2490,17,FALSE),IF($A$4="F",VLOOKUP(B885,lingue!$A$1:$W$2490,19,FALSE)))))))</f>
        <v xml:space="preserve">***FORNITO IN MULTIPLI DI 54/1080 PZ*** </v>
      </c>
      <c r="F885" s="8"/>
      <c r="G885" s="23"/>
      <c r="H885" s="8"/>
      <c r="I885" s="24">
        <v>264</v>
      </c>
      <c r="J885" s="25">
        <v>54</v>
      </c>
      <c r="K885" s="26">
        <v>1080</v>
      </c>
      <c r="L885" s="27">
        <v>3.07</v>
      </c>
      <c r="M885" s="27"/>
    </row>
    <row r="886" spans="1:13" ht="21.75" customHeight="1" x14ac:dyDescent="0.25">
      <c r="A886" s="34" t="s">
        <v>669</v>
      </c>
      <c r="B886" s="82" t="s">
        <v>891</v>
      </c>
      <c r="C886" s="97"/>
      <c r="D886" s="8" t="str">
        <f>IF($A$4="I",VLOOKUP(B886,lingue!$A$1:$W$2490,12,FALSE),IF($A$4="GB",VLOOKUP(B886,lingue!$A$1:$W$2490,14,FALSE),IF($A$4="E",VLOOKUP(B886,lingue!$A$1:$W$2490,20,FALSE),IF($A$4="PL",VLOOKUP(B886,lingue!$A$1:$W$2490,22,FALSE),IF($A$4="D",VLOOKUP(B886,lingue!$A$1:$W$2490,16,FALSE),IF($A$4="F",VLOOKUP(B886,lingue!$A$1:$W$2490,18,FALSE)))))))</f>
        <v>CASSETTA IN POLIPROPILENE SERIE ZEUS MISURA 272-2 CON FONDO NERVATO-CAPACITA Lt=3.6 - DIM. MM  L=200 P=140 A=130 - COLORE: ROSSO</v>
      </c>
      <c r="E886" s="23" t="str">
        <f>IF($A$4="I",VLOOKUP(B886,lingue!$A$1:$W$2490,13,FALSE),IF($A$4="GB",VLOOKUP(B886,lingue!$A$1:$W$2490,15,FALSE),IF($A$4="E",VLOOKUP(B886,lingue!$A$1:$W$2490,21,FALSE),IF($A$4="PL",VLOOKUP(B886,lingue!$A$1:$W$2490,23,FALSE),IF($A$4="D",VLOOKUP(B886,lingue!$A$1:$W$2490,17,FALSE),IF($A$4="F",VLOOKUP(B886,lingue!$A$1:$W$2490,19,FALSE)))))))</f>
        <v xml:space="preserve">***FORNITO IN MULTIPLI DI 54/1080 PZ*** </v>
      </c>
      <c r="F886" s="8"/>
      <c r="G886" s="23"/>
      <c r="H886" s="8"/>
      <c r="I886" s="24">
        <v>264</v>
      </c>
      <c r="J886" s="25">
        <v>54</v>
      </c>
      <c r="K886" s="26">
        <v>1080</v>
      </c>
      <c r="L886" s="27">
        <v>3.07</v>
      </c>
      <c r="M886" s="27"/>
    </row>
    <row r="887" spans="1:13" ht="21.75" customHeight="1" x14ac:dyDescent="0.25">
      <c r="A887" s="34" t="s">
        <v>669</v>
      </c>
      <c r="B887" s="83" t="s">
        <v>892</v>
      </c>
      <c r="C887" s="97"/>
      <c r="D887" s="8" t="str">
        <f>IF($A$4="I",VLOOKUP(B887,lingue!$A$1:$W$2490,12,FALSE),IF($A$4="GB",VLOOKUP(B887,lingue!$A$1:$W$2490,14,FALSE),IF($A$4="E",VLOOKUP(B887,lingue!$A$1:$W$2490,20,FALSE),IF($A$4="PL",VLOOKUP(B887,lingue!$A$1:$W$2490,22,FALSE),IF($A$4="D",VLOOKUP(B887,lingue!$A$1:$W$2490,16,FALSE),IF($A$4="F",VLOOKUP(B887,lingue!$A$1:$W$2490,18,FALSE)))))))</f>
        <v>CASSETTA IN POLIPROPILENE SERIE ZEUS MISURA 272-2 CON FONDO NERVATO-CAPACITA Lt=3.6 - DIM. MM  L=200 P=140 A=130 - COLORE: BLU</v>
      </c>
      <c r="E887" s="23" t="str">
        <f>IF($A$4="I",VLOOKUP(B887,lingue!$A$1:$W$2490,13,FALSE),IF($A$4="GB",VLOOKUP(B887,lingue!$A$1:$W$2490,15,FALSE),IF($A$4="E",VLOOKUP(B887,lingue!$A$1:$W$2490,21,FALSE),IF($A$4="PL",VLOOKUP(B887,lingue!$A$1:$W$2490,23,FALSE),IF($A$4="D",VLOOKUP(B887,lingue!$A$1:$W$2490,17,FALSE),IF($A$4="F",VLOOKUP(B887,lingue!$A$1:$W$2490,19,FALSE)))))))</f>
        <v xml:space="preserve">***FORNITO IN MULTIPLI DI 54/1080 PZ*** </v>
      </c>
      <c r="F887" s="8"/>
      <c r="G887" s="23"/>
      <c r="H887" s="8"/>
      <c r="I887" s="24">
        <v>264</v>
      </c>
      <c r="J887" s="25">
        <v>54</v>
      </c>
      <c r="K887" s="26">
        <v>1080</v>
      </c>
      <c r="L887" s="27">
        <v>3.07</v>
      </c>
      <c r="M887" s="27"/>
    </row>
    <row r="888" spans="1:13" ht="21.75" customHeight="1" x14ac:dyDescent="0.25">
      <c r="A888" s="34" t="s">
        <v>669</v>
      </c>
      <c r="B888" s="70" t="s">
        <v>893</v>
      </c>
      <c r="C888" s="97"/>
      <c r="D888" s="8" t="str">
        <f>IF($A$4="I",VLOOKUP(B888,lingue!$A$1:$W$2490,12,FALSE),IF($A$4="GB",VLOOKUP(B888,lingue!$A$1:$W$2490,14,FALSE),IF($A$4="E",VLOOKUP(B888,lingue!$A$1:$W$2490,20,FALSE),IF($A$4="PL",VLOOKUP(B888,lingue!$A$1:$W$2490,22,FALSE),IF($A$4="D",VLOOKUP(B888,lingue!$A$1:$W$2490,16,FALSE),IF($A$4="F",VLOOKUP(B888,lingue!$A$1:$W$2490,18,FALSE)))))))</f>
        <v>CASSETTA IN POLIPROPILENE SERIE ZEUS MISURA 272-2 CON FONDO NERVATO-CAPACITA Lt=3.6 - DIM. MM  L=200 P=140 A=130 - COLORE: GIALLO</v>
      </c>
      <c r="E888" s="23" t="str">
        <f>IF($A$4="I",VLOOKUP(B888,lingue!$A$1:$W$2490,13,FALSE),IF($A$4="GB",VLOOKUP(B888,lingue!$A$1:$W$2490,15,FALSE),IF($A$4="E",VLOOKUP(B888,lingue!$A$1:$W$2490,21,FALSE),IF($A$4="PL",VLOOKUP(B888,lingue!$A$1:$W$2490,23,FALSE),IF($A$4="D",VLOOKUP(B888,lingue!$A$1:$W$2490,17,FALSE),IF($A$4="F",VLOOKUP(B888,lingue!$A$1:$W$2490,19,FALSE)))))))</f>
        <v xml:space="preserve">***FORNITO IN MULTIPLI DI 54/1080 PZ*** </v>
      </c>
      <c r="F888" s="8"/>
      <c r="G888" s="23"/>
      <c r="H888" s="8"/>
      <c r="I888" s="24">
        <v>264</v>
      </c>
      <c r="J888" s="25">
        <v>54</v>
      </c>
      <c r="K888" s="26">
        <v>1080</v>
      </c>
      <c r="L888" s="27">
        <v>3.07</v>
      </c>
      <c r="M888" s="27"/>
    </row>
    <row r="889" spans="1:13" ht="21.75" customHeight="1" x14ac:dyDescent="0.25">
      <c r="A889" s="34" t="s">
        <v>669</v>
      </c>
      <c r="B889" s="77" t="s">
        <v>894</v>
      </c>
      <c r="C889" s="97"/>
      <c r="D889" s="8" t="str">
        <f>IF($A$4="I",VLOOKUP(B889,lingue!$A$1:$W$2490,12,FALSE),IF($A$4="GB",VLOOKUP(B889,lingue!$A$1:$W$2490,14,FALSE),IF($A$4="E",VLOOKUP(B889,lingue!$A$1:$W$2490,20,FALSE),IF($A$4="PL",VLOOKUP(B889,lingue!$A$1:$W$2490,22,FALSE),IF($A$4="D",VLOOKUP(B889,lingue!$A$1:$W$2490,16,FALSE),IF($A$4="F",VLOOKUP(B889,lingue!$A$1:$W$2490,18,FALSE)))))))</f>
        <v>CASSETTA IN POLIPROPILENE CONDUTTIVO SERIE ZEUS MISURA 272-2 CON FONDO NERVATO-CAPACITA Lt=3.6 - DIM. MM  L=200 P=140 A=130 - COLORE: NERO</v>
      </c>
      <c r="E889" s="23" t="str">
        <f>IF($A$4="I",VLOOKUP(B889,lingue!$A$1:$W$2490,13,FALSE),IF($A$4="GB",VLOOKUP(B889,lingue!$A$1:$W$2490,15,FALSE),IF($A$4="E",VLOOKUP(B889,lingue!$A$1:$W$2490,21,FALSE),IF($A$4="PL",VLOOKUP(B889,lingue!$A$1:$W$2490,23,FALSE),IF($A$4="D",VLOOKUP(B889,lingue!$A$1:$W$2490,17,FALSE),IF($A$4="F",VLOOKUP(B889,lingue!$A$1:$W$2490,19,FALSE)))))))</f>
        <v xml:space="preserve">***FORNITO IN MULTIPLI DI 54/1080 PZ*** </v>
      </c>
      <c r="F889" s="8"/>
      <c r="G889" s="23"/>
      <c r="H889" s="8"/>
      <c r="I889" s="24">
        <v>296</v>
      </c>
      <c r="J889" s="25">
        <v>54</v>
      </c>
      <c r="K889" s="26">
        <v>1080</v>
      </c>
      <c r="L889" s="27">
        <v>5.28</v>
      </c>
      <c r="M889" s="27"/>
    </row>
    <row r="890" spans="1:13" ht="21.75" customHeight="1" x14ac:dyDescent="0.25">
      <c r="A890" s="34" t="s">
        <v>669</v>
      </c>
      <c r="B890" s="79" t="s">
        <v>14345</v>
      </c>
      <c r="C890" s="97"/>
      <c r="D890" s="8" t="str">
        <f>IF($A$4="I",VLOOKUP(B890,lingue!$A$1:$W$2490,12,FALSE),IF($A$4="GB",VLOOKUP(B890,lingue!$A$1:$W$2490,14,FALSE),IF($A$4="E",VLOOKUP(B890,lingue!$A$1:$W$2490,20,FALSE),IF($A$4="PL",VLOOKUP(B890,lingue!$A$1:$W$2490,22,FALSE),IF($A$4="D",VLOOKUP(B890,lingue!$A$1:$W$2490,16,FALSE),IF($A$4="F",VLOOKUP(B890,lingue!$A$1:$W$2490,18,FALSE)))))))</f>
        <v>CASSETTA IN REPLAST SERIE ZEUS MISURA 272-2 CON FONDO NERVATO-CAPACITA Lt=3.6 - DIM. MM  L=200 P=140 A=130 - COLORE: GRIGIO SCURO</v>
      </c>
      <c r="E890" s="23"/>
      <c r="F890" s="8"/>
      <c r="G890" s="23"/>
      <c r="H890" s="8"/>
      <c r="I890" s="24">
        <v>276</v>
      </c>
      <c r="J890" s="25">
        <v>54</v>
      </c>
      <c r="K890" s="26">
        <v>1080</v>
      </c>
      <c r="L890" s="27">
        <v>2.61</v>
      </c>
      <c r="M890" s="27"/>
    </row>
    <row r="891" spans="1:13" ht="21.75" customHeight="1" x14ac:dyDescent="0.25">
      <c r="A891" s="34" t="s">
        <v>669</v>
      </c>
      <c r="B891" s="78" t="s">
        <v>895</v>
      </c>
      <c r="C891" s="97"/>
      <c r="D891" s="8" t="str">
        <f>IF($A$4="I",VLOOKUP(B891,lingue!$A$1:$W$2490,12,FALSE),IF($A$4="GB",VLOOKUP(B891,lingue!$A$1:$W$2490,14,FALSE),IF($A$4="E",VLOOKUP(B891,lingue!$A$1:$W$2490,20,FALSE),IF($A$4="PL",VLOOKUP(B891,lingue!$A$1:$W$2490,22,FALSE),IF($A$4="D",VLOOKUP(B891,lingue!$A$1:$W$2490,16,FALSE),IF($A$4="F",VLOOKUP(B891,lingue!$A$1:$W$2490,18,FALSE)))))))</f>
        <v>CASSETTA IN POLIPROPILENE SERIE ZEUS MISURA 272-4 CON FONDO NERVATO-CAPACITA Lt=27 - DIM. MM  L=450 P=300 A=200 - COLORE: GRIGIO SCURO</v>
      </c>
      <c r="E891" s="23" t="str">
        <f>IF($A$4="I",VLOOKUP(B891,lingue!$A$1:$W$2490,13,FALSE),IF($A$4="GB",VLOOKUP(B891,lingue!$A$1:$W$2490,15,FALSE),IF($A$4="E",VLOOKUP(B891,lingue!$A$1:$W$2490,21,FALSE),IF($A$4="PL",VLOOKUP(B891,lingue!$A$1:$W$2490,23,FALSE),IF($A$4="D",VLOOKUP(B891,lingue!$A$1:$W$2490,17,FALSE),IF($A$4="F",VLOOKUP(B891,lingue!$A$1:$W$2490,19,FALSE)))))))</f>
        <v xml:space="preserve">***FORNITO IN MULTIPLI DI 10/80 PZ*** </v>
      </c>
      <c r="F891" s="8"/>
      <c r="G891" s="23"/>
      <c r="H891" s="8"/>
      <c r="I891" s="24">
        <v>1270</v>
      </c>
      <c r="J891" s="25">
        <v>10</v>
      </c>
      <c r="K891" s="26">
        <v>80</v>
      </c>
      <c r="L891" s="27">
        <v>11.51</v>
      </c>
      <c r="M891" s="27"/>
    </row>
    <row r="892" spans="1:13" ht="21.75" customHeight="1" x14ac:dyDescent="0.25">
      <c r="A892" s="34" t="s">
        <v>669</v>
      </c>
      <c r="B892" s="81" t="s">
        <v>896</v>
      </c>
      <c r="C892" s="97"/>
      <c r="D892" s="8" t="str">
        <f>IF($A$4="I",VLOOKUP(B892,lingue!$A$1:$W$2490,12,FALSE),IF($A$4="GB",VLOOKUP(B892,lingue!$A$1:$W$2490,14,FALSE),IF($A$4="E",VLOOKUP(B892,lingue!$A$1:$W$2490,20,FALSE),IF($A$4="PL",VLOOKUP(B892,lingue!$A$1:$W$2490,22,FALSE),IF($A$4="D",VLOOKUP(B892,lingue!$A$1:$W$2490,16,FALSE),IF($A$4="F",VLOOKUP(B892,lingue!$A$1:$W$2490,18,FALSE)))))))</f>
        <v>CASSETTA IN POLIPROPILENE SERIE ZEUS MISURA 272-4 CON FONDO NERVATO-CAPACITA Lt=27 - DIM. MM  L=450 P=300 A=200 - COLORE: VERDE</v>
      </c>
      <c r="E892" s="23" t="str">
        <f>IF($A$4="I",VLOOKUP(B892,lingue!$A$1:$W$2490,13,FALSE),IF($A$4="GB",VLOOKUP(B892,lingue!$A$1:$W$2490,15,FALSE),IF($A$4="E",VLOOKUP(B892,lingue!$A$1:$W$2490,21,FALSE),IF($A$4="PL",VLOOKUP(B892,lingue!$A$1:$W$2490,23,FALSE),IF($A$4="D",VLOOKUP(B892,lingue!$A$1:$W$2490,17,FALSE),IF($A$4="F",VLOOKUP(B892,lingue!$A$1:$W$2490,19,FALSE)))))))</f>
        <v xml:space="preserve">***FORNITO IN MULTIPLI DI 10/80 PZ*** </v>
      </c>
      <c r="F892" s="8"/>
      <c r="G892" s="23"/>
      <c r="H892" s="8"/>
      <c r="I892" s="24">
        <v>1270</v>
      </c>
      <c r="J892" s="25">
        <v>10</v>
      </c>
      <c r="K892" s="26">
        <v>80</v>
      </c>
      <c r="L892" s="27">
        <v>11.51</v>
      </c>
      <c r="M892" s="27"/>
    </row>
    <row r="893" spans="1:13" ht="21.75" customHeight="1" x14ac:dyDescent="0.25">
      <c r="A893" s="34" t="s">
        <v>669</v>
      </c>
      <c r="B893" s="82" t="s">
        <v>897</v>
      </c>
      <c r="C893" s="97"/>
      <c r="D893" s="8" t="str">
        <f>IF($A$4="I",VLOOKUP(B893,lingue!$A$1:$W$2490,12,FALSE),IF($A$4="GB",VLOOKUP(B893,lingue!$A$1:$W$2490,14,FALSE),IF($A$4="E",VLOOKUP(B893,lingue!$A$1:$W$2490,20,FALSE),IF($A$4="PL",VLOOKUP(B893,lingue!$A$1:$W$2490,22,FALSE),IF($A$4="D",VLOOKUP(B893,lingue!$A$1:$W$2490,16,FALSE),IF($A$4="F",VLOOKUP(B893,lingue!$A$1:$W$2490,18,FALSE)))))))</f>
        <v>CASSETTA IN POLIPROPILENE SERIE ZEUS MISURA 272-4 CON FONDO NERVATO-CAPACITA Lt=27 - DIM. MM  L=450 P=300 A=200 - COLORE: ROSSO</v>
      </c>
      <c r="E893" s="23" t="str">
        <f>IF($A$4="I",VLOOKUP(B893,lingue!$A$1:$W$2490,13,FALSE),IF($A$4="GB",VLOOKUP(B893,lingue!$A$1:$W$2490,15,FALSE),IF($A$4="E",VLOOKUP(B893,lingue!$A$1:$W$2490,21,FALSE),IF($A$4="PL",VLOOKUP(B893,lingue!$A$1:$W$2490,23,FALSE),IF($A$4="D",VLOOKUP(B893,lingue!$A$1:$W$2490,17,FALSE),IF($A$4="F",VLOOKUP(B893,lingue!$A$1:$W$2490,19,FALSE)))))))</f>
        <v xml:space="preserve">***FORNITO IN MULTIPLI DI 10/80 PZ*** </v>
      </c>
      <c r="F893" s="8"/>
      <c r="G893" s="23"/>
      <c r="H893" s="8"/>
      <c r="I893" s="24">
        <v>1270</v>
      </c>
      <c r="J893" s="25">
        <v>10</v>
      </c>
      <c r="K893" s="26">
        <v>80</v>
      </c>
      <c r="L893" s="27">
        <v>11.51</v>
      </c>
      <c r="M893" s="27"/>
    </row>
    <row r="894" spans="1:13" ht="21.75" customHeight="1" x14ac:dyDescent="0.25">
      <c r="A894" s="34" t="s">
        <v>669</v>
      </c>
      <c r="B894" s="83" t="s">
        <v>898</v>
      </c>
      <c r="C894" s="97"/>
      <c r="D894" s="8" t="str">
        <f>IF($A$4="I",VLOOKUP(B894,lingue!$A$1:$W$2490,12,FALSE),IF($A$4="GB",VLOOKUP(B894,lingue!$A$1:$W$2490,14,FALSE),IF($A$4="E",VLOOKUP(B894,lingue!$A$1:$W$2490,20,FALSE),IF($A$4="PL",VLOOKUP(B894,lingue!$A$1:$W$2490,22,FALSE),IF($A$4="D",VLOOKUP(B894,lingue!$A$1:$W$2490,16,FALSE),IF($A$4="F",VLOOKUP(B894,lingue!$A$1:$W$2490,18,FALSE)))))))</f>
        <v>CASSETTA IN POLIPROPILENE SERIE ZEUS MISURA 272-4 CON FONDO NERVATO-CAPACITA Lt=27 - DIM. MM  L=450 P=300 A=200 - COLORE: BLU</v>
      </c>
      <c r="E894" s="23" t="str">
        <f>IF($A$4="I",VLOOKUP(B894,lingue!$A$1:$W$2490,13,FALSE),IF($A$4="GB",VLOOKUP(B894,lingue!$A$1:$W$2490,15,FALSE),IF($A$4="E",VLOOKUP(B894,lingue!$A$1:$W$2490,21,FALSE),IF($A$4="PL",VLOOKUP(B894,lingue!$A$1:$W$2490,23,FALSE),IF($A$4="D",VLOOKUP(B894,lingue!$A$1:$W$2490,17,FALSE),IF($A$4="F",VLOOKUP(B894,lingue!$A$1:$W$2490,19,FALSE)))))))</f>
        <v xml:space="preserve">***FORNITO IN MULTIPLI DI 10/80 PZ*** </v>
      </c>
      <c r="F894" s="8"/>
      <c r="G894" s="23"/>
      <c r="H894" s="8"/>
      <c r="I894" s="24">
        <v>1270</v>
      </c>
      <c r="J894" s="25">
        <v>10</v>
      </c>
      <c r="K894" s="26">
        <v>80</v>
      </c>
      <c r="L894" s="27">
        <v>11.51</v>
      </c>
      <c r="M894" s="27"/>
    </row>
    <row r="895" spans="1:13" ht="21.75" customHeight="1" x14ac:dyDescent="0.25">
      <c r="A895" s="34" t="s">
        <v>669</v>
      </c>
      <c r="B895" s="70" t="s">
        <v>899</v>
      </c>
      <c r="C895" s="97"/>
      <c r="D895" s="8" t="str">
        <f>IF($A$4="I",VLOOKUP(B895,lingue!$A$1:$W$2490,12,FALSE),IF($A$4="GB",VLOOKUP(B895,lingue!$A$1:$W$2490,14,FALSE),IF($A$4="E",VLOOKUP(B895,lingue!$A$1:$W$2490,20,FALSE),IF($A$4="PL",VLOOKUP(B895,lingue!$A$1:$W$2490,22,FALSE),IF($A$4="D",VLOOKUP(B895,lingue!$A$1:$W$2490,16,FALSE),IF($A$4="F",VLOOKUP(B895,lingue!$A$1:$W$2490,18,FALSE)))))))</f>
        <v>CASSETTA IN POLIPROPILENE SERIE ZEUS MISURA 272-4 CON FONDO NERVATO-CAPACITA Lt=27 - DIM. MM  L=450 P=300 A=200 - COLORE: GIALLO</v>
      </c>
      <c r="E895" s="23" t="str">
        <f>IF($A$4="I",VLOOKUP(B895,lingue!$A$1:$W$2490,13,FALSE),IF($A$4="GB",VLOOKUP(B895,lingue!$A$1:$W$2490,15,FALSE),IF($A$4="E",VLOOKUP(B895,lingue!$A$1:$W$2490,21,FALSE),IF($A$4="PL",VLOOKUP(B895,lingue!$A$1:$W$2490,23,FALSE),IF($A$4="D",VLOOKUP(B895,lingue!$A$1:$W$2490,17,FALSE),IF($A$4="F",VLOOKUP(B895,lingue!$A$1:$W$2490,19,FALSE)))))))</f>
        <v xml:space="preserve">***FORNITO IN MULTIPLI DI 10/80 PZ*** </v>
      </c>
      <c r="F895" s="8"/>
      <c r="G895" s="23"/>
      <c r="H895" s="8"/>
      <c r="I895" s="24">
        <v>1270</v>
      </c>
      <c r="J895" s="25">
        <v>10</v>
      </c>
      <c r="K895" s="26">
        <v>80</v>
      </c>
      <c r="L895" s="27">
        <v>11.51</v>
      </c>
      <c r="M895" s="27"/>
    </row>
    <row r="896" spans="1:13" ht="21.75" customHeight="1" x14ac:dyDescent="0.25">
      <c r="A896" s="34" t="s">
        <v>669</v>
      </c>
      <c r="B896" s="77" t="s">
        <v>900</v>
      </c>
      <c r="C896" s="97"/>
      <c r="D896" s="8" t="str">
        <f>IF($A$4="I",VLOOKUP(B896,lingue!$A$1:$W$2490,12,FALSE),IF($A$4="GB",VLOOKUP(B896,lingue!$A$1:$W$2490,14,FALSE),IF($A$4="E",VLOOKUP(B896,lingue!$A$1:$W$2490,20,FALSE),IF($A$4="PL",VLOOKUP(B896,lingue!$A$1:$W$2490,22,FALSE),IF($A$4="D",VLOOKUP(B896,lingue!$A$1:$W$2490,16,FALSE),IF($A$4="F",VLOOKUP(B896,lingue!$A$1:$W$2490,18,FALSE)))))))</f>
        <v>CASSETTA IN POLIPROPILENE CONDUTTIVO SERIE ZEUS MISURA 272-4 CON FONDO NERVATO-CAPACITA Lt=27 - DIM. MM  L=450 P=300 A=200 - COLORE: NERO</v>
      </c>
      <c r="E896" s="23" t="str">
        <f>IF($A$4="I",VLOOKUP(B896,lingue!$A$1:$W$2490,13,FALSE),IF($A$4="GB",VLOOKUP(B896,lingue!$A$1:$W$2490,15,FALSE),IF($A$4="E",VLOOKUP(B896,lingue!$A$1:$W$2490,21,FALSE),IF($A$4="PL",VLOOKUP(B896,lingue!$A$1:$W$2490,23,FALSE),IF($A$4="D",VLOOKUP(B896,lingue!$A$1:$W$2490,17,FALSE),IF($A$4="F",VLOOKUP(B896,lingue!$A$1:$W$2490,19,FALSE)))))))</f>
        <v xml:space="preserve">***FORNITO IN MULTIPLI DI 10/80 PZ*** </v>
      </c>
      <c r="F896" s="8"/>
      <c r="G896" s="23"/>
      <c r="H896" s="8"/>
      <c r="I896" s="24">
        <v>1422</v>
      </c>
      <c r="J896" s="25">
        <v>10</v>
      </c>
      <c r="K896" s="26">
        <v>80</v>
      </c>
      <c r="L896" s="27">
        <v>20.94</v>
      </c>
      <c r="M896" s="27"/>
    </row>
    <row r="897" spans="1:13" ht="21.75" customHeight="1" x14ac:dyDescent="0.25">
      <c r="A897" s="34" t="s">
        <v>669</v>
      </c>
      <c r="B897" s="79" t="s">
        <v>14346</v>
      </c>
      <c r="C897" s="97"/>
      <c r="D897" s="8" t="str">
        <f>IF($A$4="I",VLOOKUP(B897,lingue!$A$1:$W$2490,12,FALSE),IF($A$4="GB",VLOOKUP(B897,lingue!$A$1:$W$2490,14,FALSE),IF($A$4="E",VLOOKUP(B897,lingue!$A$1:$W$2490,20,FALSE),IF($A$4="PL",VLOOKUP(B897,lingue!$A$1:$W$2490,22,FALSE),IF($A$4="D",VLOOKUP(B897,lingue!$A$1:$W$2490,16,FALSE),IF($A$4="F",VLOOKUP(B897,lingue!$A$1:$W$2490,18,FALSE)))))))</f>
        <v>CASSETTA IN REPLAST SERIE ZEUS MISURA 272-4 CON FONDO NERVATO-CAPACITA Lt=27 - DIM. MM  L=450 P=300 A=200 - COLORE: GRIGIO SCURO</v>
      </c>
      <c r="E897" s="23"/>
      <c r="F897" s="8"/>
      <c r="G897" s="23"/>
      <c r="H897" s="8"/>
      <c r="I897" s="24">
        <v>1270</v>
      </c>
      <c r="J897" s="25">
        <v>10</v>
      </c>
      <c r="K897" s="26">
        <v>80</v>
      </c>
      <c r="L897" s="27">
        <v>9.7799999999999994</v>
      </c>
      <c r="M897" s="27"/>
    </row>
    <row r="898" spans="1:13" ht="21.75" customHeight="1" x14ac:dyDescent="0.25">
      <c r="A898" s="34" t="s">
        <v>669</v>
      </c>
      <c r="B898" s="78" t="s">
        <v>901</v>
      </c>
      <c r="C898" s="97"/>
      <c r="D898" s="8" t="str">
        <f>IF($A$4="I",VLOOKUP(B898,lingue!$A$1:$W$2490,12,FALSE),IF($A$4="GB",VLOOKUP(B898,lingue!$A$1:$W$2490,14,FALSE),IF($A$4="E",VLOOKUP(B898,lingue!$A$1:$W$2490,20,FALSE),IF($A$4="PL",VLOOKUP(B898,lingue!$A$1:$W$2490,22,FALSE),IF($A$4="D",VLOOKUP(B898,lingue!$A$1:$W$2490,16,FALSE),IF($A$4="F",VLOOKUP(B898,lingue!$A$1:$W$2490,18,FALSE)))))))</f>
        <v>CASSETTA IN POLIPROPILENE SERIE ZEUS MISURA 272-5 CON FONDO NERVATO A 45°-CAPACITA Lt=85 - DIM. MM  L=630 P=450 A=300 - COLORE: GRIGIO SCURO</v>
      </c>
      <c r="E898" s="23" t="str">
        <f>IF($A$4="I",VLOOKUP(B898,lingue!$A$1:$W$2490,13,FALSE),IF($A$4="GB",VLOOKUP(B898,lingue!$A$1:$W$2490,15,FALSE),IF($A$4="E",VLOOKUP(B898,lingue!$A$1:$W$2490,21,FALSE),IF($A$4="PL",VLOOKUP(B898,lingue!$A$1:$W$2490,23,FALSE),IF($A$4="D",VLOOKUP(B898,lingue!$A$1:$W$2490,17,FALSE),IF($A$4="F",VLOOKUP(B898,lingue!$A$1:$W$2490,19,FALSE)))))))</f>
        <v xml:space="preserve">***FORNITO IN MULTIPLI DI 3/28 PZ*** </v>
      </c>
      <c r="F898" s="8"/>
      <c r="G898" s="23"/>
      <c r="H898" s="8"/>
      <c r="I898" s="24">
        <v>4355</v>
      </c>
      <c r="J898" s="25">
        <v>3</v>
      </c>
      <c r="K898" s="26">
        <v>28</v>
      </c>
      <c r="L898" s="27">
        <v>34.5</v>
      </c>
      <c r="M898" s="27"/>
    </row>
    <row r="899" spans="1:13" ht="21.75" customHeight="1" x14ac:dyDescent="0.25">
      <c r="A899" s="34" t="s">
        <v>669</v>
      </c>
      <c r="B899" s="81" t="s">
        <v>902</v>
      </c>
      <c r="C899" s="97"/>
      <c r="D899" s="8" t="str">
        <f>IF($A$4="I",VLOOKUP(B899,lingue!$A$1:$W$2490,12,FALSE),IF($A$4="GB",VLOOKUP(B899,lingue!$A$1:$W$2490,14,FALSE),IF($A$4="E",VLOOKUP(B899,lingue!$A$1:$W$2490,20,FALSE),IF($A$4="PL",VLOOKUP(B899,lingue!$A$1:$W$2490,22,FALSE),IF($A$4="D",VLOOKUP(B899,lingue!$A$1:$W$2490,16,FALSE),IF($A$4="F",VLOOKUP(B899,lingue!$A$1:$W$2490,18,FALSE)))))))</f>
        <v>CASSETTA IN POLIPROPILENE SERIE ZEUS MISURA 272-5 CON FONDO NERVATO A 45°-CAPACITA Lt=85 - DIM. MM  L=630 P=450 A=300 - COLORE: VERDE</v>
      </c>
      <c r="E899" s="23" t="str">
        <f>IF($A$4="I",VLOOKUP(B899,lingue!$A$1:$W$2490,13,FALSE),IF($A$4="GB",VLOOKUP(B899,lingue!$A$1:$W$2490,15,FALSE),IF($A$4="E",VLOOKUP(B899,lingue!$A$1:$W$2490,21,FALSE),IF($A$4="PL",VLOOKUP(B899,lingue!$A$1:$W$2490,23,FALSE),IF($A$4="D",VLOOKUP(B899,lingue!$A$1:$W$2490,17,FALSE),IF($A$4="F",VLOOKUP(B899,lingue!$A$1:$W$2490,19,FALSE)))))))</f>
        <v xml:space="preserve">***FORNITO IN MULTIPLI DI 3/28 PZ*** </v>
      </c>
      <c r="F899" s="8"/>
      <c r="G899" s="23"/>
      <c r="H899" s="8"/>
      <c r="I899" s="24">
        <v>4355</v>
      </c>
      <c r="J899" s="25">
        <v>3</v>
      </c>
      <c r="K899" s="26">
        <v>28</v>
      </c>
      <c r="L899" s="27">
        <v>34.5</v>
      </c>
      <c r="M899" s="27"/>
    </row>
    <row r="900" spans="1:13" ht="21.75" customHeight="1" x14ac:dyDescent="0.25">
      <c r="A900" s="34" t="s">
        <v>669</v>
      </c>
      <c r="B900" s="82" t="s">
        <v>903</v>
      </c>
      <c r="C900" s="97"/>
      <c r="D900" s="8" t="str">
        <f>IF($A$4="I",VLOOKUP(B900,lingue!$A$1:$W$2490,12,FALSE),IF($A$4="GB",VLOOKUP(B900,lingue!$A$1:$W$2490,14,FALSE),IF($A$4="E",VLOOKUP(B900,lingue!$A$1:$W$2490,20,FALSE),IF($A$4="PL",VLOOKUP(B900,lingue!$A$1:$W$2490,22,FALSE),IF($A$4="D",VLOOKUP(B900,lingue!$A$1:$W$2490,16,FALSE),IF($A$4="F",VLOOKUP(B900,lingue!$A$1:$W$2490,18,FALSE)))))))</f>
        <v>CASSETTA IN POLIPROPILENE SERIE ZEUS MISURA 272-5 CON FONDO NERVATO A 45°-CAPACITA Lt=85 - DIM. MM  L=630 P=450 A=300 - COLORE: ROSSO</v>
      </c>
      <c r="E900" s="23" t="str">
        <f>IF($A$4="I",VLOOKUP(B900,lingue!$A$1:$W$2490,13,FALSE),IF($A$4="GB",VLOOKUP(B900,lingue!$A$1:$W$2490,15,FALSE),IF($A$4="E",VLOOKUP(B900,lingue!$A$1:$W$2490,21,FALSE),IF($A$4="PL",VLOOKUP(B900,lingue!$A$1:$W$2490,23,FALSE),IF($A$4="D",VLOOKUP(B900,lingue!$A$1:$W$2490,17,FALSE),IF($A$4="F",VLOOKUP(B900,lingue!$A$1:$W$2490,19,FALSE)))))))</f>
        <v xml:space="preserve">***FORNITO IN MULTIPLI DI 3/28 PZ*** </v>
      </c>
      <c r="F900" s="8"/>
      <c r="G900" s="23"/>
      <c r="H900" s="8"/>
      <c r="I900" s="24">
        <v>4355</v>
      </c>
      <c r="J900" s="25">
        <v>3</v>
      </c>
      <c r="K900" s="26">
        <v>28</v>
      </c>
      <c r="L900" s="27">
        <v>34.5</v>
      </c>
      <c r="M900" s="27"/>
    </row>
    <row r="901" spans="1:13" ht="21.75" customHeight="1" x14ac:dyDescent="0.25">
      <c r="A901" s="34" t="s">
        <v>669</v>
      </c>
      <c r="B901" s="83" t="s">
        <v>904</v>
      </c>
      <c r="C901" s="97"/>
      <c r="D901" s="8" t="str">
        <f>IF($A$4="I",VLOOKUP(B901,lingue!$A$1:$W$2490,12,FALSE),IF($A$4="GB",VLOOKUP(B901,lingue!$A$1:$W$2490,14,FALSE),IF($A$4="E",VLOOKUP(B901,lingue!$A$1:$W$2490,20,FALSE),IF($A$4="PL",VLOOKUP(B901,lingue!$A$1:$W$2490,22,FALSE),IF($A$4="D",VLOOKUP(B901,lingue!$A$1:$W$2490,16,FALSE),IF($A$4="F",VLOOKUP(B901,lingue!$A$1:$W$2490,18,FALSE)))))))</f>
        <v>CASSETTA IN POLIPROPILENE SERIE ZEUS MISURA 272-5 CON FONDO NERVATO A 45°-CAPACITA Lt=85 - DIM. MM  L=630 P=450 A=300 - COLORE: BLU</v>
      </c>
      <c r="E901" s="23" t="str">
        <f>IF($A$4="I",VLOOKUP(B901,lingue!$A$1:$W$2490,13,FALSE),IF($A$4="GB",VLOOKUP(B901,lingue!$A$1:$W$2490,15,FALSE),IF($A$4="E",VLOOKUP(B901,lingue!$A$1:$W$2490,21,FALSE),IF($A$4="PL",VLOOKUP(B901,lingue!$A$1:$W$2490,23,FALSE),IF($A$4="D",VLOOKUP(B901,lingue!$A$1:$W$2490,17,FALSE),IF($A$4="F",VLOOKUP(B901,lingue!$A$1:$W$2490,19,FALSE)))))))</f>
        <v xml:space="preserve">***FORNITO IN MULTIPLI DI 3/28 PZ*** </v>
      </c>
      <c r="F901" s="8"/>
      <c r="G901" s="23"/>
      <c r="H901" s="8"/>
      <c r="I901" s="24">
        <v>4355</v>
      </c>
      <c r="J901" s="25">
        <v>3</v>
      </c>
      <c r="K901" s="26">
        <v>28</v>
      </c>
      <c r="L901" s="27">
        <v>34.5</v>
      </c>
      <c r="M901" s="27"/>
    </row>
    <row r="902" spans="1:13" ht="21.75" customHeight="1" x14ac:dyDescent="0.25">
      <c r="A902" s="34" t="s">
        <v>669</v>
      </c>
      <c r="B902" s="70" t="s">
        <v>905</v>
      </c>
      <c r="C902" s="97"/>
      <c r="D902" s="8" t="str">
        <f>IF($A$4="I",VLOOKUP(B902,lingue!$A$1:$W$2490,12,FALSE),IF($A$4="GB",VLOOKUP(B902,lingue!$A$1:$W$2490,14,FALSE),IF($A$4="E",VLOOKUP(B902,lingue!$A$1:$W$2490,20,FALSE),IF($A$4="PL",VLOOKUP(B902,lingue!$A$1:$W$2490,22,FALSE),IF($A$4="D",VLOOKUP(B902,lingue!$A$1:$W$2490,16,FALSE),IF($A$4="F",VLOOKUP(B902,lingue!$A$1:$W$2490,18,FALSE)))))))</f>
        <v>CASSETTA IN POLIPROPILENE SERIE ZEUS MISURA 272-5 CON FONDO NERVATO A 45°-CAPACITA Lt=85 - DIM. MM  L=630 P=450 A=300 - COLORE: GIALLO</v>
      </c>
      <c r="E902" s="23" t="str">
        <f>IF($A$4="I",VLOOKUP(B902,lingue!$A$1:$W$2490,13,FALSE),IF($A$4="GB",VLOOKUP(B902,lingue!$A$1:$W$2490,15,FALSE),IF($A$4="E",VLOOKUP(B902,lingue!$A$1:$W$2490,21,FALSE),IF($A$4="PL",VLOOKUP(B902,lingue!$A$1:$W$2490,23,FALSE),IF($A$4="D",VLOOKUP(B902,lingue!$A$1:$W$2490,17,FALSE),IF($A$4="F",VLOOKUP(B902,lingue!$A$1:$W$2490,19,FALSE)))))))</f>
        <v xml:space="preserve">***FORNITO IN MULTIPLI DI 3/28 PZ*** </v>
      </c>
      <c r="F902" s="8"/>
      <c r="G902" s="23"/>
      <c r="H902" s="8"/>
      <c r="I902" s="24">
        <v>4355</v>
      </c>
      <c r="J902" s="25">
        <v>3</v>
      </c>
      <c r="K902" s="26">
        <v>28</v>
      </c>
      <c r="L902" s="27">
        <v>34.5</v>
      </c>
      <c r="M902" s="27"/>
    </row>
    <row r="903" spans="1:13" ht="21.75" customHeight="1" x14ac:dyDescent="0.25">
      <c r="A903" s="34" t="s">
        <v>669</v>
      </c>
      <c r="B903" s="77" t="s">
        <v>14288</v>
      </c>
      <c r="C903" s="97"/>
      <c r="D903" s="8" t="str">
        <f>IF($A$4="I",VLOOKUP(B903,lingue!$A$1:$W$2490,12,FALSE),IF($A$4="GB",VLOOKUP(B903,lingue!$A$1:$W$2490,14,FALSE),IF($A$4="E",VLOOKUP(B903,lingue!$A$1:$W$2490,20,FALSE),IF($A$4="PL",VLOOKUP(B903,lingue!$A$1:$W$2490,22,FALSE),IF($A$4="D",VLOOKUP(B903,lingue!$A$1:$W$2490,16,FALSE),IF($A$4="F",VLOOKUP(B903,lingue!$A$1:$W$2490,18,FALSE)))))))</f>
        <v>CASSETTA IN POLIPROPILENE CONDUTTIVO SERIE ZEUS MISURA 272-5 CON FONDO NERVATO A 45°-CAPACITA Lt=85 - DIM. MM  L=630 P=450 A=300 - COLORE: NERO</v>
      </c>
      <c r="E903" s="23"/>
      <c r="F903" s="29">
        <v>200</v>
      </c>
      <c r="G903" s="23"/>
      <c r="H903" s="8"/>
      <c r="I903" s="24">
        <v>5008</v>
      </c>
      <c r="J903" s="25">
        <v>3</v>
      </c>
      <c r="K903" s="26">
        <v>28</v>
      </c>
      <c r="L903" s="27">
        <v>57.5</v>
      </c>
      <c r="M903" s="27"/>
    </row>
    <row r="904" spans="1:13" ht="21.75" customHeight="1" x14ac:dyDescent="0.25">
      <c r="A904" s="34" t="s">
        <v>669</v>
      </c>
      <c r="B904" s="79" t="s">
        <v>14290</v>
      </c>
      <c r="C904" s="97"/>
      <c r="D904" s="8" t="str">
        <f>IF($A$4="I",VLOOKUP(B904,lingue!$A$1:$W$2490,12,FALSE),IF($A$4="GB",VLOOKUP(B904,lingue!$A$1:$W$2490,14,FALSE),IF($A$4="E",VLOOKUP(B904,lingue!$A$1:$W$2490,20,FALSE),IF($A$4="PL",VLOOKUP(B904,lingue!$A$1:$W$2490,22,FALSE),IF($A$4="D",VLOOKUP(B904,lingue!$A$1:$W$2490,16,FALSE),IF($A$4="F",VLOOKUP(B904,lingue!$A$1:$W$2490,18,FALSE)))))))</f>
        <v>CASSETTA IN REPLAST SERIE ZEUS MISURA 272-5 CON FONDO NERVATO A 45°-CAPACITA Lt=85 - DIM. MM  L=630 P=450 A=300 - COLORE: GRIGIO SCURO</v>
      </c>
      <c r="E904" s="23"/>
      <c r="F904" s="29">
        <v>200</v>
      </c>
      <c r="G904" s="23"/>
      <c r="H904" s="8"/>
      <c r="I904" s="24">
        <v>4355</v>
      </c>
      <c r="J904" s="25">
        <v>3</v>
      </c>
      <c r="K904" s="26">
        <v>28</v>
      </c>
      <c r="L904" s="27">
        <v>29.33</v>
      </c>
      <c r="M904" s="27"/>
    </row>
    <row r="905" spans="1:13" ht="21.75" customHeight="1" x14ac:dyDescent="0.25">
      <c r="A905" s="34" t="s">
        <v>669</v>
      </c>
      <c r="B905" s="78" t="s">
        <v>906</v>
      </c>
      <c r="C905" s="97"/>
      <c r="D905" s="8" t="str">
        <f>IF($A$4="I",VLOOKUP(B905,lingue!$A$1:$W$2490,12,FALSE),IF($A$4="GB",VLOOKUP(B905,lingue!$A$1:$W$2490,14,FALSE),IF($A$4="E",VLOOKUP(B905,lingue!$A$1:$W$2490,20,FALSE),IF($A$4="PL",VLOOKUP(B905,lingue!$A$1:$W$2490,22,FALSE),IF($A$4="D",VLOOKUP(B905,lingue!$A$1:$W$2490,16,FALSE),IF($A$4="F",VLOOKUP(B905,lingue!$A$1:$W$2490,18,FALSE)))))))</f>
        <v>CASSETTA IN POLIPROPILENE SERIE ZEUS MISURA 272-3A2 CON FONDO NERVATO-CAPACITA Lt=8.7 - DIM. MM  L=300 P=200 A=145 - COLORE: GRIGIO SCURO</v>
      </c>
      <c r="E905" s="23" t="str">
        <f>IF($A$4="I",VLOOKUP(B905,lingue!$A$1:$W$2490,13,FALSE),IF($A$4="GB",VLOOKUP(B905,lingue!$A$1:$W$2490,15,FALSE),IF($A$4="E",VLOOKUP(B905,lingue!$A$1:$W$2490,21,FALSE),IF($A$4="PL",VLOOKUP(B905,lingue!$A$1:$W$2490,23,FALSE),IF($A$4="D",VLOOKUP(B905,lingue!$A$1:$W$2490,17,FALSE),IF($A$4="F",VLOOKUP(B905,lingue!$A$1:$W$2490,19,FALSE)))))))</f>
        <v xml:space="preserve">***FORNITO IN MULTIPLI DI 21/252 PZ*** </v>
      </c>
      <c r="F905" s="8"/>
      <c r="G905" s="23"/>
      <c r="H905" s="8"/>
      <c r="I905" s="24">
        <v>522</v>
      </c>
      <c r="J905" s="25">
        <v>21</v>
      </c>
      <c r="K905" s="26">
        <v>252</v>
      </c>
      <c r="L905" s="27">
        <v>5.41</v>
      </c>
      <c r="M905" s="27"/>
    </row>
    <row r="906" spans="1:13" ht="21.75" customHeight="1" x14ac:dyDescent="0.25">
      <c r="A906" s="34" t="s">
        <v>669</v>
      </c>
      <c r="B906" s="81" t="s">
        <v>907</v>
      </c>
      <c r="C906" s="97"/>
      <c r="D906" s="8" t="str">
        <f>IF($A$4="I",VLOOKUP(B906,lingue!$A$1:$W$2490,12,FALSE),IF($A$4="GB",VLOOKUP(B906,lingue!$A$1:$W$2490,14,FALSE),IF($A$4="E",VLOOKUP(B906,lingue!$A$1:$W$2490,20,FALSE),IF($A$4="PL",VLOOKUP(B906,lingue!$A$1:$W$2490,22,FALSE),IF($A$4="D",VLOOKUP(B906,lingue!$A$1:$W$2490,16,FALSE),IF($A$4="F",VLOOKUP(B906,lingue!$A$1:$W$2490,18,FALSE)))))))</f>
        <v>CASSETTA IN POLIPROPILENE SERIE ZEUS MISURA 272-3A2 CON FONDO NERVATO-CAPACITA Lt=8.7 - DIM. MM  L=300 P=200 A=145 - COLORE: VERDE</v>
      </c>
      <c r="E906" s="23" t="str">
        <f>IF($A$4="I",VLOOKUP(B906,lingue!$A$1:$W$2490,13,FALSE),IF($A$4="GB",VLOOKUP(B906,lingue!$A$1:$W$2490,15,FALSE),IF($A$4="E",VLOOKUP(B906,lingue!$A$1:$W$2490,21,FALSE),IF($A$4="PL",VLOOKUP(B906,lingue!$A$1:$W$2490,23,FALSE),IF($A$4="D",VLOOKUP(B906,lingue!$A$1:$W$2490,17,FALSE),IF($A$4="F",VLOOKUP(B906,lingue!$A$1:$W$2490,19,FALSE)))))))</f>
        <v xml:space="preserve">***FORNITO IN MULTIPLI DI 21/252 PZ*** </v>
      </c>
      <c r="F906" s="8"/>
      <c r="G906" s="23"/>
      <c r="H906" s="8"/>
      <c r="I906" s="24">
        <v>522</v>
      </c>
      <c r="J906" s="25">
        <v>21</v>
      </c>
      <c r="K906" s="26">
        <v>252</v>
      </c>
      <c r="L906" s="27">
        <v>5.41</v>
      </c>
      <c r="M906" s="27"/>
    </row>
    <row r="907" spans="1:13" ht="21.75" customHeight="1" x14ac:dyDescent="0.25">
      <c r="A907" s="34" t="s">
        <v>669</v>
      </c>
      <c r="B907" s="82" t="s">
        <v>908</v>
      </c>
      <c r="C907" s="97"/>
      <c r="D907" s="8" t="str">
        <f>IF($A$4="I",VLOOKUP(B907,lingue!$A$1:$W$2490,12,FALSE),IF($A$4="GB",VLOOKUP(B907,lingue!$A$1:$W$2490,14,FALSE),IF($A$4="E",VLOOKUP(B907,lingue!$A$1:$W$2490,20,FALSE),IF($A$4="PL",VLOOKUP(B907,lingue!$A$1:$W$2490,22,FALSE),IF($A$4="D",VLOOKUP(B907,lingue!$A$1:$W$2490,16,FALSE),IF($A$4="F",VLOOKUP(B907,lingue!$A$1:$W$2490,18,FALSE)))))))</f>
        <v>CASSETTA IN POLIPROPILENE SERIE ZEUS MISURA 272-3A2 CON FONDO NERVATO-CAPACITA Lt=8.7 - DIM. MM  L=300 P=200 A=145 - COLORE: ROSSO</v>
      </c>
      <c r="E907" s="23" t="str">
        <f>IF($A$4="I",VLOOKUP(B907,lingue!$A$1:$W$2490,13,FALSE),IF($A$4="GB",VLOOKUP(B907,lingue!$A$1:$W$2490,15,FALSE),IF($A$4="E",VLOOKUP(B907,lingue!$A$1:$W$2490,21,FALSE),IF($A$4="PL",VLOOKUP(B907,lingue!$A$1:$W$2490,23,FALSE),IF($A$4="D",VLOOKUP(B907,lingue!$A$1:$W$2490,17,FALSE),IF($A$4="F",VLOOKUP(B907,lingue!$A$1:$W$2490,19,FALSE)))))))</f>
        <v xml:space="preserve">***FORNITO IN MULTIPLI DI 21/252 PZ*** </v>
      </c>
      <c r="F907" s="8"/>
      <c r="G907" s="23"/>
      <c r="H907" s="8"/>
      <c r="I907" s="24">
        <v>522</v>
      </c>
      <c r="J907" s="25">
        <v>21</v>
      </c>
      <c r="K907" s="26">
        <v>252</v>
      </c>
      <c r="L907" s="27">
        <v>5.41</v>
      </c>
      <c r="M907" s="27"/>
    </row>
    <row r="908" spans="1:13" ht="21.75" customHeight="1" x14ac:dyDescent="0.25">
      <c r="A908" s="34" t="s">
        <v>669</v>
      </c>
      <c r="B908" s="83" t="s">
        <v>909</v>
      </c>
      <c r="C908" s="97"/>
      <c r="D908" s="8" t="str">
        <f>IF($A$4="I",VLOOKUP(B908,lingue!$A$1:$W$2490,12,FALSE),IF($A$4="GB",VLOOKUP(B908,lingue!$A$1:$W$2490,14,FALSE),IF($A$4="E",VLOOKUP(B908,lingue!$A$1:$W$2490,20,FALSE),IF($A$4="PL",VLOOKUP(B908,lingue!$A$1:$W$2490,22,FALSE),IF($A$4="D",VLOOKUP(B908,lingue!$A$1:$W$2490,16,FALSE),IF($A$4="F",VLOOKUP(B908,lingue!$A$1:$W$2490,18,FALSE)))))))</f>
        <v>CASSETTA IN POLIPROPILENE SERIE ZEUS MISURA 272-3A2 CON FONDO NERVATO-CAPACITA Lt=8.7 - DIM. MM  L=300 P=200 A=145 - COLORE: BLU</v>
      </c>
      <c r="E908" s="23" t="str">
        <f>IF($A$4="I",VLOOKUP(B908,lingue!$A$1:$W$2490,13,FALSE),IF($A$4="GB",VLOOKUP(B908,lingue!$A$1:$W$2490,15,FALSE),IF($A$4="E",VLOOKUP(B908,lingue!$A$1:$W$2490,21,FALSE),IF($A$4="PL",VLOOKUP(B908,lingue!$A$1:$W$2490,23,FALSE),IF($A$4="D",VLOOKUP(B908,lingue!$A$1:$W$2490,17,FALSE),IF($A$4="F",VLOOKUP(B908,lingue!$A$1:$W$2490,19,FALSE)))))))</f>
        <v xml:space="preserve">***FORNITO IN MULTIPLI DI 21/252 PZ*** </v>
      </c>
      <c r="F908" s="8"/>
      <c r="G908" s="23"/>
      <c r="H908" s="8"/>
      <c r="I908" s="24">
        <v>522</v>
      </c>
      <c r="J908" s="25">
        <v>21</v>
      </c>
      <c r="K908" s="26">
        <v>252</v>
      </c>
      <c r="L908" s="27">
        <v>5.41</v>
      </c>
      <c r="M908" s="27"/>
    </row>
    <row r="909" spans="1:13" ht="21.75" customHeight="1" x14ac:dyDescent="0.25">
      <c r="A909" s="34" t="s">
        <v>669</v>
      </c>
      <c r="B909" s="70" t="s">
        <v>910</v>
      </c>
      <c r="C909" s="97"/>
      <c r="D909" s="8" t="str">
        <f>IF($A$4="I",VLOOKUP(B909,lingue!$A$1:$W$2490,12,FALSE),IF($A$4="GB",VLOOKUP(B909,lingue!$A$1:$W$2490,14,FALSE),IF($A$4="E",VLOOKUP(B909,lingue!$A$1:$W$2490,20,FALSE),IF($A$4="PL",VLOOKUP(B909,lingue!$A$1:$W$2490,22,FALSE),IF($A$4="D",VLOOKUP(B909,lingue!$A$1:$W$2490,16,FALSE),IF($A$4="F",VLOOKUP(B909,lingue!$A$1:$W$2490,18,FALSE)))))))</f>
        <v>CASSETTA IN POLIPROPILENE SERIE ZEUS MISURA 272-3A2 CON FONDO NERVATO-CAPACITA Lt=8.7 - DIM. MM  L=300 P=200 A=145 - COLORE: GIALLO</v>
      </c>
      <c r="E909" s="23" t="str">
        <f>IF($A$4="I",VLOOKUP(B909,lingue!$A$1:$W$2490,13,FALSE),IF($A$4="GB",VLOOKUP(B909,lingue!$A$1:$W$2490,15,FALSE),IF($A$4="E",VLOOKUP(B909,lingue!$A$1:$W$2490,21,FALSE),IF($A$4="PL",VLOOKUP(B909,lingue!$A$1:$W$2490,23,FALSE),IF($A$4="D",VLOOKUP(B909,lingue!$A$1:$W$2490,17,FALSE),IF($A$4="F",VLOOKUP(B909,lingue!$A$1:$W$2490,19,FALSE)))))))</f>
        <v xml:space="preserve">***FORNITO IN MULTIPLI DI 21/252 PZ*** </v>
      </c>
      <c r="F909" s="8"/>
      <c r="G909" s="23"/>
      <c r="H909" s="8"/>
      <c r="I909" s="24">
        <v>522</v>
      </c>
      <c r="J909" s="25">
        <v>21</v>
      </c>
      <c r="K909" s="26">
        <v>252</v>
      </c>
      <c r="L909" s="27">
        <v>5.41</v>
      </c>
      <c r="M909" s="27"/>
    </row>
    <row r="910" spans="1:13" ht="21.75" customHeight="1" x14ac:dyDescent="0.25">
      <c r="A910" s="34" t="s">
        <v>669</v>
      </c>
      <c r="B910" s="77" t="s">
        <v>911</v>
      </c>
      <c r="C910" s="97"/>
      <c r="D910" s="8" t="str">
        <f>IF($A$4="I",VLOOKUP(B910,lingue!$A$1:$W$2490,12,FALSE),IF($A$4="GB",VLOOKUP(B910,lingue!$A$1:$W$2490,14,FALSE),IF($A$4="E",VLOOKUP(B910,lingue!$A$1:$W$2490,20,FALSE),IF($A$4="PL",VLOOKUP(B910,lingue!$A$1:$W$2490,22,FALSE),IF($A$4="D",VLOOKUP(B910,lingue!$A$1:$W$2490,16,FALSE),IF($A$4="F",VLOOKUP(B910,lingue!$A$1:$W$2490,18,FALSE)))))))</f>
        <v>CASSETTA IN POLIPROPILENE CONDUTTIVO SERIE ZEUS MISURA 272-3A2 CON FONDO NERVATO-CAPACITA Lt=8.7 - DIM. MM  L=300 P=200 A=145 - COLORE: NERO</v>
      </c>
      <c r="E910" s="23" t="str">
        <f>IF($A$4="I",VLOOKUP(B910,lingue!$A$1:$W$2490,13,FALSE),IF($A$4="GB",VLOOKUP(B910,lingue!$A$1:$W$2490,15,FALSE),IF($A$4="E",VLOOKUP(B910,lingue!$A$1:$W$2490,21,FALSE),IF($A$4="PL",VLOOKUP(B910,lingue!$A$1:$W$2490,23,FALSE),IF($A$4="D",VLOOKUP(B910,lingue!$A$1:$W$2490,17,FALSE),IF($A$4="F",VLOOKUP(B910,lingue!$A$1:$W$2490,19,FALSE)))))))</f>
        <v xml:space="preserve">***FORNITO IN MULTIPLI DI 21/252 PZ*** </v>
      </c>
      <c r="F910" s="8"/>
      <c r="G910" s="23"/>
      <c r="H910" s="8"/>
      <c r="I910" s="24">
        <v>585</v>
      </c>
      <c r="J910" s="25">
        <v>21</v>
      </c>
      <c r="K910" s="26">
        <v>252</v>
      </c>
      <c r="L910" s="27">
        <v>9.15</v>
      </c>
      <c r="M910" s="27"/>
    </row>
    <row r="911" spans="1:13" ht="21.75" customHeight="1" x14ac:dyDescent="0.25">
      <c r="A911" s="34" t="s">
        <v>669</v>
      </c>
      <c r="B911" s="79" t="s">
        <v>14291</v>
      </c>
      <c r="C911" s="97"/>
      <c r="D911" s="8" t="str">
        <f>IF($A$4="I",VLOOKUP(B911,lingue!$A$1:$W$2490,12,FALSE),IF($A$4="GB",VLOOKUP(B911,lingue!$A$1:$W$2490,14,FALSE),IF($A$4="E",VLOOKUP(B911,lingue!$A$1:$W$2490,20,FALSE),IF($A$4="PL",VLOOKUP(B911,lingue!$A$1:$W$2490,22,FALSE),IF($A$4="D",VLOOKUP(B911,lingue!$A$1:$W$2490,16,FALSE),IF($A$4="F",VLOOKUP(B911,lingue!$A$1:$W$2490,18,FALSE)))))))</f>
        <v>CASSETTA IN REPLAST SERIE ZEUS MISURA 272-3A2 CON FONDO NERVATO-CAPACITA Lt=8.7 - DIM. MM  L=300 P=200 A=145 - COLORE: GRIGIO SCURO</v>
      </c>
      <c r="E911" s="23"/>
      <c r="F911" s="8"/>
      <c r="G911" s="23"/>
      <c r="H911" s="8"/>
      <c r="I911" s="24">
        <v>522</v>
      </c>
      <c r="J911" s="25">
        <v>21</v>
      </c>
      <c r="K911" s="26">
        <v>252</v>
      </c>
      <c r="L911" s="27">
        <v>4.5999999999999996</v>
      </c>
      <c r="M911" s="27"/>
    </row>
    <row r="912" spans="1:13" ht="21.75" customHeight="1" x14ac:dyDescent="0.25">
      <c r="A912" s="34" t="s">
        <v>669</v>
      </c>
      <c r="B912" s="78" t="s">
        <v>912</v>
      </c>
      <c r="C912" s="97"/>
      <c r="D912" s="8" t="str">
        <f>IF($A$4="I",VLOOKUP(B912,lingue!$A$1:$W$2490,12,FALSE),IF($A$4="GB",VLOOKUP(B912,lingue!$A$1:$W$2490,14,FALSE),IF($A$4="E",VLOOKUP(B912,lingue!$A$1:$W$2490,20,FALSE),IF($A$4="PL",VLOOKUP(B912,lingue!$A$1:$W$2490,22,FALSE),IF($A$4="D",VLOOKUP(B912,lingue!$A$1:$W$2490,16,FALSE),IF($A$4="F",VLOOKUP(B912,lingue!$A$1:$W$2490,18,FALSE)))))))</f>
        <v>CASSETTA IN POLIPROPILENE SERIE ZEUS MISURA 272-4A2 CON FONDO NERVATO-CAPACITA Lt=16.2 - DIM. MM  L=450 P=300 A=120 - COLORE: GRIGIO SCURO</v>
      </c>
      <c r="E912" s="23" t="str">
        <f>IF($A$4="I",VLOOKUP(B912,lingue!$A$1:$W$2490,13,FALSE),IF($A$4="GB",VLOOKUP(B912,lingue!$A$1:$W$2490,15,FALSE),IF($A$4="E",VLOOKUP(B912,lingue!$A$1:$W$2490,21,FALSE),IF($A$4="PL",VLOOKUP(B912,lingue!$A$1:$W$2490,23,FALSE),IF($A$4="D",VLOOKUP(B912,lingue!$A$1:$W$2490,17,FALSE),IF($A$4="F",VLOOKUP(B912,lingue!$A$1:$W$2490,19,FALSE)))))))</f>
        <v xml:space="preserve">***FORNITO IN MULTIPLI DI 16/128 PZ*** </v>
      </c>
      <c r="F912" s="8"/>
      <c r="G912" s="23"/>
      <c r="H912" s="8"/>
      <c r="I912" s="24">
        <v>972</v>
      </c>
      <c r="J912" s="25">
        <v>16</v>
      </c>
      <c r="K912" s="26">
        <v>128</v>
      </c>
      <c r="L912" s="27">
        <v>9.35</v>
      </c>
      <c r="M912" s="27"/>
    </row>
    <row r="913" spans="1:13" ht="21.75" customHeight="1" x14ac:dyDescent="0.25">
      <c r="A913" s="34" t="s">
        <v>669</v>
      </c>
      <c r="B913" s="81" t="s">
        <v>913</v>
      </c>
      <c r="C913" s="97"/>
      <c r="D913" s="8" t="str">
        <f>IF($A$4="I",VLOOKUP(B913,lingue!$A$1:$W$2490,12,FALSE),IF($A$4="GB",VLOOKUP(B913,lingue!$A$1:$W$2490,14,FALSE),IF($A$4="E",VLOOKUP(B913,lingue!$A$1:$W$2490,20,FALSE),IF($A$4="PL",VLOOKUP(B913,lingue!$A$1:$W$2490,22,FALSE),IF($A$4="D",VLOOKUP(B913,lingue!$A$1:$W$2490,16,FALSE),IF($A$4="F",VLOOKUP(B913,lingue!$A$1:$W$2490,18,FALSE)))))))</f>
        <v>CASSETTA IN POLIPROPILENE SERIE ZEUS MISURA 272-4A2 CON FONDO NERVATO-CAPACITA Lt=16.2 - DIM. MM  L=450 P=300 A=120 - COLORE: VERDE</v>
      </c>
      <c r="E913" s="23" t="str">
        <f>IF($A$4="I",VLOOKUP(B913,lingue!$A$1:$W$2490,13,FALSE),IF($A$4="GB",VLOOKUP(B913,lingue!$A$1:$W$2490,15,FALSE),IF($A$4="E",VLOOKUP(B913,lingue!$A$1:$W$2490,21,FALSE),IF($A$4="PL",VLOOKUP(B913,lingue!$A$1:$W$2490,23,FALSE),IF($A$4="D",VLOOKUP(B913,lingue!$A$1:$W$2490,17,FALSE),IF($A$4="F",VLOOKUP(B913,lingue!$A$1:$W$2490,19,FALSE)))))))</f>
        <v xml:space="preserve">***FORNITO IN MULTIPLI DI 16/128 PZ*** </v>
      </c>
      <c r="F913" s="8"/>
      <c r="G913" s="23"/>
      <c r="H913" s="8"/>
      <c r="I913" s="24">
        <v>972</v>
      </c>
      <c r="J913" s="25">
        <v>16</v>
      </c>
      <c r="K913" s="26">
        <v>128</v>
      </c>
      <c r="L913" s="27">
        <v>9.35</v>
      </c>
      <c r="M913" s="27"/>
    </row>
    <row r="914" spans="1:13" ht="21.75" customHeight="1" x14ac:dyDescent="0.25">
      <c r="A914" s="34" t="s">
        <v>669</v>
      </c>
      <c r="B914" s="82" t="s">
        <v>914</v>
      </c>
      <c r="C914" s="97"/>
      <c r="D914" s="8" t="str">
        <f>IF($A$4="I",VLOOKUP(B914,lingue!$A$1:$W$2490,12,FALSE),IF($A$4="GB",VLOOKUP(B914,lingue!$A$1:$W$2490,14,FALSE),IF($A$4="E",VLOOKUP(B914,lingue!$A$1:$W$2490,20,FALSE),IF($A$4="PL",VLOOKUP(B914,lingue!$A$1:$W$2490,22,FALSE),IF($A$4="D",VLOOKUP(B914,lingue!$A$1:$W$2490,16,FALSE),IF($A$4="F",VLOOKUP(B914,lingue!$A$1:$W$2490,18,FALSE)))))))</f>
        <v>CASSETTA IN POLIPROPILENE SERIE ZEUS MISURA 272-4A2 CON FONDO NERVATO-CAPACITA Lt=16.2 - DIM. MM  L=450 P=300 A=120 - COLORE: ROSSO</v>
      </c>
      <c r="E914" s="23" t="str">
        <f>IF($A$4="I",VLOOKUP(B914,lingue!$A$1:$W$2490,13,FALSE),IF($A$4="GB",VLOOKUP(B914,lingue!$A$1:$W$2490,15,FALSE),IF($A$4="E",VLOOKUP(B914,lingue!$A$1:$W$2490,21,FALSE),IF($A$4="PL",VLOOKUP(B914,lingue!$A$1:$W$2490,23,FALSE),IF($A$4="D",VLOOKUP(B914,lingue!$A$1:$W$2490,17,FALSE),IF($A$4="F",VLOOKUP(B914,lingue!$A$1:$W$2490,19,FALSE)))))))</f>
        <v xml:space="preserve">***FORNITO IN MULTIPLI DI 16/128 PZ*** </v>
      </c>
      <c r="F914" s="8"/>
      <c r="G914" s="23"/>
      <c r="H914" s="8"/>
      <c r="I914" s="24">
        <v>972</v>
      </c>
      <c r="J914" s="25">
        <v>16</v>
      </c>
      <c r="K914" s="26">
        <v>128</v>
      </c>
      <c r="L914" s="27">
        <v>9.35</v>
      </c>
      <c r="M914" s="27"/>
    </row>
    <row r="915" spans="1:13" ht="21.75" customHeight="1" x14ac:dyDescent="0.25">
      <c r="A915" s="34" t="s">
        <v>669</v>
      </c>
      <c r="B915" s="83" t="s">
        <v>915</v>
      </c>
      <c r="C915" s="97"/>
      <c r="D915" s="8" t="str">
        <f>IF($A$4="I",VLOOKUP(B915,lingue!$A$1:$W$2490,12,FALSE),IF($A$4="GB",VLOOKUP(B915,lingue!$A$1:$W$2490,14,FALSE),IF($A$4="E",VLOOKUP(B915,lingue!$A$1:$W$2490,20,FALSE),IF($A$4="PL",VLOOKUP(B915,lingue!$A$1:$W$2490,22,FALSE),IF($A$4="D",VLOOKUP(B915,lingue!$A$1:$W$2490,16,FALSE),IF($A$4="F",VLOOKUP(B915,lingue!$A$1:$W$2490,18,FALSE)))))))</f>
        <v>CASSETTA IN POLIPROPILENE SERIE ZEUS MISURA 272-4A2 CON FONDO NERVATO-CAPACITA Lt=16.2 - DIM. MM  L=450 P=300 A=120 - COLORE: BLU</v>
      </c>
      <c r="E915" s="23" t="str">
        <f>IF($A$4="I",VLOOKUP(B915,lingue!$A$1:$W$2490,13,FALSE),IF($A$4="GB",VLOOKUP(B915,lingue!$A$1:$W$2490,15,FALSE),IF($A$4="E",VLOOKUP(B915,lingue!$A$1:$W$2490,21,FALSE),IF($A$4="PL",VLOOKUP(B915,lingue!$A$1:$W$2490,23,FALSE),IF($A$4="D",VLOOKUP(B915,lingue!$A$1:$W$2490,17,FALSE),IF($A$4="F",VLOOKUP(B915,lingue!$A$1:$W$2490,19,FALSE)))))))</f>
        <v xml:space="preserve">***FORNITO IN MULTIPLI DI 16/128 PZ*** </v>
      </c>
      <c r="F915" s="8"/>
      <c r="G915" s="23"/>
      <c r="H915" s="8"/>
      <c r="I915" s="24">
        <v>972</v>
      </c>
      <c r="J915" s="25">
        <v>16</v>
      </c>
      <c r="K915" s="26">
        <v>128</v>
      </c>
      <c r="L915" s="27">
        <v>9.35</v>
      </c>
      <c r="M915" s="27"/>
    </row>
    <row r="916" spans="1:13" ht="21.75" customHeight="1" x14ac:dyDescent="0.25">
      <c r="A916" s="34" t="s">
        <v>669</v>
      </c>
      <c r="B916" s="70" t="s">
        <v>916</v>
      </c>
      <c r="C916" s="97"/>
      <c r="D916" s="8" t="str">
        <f>IF($A$4="I",VLOOKUP(B916,lingue!$A$1:$W$2490,12,FALSE),IF($A$4="GB",VLOOKUP(B916,lingue!$A$1:$W$2490,14,FALSE),IF($A$4="E",VLOOKUP(B916,lingue!$A$1:$W$2490,20,FALSE),IF($A$4="PL",VLOOKUP(B916,lingue!$A$1:$W$2490,22,FALSE),IF($A$4="D",VLOOKUP(B916,lingue!$A$1:$W$2490,16,FALSE),IF($A$4="F",VLOOKUP(B916,lingue!$A$1:$W$2490,18,FALSE)))))))</f>
        <v>CASSETTA IN POLIPROPILENE SERIE ZEUS MISURA 272-4A2 CON FONDO NERVATO-CAPACITA Lt=16.2 - DIM. MM  L=450 P=300 A=120 - COLORE: GIALLO</v>
      </c>
      <c r="E916" s="23" t="str">
        <f>IF($A$4="I",VLOOKUP(B916,lingue!$A$1:$W$2490,13,FALSE),IF($A$4="GB",VLOOKUP(B916,lingue!$A$1:$W$2490,15,FALSE),IF($A$4="E",VLOOKUP(B916,lingue!$A$1:$W$2490,21,FALSE),IF($A$4="PL",VLOOKUP(B916,lingue!$A$1:$W$2490,23,FALSE),IF($A$4="D",VLOOKUP(B916,lingue!$A$1:$W$2490,17,FALSE),IF($A$4="F",VLOOKUP(B916,lingue!$A$1:$W$2490,19,FALSE)))))))</f>
        <v xml:space="preserve">***FORNITO IN MULTIPLI DI 16/128 PZ*** </v>
      </c>
      <c r="F916" s="8"/>
      <c r="G916" s="23"/>
      <c r="H916" s="8"/>
      <c r="I916" s="24">
        <v>972</v>
      </c>
      <c r="J916" s="25">
        <v>16</v>
      </c>
      <c r="K916" s="26">
        <v>128</v>
      </c>
      <c r="L916" s="27">
        <v>9.35</v>
      </c>
      <c r="M916" s="27"/>
    </row>
    <row r="917" spans="1:13" ht="21.75" customHeight="1" x14ac:dyDescent="0.25">
      <c r="A917" s="34" t="s">
        <v>669</v>
      </c>
      <c r="B917" s="77" t="s">
        <v>917</v>
      </c>
      <c r="C917" s="97"/>
      <c r="D917" s="8" t="str">
        <f>IF($A$4="I",VLOOKUP(B917,lingue!$A$1:$W$2490,12,FALSE),IF($A$4="GB",VLOOKUP(B917,lingue!$A$1:$W$2490,14,FALSE),IF($A$4="E",VLOOKUP(B917,lingue!$A$1:$W$2490,20,FALSE),IF($A$4="PL",VLOOKUP(B917,lingue!$A$1:$W$2490,22,FALSE),IF($A$4="D",VLOOKUP(B917,lingue!$A$1:$W$2490,16,FALSE),IF($A$4="F",VLOOKUP(B917,lingue!$A$1:$W$2490,18,FALSE)))))))</f>
        <v>CASSETTA IN POLIPROPILENE CONDUTTIVO SERIE ZEUS MISURA 272-4A2 CON FONDO NERVATO-CAPACITA Lt=16.2 - DIM. MM  L=450 P=300 A=120 - COLORE: NERO</v>
      </c>
      <c r="E917" s="23" t="str">
        <f>IF($A$4="I",VLOOKUP(B917,lingue!$A$1:$W$2490,13,FALSE),IF($A$4="GB",VLOOKUP(B917,lingue!$A$1:$W$2490,15,FALSE),IF($A$4="E",VLOOKUP(B917,lingue!$A$1:$W$2490,21,FALSE),IF($A$4="PL",VLOOKUP(B917,lingue!$A$1:$W$2490,23,FALSE),IF($A$4="D",VLOOKUP(B917,lingue!$A$1:$W$2490,17,FALSE),IF($A$4="F",VLOOKUP(B917,lingue!$A$1:$W$2490,19,FALSE)))))))</f>
        <v xml:space="preserve">***FORNITO IN MULTIPLI DI 16/128 PZ*** </v>
      </c>
      <c r="F917" s="8"/>
      <c r="G917" s="23"/>
      <c r="H917" s="8"/>
      <c r="I917" s="24">
        <v>1089</v>
      </c>
      <c r="J917" s="25">
        <v>16</v>
      </c>
      <c r="K917" s="26">
        <v>128</v>
      </c>
      <c r="L917" s="27">
        <v>16.3</v>
      </c>
      <c r="M917" s="27"/>
    </row>
    <row r="918" spans="1:13" ht="21.75" customHeight="1" x14ac:dyDescent="0.25">
      <c r="A918" s="34" t="s">
        <v>669</v>
      </c>
      <c r="B918" s="79" t="s">
        <v>14292</v>
      </c>
      <c r="C918" s="97"/>
      <c r="D918" s="8" t="str">
        <f>IF($A$4="I",VLOOKUP(B918,lingue!$A$1:$W$2490,12,FALSE),IF($A$4="GB",VLOOKUP(B918,lingue!$A$1:$W$2490,14,FALSE),IF($A$4="E",VLOOKUP(B918,lingue!$A$1:$W$2490,20,FALSE),IF($A$4="PL",VLOOKUP(B918,lingue!$A$1:$W$2490,22,FALSE),IF($A$4="D",VLOOKUP(B918,lingue!$A$1:$W$2490,16,FALSE),IF($A$4="F",VLOOKUP(B918,lingue!$A$1:$W$2490,18,FALSE)))))))</f>
        <v>CASSETTA IN REPLAST SERIE ZEUS MISURA 272-4A2 CON FONDO NERVATO-CAPACITA Lt=16.2 - DIM. MM  L=450 P=300 A=120 - COLORE: GRIGIO SCURO</v>
      </c>
      <c r="E918" s="23"/>
      <c r="F918" s="8"/>
      <c r="G918" s="23"/>
      <c r="H918" s="8"/>
      <c r="I918" s="24">
        <v>972</v>
      </c>
      <c r="J918" s="25">
        <v>16</v>
      </c>
      <c r="K918" s="26">
        <v>128</v>
      </c>
      <c r="L918" s="27">
        <v>7.95</v>
      </c>
      <c r="M918" s="27"/>
    </row>
    <row r="919" spans="1:13" ht="21.75" customHeight="1" x14ac:dyDescent="0.25">
      <c r="A919" s="34" t="s">
        <v>669</v>
      </c>
      <c r="B919" s="78" t="s">
        <v>918</v>
      </c>
      <c r="C919" s="97"/>
      <c r="D919" s="8" t="str">
        <f>IF($A$4="I",VLOOKUP(B919,lingue!$A$1:$W$2490,12,FALSE),IF($A$4="GB",VLOOKUP(B919,lingue!$A$1:$W$2490,14,FALSE),IF($A$4="E",VLOOKUP(B919,lingue!$A$1:$W$2490,20,FALSE),IF($A$4="PL",VLOOKUP(B919,lingue!$A$1:$W$2490,22,FALSE),IF($A$4="D",VLOOKUP(B919,lingue!$A$1:$W$2490,16,FALSE),IF($A$4="F",VLOOKUP(B919,lingue!$A$1:$W$2490,18,FALSE)))))))</f>
        <v>CASSETTA IN POLIPROPILENE SERIE ZEUS MISURA 272-4A5 CON FONDO NERVATO A 45°-CAPACITA Lt=40.5 - DIM. MM  L=450 P=300 A=300 - COLORE: GRIGIO SCURO</v>
      </c>
      <c r="E919" s="23" t="str">
        <f>IF($A$4="I",VLOOKUP(B919,lingue!$A$1:$W$2490,13,FALSE),IF($A$4="GB",VLOOKUP(B919,lingue!$A$1:$W$2490,15,FALSE),IF($A$4="E",VLOOKUP(B919,lingue!$A$1:$W$2490,21,FALSE),IF($A$4="PL",VLOOKUP(B919,lingue!$A$1:$W$2490,23,FALSE),IF($A$4="D",VLOOKUP(B919,lingue!$A$1:$W$2490,17,FALSE),IF($A$4="F",VLOOKUP(B919,lingue!$A$1:$W$2490,19,FALSE)))))))</f>
        <v xml:space="preserve">***FORNITO IN MULTIPLI DI 6/48 PZ*** </v>
      </c>
      <c r="F919" s="8"/>
      <c r="G919" s="23"/>
      <c r="H919" s="8"/>
      <c r="I919" s="24">
        <v>1824</v>
      </c>
      <c r="J919" s="25">
        <v>6</v>
      </c>
      <c r="K919" s="26">
        <v>48</v>
      </c>
      <c r="L919" s="27">
        <v>15.58</v>
      </c>
      <c r="M919" s="27"/>
    </row>
    <row r="920" spans="1:13" ht="21.75" customHeight="1" x14ac:dyDescent="0.25">
      <c r="A920" s="34" t="s">
        <v>669</v>
      </c>
      <c r="B920" s="81" t="s">
        <v>919</v>
      </c>
      <c r="C920" s="97"/>
      <c r="D920" s="8" t="str">
        <f>IF($A$4="I",VLOOKUP(B920,lingue!$A$1:$W$2490,12,FALSE),IF($A$4="GB",VLOOKUP(B920,lingue!$A$1:$W$2490,14,FALSE),IF($A$4="E",VLOOKUP(B920,lingue!$A$1:$W$2490,20,FALSE),IF($A$4="PL",VLOOKUP(B920,lingue!$A$1:$W$2490,22,FALSE),IF($A$4="D",VLOOKUP(B920,lingue!$A$1:$W$2490,16,FALSE),IF($A$4="F",VLOOKUP(B920,lingue!$A$1:$W$2490,18,FALSE)))))))</f>
        <v>CASSETTA IN POLIPROPILENE SERIE ZEUS MISURA 272-4A5 CON FONDO NERVATO A 45°-CAPACITA Lt=40.5 - DIM. MM  L=450 P=300 A=300 - COLORE: VERDE</v>
      </c>
      <c r="E920" s="23" t="str">
        <f>IF($A$4="I",VLOOKUP(B920,lingue!$A$1:$W$2490,13,FALSE),IF($A$4="GB",VLOOKUP(B920,lingue!$A$1:$W$2490,15,FALSE),IF($A$4="E",VLOOKUP(B920,lingue!$A$1:$W$2490,21,FALSE),IF($A$4="PL",VLOOKUP(B920,lingue!$A$1:$W$2490,23,FALSE),IF($A$4="D",VLOOKUP(B920,lingue!$A$1:$W$2490,17,FALSE),IF($A$4="F",VLOOKUP(B920,lingue!$A$1:$W$2490,19,FALSE)))))))</f>
        <v xml:space="preserve">***FORNITO IN MULTIPLI DI 6/48 PZ*** </v>
      </c>
      <c r="F920" s="8"/>
      <c r="G920" s="23"/>
      <c r="H920" s="8"/>
      <c r="I920" s="24">
        <v>1824</v>
      </c>
      <c r="J920" s="25">
        <v>6</v>
      </c>
      <c r="K920" s="26">
        <v>48</v>
      </c>
      <c r="L920" s="27">
        <v>15.58</v>
      </c>
      <c r="M920" s="27"/>
    </row>
    <row r="921" spans="1:13" ht="21.75" customHeight="1" x14ac:dyDescent="0.25">
      <c r="A921" s="34" t="s">
        <v>669</v>
      </c>
      <c r="B921" s="82" t="s">
        <v>920</v>
      </c>
      <c r="C921" s="97"/>
      <c r="D921" s="8" t="str">
        <f>IF($A$4="I",VLOOKUP(B921,lingue!$A$1:$W$2490,12,FALSE),IF($A$4="GB",VLOOKUP(B921,lingue!$A$1:$W$2490,14,FALSE),IF($A$4="E",VLOOKUP(B921,lingue!$A$1:$W$2490,20,FALSE),IF($A$4="PL",VLOOKUP(B921,lingue!$A$1:$W$2490,22,FALSE),IF($A$4="D",VLOOKUP(B921,lingue!$A$1:$W$2490,16,FALSE),IF($A$4="F",VLOOKUP(B921,lingue!$A$1:$W$2490,18,FALSE)))))))</f>
        <v>CASSETTA IN POLIPROPILENE SERIE ZEUS MISURA 272-4A5 CON FONDO NERVATO A 45°-CAPACITA Lt=40.5 - DIM. MM  L=450 P=300 A=300 - COLORE: ROSSO</v>
      </c>
      <c r="E921" s="23" t="str">
        <f>IF($A$4="I",VLOOKUP(B921,lingue!$A$1:$W$2490,13,FALSE),IF($A$4="GB",VLOOKUP(B921,lingue!$A$1:$W$2490,15,FALSE),IF($A$4="E",VLOOKUP(B921,lingue!$A$1:$W$2490,21,FALSE),IF($A$4="PL",VLOOKUP(B921,lingue!$A$1:$W$2490,23,FALSE),IF($A$4="D",VLOOKUP(B921,lingue!$A$1:$W$2490,17,FALSE),IF($A$4="F",VLOOKUP(B921,lingue!$A$1:$W$2490,19,FALSE)))))))</f>
        <v xml:space="preserve">***FORNITO IN MULTIPLI DI 6/48 PZ*** </v>
      </c>
      <c r="F921" s="8"/>
      <c r="G921" s="23"/>
      <c r="H921" s="8"/>
      <c r="I921" s="24">
        <v>1824</v>
      </c>
      <c r="J921" s="25">
        <v>6</v>
      </c>
      <c r="K921" s="26">
        <v>48</v>
      </c>
      <c r="L921" s="27">
        <v>15.58</v>
      </c>
      <c r="M921" s="27"/>
    </row>
    <row r="922" spans="1:13" ht="21.75" customHeight="1" x14ac:dyDescent="0.25">
      <c r="A922" s="34" t="s">
        <v>669</v>
      </c>
      <c r="B922" s="83" t="s">
        <v>921</v>
      </c>
      <c r="C922" s="97"/>
      <c r="D922" s="8" t="str">
        <f>IF($A$4="I",VLOOKUP(B922,lingue!$A$1:$W$2490,12,FALSE),IF($A$4="GB",VLOOKUP(B922,lingue!$A$1:$W$2490,14,FALSE),IF($A$4="E",VLOOKUP(B922,lingue!$A$1:$W$2490,20,FALSE),IF($A$4="PL",VLOOKUP(B922,lingue!$A$1:$W$2490,22,FALSE),IF($A$4="D",VLOOKUP(B922,lingue!$A$1:$W$2490,16,FALSE),IF($A$4="F",VLOOKUP(B922,lingue!$A$1:$W$2490,18,FALSE)))))))</f>
        <v>CASSETTA IN POLIPROPILENE SERIE ZEUS MISURA 272-4A5 CON FONDO NERVATO A 45°-CAPACITA Lt=40.5 - DIM. MM  L=450 P=300 A=300 - COLORE: BLU</v>
      </c>
      <c r="E922" s="23" t="str">
        <f>IF($A$4="I",VLOOKUP(B922,lingue!$A$1:$W$2490,13,FALSE),IF($A$4="GB",VLOOKUP(B922,lingue!$A$1:$W$2490,15,FALSE),IF($A$4="E",VLOOKUP(B922,lingue!$A$1:$W$2490,21,FALSE),IF($A$4="PL",VLOOKUP(B922,lingue!$A$1:$W$2490,23,FALSE),IF($A$4="D",VLOOKUP(B922,lingue!$A$1:$W$2490,17,FALSE),IF($A$4="F",VLOOKUP(B922,lingue!$A$1:$W$2490,19,FALSE)))))))</f>
        <v xml:space="preserve">***FORNITO IN MULTIPLI DI 6/48 PZ*** </v>
      </c>
      <c r="F922" s="8"/>
      <c r="G922" s="23"/>
      <c r="H922" s="8"/>
      <c r="I922" s="24">
        <v>1824</v>
      </c>
      <c r="J922" s="25">
        <v>6</v>
      </c>
      <c r="K922" s="26">
        <v>48</v>
      </c>
      <c r="L922" s="27">
        <v>15.58</v>
      </c>
      <c r="M922" s="27"/>
    </row>
    <row r="923" spans="1:13" ht="21.75" customHeight="1" x14ac:dyDescent="0.25">
      <c r="A923" s="34" t="s">
        <v>669</v>
      </c>
      <c r="B923" s="70" t="s">
        <v>922</v>
      </c>
      <c r="C923" s="97"/>
      <c r="D923" s="8" t="str">
        <f>IF($A$4="I",VLOOKUP(B923,lingue!$A$1:$W$2490,12,FALSE),IF($A$4="GB",VLOOKUP(B923,lingue!$A$1:$W$2490,14,FALSE),IF($A$4="E",VLOOKUP(B923,lingue!$A$1:$W$2490,20,FALSE),IF($A$4="PL",VLOOKUP(B923,lingue!$A$1:$W$2490,22,FALSE),IF($A$4="D",VLOOKUP(B923,lingue!$A$1:$W$2490,16,FALSE),IF($A$4="F",VLOOKUP(B923,lingue!$A$1:$W$2490,18,FALSE)))))))</f>
        <v>CASSETTA IN POLIPROPILENE SERIE ZEUS MISURA 272-4A5 CON FONDO NERVATO A 45°-CAPACITA Lt=40.5 - DIM. MM  L=450 P=300 A=300 - COLORE: GIALLO</v>
      </c>
      <c r="E923" s="23" t="str">
        <f>IF($A$4="I",VLOOKUP(B923,lingue!$A$1:$W$2490,13,FALSE),IF($A$4="GB",VLOOKUP(B923,lingue!$A$1:$W$2490,15,FALSE),IF($A$4="E",VLOOKUP(B923,lingue!$A$1:$W$2490,21,FALSE),IF($A$4="PL",VLOOKUP(B923,lingue!$A$1:$W$2490,23,FALSE),IF($A$4="D",VLOOKUP(B923,lingue!$A$1:$W$2490,17,FALSE),IF($A$4="F",VLOOKUP(B923,lingue!$A$1:$W$2490,19,FALSE)))))))</f>
        <v xml:space="preserve">***FORNITO IN MULTIPLI DI 6/48 PZ*** </v>
      </c>
      <c r="F923" s="8"/>
      <c r="G923" s="23"/>
      <c r="H923" s="8"/>
      <c r="I923" s="24">
        <v>1824</v>
      </c>
      <c r="J923" s="25">
        <v>6</v>
      </c>
      <c r="K923" s="26">
        <v>48</v>
      </c>
      <c r="L923" s="27">
        <v>15.58</v>
      </c>
      <c r="M923" s="27"/>
    </row>
    <row r="924" spans="1:13" ht="21.75" customHeight="1" x14ac:dyDescent="0.25">
      <c r="A924" s="34" t="s">
        <v>669</v>
      </c>
      <c r="B924" s="77" t="s">
        <v>14289</v>
      </c>
      <c r="C924" s="97"/>
      <c r="D924" s="8" t="str">
        <f>IF($A$4="I",VLOOKUP(B924,lingue!$A$1:$W$2490,12,FALSE),IF($A$4="GB",VLOOKUP(B924,lingue!$A$1:$W$2490,14,FALSE),IF($A$4="E",VLOOKUP(B924,lingue!$A$1:$W$2490,20,FALSE),IF($A$4="PL",VLOOKUP(B924,lingue!$A$1:$W$2490,22,FALSE),IF($A$4="D",VLOOKUP(B924,lingue!$A$1:$W$2490,16,FALSE),IF($A$4="F",VLOOKUP(B924,lingue!$A$1:$W$2490,18,FALSE)))))))</f>
        <v>CASSETTA IN POLIPROPILENE CONDUTTIVO SERIE ZEUS MISURA 272-4A5 CON FONDO NERVATO A 45°-CAPACITA Lt=40.5 - DIM. MM  L=450 P=300 A=300 - COLORE: NERO</v>
      </c>
      <c r="E924" s="23"/>
      <c r="F924" s="29">
        <v>200</v>
      </c>
      <c r="G924" s="23"/>
      <c r="H924" s="8"/>
      <c r="I924" s="24">
        <v>2098</v>
      </c>
      <c r="J924" s="25">
        <v>16</v>
      </c>
      <c r="K924" s="26">
        <v>48</v>
      </c>
      <c r="L924" s="27">
        <v>26</v>
      </c>
      <c r="M924" s="27"/>
    </row>
    <row r="925" spans="1:13" ht="21.75" customHeight="1" x14ac:dyDescent="0.25">
      <c r="A925" s="34" t="s">
        <v>669</v>
      </c>
      <c r="B925" s="79" t="s">
        <v>14293</v>
      </c>
      <c r="C925" s="97"/>
      <c r="D925" s="8" t="str">
        <f>IF($A$4="I",VLOOKUP(B925,lingue!$A$1:$W$2490,12,FALSE),IF($A$4="GB",VLOOKUP(B925,lingue!$A$1:$W$2490,14,FALSE),IF($A$4="E",VLOOKUP(B925,lingue!$A$1:$W$2490,20,FALSE),IF($A$4="PL",VLOOKUP(B925,lingue!$A$1:$W$2490,22,FALSE),IF($A$4="D",VLOOKUP(B925,lingue!$A$1:$W$2490,16,FALSE),IF($A$4="F",VLOOKUP(B925,lingue!$A$1:$W$2490,18,FALSE)))))))</f>
        <v>CASSETTA IN REPLAST SERIE ZEUS MISURA 272-4A5 CON FONDO NERVATO A 45°-CAPACITA Lt=40.5 - DIM. MM  L=450 P=300 A=300 - COLORE: GRIGIO SCURO</v>
      </c>
      <c r="E925" s="23"/>
      <c r="F925" s="29">
        <v>200</v>
      </c>
      <c r="G925" s="23"/>
      <c r="H925" s="8"/>
      <c r="I925" s="24">
        <v>1824</v>
      </c>
      <c r="J925" s="25">
        <v>16</v>
      </c>
      <c r="K925" s="26">
        <v>48</v>
      </c>
      <c r="L925" s="27">
        <v>13.24</v>
      </c>
      <c r="M925" s="27"/>
    </row>
    <row r="926" spans="1:13" ht="21.75" customHeight="1" x14ac:dyDescent="0.25">
      <c r="A926" s="34" t="s">
        <v>669</v>
      </c>
      <c r="B926" s="78" t="s">
        <v>923</v>
      </c>
      <c r="C926" s="97"/>
      <c r="D926" s="8" t="str">
        <f>IF($A$4="I",VLOOKUP(B926,lingue!$A$1:$W$2490,12,FALSE),IF($A$4="GB",VLOOKUP(B926,lingue!$A$1:$W$2490,14,FALSE),IF($A$4="E",VLOOKUP(B926,lingue!$A$1:$W$2490,20,FALSE),IF($A$4="PL",VLOOKUP(B926,lingue!$A$1:$W$2490,22,FALSE),IF($A$4="D",VLOOKUP(B926,lingue!$A$1:$W$2490,16,FALSE),IF($A$4="F",VLOOKUP(B926,lingue!$A$1:$W$2490,18,FALSE)))))))</f>
        <v>CASSETTA DIVISORIO IN POLIPROPILENE SERIE ZEUS CON FONDO LISCIO-CAPACITA Lt=0.9 - DIM. MM  L=145 P=90 A=70 - COLORE: GRIGIO SCURO</v>
      </c>
      <c r="E926" s="23" t="str">
        <f>IF($A$4="I",VLOOKUP(B926,lingue!$A$1:$W$2490,13,FALSE),IF($A$4="GB",VLOOKUP(B926,lingue!$A$1:$W$2490,15,FALSE),IF($A$4="E",VLOOKUP(B926,lingue!$A$1:$W$2490,21,FALSE),IF($A$4="PL",VLOOKUP(B926,lingue!$A$1:$W$2490,23,FALSE),IF($A$4="D",VLOOKUP(B926,lingue!$A$1:$W$2490,17,FALSE),IF($A$4="F",VLOOKUP(B926,lingue!$A$1:$W$2490,19,FALSE)))))))</f>
        <v xml:space="preserve">***FORNITO IN MULTIPLI DI 50/1600 PZ*** </v>
      </c>
      <c r="F926" s="8"/>
      <c r="G926" s="23"/>
      <c r="H926" s="8"/>
      <c r="I926" s="24">
        <v>66</v>
      </c>
      <c r="J926" s="25">
        <v>50</v>
      </c>
      <c r="K926" s="26">
        <v>1600</v>
      </c>
      <c r="L926" s="27">
        <v>1.5</v>
      </c>
      <c r="M926" s="27"/>
    </row>
    <row r="927" spans="1:13" ht="21.75" customHeight="1" x14ac:dyDescent="0.25">
      <c r="A927" s="34" t="s">
        <v>669</v>
      </c>
      <c r="B927" s="81" t="s">
        <v>924</v>
      </c>
      <c r="C927" s="97"/>
      <c r="D927" s="8" t="str">
        <f>IF($A$4="I",VLOOKUP(B927,lingue!$A$1:$W$2490,12,FALSE),IF($A$4="GB",VLOOKUP(B927,lingue!$A$1:$W$2490,14,FALSE),IF($A$4="E",VLOOKUP(B927,lingue!$A$1:$W$2490,20,FALSE),IF($A$4="PL",VLOOKUP(B927,lingue!$A$1:$W$2490,22,FALSE),IF($A$4="D",VLOOKUP(B927,lingue!$A$1:$W$2490,16,FALSE),IF($A$4="F",VLOOKUP(B927,lingue!$A$1:$W$2490,18,FALSE)))))))</f>
        <v>CASSETTA DIVISORIO IN POLIPROPILENE SERIE ZEUS CON FONDO LISCIO-CAPACITA Lt=0.9 - DIM. MM  L=145 P=90 A=70 - COLORE: VERDE</v>
      </c>
      <c r="E927" s="23" t="str">
        <f>IF($A$4="I",VLOOKUP(B927,lingue!$A$1:$W$2490,13,FALSE),IF($A$4="GB",VLOOKUP(B927,lingue!$A$1:$W$2490,15,FALSE),IF($A$4="E",VLOOKUP(B927,lingue!$A$1:$W$2490,21,FALSE),IF($A$4="PL",VLOOKUP(B927,lingue!$A$1:$W$2490,23,FALSE),IF($A$4="D",VLOOKUP(B927,lingue!$A$1:$W$2490,17,FALSE),IF($A$4="F",VLOOKUP(B927,lingue!$A$1:$W$2490,19,FALSE)))))))</f>
        <v xml:space="preserve">***FORNITO IN MULTIPLI DI 50/1600 PZ*** </v>
      </c>
      <c r="F927" s="8"/>
      <c r="G927" s="23"/>
      <c r="H927" s="8"/>
      <c r="I927" s="24">
        <v>66</v>
      </c>
      <c r="J927" s="25">
        <v>50</v>
      </c>
      <c r="K927" s="26">
        <v>1600</v>
      </c>
      <c r="L927" s="27">
        <v>1.5</v>
      </c>
      <c r="M927" s="27"/>
    </row>
    <row r="928" spans="1:13" ht="21.75" customHeight="1" x14ac:dyDescent="0.25">
      <c r="A928" s="34" t="s">
        <v>669</v>
      </c>
      <c r="B928" s="82" t="s">
        <v>925</v>
      </c>
      <c r="C928" s="97"/>
      <c r="D928" s="8" t="str">
        <f>IF($A$4="I",VLOOKUP(B928,lingue!$A$1:$W$2490,12,FALSE),IF($A$4="GB",VLOOKUP(B928,lingue!$A$1:$W$2490,14,FALSE),IF($A$4="E",VLOOKUP(B928,lingue!$A$1:$W$2490,20,FALSE),IF($A$4="PL",VLOOKUP(B928,lingue!$A$1:$W$2490,22,FALSE),IF($A$4="D",VLOOKUP(B928,lingue!$A$1:$W$2490,16,FALSE),IF($A$4="F",VLOOKUP(B928,lingue!$A$1:$W$2490,18,FALSE)))))))</f>
        <v>CASSETTA DIVISORIO IN POLIPROPILENE SERIE ZEUS CON FONDO LISCIO-CAPACITA Lt=0.9 - DIM. MM  L=145 P=90 A=70 - COLORE: ROSSO</v>
      </c>
      <c r="E928" s="23" t="str">
        <f>IF($A$4="I",VLOOKUP(B928,lingue!$A$1:$W$2490,13,FALSE),IF($A$4="GB",VLOOKUP(B928,lingue!$A$1:$W$2490,15,FALSE),IF($A$4="E",VLOOKUP(B928,lingue!$A$1:$W$2490,21,FALSE),IF($A$4="PL",VLOOKUP(B928,lingue!$A$1:$W$2490,23,FALSE),IF($A$4="D",VLOOKUP(B928,lingue!$A$1:$W$2490,17,FALSE),IF($A$4="F",VLOOKUP(B928,lingue!$A$1:$W$2490,19,FALSE)))))))</f>
        <v xml:space="preserve">***FORNITO IN MULTIPLI DI 50/1600 PZ*** </v>
      </c>
      <c r="F928" s="8"/>
      <c r="G928" s="23"/>
      <c r="H928" s="8"/>
      <c r="I928" s="24">
        <v>66</v>
      </c>
      <c r="J928" s="25">
        <v>50</v>
      </c>
      <c r="K928" s="26">
        <v>1600</v>
      </c>
      <c r="L928" s="27">
        <v>1.5</v>
      </c>
      <c r="M928" s="27"/>
    </row>
    <row r="929" spans="1:13" ht="21.75" customHeight="1" x14ac:dyDescent="0.25">
      <c r="A929" s="34" t="s">
        <v>669</v>
      </c>
      <c r="B929" s="83" t="s">
        <v>926</v>
      </c>
      <c r="C929" s="97"/>
      <c r="D929" s="8" t="str">
        <f>IF($A$4="I",VLOOKUP(B929,lingue!$A$1:$W$2490,12,FALSE),IF($A$4="GB",VLOOKUP(B929,lingue!$A$1:$W$2490,14,FALSE),IF($A$4="E",VLOOKUP(B929,lingue!$A$1:$W$2490,20,FALSE),IF($A$4="PL",VLOOKUP(B929,lingue!$A$1:$W$2490,22,FALSE),IF($A$4="D",VLOOKUP(B929,lingue!$A$1:$W$2490,16,FALSE),IF($A$4="F",VLOOKUP(B929,lingue!$A$1:$W$2490,18,FALSE)))))))</f>
        <v>CASSETTA DIVISORIO IN POLIPROPILENE SERIE ZEUS CON FONDO LISCIO-CAPACITA Lt=0.9 - DIM. MM  L=145 P=90 A=70 - COLORE: BLU</v>
      </c>
      <c r="E929" s="23" t="str">
        <f>IF($A$4="I",VLOOKUP(B929,lingue!$A$1:$W$2490,13,FALSE),IF($A$4="GB",VLOOKUP(B929,lingue!$A$1:$W$2490,15,FALSE),IF($A$4="E",VLOOKUP(B929,lingue!$A$1:$W$2490,21,FALSE),IF($A$4="PL",VLOOKUP(B929,lingue!$A$1:$W$2490,23,FALSE),IF($A$4="D",VLOOKUP(B929,lingue!$A$1:$W$2490,17,FALSE),IF($A$4="F",VLOOKUP(B929,lingue!$A$1:$W$2490,19,FALSE)))))))</f>
        <v xml:space="preserve">***FORNITO IN MULTIPLI DI 50/1600 PZ*** </v>
      </c>
      <c r="F929" s="8"/>
      <c r="G929" s="23"/>
      <c r="H929" s="8"/>
      <c r="I929" s="24">
        <v>66</v>
      </c>
      <c r="J929" s="25">
        <v>50</v>
      </c>
      <c r="K929" s="26">
        <v>1600</v>
      </c>
      <c r="L929" s="27">
        <v>1.5</v>
      </c>
      <c r="M929" s="27"/>
    </row>
    <row r="930" spans="1:13" ht="21.75" customHeight="1" x14ac:dyDescent="0.25">
      <c r="A930" s="34" t="s">
        <v>669</v>
      </c>
      <c r="B930" s="70" t="s">
        <v>927</v>
      </c>
      <c r="C930" s="97"/>
      <c r="D930" s="8" t="str">
        <f>IF($A$4="I",VLOOKUP(B930,lingue!$A$1:$W$2490,12,FALSE),IF($A$4="GB",VLOOKUP(B930,lingue!$A$1:$W$2490,14,FALSE),IF($A$4="E",VLOOKUP(B930,lingue!$A$1:$W$2490,20,FALSE),IF($A$4="PL",VLOOKUP(B930,lingue!$A$1:$W$2490,22,FALSE),IF($A$4="D",VLOOKUP(B930,lingue!$A$1:$W$2490,16,FALSE),IF($A$4="F",VLOOKUP(B930,lingue!$A$1:$W$2490,18,FALSE)))))))</f>
        <v>CASSETTA DIVISORIO IN POLIPROPILENE SERIE ZEUS CON FONDO LISCIO-CAPACITA Lt=0.9 - DIM. MM  L=145 P=90 A=70 - COLORE: GIALLO</v>
      </c>
      <c r="E930" s="23" t="str">
        <f>IF($A$4="I",VLOOKUP(B930,lingue!$A$1:$W$2490,13,FALSE),IF($A$4="GB",VLOOKUP(B930,lingue!$A$1:$W$2490,15,FALSE),IF($A$4="E",VLOOKUP(B930,lingue!$A$1:$W$2490,21,FALSE),IF($A$4="PL",VLOOKUP(B930,lingue!$A$1:$W$2490,23,FALSE),IF($A$4="D",VLOOKUP(B930,lingue!$A$1:$W$2490,17,FALSE),IF($A$4="F",VLOOKUP(B930,lingue!$A$1:$W$2490,19,FALSE)))))))</f>
        <v xml:space="preserve">***FORNITO IN MULTIPLI DI 50/1600 PZ*** </v>
      </c>
      <c r="F930" s="8"/>
      <c r="G930" s="23"/>
      <c r="H930" s="8"/>
      <c r="I930" s="24">
        <v>66</v>
      </c>
      <c r="J930" s="25">
        <v>50</v>
      </c>
      <c r="K930" s="26">
        <v>1600</v>
      </c>
      <c r="L930" s="27">
        <v>1.5</v>
      </c>
      <c r="M930" s="27"/>
    </row>
    <row r="931" spans="1:13" ht="21.75" customHeight="1" x14ac:dyDescent="0.25">
      <c r="A931" s="34" t="s">
        <v>669</v>
      </c>
      <c r="B931" s="77" t="s">
        <v>928</v>
      </c>
      <c r="C931" s="97"/>
      <c r="D931" s="8" t="str">
        <f>IF($A$4="I",VLOOKUP(B931,lingue!$A$1:$W$2490,12,FALSE),IF($A$4="GB",VLOOKUP(B931,lingue!$A$1:$W$2490,14,FALSE),IF($A$4="E",VLOOKUP(B931,lingue!$A$1:$W$2490,20,FALSE),IF($A$4="PL",VLOOKUP(B931,lingue!$A$1:$W$2490,22,FALSE),IF($A$4="D",VLOOKUP(B931,lingue!$A$1:$W$2490,16,FALSE),IF($A$4="F",VLOOKUP(B931,lingue!$A$1:$W$2490,18,FALSE)))))))</f>
        <v>CASSETTA DIVISORIO IN POLIPROPILENE CONDUTTIVO SERIE ZEUS CON FONDO LISCIO-CAPACITA Lt=0.9 - DIM. MM  L=145 P=90 A=70 - COLORE: NERO</v>
      </c>
      <c r="E931" s="23" t="str">
        <f>IF($A$4="I",VLOOKUP(B931,lingue!$A$1:$W$2490,13,FALSE),IF($A$4="GB",VLOOKUP(B931,lingue!$A$1:$W$2490,15,FALSE),IF($A$4="E",VLOOKUP(B931,lingue!$A$1:$W$2490,21,FALSE),IF($A$4="PL",VLOOKUP(B931,lingue!$A$1:$W$2490,23,FALSE),IF($A$4="D",VLOOKUP(B931,lingue!$A$1:$W$2490,17,FALSE),IF($A$4="F",VLOOKUP(B931,lingue!$A$1:$W$2490,19,FALSE)))))))</f>
        <v xml:space="preserve">***FORNITO IN MULTIPLI DI 50/1600 PZ*** </v>
      </c>
      <c r="F931" s="29">
        <v>200</v>
      </c>
      <c r="G931" s="23"/>
      <c r="H931" s="8"/>
      <c r="I931" s="24">
        <v>74</v>
      </c>
      <c r="J931" s="25">
        <v>50</v>
      </c>
      <c r="K931" s="26">
        <v>1600</v>
      </c>
      <c r="L931" s="27">
        <v>1.91</v>
      </c>
      <c r="M931" s="27"/>
    </row>
    <row r="932" spans="1:13" ht="21.75" customHeight="1" x14ac:dyDescent="0.25">
      <c r="A932" s="34" t="s">
        <v>669</v>
      </c>
      <c r="B932" s="79" t="s">
        <v>14295</v>
      </c>
      <c r="C932" s="97"/>
      <c r="D932" s="8" t="str">
        <f>IF($A$4="I",VLOOKUP(B932,lingue!$A$1:$W$2490,12,FALSE),IF($A$4="GB",VLOOKUP(B932,lingue!$A$1:$W$2490,14,FALSE),IF($A$4="E",VLOOKUP(B932,lingue!$A$1:$W$2490,20,FALSE),IF($A$4="PL",VLOOKUP(B932,lingue!$A$1:$W$2490,22,FALSE),IF($A$4="D",VLOOKUP(B932,lingue!$A$1:$W$2490,16,FALSE),IF($A$4="F",VLOOKUP(B932,lingue!$A$1:$W$2490,18,FALSE)))))))</f>
        <v>CASSETTA DIVISORIO IN REPLAST SERIE ZEUS CON FONDO LISCIO-CAPACITA Lt=0.9 - DIM. MM  L=145 P=90 A=70 - COLORE: GRIGIO SCURO</v>
      </c>
      <c r="E932" s="23"/>
      <c r="F932" s="8"/>
      <c r="G932" s="23"/>
      <c r="H932" s="8"/>
      <c r="I932" s="24">
        <v>68</v>
      </c>
      <c r="J932" s="25">
        <v>50</v>
      </c>
      <c r="K932" s="26">
        <v>1600</v>
      </c>
      <c r="L932" s="27">
        <v>1.28</v>
      </c>
      <c r="M932" s="27"/>
    </row>
    <row r="933" spans="1:13" ht="21.75" customHeight="1" x14ac:dyDescent="0.25">
      <c r="A933" s="34" t="s">
        <v>669</v>
      </c>
      <c r="B933" s="78" t="s">
        <v>929</v>
      </c>
      <c r="C933" s="97"/>
      <c r="D933" s="8" t="str">
        <f>IF($A$4="I",VLOOKUP(B933,lingue!$A$1:$W$2490,12,FALSE),IF($A$4="GB",VLOOKUP(B933,lingue!$A$1:$W$2490,14,FALSE),IF($A$4="E",VLOOKUP(B933,lingue!$A$1:$W$2490,20,FALSE),IF($A$4="PL",VLOOKUP(B933,lingue!$A$1:$W$2490,22,FALSE),IF($A$4="D",VLOOKUP(B933,lingue!$A$1:$W$2490,16,FALSE),IF($A$4="F",VLOOKUP(B933,lingue!$A$1:$W$2490,18,FALSE)))))))</f>
        <v>CASSETTA DIVISORIO IN POLIPROPILENE SERIE ZEUS CON FONDO LISCIO-CAPACITA Lt=1.4 - DIM. MM  L=145 P=140 A=70 - COLORE: GRIGIO SCURO</v>
      </c>
      <c r="E933" s="23" t="str">
        <f>IF($A$4="I",VLOOKUP(B933,lingue!$A$1:$W$2490,13,FALSE),IF($A$4="GB",VLOOKUP(B933,lingue!$A$1:$W$2490,15,FALSE),IF($A$4="E",VLOOKUP(B933,lingue!$A$1:$W$2490,21,FALSE),IF($A$4="PL",VLOOKUP(B933,lingue!$A$1:$W$2490,23,FALSE),IF($A$4="D",VLOOKUP(B933,lingue!$A$1:$W$2490,17,FALSE),IF($A$4="F",VLOOKUP(B933,lingue!$A$1:$W$2490,19,FALSE)))))))</f>
        <v xml:space="preserve">***FORNITO IN MULTIPLI DI 30/960 PZ*** </v>
      </c>
      <c r="F933" s="8"/>
      <c r="G933" s="23"/>
      <c r="H933" s="8"/>
      <c r="I933" s="24">
        <v>106</v>
      </c>
      <c r="J933" s="25">
        <v>30</v>
      </c>
      <c r="K933" s="26">
        <v>960</v>
      </c>
      <c r="L933" s="27">
        <v>1.83</v>
      </c>
      <c r="M933" s="27"/>
    </row>
    <row r="934" spans="1:13" ht="21.75" customHeight="1" x14ac:dyDescent="0.25">
      <c r="A934" s="34" t="s">
        <v>669</v>
      </c>
      <c r="B934" s="81" t="s">
        <v>930</v>
      </c>
      <c r="C934" s="97"/>
      <c r="D934" s="8" t="str">
        <f>IF($A$4="I",VLOOKUP(B934,lingue!$A$1:$W$2490,12,FALSE),IF($A$4="GB",VLOOKUP(B934,lingue!$A$1:$W$2490,14,FALSE),IF($A$4="E",VLOOKUP(B934,lingue!$A$1:$W$2490,20,FALSE),IF($A$4="PL",VLOOKUP(B934,lingue!$A$1:$W$2490,22,FALSE),IF($A$4="D",VLOOKUP(B934,lingue!$A$1:$W$2490,16,FALSE),IF($A$4="F",VLOOKUP(B934,lingue!$A$1:$W$2490,18,FALSE)))))))</f>
        <v>CASSETTA DIVISORIO IN POLIPROPILENE SERIE ZEUS CON FONDO LISCIO-CAPACITA Lt=1.4 - DIM. MM  L=145 P=140 A=70 - COLORE: VERDE</v>
      </c>
      <c r="E934" s="23" t="str">
        <f>IF($A$4="I",VLOOKUP(B934,lingue!$A$1:$W$2490,13,FALSE),IF($A$4="GB",VLOOKUP(B934,lingue!$A$1:$W$2490,15,FALSE),IF($A$4="E",VLOOKUP(B934,lingue!$A$1:$W$2490,21,FALSE),IF($A$4="PL",VLOOKUP(B934,lingue!$A$1:$W$2490,23,FALSE),IF($A$4="D",VLOOKUP(B934,lingue!$A$1:$W$2490,17,FALSE),IF($A$4="F",VLOOKUP(B934,lingue!$A$1:$W$2490,19,FALSE)))))))</f>
        <v xml:space="preserve">***FORNITO IN MULTIPLI DI 30/960 PZ*** </v>
      </c>
      <c r="F934" s="8"/>
      <c r="G934" s="23"/>
      <c r="H934" s="8"/>
      <c r="I934" s="24">
        <v>106</v>
      </c>
      <c r="J934" s="25">
        <v>30</v>
      </c>
      <c r="K934" s="26">
        <v>960</v>
      </c>
      <c r="L934" s="27">
        <v>1.83</v>
      </c>
      <c r="M934" s="27"/>
    </row>
    <row r="935" spans="1:13" ht="21.75" customHeight="1" x14ac:dyDescent="0.25">
      <c r="A935" s="34" t="s">
        <v>669</v>
      </c>
      <c r="B935" s="82" t="s">
        <v>931</v>
      </c>
      <c r="C935" s="97"/>
      <c r="D935" s="8" t="str">
        <f>IF($A$4="I",VLOOKUP(B935,lingue!$A$1:$W$2490,12,FALSE),IF($A$4="GB",VLOOKUP(B935,lingue!$A$1:$W$2490,14,FALSE),IF($A$4="E",VLOOKUP(B935,lingue!$A$1:$W$2490,20,FALSE),IF($A$4="PL",VLOOKUP(B935,lingue!$A$1:$W$2490,22,FALSE),IF($A$4="D",VLOOKUP(B935,lingue!$A$1:$W$2490,16,FALSE),IF($A$4="F",VLOOKUP(B935,lingue!$A$1:$W$2490,18,FALSE)))))))</f>
        <v>CASSETTA DIVISORIO IN POLIPROPILENE SERIE ZEUS CON FONDO LISCIO-CAPACITA Lt=1.4 - DIM. MM  L=145 P=140 A=70 - COLORE: ROSSO</v>
      </c>
      <c r="E935" s="23" t="str">
        <f>IF($A$4="I",VLOOKUP(B935,lingue!$A$1:$W$2490,13,FALSE),IF($A$4="GB",VLOOKUP(B935,lingue!$A$1:$W$2490,15,FALSE),IF($A$4="E",VLOOKUP(B935,lingue!$A$1:$W$2490,21,FALSE),IF($A$4="PL",VLOOKUP(B935,lingue!$A$1:$W$2490,23,FALSE),IF($A$4="D",VLOOKUP(B935,lingue!$A$1:$W$2490,17,FALSE),IF($A$4="F",VLOOKUP(B935,lingue!$A$1:$W$2490,19,FALSE)))))))</f>
        <v xml:space="preserve">***FORNITO IN MULTIPLI DI 30/960 PZ*** </v>
      </c>
      <c r="F935" s="8"/>
      <c r="G935" s="23"/>
      <c r="H935" s="8"/>
      <c r="I935" s="24">
        <v>106</v>
      </c>
      <c r="J935" s="25">
        <v>30</v>
      </c>
      <c r="K935" s="26">
        <v>960</v>
      </c>
      <c r="L935" s="27">
        <v>1.83</v>
      </c>
      <c r="M935" s="27"/>
    </row>
    <row r="936" spans="1:13" ht="21.75" customHeight="1" x14ac:dyDescent="0.25">
      <c r="A936" s="34" t="s">
        <v>669</v>
      </c>
      <c r="B936" s="83" t="s">
        <v>932</v>
      </c>
      <c r="C936" s="97"/>
      <c r="D936" s="8" t="str">
        <f>IF($A$4="I",VLOOKUP(B936,lingue!$A$1:$W$2490,12,FALSE),IF($A$4="GB",VLOOKUP(B936,lingue!$A$1:$W$2490,14,FALSE),IF($A$4="E",VLOOKUP(B936,lingue!$A$1:$W$2490,20,FALSE),IF($A$4="PL",VLOOKUP(B936,lingue!$A$1:$W$2490,22,FALSE),IF($A$4="D",VLOOKUP(B936,lingue!$A$1:$W$2490,16,FALSE),IF($A$4="F",VLOOKUP(B936,lingue!$A$1:$W$2490,18,FALSE)))))))</f>
        <v>CASSETTA DIVISORIO IN POLIPROPILENE SERIE ZEUS CON FONDO LISCIO-CAPACITA Lt=1.4 - DIM. MM  L=145 P=140 A=70 - COLORE: BLU</v>
      </c>
      <c r="E936" s="23" t="str">
        <f>IF($A$4="I",VLOOKUP(B936,lingue!$A$1:$W$2490,13,FALSE),IF($A$4="GB",VLOOKUP(B936,lingue!$A$1:$W$2490,15,FALSE),IF($A$4="E",VLOOKUP(B936,lingue!$A$1:$W$2490,21,FALSE),IF($A$4="PL",VLOOKUP(B936,lingue!$A$1:$W$2490,23,FALSE),IF($A$4="D",VLOOKUP(B936,lingue!$A$1:$W$2490,17,FALSE),IF($A$4="F",VLOOKUP(B936,lingue!$A$1:$W$2490,19,FALSE)))))))</f>
        <v xml:space="preserve">***FORNITO IN MULTIPLI DI 30/960 PZ*** </v>
      </c>
      <c r="F936" s="8"/>
      <c r="G936" s="23"/>
      <c r="H936" s="8"/>
      <c r="I936" s="24">
        <v>106</v>
      </c>
      <c r="J936" s="25">
        <v>30</v>
      </c>
      <c r="K936" s="26">
        <v>960</v>
      </c>
      <c r="L936" s="27">
        <v>1.83</v>
      </c>
      <c r="M936" s="27"/>
    </row>
    <row r="937" spans="1:13" ht="21.75" customHeight="1" x14ac:dyDescent="0.25">
      <c r="A937" s="34" t="s">
        <v>669</v>
      </c>
      <c r="B937" s="70" t="s">
        <v>933</v>
      </c>
      <c r="C937" s="97"/>
      <c r="D937" s="8" t="str">
        <f>IF($A$4="I",VLOOKUP(B937,lingue!$A$1:$W$2490,12,FALSE),IF($A$4="GB",VLOOKUP(B937,lingue!$A$1:$W$2490,14,FALSE),IF($A$4="E",VLOOKUP(B937,lingue!$A$1:$W$2490,20,FALSE),IF($A$4="PL",VLOOKUP(B937,lingue!$A$1:$W$2490,22,FALSE),IF($A$4="D",VLOOKUP(B937,lingue!$A$1:$W$2490,16,FALSE),IF($A$4="F",VLOOKUP(B937,lingue!$A$1:$W$2490,18,FALSE)))))))</f>
        <v>CASSETTA DIVISORIO IN POLIPROPILENE SERIE ZEUS CON FONDO LISCIO-CAPACITA Lt=1.4 - DIM. MM  L=145 P=140 A=70 - COLORE: GIALLO</v>
      </c>
      <c r="E937" s="23" t="str">
        <f>IF($A$4="I",VLOOKUP(B937,lingue!$A$1:$W$2490,13,FALSE),IF($A$4="GB",VLOOKUP(B937,lingue!$A$1:$W$2490,15,FALSE),IF($A$4="E",VLOOKUP(B937,lingue!$A$1:$W$2490,21,FALSE),IF($A$4="PL",VLOOKUP(B937,lingue!$A$1:$W$2490,23,FALSE),IF($A$4="D",VLOOKUP(B937,lingue!$A$1:$W$2490,17,FALSE),IF($A$4="F",VLOOKUP(B937,lingue!$A$1:$W$2490,19,FALSE)))))))</f>
        <v xml:space="preserve">***FORNITO IN MULTIPLI DI 30/960 PZ*** </v>
      </c>
      <c r="F937" s="8"/>
      <c r="G937" s="23"/>
      <c r="H937" s="8"/>
      <c r="I937" s="24">
        <v>106</v>
      </c>
      <c r="J937" s="25">
        <v>30</v>
      </c>
      <c r="K937" s="26">
        <v>960</v>
      </c>
      <c r="L937" s="27">
        <v>1.83</v>
      </c>
      <c r="M937" s="27"/>
    </row>
    <row r="938" spans="1:13" ht="21.75" customHeight="1" x14ac:dyDescent="0.25">
      <c r="A938" s="34" t="s">
        <v>669</v>
      </c>
      <c r="B938" s="77" t="s">
        <v>934</v>
      </c>
      <c r="C938" s="97"/>
      <c r="D938" s="8" t="str">
        <f>IF($A$4="I",VLOOKUP(B938,lingue!$A$1:$W$2490,12,FALSE),IF($A$4="GB",VLOOKUP(B938,lingue!$A$1:$W$2490,14,FALSE),IF($A$4="E",VLOOKUP(B938,lingue!$A$1:$W$2490,20,FALSE),IF($A$4="PL",VLOOKUP(B938,lingue!$A$1:$W$2490,22,FALSE),IF($A$4="D",VLOOKUP(B938,lingue!$A$1:$W$2490,16,FALSE),IF($A$4="F",VLOOKUP(B938,lingue!$A$1:$W$2490,18,FALSE)))))))</f>
        <v>CASSETTA DIVISORIO IN POLIPROPILENE CONDUTTIVO SERIE ZEUS CON FONDO LISCIO-CAPACITA Lt=1.4 - DIM. MM  L=145 P=140 A=70 - COLORE: NERO</v>
      </c>
      <c r="E938" s="23" t="str">
        <f>IF($A$4="I",VLOOKUP(B938,lingue!$A$1:$W$2490,13,FALSE),IF($A$4="GB",VLOOKUP(B938,lingue!$A$1:$W$2490,15,FALSE),IF($A$4="E",VLOOKUP(B938,lingue!$A$1:$W$2490,21,FALSE),IF($A$4="PL",VLOOKUP(B938,lingue!$A$1:$W$2490,23,FALSE),IF($A$4="D",VLOOKUP(B938,lingue!$A$1:$W$2490,17,FALSE),IF($A$4="F",VLOOKUP(B938,lingue!$A$1:$W$2490,19,FALSE)))))))</f>
        <v xml:space="preserve">***FORNITO IN MULTIPLI DI 30/960 PZ*** </v>
      </c>
      <c r="F938" s="29">
        <v>200</v>
      </c>
      <c r="G938" s="23"/>
      <c r="H938" s="8"/>
      <c r="I938" s="24">
        <v>119</v>
      </c>
      <c r="J938" s="25">
        <v>30</v>
      </c>
      <c r="K938" s="26">
        <v>960</v>
      </c>
      <c r="L938" s="27">
        <v>2.75</v>
      </c>
      <c r="M938" s="27"/>
    </row>
    <row r="939" spans="1:13" ht="21.75" customHeight="1" x14ac:dyDescent="0.25">
      <c r="A939" s="34" t="s">
        <v>669</v>
      </c>
      <c r="B939" s="79" t="s">
        <v>14294</v>
      </c>
      <c r="C939" s="97"/>
      <c r="D939" s="8" t="str">
        <f>IF($A$4="I",VLOOKUP(B939,lingue!$A$1:$W$2490,12,FALSE),IF($A$4="GB",VLOOKUP(B939,lingue!$A$1:$W$2490,14,FALSE),IF($A$4="E",VLOOKUP(B939,lingue!$A$1:$W$2490,20,FALSE),IF($A$4="PL",VLOOKUP(B939,lingue!$A$1:$W$2490,22,FALSE),IF($A$4="D",VLOOKUP(B939,lingue!$A$1:$W$2490,16,FALSE),IF($A$4="F",VLOOKUP(B939,lingue!$A$1:$W$2490,18,FALSE)))))))</f>
        <v>CASSETTA DIVISORIO IN REPLAST SERIE ZEUS CON FONDO LISCIO-CAPACITA Lt=1.4 - DIM. MM  L=145 P=140 A=70 - COLORE: GRIGIO SCURO</v>
      </c>
      <c r="E939" s="23"/>
      <c r="F939" s="8"/>
      <c r="G939" s="23"/>
      <c r="H939" s="8"/>
      <c r="I939" s="24">
        <v>111</v>
      </c>
      <c r="J939" s="25">
        <v>30</v>
      </c>
      <c r="K939" s="26">
        <v>960</v>
      </c>
      <c r="L939" s="27">
        <v>1.56</v>
      </c>
      <c r="M939" s="27"/>
    </row>
    <row r="940" spans="1:13" ht="21.75" customHeight="1" x14ac:dyDescent="0.25">
      <c r="A940" s="34" t="s">
        <v>935</v>
      </c>
      <c r="B940" s="22" t="s">
        <v>17096</v>
      </c>
      <c r="D940" s="8" t="str">
        <f>IF($A$4="I",VLOOKUP(B940,lingue!$A$1:$W$2490,12,FALSE),IF($A$4="GB",VLOOKUP(B940,lingue!$A$1:$W$2490,14,FALSE),IF($A$4="E",VLOOKUP(B940,lingue!$A$1:$W$2490,20,FALSE),IF($A$4="PL",VLOOKUP(B940,lingue!$A$1:$W$2490,22,FALSE),IF($A$4="D",VLOOKUP(B940,lingue!$A$1:$W$2490,16,FALSE),IF($A$4="F",VLOOKUP(B940,lingue!$A$1:$W$2490,18,FALSE)))))))</f>
        <v xml:space="preserve">CARRELLO FOX SENZA MENSOLE - DIM. 825X620X1408 H MM </v>
      </c>
      <c r="E940" s="23"/>
      <c r="F940" s="28"/>
      <c r="G940" s="8"/>
      <c r="I940" s="24">
        <v>24750</v>
      </c>
      <c r="J940" s="25">
        <v>1</v>
      </c>
      <c r="K940" s="26"/>
      <c r="L940" s="27">
        <v>300.77</v>
      </c>
      <c r="M940" s="27"/>
    </row>
    <row r="941" spans="1:13" ht="21.75" customHeight="1" x14ac:dyDescent="0.25">
      <c r="A941" s="34" t="s">
        <v>935</v>
      </c>
      <c r="B941" s="22" t="s">
        <v>17097</v>
      </c>
      <c r="D941" s="8" t="str">
        <f>IF($A$4="I",VLOOKUP(B941,lingue!$A$1:$W$2490,12,FALSE),IF($A$4="GB",VLOOKUP(B941,lingue!$A$1:$W$2490,14,FALSE),IF($A$4="E",VLOOKUP(B941,lingue!$A$1:$W$2490,20,FALSE),IF($A$4="PL",VLOOKUP(B941,lingue!$A$1:$W$2490,22,FALSE),IF($A$4="D",VLOOKUP(B941,lingue!$A$1:$W$2490,16,FALSE),IF($A$4="F",VLOOKUP(B941,lingue!$A$1:$W$2490,18,FALSE)))))))</f>
        <v>CARRELLO FOX SENZA MENSOLE - DIM. 1123X620X1430 H MM</v>
      </c>
      <c r="E941" s="23"/>
      <c r="F941" s="28"/>
      <c r="G941" s="8"/>
      <c r="I941" s="24">
        <v>28550</v>
      </c>
      <c r="J941" s="25">
        <v>1</v>
      </c>
      <c r="K941" s="26"/>
      <c r="L941" s="27">
        <v>328.82</v>
      </c>
      <c r="M941" s="27"/>
    </row>
    <row r="942" spans="1:13" ht="21.75" customHeight="1" x14ac:dyDescent="0.25">
      <c r="A942" s="34" t="s">
        <v>17095</v>
      </c>
      <c r="B942" s="22" t="s">
        <v>17103</v>
      </c>
      <c r="D942" s="8" t="str">
        <f>IF($A$4="I",VLOOKUP(B942,lingue!$A$1:$W$2490,12,FALSE),IF($A$4="GB",VLOOKUP(B942,lingue!$A$1:$W$2490,14,FALSE),IF($A$4="E",VLOOKUP(B942,lingue!$A$1:$W$2490,20,FALSE),IF($A$4="PL",VLOOKUP(B942,lingue!$A$1:$W$2490,22,FALSE),IF($A$4="D",VLOOKUP(B942,lingue!$A$1:$W$2490,16,FALSE),IF($A$4="F",VLOOKUP(B942,lingue!$A$1:$W$2490,18,FALSE)))))))</f>
        <v xml:space="preserve">MENSOLA FOX/QUICK FISSA PROF. 150 MM - PORTATA 25 KG - L=974 MM </v>
      </c>
      <c r="E942" s="23" t="str">
        <f>IF($A$4="I",VLOOKUP(B942,lingue!$A$1:$W$2490,13,FALSE),IF($A$4="GB",VLOOKUP(B942,lingue!$A$1:$W$2490,15,FALSE),IF($A$4="E",VLOOKUP(B942,lingue!$A$1:$W$2490,21,FALSE),IF($A$4="PL",VLOOKUP(B942,lingue!$A$1:$W$2490,23,FALSE),IF($A$4="D",VLOOKUP(B942,lingue!$A$1:$W$2490,17,FALSE),IF($A$4="F",VLOOKUP(B942,lingue!$A$1:$W$2490,19,FALSE)))))))</f>
        <v>ZINCATA - SMONTATA</v>
      </c>
      <c r="F942" s="28"/>
      <c r="G942" s="8"/>
      <c r="I942" s="24">
        <v>2000</v>
      </c>
      <c r="J942" s="25">
        <v>1</v>
      </c>
      <c r="K942" s="26"/>
      <c r="L942" s="27">
        <v>18.829999999999998</v>
      </c>
      <c r="M942" s="27"/>
    </row>
    <row r="943" spans="1:13" ht="21.75" customHeight="1" x14ac:dyDescent="0.25">
      <c r="A943" s="34" t="s">
        <v>17095</v>
      </c>
      <c r="B943" s="22" t="s">
        <v>17100</v>
      </c>
      <c r="D943" s="8" t="str">
        <f>IF($A$4="I",VLOOKUP(B943,lingue!$A$1:$W$2490,12,FALSE),IF($A$4="GB",VLOOKUP(B943,lingue!$A$1:$W$2490,14,FALSE),IF($A$4="E",VLOOKUP(B943,lingue!$A$1:$W$2490,20,FALSE),IF($A$4="PL",VLOOKUP(B943,lingue!$A$1:$W$2490,22,FALSE),IF($A$4="D",VLOOKUP(B943,lingue!$A$1:$W$2490,16,FALSE),IF($A$4="F",VLOOKUP(B943,lingue!$A$1:$W$2490,18,FALSE)))))))</f>
        <v xml:space="preserve">MENSOLA FOX/QUICK FISSA PROF. 205 MM - PORTATA 25 KG - L=974 MM 
</v>
      </c>
      <c r="E943" s="23" t="str">
        <f>IF($A$4="I",VLOOKUP(B943,lingue!$A$1:$W$2490,13,FALSE),IF($A$4="GB",VLOOKUP(B943,lingue!$A$1:$W$2490,15,FALSE),IF($A$4="E",VLOOKUP(B943,lingue!$A$1:$W$2490,21,FALSE),IF($A$4="PL",VLOOKUP(B943,lingue!$A$1:$W$2490,23,FALSE),IF($A$4="D",VLOOKUP(B943,lingue!$A$1:$W$2490,17,FALSE),IF($A$4="F",VLOOKUP(B943,lingue!$A$1:$W$2490,19,FALSE)))))))</f>
        <v>ZINCATA - SMONTATA</v>
      </c>
      <c r="F943" s="28"/>
      <c r="G943" s="8"/>
      <c r="I943" s="24">
        <v>2500</v>
      </c>
      <c r="J943" s="25">
        <v>1</v>
      </c>
      <c r="K943" s="26"/>
      <c r="L943" s="27">
        <v>21.21</v>
      </c>
      <c r="M943" s="27"/>
    </row>
    <row r="944" spans="1:13" ht="21.75" customHeight="1" x14ac:dyDescent="0.25">
      <c r="A944" s="34" t="s">
        <v>17095</v>
      </c>
      <c r="B944" s="22" t="s">
        <v>17104</v>
      </c>
      <c r="D944" s="8" t="str">
        <f>IF($A$4="I",VLOOKUP(B944,lingue!$A$1:$W$2490,12,FALSE),IF($A$4="GB",VLOOKUP(B944,lingue!$A$1:$W$2490,14,FALSE),IF($A$4="E",VLOOKUP(B944,lingue!$A$1:$W$2490,20,FALSE),IF($A$4="PL",VLOOKUP(B944,lingue!$A$1:$W$2490,22,FALSE),IF($A$4="D",VLOOKUP(B944,lingue!$A$1:$W$2490,16,FALSE),IF($A$4="F",VLOOKUP(B944,lingue!$A$1:$W$2490,18,FALSE)))))))</f>
        <v xml:space="preserve">MENSOLA FOX/QUICK INCLINABILE PROF. 220 MM - PORTATA 50 KG - L=955 MM 
</v>
      </c>
      <c r="E944" s="23" t="str">
        <f>IF($A$4="I",VLOOKUP(B944,lingue!$A$1:$W$2490,13,FALSE),IF($A$4="GB",VLOOKUP(B944,lingue!$A$1:$W$2490,15,FALSE),IF($A$4="E",VLOOKUP(B944,lingue!$A$1:$W$2490,21,FALSE),IF($A$4="PL",VLOOKUP(B944,lingue!$A$1:$W$2490,23,FALSE),IF($A$4="D",VLOOKUP(B944,lingue!$A$1:$W$2490,17,FALSE),IF($A$4="F",VLOOKUP(B944,lingue!$A$1:$W$2490,19,FALSE)))))))</f>
        <v>ZINCATA - SMONTATA</v>
      </c>
      <c r="F944" s="28"/>
      <c r="G944" s="8"/>
      <c r="I944" s="24">
        <v>2800</v>
      </c>
      <c r="J944" s="25">
        <v>1</v>
      </c>
      <c r="K944" s="26"/>
      <c r="L944" s="27">
        <v>43.46</v>
      </c>
      <c r="M944" s="27"/>
    </row>
    <row r="945" spans="1:13" ht="21.75" customHeight="1" x14ac:dyDescent="0.25">
      <c r="A945" s="34" t="s">
        <v>17095</v>
      </c>
      <c r="B945" s="22" t="s">
        <v>17101</v>
      </c>
      <c r="D945" s="8" t="str">
        <f>IF($A$4="I",VLOOKUP(B945,lingue!$A$1:$W$2490,12,FALSE),IF($A$4="GB",VLOOKUP(B945,lingue!$A$1:$W$2490,14,FALSE),IF($A$4="E",VLOOKUP(B945,lingue!$A$1:$W$2490,20,FALSE),IF($A$4="PL",VLOOKUP(B945,lingue!$A$1:$W$2490,22,FALSE),IF($A$4="D",VLOOKUP(B945,lingue!$A$1:$W$2490,16,FALSE),IF($A$4="F",VLOOKUP(B945,lingue!$A$1:$W$2490,18,FALSE)))))))</f>
        <v xml:space="preserve">MENSOLA FOX/QUICK FISSA PROF. 295 MM - PORTATA 25 KG - L=974 MM 
</v>
      </c>
      <c r="E945" s="23" t="str">
        <f>IF($A$4="I",VLOOKUP(B945,lingue!$A$1:$W$2490,13,FALSE),IF($A$4="GB",VLOOKUP(B945,lingue!$A$1:$W$2490,15,FALSE),IF($A$4="E",VLOOKUP(B945,lingue!$A$1:$W$2490,21,FALSE),IF($A$4="PL",VLOOKUP(B945,lingue!$A$1:$W$2490,23,FALSE),IF($A$4="D",VLOOKUP(B945,lingue!$A$1:$W$2490,17,FALSE),IF($A$4="F",VLOOKUP(B945,lingue!$A$1:$W$2490,19,FALSE)))))))</f>
        <v>ZINCATA - SMONTATA</v>
      </c>
      <c r="F945" s="28"/>
      <c r="G945" s="8"/>
      <c r="I945" s="24">
        <v>3230</v>
      </c>
      <c r="J945" s="25">
        <v>1</v>
      </c>
      <c r="K945" s="26"/>
      <c r="L945" s="27">
        <v>26.68</v>
      </c>
      <c r="M945" s="27"/>
    </row>
    <row r="946" spans="1:13" ht="21.75" customHeight="1" x14ac:dyDescent="0.25">
      <c r="A946" s="34" t="s">
        <v>17095</v>
      </c>
      <c r="B946" s="22" t="s">
        <v>17105</v>
      </c>
      <c r="D946" s="8" t="str">
        <f>IF($A$4="I",VLOOKUP(B946,lingue!$A$1:$W$2490,12,FALSE),IF($A$4="GB",VLOOKUP(B946,lingue!$A$1:$W$2490,14,FALSE),IF($A$4="E",VLOOKUP(B946,lingue!$A$1:$W$2490,20,FALSE),IF($A$4="PL",VLOOKUP(B946,lingue!$A$1:$W$2490,22,FALSE),IF($A$4="D",VLOOKUP(B946,lingue!$A$1:$W$2490,16,FALSE),IF($A$4="F",VLOOKUP(B946,lingue!$A$1:$W$2490,18,FALSE)))))))</f>
        <v xml:space="preserve">MENSOLA FOX/QUICK INCLINABILE PROF. 320 MM - PORTATA 50 KG - L=955 MM 
</v>
      </c>
      <c r="E946" s="23" t="str">
        <f>IF($A$4="I",VLOOKUP(B946,lingue!$A$1:$W$2490,13,FALSE),IF($A$4="GB",VLOOKUP(B946,lingue!$A$1:$W$2490,15,FALSE),IF($A$4="E",VLOOKUP(B946,lingue!$A$1:$W$2490,21,FALSE),IF($A$4="PL",VLOOKUP(B946,lingue!$A$1:$W$2490,23,FALSE),IF($A$4="D",VLOOKUP(B946,lingue!$A$1:$W$2490,17,FALSE),IF($A$4="F",VLOOKUP(B946,lingue!$A$1:$W$2490,19,FALSE)))))))</f>
        <v>ZINCATA - SMONTATA</v>
      </c>
      <c r="F946" s="28"/>
      <c r="G946" s="8"/>
      <c r="I946" s="24">
        <v>4153</v>
      </c>
      <c r="J946" s="25">
        <v>1</v>
      </c>
      <c r="K946" s="26"/>
      <c r="L946" s="27">
        <v>41.06</v>
      </c>
      <c r="M946" s="27"/>
    </row>
    <row r="947" spans="1:13" ht="21.75" customHeight="1" x14ac:dyDescent="0.25">
      <c r="A947" s="34" t="s">
        <v>17095</v>
      </c>
      <c r="B947" s="22" t="s">
        <v>17102</v>
      </c>
      <c r="D947" s="8" t="str">
        <f>IF($A$4="I",VLOOKUP(B947,lingue!$A$1:$W$2490,12,FALSE),IF($A$4="GB",VLOOKUP(B947,lingue!$A$1:$W$2490,14,FALSE),IF($A$4="E",VLOOKUP(B947,lingue!$A$1:$W$2490,20,FALSE),IF($A$4="PL",VLOOKUP(B947,lingue!$A$1:$W$2490,22,FALSE),IF($A$4="D",VLOOKUP(B947,lingue!$A$1:$W$2490,16,FALSE),IF($A$4="F",VLOOKUP(B947,lingue!$A$1:$W$2490,18,FALSE)))))))</f>
        <v xml:space="preserve">MENSOLA FOX/QUICK INCLINABILE PROF. 420 MM - PORTATA 50 KG - L=955 MM 
</v>
      </c>
      <c r="E947" s="23" t="str">
        <f>IF($A$4="I",VLOOKUP(B947,lingue!$A$1:$W$2490,13,FALSE),IF($A$4="GB",VLOOKUP(B947,lingue!$A$1:$W$2490,15,FALSE),IF($A$4="E",VLOOKUP(B947,lingue!$A$1:$W$2490,21,FALSE),IF($A$4="PL",VLOOKUP(B947,lingue!$A$1:$W$2490,23,FALSE),IF($A$4="D",VLOOKUP(B947,lingue!$A$1:$W$2490,17,FALSE),IF($A$4="F",VLOOKUP(B947,lingue!$A$1:$W$2490,19,FALSE)))))))</f>
        <v>ZINCATA - SMONTATA</v>
      </c>
      <c r="F947" s="28"/>
      <c r="G947" s="8"/>
      <c r="I947" s="24">
        <v>3930</v>
      </c>
      <c r="J947" s="25">
        <v>1</v>
      </c>
      <c r="K947" s="26"/>
      <c r="L947" s="27">
        <v>46.88</v>
      </c>
      <c r="M947" s="27"/>
    </row>
    <row r="948" spans="1:13" ht="21.75" customHeight="1" x14ac:dyDescent="0.25">
      <c r="A948" s="34" t="s">
        <v>17095</v>
      </c>
      <c r="B948" s="22" t="s">
        <v>17106</v>
      </c>
      <c r="D948" s="8" t="str">
        <f>IF($A$4="I",VLOOKUP(B948,lingue!$A$1:$W$2490,12,FALSE),IF($A$4="GB",VLOOKUP(B948,lingue!$A$1:$W$2490,14,FALSE),IF($A$4="E",VLOOKUP(B948,lingue!$A$1:$W$2490,20,FALSE),IF($A$4="PL",VLOOKUP(B948,lingue!$A$1:$W$2490,22,FALSE),IF($A$4="D",VLOOKUP(B948,lingue!$A$1:$W$2490,16,FALSE),IF($A$4="F",VLOOKUP(B948,lingue!$A$1:$W$2490,18,FALSE)))))))</f>
        <v xml:space="preserve">MENSOLA FOX/QUICK INCLINABILE PROF. 600 MM - PORTATA 50 KG - L=955 MM 
</v>
      </c>
      <c r="E948" s="23" t="str">
        <f>IF($A$4="I",VLOOKUP(B948,lingue!$A$1:$W$2490,13,FALSE),IF($A$4="GB",VLOOKUP(B948,lingue!$A$1:$W$2490,15,FALSE),IF($A$4="E",VLOOKUP(B948,lingue!$A$1:$W$2490,21,FALSE),IF($A$4="PL",VLOOKUP(B948,lingue!$A$1:$W$2490,23,FALSE),IF($A$4="D",VLOOKUP(B948,lingue!$A$1:$W$2490,17,FALSE),IF($A$4="F",VLOOKUP(B948,lingue!$A$1:$W$2490,19,FALSE)))))))</f>
        <v>ZINCATA - SMONTATA</v>
      </c>
      <c r="F948" s="28"/>
      <c r="G948" s="8"/>
      <c r="I948" s="24">
        <v>6800</v>
      </c>
      <c r="J948" s="25">
        <v>1</v>
      </c>
      <c r="K948" s="26"/>
      <c r="L948" s="27">
        <v>52.7</v>
      </c>
      <c r="M948" s="27"/>
    </row>
    <row r="949" spans="1:13" ht="21.75" customHeight="1" x14ac:dyDescent="0.25">
      <c r="A949" s="34" t="s">
        <v>935</v>
      </c>
      <c r="B949" s="22" t="s">
        <v>17098</v>
      </c>
      <c r="D949" s="8" t="str">
        <f>IF($A$4="I",VLOOKUP(B949,lingue!$A$1:$W$2490,12,FALSE),IF($A$4="GB",VLOOKUP(B949,lingue!$A$1:$W$2490,14,FALSE),IF($A$4="E",VLOOKUP(B949,lingue!$A$1:$W$2490,20,FALSE),IF($A$4="PL",VLOOKUP(B949,lingue!$A$1:$W$2490,22,FALSE),IF($A$4="D",VLOOKUP(B949,lingue!$A$1:$W$2490,16,FALSE),IF($A$4="F",VLOOKUP(B949,lingue!$A$1:$W$2490,18,FALSE)))))))</f>
        <v xml:space="preserve">MENSOLA FOX INCLINABILE PROF. 220 MM - PORTATA 50 KG - L=657 MM 
</v>
      </c>
      <c r="E949" s="23" t="str">
        <f>IF($A$4="I",VLOOKUP(B949,lingue!$A$1:$W$2490,13,FALSE),IF($A$4="GB",VLOOKUP(B949,lingue!$A$1:$W$2490,15,FALSE),IF($A$4="E",VLOOKUP(B949,lingue!$A$1:$W$2490,21,FALSE),IF($A$4="PL",VLOOKUP(B949,lingue!$A$1:$W$2490,23,FALSE),IF($A$4="D",VLOOKUP(B949,lingue!$A$1:$W$2490,17,FALSE),IF($A$4="F",VLOOKUP(B949,lingue!$A$1:$W$2490,19,FALSE)))))))</f>
        <v>ZINCATA - SMONTATA</v>
      </c>
      <c r="F949" s="28"/>
      <c r="G949" s="8"/>
      <c r="I949" s="24">
        <v>2250</v>
      </c>
      <c r="J949" s="25">
        <v>1</v>
      </c>
      <c r="K949" s="26"/>
      <c r="L949" s="27">
        <v>41.8</v>
      </c>
      <c r="M949" s="27"/>
    </row>
    <row r="950" spans="1:13" ht="21.75" customHeight="1" x14ac:dyDescent="0.25">
      <c r="A950" s="34" t="s">
        <v>935</v>
      </c>
      <c r="B950" s="22" t="s">
        <v>17099</v>
      </c>
      <c r="D950" s="8" t="str">
        <f>IF($A$4="I",VLOOKUP(B950,lingue!$A$1:$W$2490,12,FALSE),IF($A$4="GB",VLOOKUP(B950,lingue!$A$1:$W$2490,14,FALSE),IF($A$4="E",VLOOKUP(B950,lingue!$A$1:$W$2490,20,FALSE),IF($A$4="PL",VLOOKUP(B950,lingue!$A$1:$W$2490,22,FALSE),IF($A$4="D",VLOOKUP(B950,lingue!$A$1:$W$2490,16,FALSE),IF($A$4="F",VLOOKUP(B950,lingue!$A$1:$W$2490,18,FALSE)))))))</f>
        <v xml:space="preserve">MENSOLA FOX INCLINABILE PROF. 420 MM - PORTATA 50 KG - L=657 MM </v>
      </c>
      <c r="E950" s="23" t="str">
        <f>IF($A$4="I",VLOOKUP(B950,lingue!$A$1:$W$2490,13,FALSE),IF($A$4="GB",VLOOKUP(B950,lingue!$A$1:$W$2490,15,FALSE),IF($A$4="E",VLOOKUP(B950,lingue!$A$1:$W$2490,21,FALSE),IF($A$4="PL",VLOOKUP(B950,lingue!$A$1:$W$2490,23,FALSE),IF($A$4="D",VLOOKUP(B950,lingue!$A$1:$W$2490,17,FALSE),IF($A$4="F",VLOOKUP(B950,lingue!$A$1:$W$2490,19,FALSE)))))))</f>
        <v>ZINCATA - SMONTATA</v>
      </c>
      <c r="F950" s="28"/>
      <c r="G950" s="8"/>
      <c r="I950" s="24">
        <v>3350</v>
      </c>
      <c r="J950" s="25">
        <v>1</v>
      </c>
      <c r="K950" s="26"/>
      <c r="L950" s="27">
        <v>36.6</v>
      </c>
      <c r="M950" s="27"/>
    </row>
    <row r="951" spans="1:13" ht="21.75" customHeight="1" x14ac:dyDescent="0.25">
      <c r="A951" s="34" t="s">
        <v>935</v>
      </c>
      <c r="B951" s="22" t="s">
        <v>17107</v>
      </c>
      <c r="D951" s="8" t="str">
        <f>IF($A$4="I",VLOOKUP(B951,lingue!$A$1:$W$2490,12,FALSE),IF($A$4="GB",VLOOKUP(B951,lingue!$A$1:$W$2490,14,FALSE),IF($A$4="E",VLOOKUP(B951,lingue!$A$1:$W$2490,20,FALSE),IF($A$4="PL",VLOOKUP(B951,lingue!$A$1:$W$2490,22,FALSE),IF($A$4="D",VLOOKUP(B951,lingue!$A$1:$W$2490,16,FALSE),IF($A$4="F",VLOOKUP(B951,lingue!$A$1:$W$2490,18,FALSE)))))))</f>
        <v>COPPIA ROTAIE L=1200 MM - PER INSERIMENTO PRACTIBOX SU TROLLEY FOX FXTPR- - ALTEZZA UTILE INSERIMENTO 1264 MM  - FLA77-30100-00-00</v>
      </c>
      <c r="E951" s="23" t="str">
        <f>IF($A$4="I",VLOOKUP(B951,lingue!$A$1:$W$2490,13,FALSE),IF($A$4="GB",VLOOKUP(B951,lingue!$A$1:$W$2490,15,FALSE),IF($A$4="E",VLOOKUP(B951,lingue!$A$1:$W$2490,21,FALSE),IF($A$4="PL",VLOOKUP(B951,lingue!$A$1:$W$2490,23,FALSE),IF($A$4="D",VLOOKUP(B951,lingue!$A$1:$W$2490,17,FALSE),IF($A$4="F",VLOOKUP(B951,lingue!$A$1:$W$2490,19,FALSE)))))))</f>
        <v>CARRELLO E MENSOLE ZINCATI - BASE CON RUOTE FORNITA MONTATA</v>
      </c>
      <c r="F951" s="28"/>
      <c r="G951" s="8"/>
      <c r="I951" s="24">
        <v>2200</v>
      </c>
      <c r="J951" s="25">
        <v>1</v>
      </c>
      <c r="K951" s="26"/>
      <c r="L951" s="27">
        <v>19.559999999999999</v>
      </c>
      <c r="M951" s="27"/>
    </row>
    <row r="952" spans="1:13" ht="21.75" customHeight="1" x14ac:dyDescent="0.25">
      <c r="A952" s="34" t="s">
        <v>935</v>
      </c>
      <c r="B952" s="22" t="s">
        <v>17108</v>
      </c>
      <c r="D952" s="8" t="str">
        <f>IF($A$4="I",VLOOKUP(B952,lingue!$A$1:$W$2490,12,FALSE),IF($A$4="GB",VLOOKUP(B952,lingue!$A$1:$W$2490,14,FALSE),IF($A$4="E",VLOOKUP(B952,lingue!$A$1:$W$2490,20,FALSE),IF($A$4="PL",VLOOKUP(B952,lingue!$A$1:$W$2490,22,FALSE),IF($A$4="D",VLOOKUP(B952,lingue!$A$1:$W$2490,16,FALSE),IF($A$4="F",VLOOKUP(B952,lingue!$A$1:$W$2490,18,FALSE)))))))</f>
        <v>COPPIA ROTAIE L=280 MM - PER INSERIMENTO PRACTIBOX SU TROLLEY FOX FXTPR- - ALTEZZA UTILE INSERIMENTO 276 MM  - FLA77-30100-00-00</v>
      </c>
      <c r="E952" s="23" t="str">
        <f>IF($A$4="I",VLOOKUP(B952,lingue!$A$1:$W$2490,13,FALSE),IF($A$4="GB",VLOOKUP(B952,lingue!$A$1:$W$2490,15,FALSE),IF($A$4="E",VLOOKUP(B952,lingue!$A$1:$W$2490,21,FALSE),IF($A$4="PL",VLOOKUP(B952,lingue!$A$1:$W$2490,23,FALSE),IF($A$4="D",VLOOKUP(B952,lingue!$A$1:$W$2490,17,FALSE),IF($A$4="F",VLOOKUP(B952,lingue!$A$1:$W$2490,19,FALSE)))))))</f>
        <v>CARRELLO E MENSOLE ZINCATI - BASE CON RUOTE FORNITA MONTATA</v>
      </c>
      <c r="F952" s="28"/>
      <c r="G952" s="8"/>
      <c r="I952" s="24">
        <v>550</v>
      </c>
      <c r="J952" s="25">
        <v>1</v>
      </c>
      <c r="K952" s="26"/>
      <c r="L952" s="27">
        <v>14.56</v>
      </c>
      <c r="M952" s="27"/>
    </row>
    <row r="953" spans="1:13" ht="21.75" customHeight="1" x14ac:dyDescent="0.25">
      <c r="A953" s="34" t="s">
        <v>1219</v>
      </c>
      <c r="B953" s="22" t="s">
        <v>17161</v>
      </c>
      <c r="D953" s="8" t="str">
        <f>IF($A$4="I",VLOOKUP(B953,lingue!$A$1:$W$2490,12,FALSE),IF($A$4="GB",VLOOKUP(B953,lingue!$A$1:$W$2490,14,FALSE),IF($A$4="E",VLOOKUP(B953,lingue!$A$1:$W$2490,20,FALSE),IF($A$4="PL",VLOOKUP(B953,lingue!$A$1:$W$2490,22,FALSE),IF($A$4="D",VLOOKUP(B953,lingue!$A$1:$W$2490,16,FALSE),IF($A$4="F",VLOOKUP(B953,lingue!$A$1:$W$2490,18,FALSE)))))))</f>
        <v xml:space="preserve">SCAFFALE AGGIUNTIVO QUICK MONOFRONTE SENZA MENSOLE - DIM. MM L=985 P=542 A=1813
</v>
      </c>
      <c r="E953" s="23" t="str">
        <f>IF($A$4="I",VLOOKUP(B953,lingue!$A$1:$W$2490,13,FALSE),IF($A$4="GB",VLOOKUP(B953,lingue!$A$1:$W$2490,15,FALSE),IF($A$4="E",VLOOKUP(B953,lingue!$A$1:$W$2490,21,FALSE),IF($A$4="PL",VLOOKUP(B953,lingue!$A$1:$W$2490,23,FALSE),IF($A$4="D",VLOOKUP(B953,lingue!$A$1:$W$2490,17,FALSE),IF($A$4="F",VLOOKUP(B953,lingue!$A$1:$W$2490,19,FALSE)))))))</f>
        <v>ZINCATO - SMONTATO</v>
      </c>
      <c r="F953" s="28"/>
      <c r="G953" s="8"/>
      <c r="I953" s="24">
        <v>12400</v>
      </c>
      <c r="J953" s="25">
        <v>1</v>
      </c>
      <c r="K953" s="26"/>
      <c r="L953" s="27">
        <v>158.03</v>
      </c>
      <c r="M953" s="27"/>
    </row>
    <row r="954" spans="1:13" ht="21.75" customHeight="1" x14ac:dyDescent="0.25">
      <c r="A954" s="34" t="s">
        <v>1219</v>
      </c>
      <c r="B954" s="22" t="s">
        <v>17162</v>
      </c>
      <c r="D954" s="8" t="str">
        <f>IF($A$4="I",VLOOKUP(B954,lingue!$A$1:$W$2490,12,FALSE),IF($A$4="GB",VLOOKUP(B954,lingue!$A$1:$W$2490,14,FALSE),IF($A$4="E",VLOOKUP(B954,lingue!$A$1:$W$2490,20,FALSE),IF($A$4="PL",VLOOKUP(B954,lingue!$A$1:$W$2490,22,FALSE),IF($A$4="D",VLOOKUP(B954,lingue!$A$1:$W$2490,16,FALSE),IF($A$4="F",VLOOKUP(B954,lingue!$A$1:$W$2490,18,FALSE)))))))</f>
        <v xml:space="preserve">SCAFFALE AGGIUNTIVO QUICK BIFRONTE SENZA MENSOLE - DIM. MM L=985 P=925 A=1813 
</v>
      </c>
      <c r="E954" s="23" t="str">
        <f>IF($A$4="I",VLOOKUP(B954,lingue!$A$1:$W$2490,13,FALSE),IF($A$4="GB",VLOOKUP(B954,lingue!$A$1:$W$2490,15,FALSE),IF($A$4="E",VLOOKUP(B954,lingue!$A$1:$W$2490,21,FALSE),IF($A$4="PL",VLOOKUP(B954,lingue!$A$1:$W$2490,23,FALSE),IF($A$4="D",VLOOKUP(B954,lingue!$A$1:$W$2490,17,FALSE),IF($A$4="F",VLOOKUP(B954,lingue!$A$1:$W$2490,19,FALSE)))))))</f>
        <v>ZINCATO - SMONTATO</v>
      </c>
      <c r="F954" s="28"/>
      <c r="G954" s="8"/>
      <c r="I954" s="24">
        <v>13850</v>
      </c>
      <c r="J954" s="25">
        <v>1</v>
      </c>
      <c r="K954" s="26"/>
      <c r="L954" s="27">
        <v>171.05</v>
      </c>
      <c r="M954" s="27"/>
    </row>
    <row r="955" spans="1:13" ht="21.75" customHeight="1" x14ac:dyDescent="0.25">
      <c r="A955" s="34" t="s">
        <v>1219</v>
      </c>
      <c r="B955" s="22" t="s">
        <v>17163</v>
      </c>
      <c r="D955" s="8" t="str">
        <f>IF($A$4="I",VLOOKUP(B955,lingue!$A$1:$W$2490,12,FALSE),IF($A$4="GB",VLOOKUP(B955,lingue!$A$1:$W$2490,14,FALSE),IF($A$4="E",VLOOKUP(B955,lingue!$A$1:$W$2490,20,FALSE),IF($A$4="PL",VLOOKUP(B955,lingue!$A$1:$W$2490,22,FALSE),IF($A$4="D",VLOOKUP(B955,lingue!$A$1:$W$2490,16,FALSE),IF($A$4="F",VLOOKUP(B955,lingue!$A$1:$W$2490,18,FALSE)))))))</f>
        <v xml:space="preserve">SCAFFALE QUICK MONOFRONTE SENZA MENSOLE - DIM. MM L=1043 P=542 A=1813 
</v>
      </c>
      <c r="E955" s="23" t="str">
        <f>IF($A$4="I",VLOOKUP(B955,lingue!$A$1:$W$2490,13,FALSE),IF($A$4="GB",VLOOKUP(B955,lingue!$A$1:$W$2490,15,FALSE),IF($A$4="E",VLOOKUP(B955,lingue!$A$1:$W$2490,21,FALSE),IF($A$4="PL",VLOOKUP(B955,lingue!$A$1:$W$2490,23,FALSE),IF($A$4="D",VLOOKUP(B955,lingue!$A$1:$W$2490,17,FALSE),IF($A$4="F",VLOOKUP(B955,lingue!$A$1:$W$2490,19,FALSE)))))))</f>
        <v>ZINCATO - SMONTATO</v>
      </c>
      <c r="F955" s="28"/>
      <c r="G955" s="8"/>
      <c r="I955" s="24">
        <v>18850</v>
      </c>
      <c r="J955" s="25">
        <v>1</v>
      </c>
      <c r="K955" s="26"/>
      <c r="L955" s="27">
        <v>240.89</v>
      </c>
      <c r="M955" s="27"/>
    </row>
    <row r="956" spans="1:13" ht="21.75" customHeight="1" x14ac:dyDescent="0.25">
      <c r="A956" s="34" t="s">
        <v>1219</v>
      </c>
      <c r="B956" s="22" t="s">
        <v>17164</v>
      </c>
      <c r="D956" s="8" t="str">
        <f>IF($A$4="I",VLOOKUP(B956,lingue!$A$1:$W$2490,12,FALSE),IF($A$4="GB",VLOOKUP(B956,lingue!$A$1:$W$2490,14,FALSE),IF($A$4="E",VLOOKUP(B956,lingue!$A$1:$W$2490,20,FALSE),IF($A$4="PL",VLOOKUP(B956,lingue!$A$1:$W$2490,22,FALSE),IF($A$4="D",VLOOKUP(B956,lingue!$A$1:$W$2490,16,FALSE),IF($A$4="F",VLOOKUP(B956,lingue!$A$1:$W$2490,18,FALSE)))))))</f>
        <v xml:space="preserve">SCAFFALE QUICK BIFRONTE SENZA MENSOLE - DIM. MM L=1065 P=925 A=1813 </v>
      </c>
      <c r="E956" s="23" t="str">
        <f>IF($A$4="I",VLOOKUP(B956,lingue!$A$1:$W$2490,13,FALSE),IF($A$4="GB",VLOOKUP(B956,lingue!$A$1:$W$2490,15,FALSE),IF($A$4="E",VLOOKUP(B956,lingue!$A$1:$W$2490,21,FALSE),IF($A$4="PL",VLOOKUP(B956,lingue!$A$1:$W$2490,23,FALSE),IF($A$4="D",VLOOKUP(B956,lingue!$A$1:$W$2490,17,FALSE),IF($A$4="F",VLOOKUP(B956,lingue!$A$1:$W$2490,19,FALSE)))))))</f>
        <v>ZINCATO - SMONTATO</v>
      </c>
      <c r="F956" s="28"/>
      <c r="G956" s="8"/>
      <c r="I956" s="24">
        <v>21550</v>
      </c>
      <c r="J956" s="25">
        <v>1</v>
      </c>
      <c r="K956" s="26"/>
      <c r="L956" s="27">
        <v>267.24</v>
      </c>
      <c r="M956" s="27"/>
    </row>
    <row r="957" spans="1:13" ht="21.75" customHeight="1" x14ac:dyDescent="0.25">
      <c r="A957" s="34" t="s">
        <v>1630</v>
      </c>
      <c r="B957" s="22" t="s">
        <v>17111</v>
      </c>
      <c r="D957" s="8" t="str">
        <f>IF($A$4="I",VLOOKUP(B957,lingue!$A$1:$W$2490,12,FALSE),IF($A$4="GB",VLOOKUP(B957,lingue!$A$1:$W$2490,14,FALSE),IF($A$4="E",VLOOKUP(B957,lingue!$A$1:$W$2490,20,FALSE),IF($A$4="PL",VLOOKUP(B957,lingue!$A$1:$W$2490,22,FALSE),IF($A$4="D",VLOOKUP(B957,lingue!$A$1:$W$2490,16,FALSE),IF($A$4="F",VLOOKUP(B957,lingue!$A$1:$W$2490,18,FALSE)))))))</f>
        <v xml:space="preserve">CROCIERA DI IRRIGIDIMENTO SCAFFALE DIM.MM H=1100 P=35 </v>
      </c>
      <c r="E957" s="8" t="str">
        <f>IF($A$4="I",VLOOKUP(B957,lingue!$A$1:$W$2490,13,FALSE),IF($A$4="GB",VLOOKUP(B957,lingue!$A$1:$W$2490,15,FALSE),IF($A$4="E",VLOOKUP(B957,lingue!$A$1:$W$2490,21,FALSE),IF($A$4="PL",VLOOKUP(B957,lingue!$A$1:$W$2490,23,FALSE),IF($A$4="D",VLOOKUP(B957,lingue!$A$1:$W$2490,17,FALSE),IF($A$4="F",VLOOKUP(B957,lingue!$A$1:$W$2490,19,FALSE)))))))</f>
        <v>ZINCATA</v>
      </c>
      <c r="F957" s="28"/>
      <c r="G957" s="8"/>
      <c r="I957" s="24">
        <v>1600</v>
      </c>
      <c r="J957" s="25">
        <v>1</v>
      </c>
      <c r="K957" s="26"/>
      <c r="L957" s="27">
        <v>20.73</v>
      </c>
      <c r="M957" s="27"/>
    </row>
    <row r="958" spans="1:13" ht="21.75" customHeight="1" x14ac:dyDescent="0.25">
      <c r="A958" s="34" t="s">
        <v>1630</v>
      </c>
      <c r="B958" s="22" t="s">
        <v>17112</v>
      </c>
      <c r="D958" s="8" t="str">
        <f>IF($A$4="I",VLOOKUP(B958,lingue!$A$1:$W$2490,12,FALSE),IF($A$4="GB",VLOOKUP(B958,lingue!$A$1:$W$2490,14,FALSE),IF($A$4="E",VLOOKUP(B958,lingue!$A$1:$W$2490,20,FALSE),IF($A$4="PL",VLOOKUP(B958,lingue!$A$1:$W$2490,22,FALSE),IF($A$4="D",VLOOKUP(B958,lingue!$A$1:$W$2490,16,FALSE),IF($A$4="F",VLOOKUP(B958,lingue!$A$1:$W$2490,18,FALSE)))))))</f>
        <v xml:space="preserve">CROCIERA DI IRRIGIDIMENTO SCAFFALE DIM.MM H=1100 P=40
</v>
      </c>
      <c r="E958" s="8" t="str">
        <f>IF($A$4="I",VLOOKUP(B958,lingue!$A$1:$W$2490,13,FALSE),IF($A$4="GB",VLOOKUP(B958,lingue!$A$1:$W$2490,15,FALSE),IF($A$4="E",VLOOKUP(B958,lingue!$A$1:$W$2490,21,FALSE),IF($A$4="PL",VLOOKUP(B958,lingue!$A$1:$W$2490,23,FALSE),IF($A$4="D",VLOOKUP(B958,lingue!$A$1:$W$2490,17,FALSE),IF($A$4="F",VLOOKUP(B958,lingue!$A$1:$W$2490,19,FALSE)))))))</f>
        <v>ZINCATA</v>
      </c>
      <c r="F958" s="28"/>
      <c r="G958" s="8"/>
      <c r="I958" s="24">
        <v>1600</v>
      </c>
      <c r="J958" s="25">
        <v>1</v>
      </c>
      <c r="K958" s="26"/>
      <c r="L958" s="27">
        <v>20.73</v>
      </c>
      <c r="M958" s="27"/>
    </row>
    <row r="959" spans="1:13" ht="21.75" customHeight="1" x14ac:dyDescent="0.25">
      <c r="A959" s="34" t="s">
        <v>1630</v>
      </c>
      <c r="B959" s="22" t="s">
        <v>17113</v>
      </c>
      <c r="D959" s="8" t="str">
        <f>IF($A$4="I",VLOOKUP(B959,lingue!$A$1:$W$2490,12,FALSE),IF($A$4="GB",VLOOKUP(B959,lingue!$A$1:$W$2490,14,FALSE),IF($A$4="E",VLOOKUP(B959,lingue!$A$1:$W$2490,20,FALSE),IF($A$4="PL",VLOOKUP(B959,lingue!$A$1:$W$2490,22,FALSE),IF($A$4="D",VLOOKUP(B959,lingue!$A$1:$W$2490,16,FALSE),IF($A$4="F",VLOOKUP(B959,lingue!$A$1:$W$2490,18,FALSE)))))))</f>
        <v xml:space="preserve">CROCIERA DI IRRIGIDIMENTO SCAFFALE DIM.MM H=1100 P=50 
</v>
      </c>
      <c r="E959" s="8" t="str">
        <f>IF($A$4="I",VLOOKUP(B959,lingue!$A$1:$W$2490,13,FALSE),IF($A$4="GB",VLOOKUP(B959,lingue!$A$1:$W$2490,15,FALSE),IF($A$4="E",VLOOKUP(B959,lingue!$A$1:$W$2490,21,FALSE),IF($A$4="PL",VLOOKUP(B959,lingue!$A$1:$W$2490,23,FALSE),IF($A$4="D",VLOOKUP(B959,lingue!$A$1:$W$2490,17,FALSE),IF($A$4="F",VLOOKUP(B959,lingue!$A$1:$W$2490,19,FALSE)))))))</f>
        <v>ZINCATA</v>
      </c>
      <c r="F959" s="28"/>
      <c r="G959" s="8"/>
      <c r="I959" s="24">
        <v>1600</v>
      </c>
      <c r="J959" s="25">
        <v>1</v>
      </c>
      <c r="K959" s="26"/>
      <c r="L959" s="27">
        <v>20.73</v>
      </c>
      <c r="M959" s="27"/>
    </row>
    <row r="960" spans="1:13" ht="21.75" customHeight="1" x14ac:dyDescent="0.25">
      <c r="A960" s="34" t="s">
        <v>1630</v>
      </c>
      <c r="B960" s="22" t="s">
        <v>17114</v>
      </c>
      <c r="D960" s="8" t="str">
        <f>IF($A$4="I",VLOOKUP(B960,lingue!$A$1:$W$2490,12,FALSE),IF($A$4="GB",VLOOKUP(B960,lingue!$A$1:$W$2490,14,FALSE),IF($A$4="E",VLOOKUP(B960,lingue!$A$1:$W$2490,20,FALSE),IF($A$4="PL",VLOOKUP(B960,lingue!$A$1:$W$2490,22,FALSE),IF($A$4="D",VLOOKUP(B960,lingue!$A$1:$W$2490,16,FALSE),IF($A$4="F",VLOOKUP(B960,lingue!$A$1:$W$2490,18,FALSE)))))))</f>
        <v>CROCIERA DI IRRIGIDIMENTO SCAFFALE DIM.MM H=1100 P=60</v>
      </c>
      <c r="E960" s="8" t="str">
        <f>IF($A$4="I",VLOOKUP(B960,lingue!$A$1:$W$2490,13,FALSE),IF($A$4="GB",VLOOKUP(B960,lingue!$A$1:$W$2490,15,FALSE),IF($A$4="E",VLOOKUP(B960,lingue!$A$1:$W$2490,21,FALSE),IF($A$4="PL",VLOOKUP(B960,lingue!$A$1:$W$2490,23,FALSE),IF($A$4="D",VLOOKUP(B960,lingue!$A$1:$W$2490,17,FALSE),IF($A$4="F",VLOOKUP(B960,lingue!$A$1:$W$2490,19,FALSE)))))))</f>
        <v>ZINCATA</v>
      </c>
      <c r="F960" s="28"/>
      <c r="G960" s="8"/>
      <c r="I960" s="24">
        <v>1600</v>
      </c>
      <c r="J960" s="25">
        <v>1</v>
      </c>
      <c r="K960" s="26"/>
      <c r="L960" s="27">
        <v>20.73</v>
      </c>
      <c r="M960" s="27"/>
    </row>
    <row r="961" spans="1:13" ht="21.75" customHeight="1" x14ac:dyDescent="0.25">
      <c r="A961" s="34" t="s">
        <v>1630</v>
      </c>
      <c r="B961" s="22" t="s">
        <v>17115</v>
      </c>
      <c r="D961" s="8" t="str">
        <f>IF($A$4="I",VLOOKUP(B961,lingue!$A$1:$W$2490,12,FALSE),IF($A$4="GB",VLOOKUP(B961,lingue!$A$1:$W$2490,14,FALSE),IF($A$4="E",VLOOKUP(B961,lingue!$A$1:$W$2490,20,FALSE),IF($A$4="PL",VLOOKUP(B961,lingue!$A$1:$W$2490,22,FALSE),IF($A$4="D",VLOOKUP(B961,lingue!$A$1:$W$2490,16,FALSE),IF($A$4="F",VLOOKUP(B961,lingue!$A$1:$W$2490,18,FALSE)))))))</f>
        <v>CROCIERA DI IRRIGIDIMENTO SCAFFALE DIM.MM H=2000 P=35</v>
      </c>
      <c r="E961" s="8" t="str">
        <f>IF($A$4="I",VLOOKUP(B961,lingue!$A$1:$W$2490,13,FALSE),IF($A$4="GB",VLOOKUP(B961,lingue!$A$1:$W$2490,15,FALSE),IF($A$4="E",VLOOKUP(B961,lingue!$A$1:$W$2490,21,FALSE),IF($A$4="PL",VLOOKUP(B961,lingue!$A$1:$W$2490,23,FALSE),IF($A$4="D",VLOOKUP(B961,lingue!$A$1:$W$2490,17,FALSE),IF($A$4="F",VLOOKUP(B961,lingue!$A$1:$W$2490,19,FALSE)))))))</f>
        <v>ZINCATA</v>
      </c>
      <c r="F961" s="28"/>
      <c r="G961" s="8"/>
      <c r="I961" s="24">
        <v>1600</v>
      </c>
      <c r="J961" s="25">
        <v>1</v>
      </c>
      <c r="K961" s="26"/>
      <c r="L961" s="27">
        <v>20.73</v>
      </c>
      <c r="M961" s="27"/>
    </row>
    <row r="962" spans="1:13" ht="21.75" customHeight="1" x14ac:dyDescent="0.25">
      <c r="A962" s="34" t="s">
        <v>1630</v>
      </c>
      <c r="B962" s="22" t="s">
        <v>17116</v>
      </c>
      <c r="D962" s="8" t="str">
        <f>IF($A$4="I",VLOOKUP(B962,lingue!$A$1:$W$2490,12,FALSE),IF($A$4="GB",VLOOKUP(B962,lingue!$A$1:$W$2490,14,FALSE),IF($A$4="E",VLOOKUP(B962,lingue!$A$1:$W$2490,20,FALSE),IF($A$4="PL",VLOOKUP(B962,lingue!$A$1:$W$2490,22,FALSE),IF($A$4="D",VLOOKUP(B962,lingue!$A$1:$W$2490,16,FALSE),IF($A$4="F",VLOOKUP(B962,lingue!$A$1:$W$2490,18,FALSE)))))))</f>
        <v xml:space="preserve">CROCIERA DI IRRIGIDIMENTO SCAFFALE DIM.MM H=2000 P=40 </v>
      </c>
      <c r="E962" s="8" t="str">
        <f>IF($A$4="I",VLOOKUP(B962,lingue!$A$1:$W$2490,13,FALSE),IF($A$4="GB",VLOOKUP(B962,lingue!$A$1:$W$2490,15,FALSE),IF($A$4="E",VLOOKUP(B962,lingue!$A$1:$W$2490,21,FALSE),IF($A$4="PL",VLOOKUP(B962,lingue!$A$1:$W$2490,23,FALSE),IF($A$4="D",VLOOKUP(B962,lingue!$A$1:$W$2490,17,FALSE),IF($A$4="F",VLOOKUP(B962,lingue!$A$1:$W$2490,19,FALSE)))))))</f>
        <v>ZINCATA</v>
      </c>
      <c r="F962" s="28"/>
      <c r="G962" s="8"/>
      <c r="I962" s="24">
        <v>1600</v>
      </c>
      <c r="J962" s="25">
        <v>1</v>
      </c>
      <c r="K962" s="26"/>
      <c r="L962" s="27">
        <v>20.73</v>
      </c>
      <c r="M962" s="27"/>
    </row>
    <row r="963" spans="1:13" ht="21.75" customHeight="1" x14ac:dyDescent="0.25">
      <c r="A963" s="34" t="s">
        <v>1630</v>
      </c>
      <c r="B963" s="22" t="s">
        <v>17117</v>
      </c>
      <c r="D963" s="8" t="str">
        <f>IF($A$4="I",VLOOKUP(B963,lingue!$A$1:$W$2490,12,FALSE),IF($A$4="GB",VLOOKUP(B963,lingue!$A$1:$W$2490,14,FALSE),IF($A$4="E",VLOOKUP(B963,lingue!$A$1:$W$2490,20,FALSE),IF($A$4="PL",VLOOKUP(B963,lingue!$A$1:$W$2490,22,FALSE),IF($A$4="D",VLOOKUP(B963,lingue!$A$1:$W$2490,16,FALSE),IF($A$4="F",VLOOKUP(B963,lingue!$A$1:$W$2490,18,FALSE)))))))</f>
        <v xml:space="preserve">CROCIERA DI IRRIGIDIMENTO SCAFFALE DIM.MM H=2000 P=50
</v>
      </c>
      <c r="E963" s="8" t="str">
        <f>IF($A$4="I",VLOOKUP(B963,lingue!$A$1:$W$2490,13,FALSE),IF($A$4="GB",VLOOKUP(B963,lingue!$A$1:$W$2490,15,FALSE),IF($A$4="E",VLOOKUP(B963,lingue!$A$1:$W$2490,21,FALSE),IF($A$4="PL",VLOOKUP(B963,lingue!$A$1:$W$2490,23,FALSE),IF($A$4="D",VLOOKUP(B963,lingue!$A$1:$W$2490,17,FALSE),IF($A$4="F",VLOOKUP(B963,lingue!$A$1:$W$2490,19,FALSE)))))))</f>
        <v>ZINCATA</v>
      </c>
      <c r="F963" s="28"/>
      <c r="G963" s="8"/>
      <c r="I963" s="24">
        <v>1600</v>
      </c>
      <c r="J963" s="25">
        <v>1</v>
      </c>
      <c r="K963" s="26"/>
      <c r="L963" s="27">
        <v>20.73</v>
      </c>
      <c r="M963" s="27"/>
    </row>
    <row r="964" spans="1:13" ht="21.75" customHeight="1" x14ac:dyDescent="0.25">
      <c r="A964" s="34" t="s">
        <v>1630</v>
      </c>
      <c r="B964" s="22" t="s">
        <v>17118</v>
      </c>
      <c r="D964" s="8" t="str">
        <f>IF($A$4="I",VLOOKUP(B964,lingue!$A$1:$W$2490,12,FALSE),IF($A$4="GB",VLOOKUP(B964,lingue!$A$1:$W$2490,14,FALSE),IF($A$4="E",VLOOKUP(B964,lingue!$A$1:$W$2490,20,FALSE),IF($A$4="PL",VLOOKUP(B964,lingue!$A$1:$W$2490,22,FALSE),IF($A$4="D",VLOOKUP(B964,lingue!$A$1:$W$2490,16,FALSE),IF($A$4="F",VLOOKUP(B964,lingue!$A$1:$W$2490,18,FALSE)))))))</f>
        <v>CROCIERA DI IRRIGIDIMENTO SCAFFALE DIM.MM H=2000 P=60</v>
      </c>
      <c r="E964" s="8" t="str">
        <f>IF($A$4="I",VLOOKUP(B964,lingue!$A$1:$W$2490,13,FALSE),IF($A$4="GB",VLOOKUP(B964,lingue!$A$1:$W$2490,15,FALSE),IF($A$4="E",VLOOKUP(B964,lingue!$A$1:$W$2490,21,FALSE),IF($A$4="PL",VLOOKUP(B964,lingue!$A$1:$W$2490,23,FALSE),IF($A$4="D",VLOOKUP(B964,lingue!$A$1:$W$2490,17,FALSE),IF($A$4="F",VLOOKUP(B964,lingue!$A$1:$W$2490,19,FALSE)))))))</f>
        <v>ZINCATA</v>
      </c>
      <c r="F964" s="28"/>
      <c r="G964" s="8"/>
      <c r="I964" s="24">
        <v>1600</v>
      </c>
      <c r="J964" s="25">
        <v>1</v>
      </c>
      <c r="K964" s="26"/>
      <c r="L964" s="27">
        <v>20.73</v>
      </c>
      <c r="M964" s="27"/>
    </row>
    <row r="965" spans="1:13" ht="21.75" customHeight="1" x14ac:dyDescent="0.25">
      <c r="A965" s="34" t="s">
        <v>1630</v>
      </c>
      <c r="B965" s="22" t="s">
        <v>17109</v>
      </c>
      <c r="D965" s="8" t="str">
        <f>IF($A$4="I",VLOOKUP(B965,lingue!$A$1:$W$2490,12,FALSE),IF($A$4="GB",VLOOKUP(B965,lingue!$A$1:$W$2490,14,FALSE),IF($A$4="E",VLOOKUP(B965,lingue!$A$1:$W$2490,20,FALSE),IF($A$4="PL",VLOOKUP(B965,lingue!$A$1:$W$2490,22,FALSE),IF($A$4="D",VLOOKUP(B965,lingue!$A$1:$W$2490,16,FALSE),IF($A$4="F",VLOOKUP(B965,lingue!$A$1:$W$2490,18,FALSE)))))))</f>
        <v>SCAFFALE FRAME CAMPATA BASE DOPPIA - CON CROCIERA - SENZA MENSOLE - LUCE INSERIMENTO 300 MM - DIM. MM L= 740 P=400 A=2010</v>
      </c>
      <c r="E965" s="8" t="str">
        <f>IF($A$4="I",VLOOKUP(B965,lingue!$A$1:$W$2490,13,FALSE),IF($A$4="GB",VLOOKUP(B965,lingue!$A$1:$W$2490,15,FALSE),IF($A$4="E",VLOOKUP(B965,lingue!$A$1:$W$2490,21,FALSE),IF($A$4="PL",VLOOKUP(B965,lingue!$A$1:$W$2490,23,FALSE),IF($A$4="D",VLOOKUP(B965,lingue!$A$1:$W$2490,17,FALSE),IF($A$4="F",VLOOKUP(B965,lingue!$A$1:$W$2490,19,FALSE)))))))</f>
        <v>ZINCATO - FIANCATA FORNITA MONTATA</v>
      </c>
      <c r="F965" s="28"/>
      <c r="G965" s="8"/>
      <c r="I965" s="24">
        <v>34700</v>
      </c>
      <c r="J965" s="25">
        <v>1</v>
      </c>
      <c r="K965" s="26"/>
      <c r="L965" s="27">
        <v>276.99</v>
      </c>
      <c r="M965" s="27"/>
    </row>
    <row r="966" spans="1:13" ht="21.75" customHeight="1" x14ac:dyDescent="0.25">
      <c r="A966" s="34" t="s">
        <v>1630</v>
      </c>
      <c r="B966" s="22" t="s">
        <v>17110</v>
      </c>
      <c r="D966" s="8" t="str">
        <f>IF($A$4="I",VLOOKUP(B966,lingue!$A$1:$W$2490,12,FALSE),IF($A$4="GB",VLOOKUP(B966,lingue!$A$1:$W$2490,14,FALSE),IF($A$4="E",VLOOKUP(B966,lingue!$A$1:$W$2490,20,FALSE),IF($A$4="PL",VLOOKUP(B966,lingue!$A$1:$W$2490,22,FALSE),IF($A$4="D",VLOOKUP(B966,lingue!$A$1:$W$2490,16,FALSE),IF($A$4="F",VLOOKUP(B966,lingue!$A$1:$W$2490,18,FALSE)))))))</f>
        <v>SCAFFALE FRAME CAMPATA AGGIUNTIVA SINGOLA - SENZA CROCIERA - SENZA MENSOLE - LUCE INSERIMENTO 300 MM - DIM. MM L= 350 P=400 A=2010</v>
      </c>
      <c r="E966" s="8" t="str">
        <f>IF($A$4="I",VLOOKUP(B966,lingue!$A$1:$W$2490,13,FALSE),IF($A$4="GB",VLOOKUP(B966,lingue!$A$1:$W$2490,15,FALSE),IF($A$4="E",VLOOKUP(B966,lingue!$A$1:$W$2490,21,FALSE),IF($A$4="PL",VLOOKUP(B966,lingue!$A$1:$W$2490,23,FALSE),IF($A$4="D",VLOOKUP(B966,lingue!$A$1:$W$2490,17,FALSE),IF($A$4="F",VLOOKUP(B966,lingue!$A$1:$W$2490,19,FALSE)))))))</f>
        <v>ZINCATO - FIANCATA FORNITA MONTATA</v>
      </c>
      <c r="F966" s="28"/>
      <c r="G966" s="8"/>
      <c r="I966" s="24">
        <v>12000</v>
      </c>
      <c r="J966" s="25">
        <v>1</v>
      </c>
      <c r="K966" s="26"/>
      <c r="L966" s="27">
        <v>97.58</v>
      </c>
      <c r="M966" s="27"/>
    </row>
    <row r="967" spans="1:13" ht="21.75" customHeight="1" x14ac:dyDescent="0.25">
      <c r="A967" s="34" t="s">
        <v>1630</v>
      </c>
      <c r="B967" s="22" t="s">
        <v>17119</v>
      </c>
      <c r="D967" s="8" t="str">
        <f>IF($A$4="I",VLOOKUP(B967,lingue!$A$1:$W$2490,12,FALSE),IF($A$4="GB",VLOOKUP(B967,lingue!$A$1:$W$2490,14,FALSE),IF($A$4="E",VLOOKUP(B967,lingue!$A$1:$W$2490,20,FALSE),IF($A$4="PL",VLOOKUP(B967,lingue!$A$1:$W$2490,22,FALSE),IF($A$4="D",VLOOKUP(B967,lingue!$A$1:$W$2490,16,FALSE),IF($A$4="F",VLOOKUP(B967,lingue!$A$1:$W$2490,18,FALSE)))))))</f>
        <v>SCAFFALE FRAME CAMPATA BASE SINGOLA - SENZA MENSOLE - LUCE INSERIMENTO 300 MM - DIM. MM L= 390 P=400 A=1010</v>
      </c>
      <c r="E967" s="8" t="str">
        <f>IF($A$4="I",VLOOKUP(B967,lingue!$A$1:$W$2490,13,FALSE),IF($A$4="GB",VLOOKUP(B967,lingue!$A$1:$W$2490,15,FALSE),IF($A$4="E",VLOOKUP(B967,lingue!$A$1:$W$2490,21,FALSE),IF($A$4="PL",VLOOKUP(B967,lingue!$A$1:$W$2490,23,FALSE),IF($A$4="D",VLOOKUP(B967,lingue!$A$1:$W$2490,17,FALSE),IF($A$4="F",VLOOKUP(B967,lingue!$A$1:$W$2490,19,FALSE)))))))</f>
        <v>ZINCATO - FIANCATA FORNITA MONTATA</v>
      </c>
      <c r="F967" s="28"/>
      <c r="G967" s="8"/>
      <c r="I967" s="24">
        <v>13800</v>
      </c>
      <c r="J967" s="25">
        <v>1</v>
      </c>
      <c r="K967" s="26"/>
      <c r="L967" s="27">
        <v>123.84</v>
      </c>
      <c r="M967" s="27"/>
    </row>
    <row r="968" spans="1:13" ht="21.75" customHeight="1" x14ac:dyDescent="0.25">
      <c r="A968" s="34" t="s">
        <v>1630</v>
      </c>
      <c r="B968" s="22" t="s">
        <v>17120</v>
      </c>
      <c r="D968" s="8" t="str">
        <f>IF($A$4="I",VLOOKUP(B968,lingue!$A$1:$W$2490,12,FALSE),IF($A$4="GB",VLOOKUP(B968,lingue!$A$1:$W$2490,14,FALSE),IF($A$4="E",VLOOKUP(B968,lingue!$A$1:$W$2490,20,FALSE),IF($A$4="PL",VLOOKUP(B968,lingue!$A$1:$W$2490,22,FALSE),IF($A$4="D",VLOOKUP(B968,lingue!$A$1:$W$2490,16,FALSE),IF($A$4="F",VLOOKUP(B968,lingue!$A$1:$W$2490,18,FALSE)))))))</f>
        <v>SCAFFALE FRAME CAMPATA AGGIUNTIVA SINGOLA - SENZA MENSOLE - LUCE INSERIMENTO 300 MM - DIM. MM L= 350 P=400 A=1010</v>
      </c>
      <c r="E968" s="8" t="str">
        <f>IF($A$4="I",VLOOKUP(B968,lingue!$A$1:$W$2490,13,FALSE),IF($A$4="GB",VLOOKUP(B968,lingue!$A$1:$W$2490,15,FALSE),IF($A$4="E",VLOOKUP(B968,lingue!$A$1:$W$2490,21,FALSE),IF($A$4="PL",VLOOKUP(B968,lingue!$A$1:$W$2490,23,FALSE),IF($A$4="D",VLOOKUP(B968,lingue!$A$1:$W$2490,17,FALSE),IF($A$4="F",VLOOKUP(B968,lingue!$A$1:$W$2490,19,FALSE)))))))</f>
        <v>ZINCATO - FIANCATA FORNITA MONTATA</v>
      </c>
      <c r="F968" s="28"/>
      <c r="G968" s="8"/>
      <c r="I968" s="24">
        <v>8300</v>
      </c>
      <c r="J968" s="25">
        <v>1</v>
      </c>
      <c r="K968" s="26"/>
      <c r="L968" s="27">
        <v>79.22</v>
      </c>
      <c r="M968" s="27"/>
    </row>
    <row r="969" spans="1:13" ht="21.75" customHeight="1" x14ac:dyDescent="0.25">
      <c r="A969" s="34" t="s">
        <v>1630</v>
      </c>
      <c r="B969" s="22" t="s">
        <v>17121</v>
      </c>
      <c r="D969" s="8" t="str">
        <f>IF($A$4="I",VLOOKUP(B969,lingue!$A$1:$W$2490,12,FALSE),IF($A$4="GB",VLOOKUP(B969,lingue!$A$1:$W$2490,14,FALSE),IF($A$4="E",VLOOKUP(B969,lingue!$A$1:$W$2490,20,FALSE),IF($A$4="PL",VLOOKUP(B969,lingue!$A$1:$W$2490,22,FALSE),IF($A$4="D",VLOOKUP(B969,lingue!$A$1:$W$2490,16,FALSE),IF($A$4="F",VLOOKUP(B969,lingue!$A$1:$W$2490,18,FALSE)))))))</f>
        <v>SCAFFALE FRAME COPPIA GUIDE ZINCATE - DIM. MM P=400</v>
      </c>
      <c r="E969" s="8"/>
      <c r="F969" s="28"/>
      <c r="G969" s="8"/>
      <c r="I969" s="24">
        <v>1300</v>
      </c>
      <c r="J969" s="25">
        <v>1</v>
      </c>
      <c r="K969" s="26"/>
      <c r="L969" s="27">
        <v>10.19</v>
      </c>
      <c r="M969" s="27"/>
    </row>
    <row r="970" spans="1:13" ht="21.75" customHeight="1" x14ac:dyDescent="0.25">
      <c r="A970" s="34" t="s">
        <v>1630</v>
      </c>
      <c r="B970" s="22" t="s">
        <v>17122</v>
      </c>
      <c r="D970" s="8" t="str">
        <f>IF($A$4="I",VLOOKUP(B970,lingue!$A$1:$W$2490,12,FALSE),IF($A$4="GB",VLOOKUP(B970,lingue!$A$1:$W$2490,14,FALSE),IF($A$4="E",VLOOKUP(B970,lingue!$A$1:$W$2490,20,FALSE),IF($A$4="PL",VLOOKUP(B970,lingue!$A$1:$W$2490,22,FALSE),IF($A$4="D",VLOOKUP(B970,lingue!$A$1:$W$2490,16,FALSE),IF($A$4="F",VLOOKUP(B970,lingue!$A$1:$W$2490,18,FALSE)))))))</f>
        <v>SCAFFALE FRAME COPPIA TASSELLI M8X75 PER FISSAGGIO A PAVIMENTO - ZINCATI</v>
      </c>
      <c r="E970" s="8"/>
      <c r="F970" s="28"/>
      <c r="G970" s="8"/>
      <c r="I970" s="24">
        <v>200</v>
      </c>
      <c r="J970" s="25">
        <v>1</v>
      </c>
      <c r="K970" s="26"/>
      <c r="L970" s="27">
        <v>9.7200000000000006</v>
      </c>
      <c r="M970" s="27"/>
    </row>
    <row r="971" spans="1:13" ht="21.75" customHeight="1" x14ac:dyDescent="0.25">
      <c r="A971" s="34" t="s">
        <v>1630</v>
      </c>
      <c r="B971" s="22" t="s">
        <v>17123</v>
      </c>
      <c r="D971" s="8" t="str">
        <f>IF($A$4="I",VLOOKUP(B971,lingue!$A$1:$W$2490,12,FALSE),IF($A$4="GB",VLOOKUP(B971,lingue!$A$1:$W$2490,14,FALSE),IF($A$4="E",VLOOKUP(B971,lingue!$A$1:$W$2490,20,FALSE),IF($A$4="PL",VLOOKUP(B971,lingue!$A$1:$W$2490,22,FALSE),IF($A$4="D",VLOOKUP(B971,lingue!$A$1:$W$2490,16,FALSE),IF($A$4="F",VLOOKUP(B971,lingue!$A$1:$W$2490,18,FALSE)))))))</f>
        <v>SCAFFALE FRAME CAMPATA BASE DOPPIA - CON CROCIERA - SENZA MENSOLE - LUCE INSERIMENTO 400 MM - DIM. MM L= 940 P=600 A=2010</v>
      </c>
      <c r="E971" s="8" t="str">
        <f>IF($A$4="I",VLOOKUP(B971,lingue!$A$1:$W$2490,13,FALSE),IF($A$4="GB",VLOOKUP(B971,lingue!$A$1:$W$2490,15,FALSE),IF($A$4="E",VLOOKUP(B971,lingue!$A$1:$W$2490,21,FALSE),IF($A$4="PL",VLOOKUP(B971,lingue!$A$1:$W$2490,23,FALSE),IF($A$4="D",VLOOKUP(B971,lingue!$A$1:$W$2490,17,FALSE),IF($A$4="F",VLOOKUP(B971,lingue!$A$1:$W$2490,19,FALSE)))))))</f>
        <v>ZINCATO - FIANCATA FORNITA MONTATA</v>
      </c>
      <c r="F971" s="28"/>
      <c r="G971" s="8"/>
      <c r="I971" s="24">
        <v>39500</v>
      </c>
      <c r="J971" s="25">
        <v>1</v>
      </c>
      <c r="K971" s="26"/>
      <c r="L971" s="27">
        <v>300.18</v>
      </c>
      <c r="M971" s="27"/>
    </row>
    <row r="972" spans="1:13" ht="21.75" customHeight="1" x14ac:dyDescent="0.25">
      <c r="A972" s="34" t="s">
        <v>1630</v>
      </c>
      <c r="B972" s="22" t="s">
        <v>17124</v>
      </c>
      <c r="D972" s="8" t="str">
        <f>IF($A$4="I",VLOOKUP(B972,lingue!$A$1:$W$2490,12,FALSE),IF($A$4="GB",VLOOKUP(B972,lingue!$A$1:$W$2490,14,FALSE),IF($A$4="E",VLOOKUP(B972,lingue!$A$1:$W$2490,20,FALSE),IF($A$4="PL",VLOOKUP(B972,lingue!$A$1:$W$2490,22,FALSE),IF($A$4="D",VLOOKUP(B972,lingue!$A$1:$W$2490,16,FALSE),IF($A$4="F",VLOOKUP(B972,lingue!$A$1:$W$2490,18,FALSE)))))))</f>
        <v>SCAFFALE FRAME CAMPATA AGGIUNTIVA SINGOLA - SENZA CROCIERA - SENZA MENSOLE - LUCE INSERIMENTO 400 MM - DIM. MM L= 450 P=600 A=2010</v>
      </c>
      <c r="E972" s="8" t="str">
        <f>IF($A$4="I",VLOOKUP(B972,lingue!$A$1:$W$2490,13,FALSE),IF($A$4="GB",VLOOKUP(B972,lingue!$A$1:$W$2490,15,FALSE),IF($A$4="E",VLOOKUP(B972,lingue!$A$1:$W$2490,21,FALSE),IF($A$4="PL",VLOOKUP(B972,lingue!$A$1:$W$2490,23,FALSE),IF($A$4="D",VLOOKUP(B972,lingue!$A$1:$W$2490,17,FALSE),IF($A$4="F",VLOOKUP(B972,lingue!$A$1:$W$2490,19,FALSE)))))))</f>
        <v>ZINCATO - FIANCATA FORNITA MONTATA</v>
      </c>
      <c r="F972" s="28"/>
      <c r="G972" s="8"/>
      <c r="I972" s="24">
        <v>14000</v>
      </c>
      <c r="J972" s="25">
        <v>1</v>
      </c>
      <c r="K972" s="26"/>
      <c r="L972" s="27">
        <v>107.16</v>
      </c>
      <c r="M972" s="27"/>
    </row>
    <row r="973" spans="1:13" ht="21.75" customHeight="1" x14ac:dyDescent="0.25">
      <c r="A973" s="34" t="s">
        <v>1630</v>
      </c>
      <c r="B973" s="22" t="s">
        <v>17125</v>
      </c>
      <c r="D973" s="8" t="str">
        <f>IF($A$4="I",VLOOKUP(B973,lingue!$A$1:$W$2490,12,FALSE),IF($A$4="GB",VLOOKUP(B973,lingue!$A$1:$W$2490,14,FALSE),IF($A$4="E",VLOOKUP(B973,lingue!$A$1:$W$2490,20,FALSE),IF($A$4="PL",VLOOKUP(B973,lingue!$A$1:$W$2490,22,FALSE),IF($A$4="D",VLOOKUP(B973,lingue!$A$1:$W$2490,16,FALSE),IF($A$4="F",VLOOKUP(B973,lingue!$A$1:$W$2490,18,FALSE)))))))</f>
        <v>SCAFFALE FRAME CAMPATA BASE SINGOLA - SENZA MENSOLE - LUCE INSERIMENTO 400 MM - DIM. MM L= 490 P=600 A=1010</v>
      </c>
      <c r="E973" s="8" t="str">
        <f>IF($A$4="I",VLOOKUP(B973,lingue!$A$1:$W$2490,13,FALSE),IF($A$4="GB",VLOOKUP(B973,lingue!$A$1:$W$2490,15,FALSE),IF($A$4="E",VLOOKUP(B973,lingue!$A$1:$W$2490,21,FALSE),IF($A$4="PL",VLOOKUP(B973,lingue!$A$1:$W$2490,23,FALSE),IF($A$4="D",VLOOKUP(B973,lingue!$A$1:$W$2490,17,FALSE),IF($A$4="F",VLOOKUP(B973,lingue!$A$1:$W$2490,19,FALSE)))))))</f>
        <v>ZINCATO - FIANCATA FORNITA MONTATA</v>
      </c>
      <c r="F973" s="28"/>
      <c r="G973" s="8"/>
      <c r="I973" s="24">
        <v>16500</v>
      </c>
      <c r="J973" s="25">
        <v>1</v>
      </c>
      <c r="K973" s="26"/>
      <c r="L973" s="27">
        <v>136.06</v>
      </c>
      <c r="M973" s="27"/>
    </row>
    <row r="974" spans="1:13" ht="21.75" customHeight="1" x14ac:dyDescent="0.25">
      <c r="A974" s="34" t="s">
        <v>1630</v>
      </c>
      <c r="B974" s="22" t="s">
        <v>17126</v>
      </c>
      <c r="D974" s="8" t="str">
        <f>IF($A$4="I",VLOOKUP(B974,lingue!$A$1:$W$2490,12,FALSE),IF($A$4="GB",VLOOKUP(B974,lingue!$A$1:$W$2490,14,FALSE),IF($A$4="E",VLOOKUP(B974,lingue!$A$1:$W$2490,20,FALSE),IF($A$4="PL",VLOOKUP(B974,lingue!$A$1:$W$2490,22,FALSE),IF($A$4="D",VLOOKUP(B974,lingue!$A$1:$W$2490,16,FALSE),IF($A$4="F",VLOOKUP(B974,lingue!$A$1:$W$2490,18,FALSE)))))))</f>
        <v>SCAFFALE FRAME CAMPATA AGGIUNTIVA SINGOLA - SENZA MENSOLE - LUCE INSERIMENTO 400 MM - DIM. MM L= 450 P=600 A=1010</v>
      </c>
      <c r="E974" s="8" t="str">
        <f>IF($A$4="I",VLOOKUP(B974,lingue!$A$1:$W$2490,13,FALSE),IF($A$4="GB",VLOOKUP(B974,lingue!$A$1:$W$2490,15,FALSE),IF($A$4="E",VLOOKUP(B974,lingue!$A$1:$W$2490,21,FALSE),IF($A$4="PL",VLOOKUP(B974,lingue!$A$1:$W$2490,23,FALSE),IF($A$4="D",VLOOKUP(B974,lingue!$A$1:$W$2490,17,FALSE),IF($A$4="F",VLOOKUP(B974,lingue!$A$1:$W$2490,19,FALSE)))))))</f>
        <v>ZINCATO - FIANCATA FORNITA MONTATA</v>
      </c>
      <c r="F974" s="28"/>
      <c r="G974" s="8"/>
      <c r="I974" s="24">
        <v>10400</v>
      </c>
      <c r="J974" s="25">
        <v>1</v>
      </c>
      <c r="K974" s="26"/>
      <c r="L974" s="27">
        <v>88.46</v>
      </c>
      <c r="M974" s="27"/>
    </row>
    <row r="975" spans="1:13" ht="21.75" customHeight="1" x14ac:dyDescent="0.25">
      <c r="A975" s="34" t="s">
        <v>1630</v>
      </c>
      <c r="B975" s="22" t="s">
        <v>17127</v>
      </c>
      <c r="D975" s="8" t="str">
        <f>IF($A$4="I",VLOOKUP(B975,lingue!$A$1:$W$2490,12,FALSE),IF($A$4="GB",VLOOKUP(B975,lingue!$A$1:$W$2490,14,FALSE),IF($A$4="E",VLOOKUP(B975,lingue!$A$1:$W$2490,20,FALSE),IF($A$4="PL",VLOOKUP(B975,lingue!$A$1:$W$2490,22,FALSE),IF($A$4="D",VLOOKUP(B975,lingue!$A$1:$W$2490,16,FALSE),IF($A$4="F",VLOOKUP(B975,lingue!$A$1:$W$2490,18,FALSE)))))))</f>
        <v>SCAFFALE FRAME COPPIA GUIDE ZINCATE - DIM. MM P=600</v>
      </c>
      <c r="E975" s="8"/>
      <c r="F975" s="28"/>
      <c r="G975" s="8"/>
      <c r="I975" s="24">
        <v>1900</v>
      </c>
      <c r="J975" s="25">
        <v>1</v>
      </c>
      <c r="K975" s="26"/>
      <c r="L975" s="27">
        <v>13.1</v>
      </c>
      <c r="M975" s="27"/>
    </row>
    <row r="976" spans="1:13" ht="21.75" customHeight="1" x14ac:dyDescent="0.25">
      <c r="A976" s="34" t="s">
        <v>1630</v>
      </c>
      <c r="B976" s="22" t="s">
        <v>17128</v>
      </c>
      <c r="D976" s="8" t="str">
        <f>IF($A$4="I",VLOOKUP(B976,lingue!$A$1:$W$2490,12,FALSE),IF($A$4="GB",VLOOKUP(B976,lingue!$A$1:$W$2490,14,FALSE),IF($A$4="E",VLOOKUP(B976,lingue!$A$1:$W$2490,20,FALSE),IF($A$4="PL",VLOOKUP(B976,lingue!$A$1:$W$2490,22,FALSE),IF($A$4="D",VLOOKUP(B976,lingue!$A$1:$W$2490,16,FALSE),IF($A$4="F",VLOOKUP(B976,lingue!$A$1:$W$2490,18,FALSE)))))))</f>
        <v>SCAFFALE FRAME CAMPATA BASE DOPPIA - CON CROCIERA - SENZA MENSOLE - LUCE INSERIMENTO 200 MM - DIM. MM L= 566 P=350 A=2010</v>
      </c>
      <c r="E976" s="8" t="str">
        <f>IF($A$4="I",VLOOKUP(B976,lingue!$A$1:$W$2490,13,FALSE),IF($A$4="GB",VLOOKUP(B976,lingue!$A$1:$W$2490,15,FALSE),IF($A$4="E",VLOOKUP(B976,lingue!$A$1:$W$2490,21,FALSE),IF($A$4="PL",VLOOKUP(B976,lingue!$A$1:$W$2490,23,FALSE),IF($A$4="D",VLOOKUP(B976,lingue!$A$1:$W$2490,17,FALSE),IF($A$4="F",VLOOKUP(B976,lingue!$A$1:$W$2490,19,FALSE)))))))</f>
        <v>ZINCATO - FIANCATA FORNITA MONTATA</v>
      </c>
      <c r="F976" s="28"/>
      <c r="G976" s="8"/>
      <c r="I976" s="24">
        <v>32600</v>
      </c>
      <c r="J976" s="25">
        <v>1</v>
      </c>
      <c r="K976" s="26"/>
      <c r="L976" s="27">
        <v>267.89</v>
      </c>
      <c r="M976" s="27"/>
    </row>
    <row r="977" spans="1:13" ht="21.75" customHeight="1" x14ac:dyDescent="0.25">
      <c r="A977" s="34" t="s">
        <v>1630</v>
      </c>
      <c r="B977" s="22" t="s">
        <v>17129</v>
      </c>
      <c r="D977" s="8" t="str">
        <f>IF($A$4="I",VLOOKUP(B977,lingue!$A$1:$W$2490,12,FALSE),IF($A$4="GB",VLOOKUP(B977,lingue!$A$1:$W$2490,14,FALSE),IF($A$4="E",VLOOKUP(B977,lingue!$A$1:$W$2490,20,FALSE),IF($A$4="PL",VLOOKUP(B977,lingue!$A$1:$W$2490,22,FALSE),IF($A$4="D",VLOOKUP(B977,lingue!$A$1:$W$2490,16,FALSE),IF($A$4="F",VLOOKUP(B977,lingue!$A$1:$W$2490,18,FALSE)))))))</f>
        <v>SCAFFALE FRAME CAMPATA AGGIUNTIVA SINGOLA - SENZA CROCIERA - SENZA MENSOLE - LUCE INSERIMENTO 200 MM - DIM. MM L= 263 P=350 A=2010</v>
      </c>
      <c r="E977" s="8" t="str">
        <f>IF($A$4="I",VLOOKUP(B977,lingue!$A$1:$W$2490,13,FALSE),IF($A$4="GB",VLOOKUP(B977,lingue!$A$1:$W$2490,15,FALSE),IF($A$4="E",VLOOKUP(B977,lingue!$A$1:$W$2490,21,FALSE),IF($A$4="PL",VLOOKUP(B977,lingue!$A$1:$W$2490,23,FALSE),IF($A$4="D",VLOOKUP(B977,lingue!$A$1:$W$2490,17,FALSE),IF($A$4="F",VLOOKUP(B977,lingue!$A$1:$W$2490,19,FALSE)))))))</f>
        <v>ZINCATO - FIANCATA FORNITA MONTATA</v>
      </c>
      <c r="F977" s="28"/>
      <c r="G977" s="8"/>
      <c r="I977" s="24">
        <v>11000</v>
      </c>
      <c r="J977" s="25">
        <v>1</v>
      </c>
      <c r="K977" s="26"/>
      <c r="L977" s="27">
        <v>93.95</v>
      </c>
      <c r="M977" s="27"/>
    </row>
    <row r="978" spans="1:13" ht="21.75" customHeight="1" x14ac:dyDescent="0.25">
      <c r="A978" s="34" t="s">
        <v>1630</v>
      </c>
      <c r="B978" s="22" t="s">
        <v>17130</v>
      </c>
      <c r="D978" s="8" t="str">
        <f>IF($A$4="I",VLOOKUP(B978,lingue!$A$1:$W$2490,12,FALSE),IF($A$4="GB",VLOOKUP(B978,lingue!$A$1:$W$2490,14,FALSE),IF($A$4="E",VLOOKUP(B978,lingue!$A$1:$W$2490,20,FALSE),IF($A$4="PL",VLOOKUP(B978,lingue!$A$1:$W$2490,22,FALSE),IF($A$4="D",VLOOKUP(B978,lingue!$A$1:$W$2490,16,FALSE),IF($A$4="F",VLOOKUP(B978,lingue!$A$1:$W$2490,18,FALSE)))))))</f>
        <v>SCAFFALE FRAME CAMPATA BASE SINGOLA - SENZA MENSOLE - LUCE INSERIMENTO 200 MM - DIM. MM L= 303 P=350 A=1010</v>
      </c>
      <c r="E978" s="8" t="str">
        <f>IF($A$4="I",VLOOKUP(B978,lingue!$A$1:$W$2490,13,FALSE),IF($A$4="GB",VLOOKUP(B978,lingue!$A$1:$W$2490,15,FALSE),IF($A$4="E",VLOOKUP(B978,lingue!$A$1:$W$2490,21,FALSE),IF($A$4="PL",VLOOKUP(B978,lingue!$A$1:$W$2490,23,FALSE),IF($A$4="D",VLOOKUP(B978,lingue!$A$1:$W$2490,17,FALSE),IF($A$4="F",VLOOKUP(B978,lingue!$A$1:$W$2490,19,FALSE)))))))</f>
        <v>ZINCATO - FIANCATA FORNITA MONTATA</v>
      </c>
      <c r="F978" s="28"/>
      <c r="G978" s="8"/>
      <c r="I978" s="24">
        <v>12710</v>
      </c>
      <c r="J978" s="25">
        <v>1</v>
      </c>
      <c r="K978" s="26"/>
      <c r="L978" s="27">
        <v>119.61</v>
      </c>
      <c r="M978" s="27"/>
    </row>
    <row r="979" spans="1:13" ht="21.75" customHeight="1" x14ac:dyDescent="0.25">
      <c r="A979" s="34" t="s">
        <v>1630</v>
      </c>
      <c r="B979" s="22" t="s">
        <v>17131</v>
      </c>
      <c r="D979" s="8" t="str">
        <f>IF($A$4="I",VLOOKUP(B979,lingue!$A$1:$W$2490,12,FALSE),IF($A$4="GB",VLOOKUP(B979,lingue!$A$1:$W$2490,14,FALSE),IF($A$4="E",VLOOKUP(B979,lingue!$A$1:$W$2490,20,FALSE),IF($A$4="PL",VLOOKUP(B979,lingue!$A$1:$W$2490,22,FALSE),IF($A$4="D",VLOOKUP(B979,lingue!$A$1:$W$2490,16,FALSE),IF($A$4="F",VLOOKUP(B979,lingue!$A$1:$W$2490,18,FALSE)))))))</f>
        <v>SCAFFALE FRAME CAMPATA AGGIUNTIVA SINGOLA - SENZA MENSOLE - LUCE INSERIMENTO 200 MM - DIM. MM L= 263 P=350 A=1010</v>
      </c>
      <c r="E979" s="8" t="str">
        <f>IF($A$4="I",VLOOKUP(B979,lingue!$A$1:$W$2490,13,FALSE),IF($A$4="GB",VLOOKUP(B979,lingue!$A$1:$W$2490,15,FALSE),IF($A$4="E",VLOOKUP(B979,lingue!$A$1:$W$2490,21,FALSE),IF($A$4="PL",VLOOKUP(B979,lingue!$A$1:$W$2490,23,FALSE),IF($A$4="D",VLOOKUP(B979,lingue!$A$1:$W$2490,17,FALSE),IF($A$4="F",VLOOKUP(B979,lingue!$A$1:$W$2490,19,FALSE)))))))</f>
        <v>ZINCATO - FIANCATA FORNITA MONTATA</v>
      </c>
      <c r="F979" s="28"/>
      <c r="G979" s="8"/>
      <c r="I979" s="24">
        <v>7380</v>
      </c>
      <c r="J979" s="25">
        <v>1</v>
      </c>
      <c r="K979" s="26"/>
      <c r="L979" s="27">
        <v>75.67</v>
      </c>
      <c r="M979" s="27"/>
    </row>
    <row r="980" spans="1:13" ht="21.75" customHeight="1" x14ac:dyDescent="0.25">
      <c r="A980" s="34" t="s">
        <v>1630</v>
      </c>
      <c r="B980" s="22" t="s">
        <v>17132</v>
      </c>
      <c r="D980" s="8" t="str">
        <f>IF($A$4="I",VLOOKUP(B980,lingue!$A$1:$W$2490,12,FALSE),IF($A$4="GB",VLOOKUP(B980,lingue!$A$1:$W$2490,14,FALSE),IF($A$4="E",VLOOKUP(B980,lingue!$A$1:$W$2490,20,FALSE),IF($A$4="PL",VLOOKUP(B980,lingue!$A$1:$W$2490,22,FALSE),IF($A$4="D",VLOOKUP(B980,lingue!$A$1:$W$2490,16,FALSE),IF($A$4="F",VLOOKUP(B980,lingue!$A$1:$W$2490,18,FALSE)))))))</f>
        <v>SCAFFALE FRAME COPPIA GUIDE ZINCATE - DIM. MM P=350</v>
      </c>
      <c r="E980" s="8"/>
      <c r="F980" s="28"/>
      <c r="G980" s="8"/>
      <c r="I980" s="24">
        <v>1200</v>
      </c>
      <c r="J980" s="25">
        <v>1</v>
      </c>
      <c r="K980" s="26"/>
      <c r="L980" s="27">
        <v>9.1999999999999993</v>
      </c>
      <c r="M980" s="27"/>
    </row>
    <row r="981" spans="1:13" ht="21.75" customHeight="1" x14ac:dyDescent="0.25">
      <c r="A981" s="34" t="s">
        <v>1630</v>
      </c>
      <c r="B981" s="22" t="s">
        <v>17133</v>
      </c>
      <c r="D981" s="8" t="str">
        <f>IF($A$4="I",VLOOKUP(B981,lingue!$A$1:$W$2490,12,FALSE),IF($A$4="GB",VLOOKUP(B981,lingue!$A$1:$W$2490,14,FALSE),IF($A$4="E",VLOOKUP(B981,lingue!$A$1:$W$2490,20,FALSE),IF($A$4="PL",VLOOKUP(B981,lingue!$A$1:$W$2490,22,FALSE),IF($A$4="D",VLOOKUP(B981,lingue!$A$1:$W$2490,16,FALSE),IF($A$4="F",VLOOKUP(B981,lingue!$A$1:$W$2490,18,FALSE)))))))</f>
        <v>SCAFFALE FRAME CAMPATA BASE DOPPIA - CON CROCIERA - SENZA MENSOLE - LUCE INSERIMENTO 300 MM - DIM. MM L= 766 P=500 A=2010</v>
      </c>
      <c r="E981" s="8" t="str">
        <f>IF($A$4="I",VLOOKUP(B981,lingue!$A$1:$W$2490,13,FALSE),IF($A$4="GB",VLOOKUP(B981,lingue!$A$1:$W$2490,15,FALSE),IF($A$4="E",VLOOKUP(B981,lingue!$A$1:$W$2490,21,FALSE),IF($A$4="PL",VLOOKUP(B981,lingue!$A$1:$W$2490,23,FALSE),IF($A$4="D",VLOOKUP(B981,lingue!$A$1:$W$2490,17,FALSE),IF($A$4="F",VLOOKUP(B981,lingue!$A$1:$W$2490,19,FALSE)))))))</f>
        <v>ZINCATO - FIANCATA FORNITA MONTATA</v>
      </c>
      <c r="F981" s="28"/>
      <c r="G981" s="8"/>
      <c r="I981" s="24">
        <v>36400</v>
      </c>
      <c r="J981" s="25">
        <v>1</v>
      </c>
      <c r="K981" s="26"/>
      <c r="L981" s="27">
        <v>285.45999999999998</v>
      </c>
      <c r="M981" s="27"/>
    </row>
    <row r="982" spans="1:13" ht="21.75" customHeight="1" x14ac:dyDescent="0.25">
      <c r="A982" s="34" t="s">
        <v>1630</v>
      </c>
      <c r="B982" s="22" t="s">
        <v>17134</v>
      </c>
      <c r="D982" s="8" t="str">
        <f>IF($A$4="I",VLOOKUP(B982,lingue!$A$1:$W$2490,12,FALSE),IF($A$4="GB",VLOOKUP(B982,lingue!$A$1:$W$2490,14,FALSE),IF($A$4="E",VLOOKUP(B982,lingue!$A$1:$W$2490,20,FALSE),IF($A$4="PL",VLOOKUP(B982,lingue!$A$1:$W$2490,22,FALSE),IF($A$4="D",VLOOKUP(B982,lingue!$A$1:$W$2490,16,FALSE),IF($A$4="F",VLOOKUP(B982,lingue!$A$1:$W$2490,18,FALSE)))))))</f>
        <v>SCAFFALE FRAME CAMPATA AGGIUNTIVA SINGOLA - SENZA CROCIERA - SENZA MENSOLE - LUCE INSERIMENTO 300 MM - DIM. MM L= 363 P=500 A=2010</v>
      </c>
      <c r="E982" s="8" t="str">
        <f>IF($A$4="I",VLOOKUP(B982,lingue!$A$1:$W$2490,13,FALSE),IF($A$4="GB",VLOOKUP(B982,lingue!$A$1:$W$2490,15,FALSE),IF($A$4="E",VLOOKUP(B982,lingue!$A$1:$W$2490,21,FALSE),IF($A$4="PL",VLOOKUP(B982,lingue!$A$1:$W$2490,23,FALSE),IF($A$4="D",VLOOKUP(B982,lingue!$A$1:$W$2490,17,FALSE),IF($A$4="F",VLOOKUP(B982,lingue!$A$1:$W$2490,19,FALSE)))))))</f>
        <v>ZINCATO - FIANCATA FORNITA MONTATA</v>
      </c>
      <c r="F982" s="28"/>
      <c r="G982" s="8"/>
      <c r="I982" s="24">
        <v>12700</v>
      </c>
      <c r="J982" s="25">
        <v>1</v>
      </c>
      <c r="K982" s="26"/>
      <c r="L982" s="27">
        <v>100.66</v>
      </c>
      <c r="M982" s="27"/>
    </row>
    <row r="983" spans="1:13" ht="21.75" customHeight="1" x14ac:dyDescent="0.25">
      <c r="A983" s="34" t="s">
        <v>1630</v>
      </c>
      <c r="B983" s="22" t="s">
        <v>17135</v>
      </c>
      <c r="D983" s="8" t="str">
        <f>IF($A$4="I",VLOOKUP(B983,lingue!$A$1:$W$2490,12,FALSE),IF($A$4="GB",VLOOKUP(B983,lingue!$A$1:$W$2490,14,FALSE),IF($A$4="E",VLOOKUP(B983,lingue!$A$1:$W$2490,20,FALSE),IF($A$4="PL",VLOOKUP(B983,lingue!$A$1:$W$2490,22,FALSE),IF($A$4="D",VLOOKUP(B983,lingue!$A$1:$W$2490,16,FALSE),IF($A$4="F",VLOOKUP(B983,lingue!$A$1:$W$2490,18,FALSE)))))))</f>
        <v>SCAFFALE FRAME CAMPATA BASE SINGOLA - SENZA MENSOLE - LUCE INSERIMENTO 200 MM - DIM. MM L= 403 P=500 A=1010</v>
      </c>
      <c r="E983" s="8" t="str">
        <f>IF($A$4="I",VLOOKUP(B983,lingue!$A$1:$W$2490,13,FALSE),IF($A$4="GB",VLOOKUP(B983,lingue!$A$1:$W$2490,15,FALSE),IF($A$4="E",VLOOKUP(B983,lingue!$A$1:$W$2490,21,FALSE),IF($A$4="PL",VLOOKUP(B983,lingue!$A$1:$W$2490,23,FALSE),IF($A$4="D",VLOOKUP(B983,lingue!$A$1:$W$2490,17,FALSE),IF($A$4="F",VLOOKUP(B983,lingue!$A$1:$W$2490,19,FALSE)))))))</f>
        <v>ZINCATO - FIANCATA FORNITA MONTATA</v>
      </c>
      <c r="F983" s="28"/>
      <c r="G983" s="8"/>
      <c r="I983" s="24">
        <v>14800</v>
      </c>
      <c r="J983" s="25">
        <v>1</v>
      </c>
      <c r="K983" s="26"/>
      <c r="L983" s="27">
        <v>128.34</v>
      </c>
      <c r="M983" s="27"/>
    </row>
    <row r="984" spans="1:13" ht="21.75" customHeight="1" x14ac:dyDescent="0.25">
      <c r="A984" s="34" t="s">
        <v>1630</v>
      </c>
      <c r="B984" s="22" t="s">
        <v>17136</v>
      </c>
      <c r="D984" s="8" t="str">
        <f>IF($A$4="I",VLOOKUP(B984,lingue!$A$1:$W$2490,12,FALSE),IF($A$4="GB",VLOOKUP(B984,lingue!$A$1:$W$2490,14,FALSE),IF($A$4="E",VLOOKUP(B984,lingue!$A$1:$W$2490,20,FALSE),IF($A$4="PL",VLOOKUP(B984,lingue!$A$1:$W$2490,22,FALSE),IF($A$4="D",VLOOKUP(B984,lingue!$A$1:$W$2490,16,FALSE),IF($A$4="F",VLOOKUP(B984,lingue!$A$1:$W$2490,18,FALSE)))))))</f>
        <v>SCAFFALE FRAME CAMPATA AGGIUNTIVA SINGOLA - SENZA MENSOLE - LUCE INSERIMENTO 200 MM - DIM. MM L= 363 P=500 A=1010</v>
      </c>
      <c r="E984" s="8" t="str">
        <f>IF($A$4="I",VLOOKUP(B984,lingue!$A$1:$W$2490,13,FALSE),IF($A$4="GB",VLOOKUP(B984,lingue!$A$1:$W$2490,15,FALSE),IF($A$4="E",VLOOKUP(B984,lingue!$A$1:$W$2490,21,FALSE),IF($A$4="PL",VLOOKUP(B984,lingue!$A$1:$W$2490,23,FALSE),IF($A$4="D",VLOOKUP(B984,lingue!$A$1:$W$2490,17,FALSE),IF($A$4="F",VLOOKUP(B984,lingue!$A$1:$W$2490,19,FALSE)))))))</f>
        <v>ZINCATO - FIANCATA FORNITA MONTATA</v>
      </c>
      <c r="F984" s="28"/>
      <c r="G984" s="8"/>
      <c r="I984" s="24">
        <v>9000</v>
      </c>
      <c r="J984" s="25">
        <v>1</v>
      </c>
      <c r="K984" s="26"/>
      <c r="L984" s="27">
        <v>82.23</v>
      </c>
      <c r="M984" s="27"/>
    </row>
    <row r="985" spans="1:13" ht="21.75" customHeight="1" x14ac:dyDescent="0.25">
      <c r="A985" s="34" t="s">
        <v>1630</v>
      </c>
      <c r="B985" s="22" t="s">
        <v>17137</v>
      </c>
      <c r="D985" s="8" t="str">
        <f>IF($A$4="I",VLOOKUP(B985,lingue!$A$1:$W$2490,12,FALSE),IF($A$4="GB",VLOOKUP(B985,lingue!$A$1:$W$2490,14,FALSE),IF($A$4="E",VLOOKUP(B985,lingue!$A$1:$W$2490,20,FALSE),IF($A$4="PL",VLOOKUP(B985,lingue!$A$1:$W$2490,22,FALSE),IF($A$4="D",VLOOKUP(B985,lingue!$A$1:$W$2490,16,FALSE),IF($A$4="F",VLOOKUP(B985,lingue!$A$1:$W$2490,18,FALSE)))))))</f>
        <v>SCAFFALE FRAME COPPIA GUIDE ZINCATE - DIM. MM P=500</v>
      </c>
      <c r="E985" s="8"/>
      <c r="F985" s="28"/>
      <c r="G985" s="8"/>
      <c r="I985" s="24">
        <v>1600</v>
      </c>
      <c r="J985" s="25">
        <v>1</v>
      </c>
      <c r="K985" s="26"/>
      <c r="L985" s="27">
        <v>11.68</v>
      </c>
      <c r="M985" s="27"/>
    </row>
    <row r="986" spans="1:13" ht="21.75" customHeight="1" x14ac:dyDescent="0.25">
      <c r="A986" s="34" t="s">
        <v>1653</v>
      </c>
      <c r="B986" s="22" t="s">
        <v>17138</v>
      </c>
      <c r="D986" s="8" t="str">
        <f>IF($A$4="I",VLOOKUP(B986,lingue!$A$1:$W$2490,12,FALSE),IF($A$4="GB",VLOOKUP(B986,lingue!$A$1:$W$2490,14,FALSE),IF($A$4="E",VLOOKUP(B986,lingue!$A$1:$W$2490,20,FALSE),IF($A$4="PL",VLOOKUP(B986,lingue!$A$1:$W$2490,22,FALSE),IF($A$4="D",VLOOKUP(B986,lingue!$A$1:$W$2490,16,FALSE),IF($A$4="F",VLOOKUP(B986,lingue!$A$1:$W$2490,18,FALSE)))))))</f>
        <v>ARMADIO PICK A GIORNO - CON 54 COMPAT COC0015104 BLU + 8 RIPIANI + 9 FERMI - DIM. MM  L=700 P=270 A=1000 - COLORE: BLU RAL5012</v>
      </c>
      <c r="E986" s="8" t="str">
        <f>IF($A$4="I",VLOOKUP(B986,lingue!$A$1:$W$2490,13,FALSE),IF($A$4="GB",VLOOKUP(B986,lingue!$A$1:$W$2490,15,FALSE),IF($A$4="E",VLOOKUP(B986,lingue!$A$1:$W$2490,21,FALSE),IF($A$4="PL",VLOOKUP(B986,lingue!$A$1:$W$2490,23,FALSE),IF($A$4="D",VLOOKUP(B986,lingue!$A$1:$W$2490,17,FALSE),IF($A$4="F",VLOOKUP(B986,lingue!$A$1:$W$2490,19,FALSE)))))))</f>
        <v>FORNITO MONTATO</v>
      </c>
      <c r="F986" s="28"/>
      <c r="G986" s="8"/>
      <c r="I986" s="24">
        <v>29452</v>
      </c>
      <c r="J986" s="25">
        <v>1</v>
      </c>
      <c r="K986" s="26"/>
      <c r="L986" s="27">
        <v>309.42</v>
      </c>
      <c r="M986" s="27"/>
    </row>
    <row r="987" spans="1:13" ht="21.75" customHeight="1" x14ac:dyDescent="0.25">
      <c r="A987" s="34" t="s">
        <v>1653</v>
      </c>
      <c r="B987" s="22" t="s">
        <v>17144</v>
      </c>
      <c r="D987" s="8" t="str">
        <f>IF($A$4="I",VLOOKUP(B987,lingue!$A$1:$W$2490,12,FALSE),IF($A$4="GB",VLOOKUP(B987,lingue!$A$1:$W$2490,14,FALSE),IF($A$4="E",VLOOKUP(B987,lingue!$A$1:$W$2490,20,FALSE),IF($A$4="PL",VLOOKUP(B987,lingue!$A$1:$W$2490,22,FALSE),IF($A$4="D",VLOOKUP(B987,lingue!$A$1:$W$2490,16,FALSE),IF($A$4="F",VLOOKUP(B987,lingue!$A$1:$W$2490,18,FALSE)))))))</f>
        <v>ARMADIO PICK CON ANTE E SERRATURA - CON 54 COMPAT COC0015104 BLU + 8 RIPIANI + 9 FERMI - DIM. MM  L=700 P=270 A=1000 - COLORE: BLU RAL5012</v>
      </c>
      <c r="E987" s="8" t="str">
        <f>IF($A$4="I",VLOOKUP(B987,lingue!$A$1:$W$2490,13,FALSE),IF($A$4="GB",VLOOKUP(B987,lingue!$A$1:$W$2490,15,FALSE),IF($A$4="E",VLOOKUP(B987,lingue!$A$1:$W$2490,21,FALSE),IF($A$4="PL",VLOOKUP(B987,lingue!$A$1:$W$2490,23,FALSE),IF($A$4="D",VLOOKUP(B987,lingue!$A$1:$W$2490,17,FALSE),IF($A$4="F",VLOOKUP(B987,lingue!$A$1:$W$2490,19,FALSE)))))))</f>
        <v>FORNITO MONTATO</v>
      </c>
      <c r="F987" s="28"/>
      <c r="G987" s="8"/>
      <c r="I987" s="24">
        <v>34452</v>
      </c>
      <c r="J987" s="25">
        <v>1</v>
      </c>
      <c r="K987" s="26"/>
      <c r="L987" s="27">
        <v>427.18</v>
      </c>
      <c r="M987" s="27"/>
    </row>
    <row r="988" spans="1:13" ht="21.75" customHeight="1" x14ac:dyDescent="0.25">
      <c r="A988" s="34" t="s">
        <v>1653</v>
      </c>
      <c r="B988" s="22" t="s">
        <v>17145</v>
      </c>
      <c r="D988" s="8" t="str">
        <f>IF($A$4="I",VLOOKUP(B988,lingue!$A$1:$W$2490,12,FALSE),IF($A$4="GB",VLOOKUP(B988,lingue!$A$1:$W$2490,14,FALSE),IF($A$4="E",VLOOKUP(B988,lingue!$A$1:$W$2490,20,FALSE),IF($A$4="PL",VLOOKUP(B988,lingue!$A$1:$W$2490,22,FALSE),IF($A$4="D",VLOOKUP(B988,lingue!$A$1:$W$2490,16,FALSE),IF($A$4="F",VLOOKUP(B988,lingue!$A$1:$W$2490,18,FALSE)))))))</f>
        <v>ARMADIO PICK A GIORNO - CON 24 COMPAT COC0015104 BLU + 12 COMPAT COC0025101 GRIGIO + 6 RIPIANI + 4 FERMI - DIM. MM  L=700 P=270 A=1000 - COLORE: BLU RAL5012</v>
      </c>
      <c r="E988" s="8" t="str">
        <f>IF($A$4="I",VLOOKUP(B988,lingue!$A$1:$W$2490,13,FALSE),IF($A$4="GB",VLOOKUP(B988,lingue!$A$1:$W$2490,15,FALSE),IF($A$4="E",VLOOKUP(B988,lingue!$A$1:$W$2490,21,FALSE),IF($A$4="PL",VLOOKUP(B988,lingue!$A$1:$W$2490,23,FALSE),IF($A$4="D",VLOOKUP(B988,lingue!$A$1:$W$2490,17,FALSE),IF($A$4="F",VLOOKUP(B988,lingue!$A$1:$W$2490,19,FALSE)))))))</f>
        <v>FORNITO MONTATO</v>
      </c>
      <c r="F988" s="28"/>
      <c r="G988" s="8"/>
      <c r="I988" s="24">
        <v>26180</v>
      </c>
      <c r="J988" s="25">
        <v>1</v>
      </c>
      <c r="K988" s="26"/>
      <c r="L988" s="27">
        <v>269.55</v>
      </c>
      <c r="M988" s="27"/>
    </row>
    <row r="989" spans="1:13" ht="21.75" customHeight="1" x14ac:dyDescent="0.25">
      <c r="A989" s="34" t="s">
        <v>1653</v>
      </c>
      <c r="B989" s="22" t="s">
        <v>17146</v>
      </c>
      <c r="D989" s="8" t="str">
        <f>IF($A$4="I",VLOOKUP(B989,lingue!$A$1:$W$2490,12,FALSE),IF($A$4="GB",VLOOKUP(B989,lingue!$A$1:$W$2490,14,FALSE),IF($A$4="E",VLOOKUP(B989,lingue!$A$1:$W$2490,20,FALSE),IF($A$4="PL",VLOOKUP(B989,lingue!$A$1:$W$2490,22,FALSE),IF($A$4="D",VLOOKUP(B989,lingue!$A$1:$W$2490,16,FALSE),IF($A$4="F",VLOOKUP(B989,lingue!$A$1:$W$2490,18,FALSE)))))))</f>
        <v>ARMADIO PICK CON ANTE E SERRATURA - CON 24 COMPAT COC0015104 BLU + 12 COMPAT COC0025101 GRIGIO + 6 RIPIANI + 4 FERMI - DIM. MM  L=700 P=270 A=1000 - COLORE: BLU RAL5012</v>
      </c>
      <c r="E989" s="8" t="str">
        <f>IF($A$4="I",VLOOKUP(B989,lingue!$A$1:$W$2490,13,FALSE),IF($A$4="GB",VLOOKUP(B989,lingue!$A$1:$W$2490,15,FALSE),IF($A$4="E",VLOOKUP(B989,lingue!$A$1:$W$2490,21,FALSE),IF($A$4="PL",VLOOKUP(B989,lingue!$A$1:$W$2490,23,FALSE),IF($A$4="D",VLOOKUP(B989,lingue!$A$1:$W$2490,17,FALSE),IF($A$4="F",VLOOKUP(B989,lingue!$A$1:$W$2490,19,FALSE)))))))</f>
        <v>FORNITO MONTATO</v>
      </c>
      <c r="F989" s="28"/>
      <c r="G989" s="8"/>
      <c r="I989" s="24">
        <v>31180</v>
      </c>
      <c r="J989" s="25">
        <v>1</v>
      </c>
      <c r="K989" s="26"/>
      <c r="L989" s="27">
        <v>387.3</v>
      </c>
      <c r="M989" s="27"/>
    </row>
    <row r="990" spans="1:13" ht="21.75" customHeight="1" x14ac:dyDescent="0.25">
      <c r="A990" s="34" t="s">
        <v>1653</v>
      </c>
      <c r="B990" s="22" t="s">
        <v>17147</v>
      </c>
      <c r="D990" s="8" t="str">
        <f>IF($A$4="I",VLOOKUP(B990,lingue!$A$1:$W$2490,12,FALSE),IF($A$4="GB",VLOOKUP(B990,lingue!$A$1:$W$2490,14,FALSE),IF($A$4="E",VLOOKUP(B990,lingue!$A$1:$W$2490,20,FALSE),IF($A$4="PL",VLOOKUP(B990,lingue!$A$1:$W$2490,22,FALSE),IF($A$4="D",VLOOKUP(B990,lingue!$A$1:$W$2490,16,FALSE),IF($A$4="F",VLOOKUP(B990,lingue!$A$1:$W$2490,18,FALSE)))))))</f>
        <v>ARMADIO PICK A GIORNO - 24 COMPAT COC0025101 GRIGIO + 5 RIPIANI - DIM. MM  L=700 P=270 A=1000 - COLORE: BLU RAL5012</v>
      </c>
      <c r="E990" s="8" t="str">
        <f>IF($A$4="I",VLOOKUP(B990,lingue!$A$1:$W$2490,13,FALSE),IF($A$4="GB",VLOOKUP(B990,lingue!$A$1:$W$2490,15,FALSE),IF($A$4="E",VLOOKUP(B990,lingue!$A$1:$W$2490,21,FALSE),IF($A$4="PL",VLOOKUP(B990,lingue!$A$1:$W$2490,23,FALSE),IF($A$4="D",VLOOKUP(B990,lingue!$A$1:$W$2490,17,FALSE),IF($A$4="F",VLOOKUP(B990,lingue!$A$1:$W$2490,19,FALSE)))))))</f>
        <v>FORNITO MONTATO</v>
      </c>
      <c r="F990" s="28"/>
      <c r="G990" s="8"/>
      <c r="I990" s="24">
        <v>26180</v>
      </c>
      <c r="J990" s="25">
        <v>1</v>
      </c>
      <c r="K990" s="26"/>
      <c r="L990" s="27">
        <v>248.91</v>
      </c>
      <c r="M990" s="27"/>
    </row>
    <row r="991" spans="1:13" ht="21.75" customHeight="1" x14ac:dyDescent="0.25">
      <c r="A991" s="34" t="s">
        <v>1653</v>
      </c>
      <c r="B991" s="22" t="s">
        <v>17148</v>
      </c>
      <c r="D991" s="8" t="str">
        <f>IF($A$4="I",VLOOKUP(B991,lingue!$A$1:$W$2490,12,FALSE),IF($A$4="GB",VLOOKUP(B991,lingue!$A$1:$W$2490,14,FALSE),IF($A$4="E",VLOOKUP(B991,lingue!$A$1:$W$2490,20,FALSE),IF($A$4="PL",VLOOKUP(B991,lingue!$A$1:$W$2490,22,FALSE),IF($A$4="D",VLOOKUP(B991,lingue!$A$1:$W$2490,16,FALSE),IF($A$4="F",VLOOKUP(B991,lingue!$A$1:$W$2490,18,FALSE)))))))</f>
        <v>ARMADIO PICK CON ANTE E SERRATURA - 24 COMPAT COC0025101 GRIGIO + 5 RIPIANI - DIM. MM  L=700 P=270 A=1000 - COLORE: BLU RAL5012</v>
      </c>
      <c r="E991" s="8" t="str">
        <f>IF($A$4="I",VLOOKUP(B991,lingue!$A$1:$W$2490,13,FALSE),IF($A$4="GB",VLOOKUP(B991,lingue!$A$1:$W$2490,15,FALSE),IF($A$4="E",VLOOKUP(B991,lingue!$A$1:$W$2490,21,FALSE),IF($A$4="PL",VLOOKUP(B991,lingue!$A$1:$W$2490,23,FALSE),IF($A$4="D",VLOOKUP(B991,lingue!$A$1:$W$2490,17,FALSE),IF($A$4="F",VLOOKUP(B991,lingue!$A$1:$W$2490,19,FALSE)))))))</f>
        <v>FORNITO MONTATO</v>
      </c>
      <c r="F991" s="28"/>
      <c r="G991" s="8"/>
      <c r="I991" s="24">
        <v>31180</v>
      </c>
      <c r="J991" s="25">
        <v>1</v>
      </c>
      <c r="K991" s="26"/>
      <c r="L991" s="27">
        <v>366.67</v>
      </c>
      <c r="M991" s="27"/>
    </row>
    <row r="992" spans="1:13" ht="21.75" customHeight="1" x14ac:dyDescent="0.25">
      <c r="A992" s="34" t="s">
        <v>1653</v>
      </c>
      <c r="B992" s="22" t="s">
        <v>17149</v>
      </c>
      <c r="D992" s="8" t="str">
        <f>IF($A$4="I",VLOOKUP(B992,lingue!$A$1:$W$2490,12,FALSE),IF($A$4="GB",VLOOKUP(B992,lingue!$A$1:$W$2490,14,FALSE),IF($A$4="E",VLOOKUP(B992,lingue!$A$1:$W$2490,20,FALSE),IF($A$4="PL",VLOOKUP(B992,lingue!$A$1:$W$2490,22,FALSE),IF($A$4="D",VLOOKUP(B992,lingue!$A$1:$W$2490,16,FALSE),IF($A$4="F",VLOOKUP(B992,lingue!$A$1:$W$2490,18,FALSE)))))))</f>
        <v>ARMADIO PICK A GIORNO - VUOTO - DIM. MM  L=700 P=270 A=1000 - COLORE: BLU RAL5012</v>
      </c>
      <c r="E992" s="8" t="str">
        <f>IF($A$4="I",VLOOKUP(B992,lingue!$A$1:$W$2490,13,FALSE),IF($A$4="GB",VLOOKUP(B992,lingue!$A$1:$W$2490,15,FALSE),IF($A$4="E",VLOOKUP(B992,lingue!$A$1:$W$2490,21,FALSE),IF($A$4="PL",VLOOKUP(B992,lingue!$A$1:$W$2490,23,FALSE),IF($A$4="D",VLOOKUP(B992,lingue!$A$1:$W$2490,17,FALSE),IF($A$4="F",VLOOKUP(B992,lingue!$A$1:$W$2490,19,FALSE)))))))</f>
        <v>FORNITO MONTATO</v>
      </c>
      <c r="F992" s="28"/>
      <c r="G992" s="8"/>
      <c r="I992" s="24">
        <v>13000</v>
      </c>
      <c r="J992" s="25">
        <v>1</v>
      </c>
      <c r="K992" s="26"/>
      <c r="L992" s="27">
        <v>146.13999999999999</v>
      </c>
      <c r="M992" s="27"/>
    </row>
    <row r="993" spans="1:13" ht="21.75" customHeight="1" x14ac:dyDescent="0.25">
      <c r="A993" s="34" t="s">
        <v>1653</v>
      </c>
      <c r="B993" s="22" t="s">
        <v>17150</v>
      </c>
      <c r="D993" s="8" t="str">
        <f>IF($A$4="I",VLOOKUP(B993,lingue!$A$1:$W$2490,12,FALSE),IF($A$4="GB",VLOOKUP(B993,lingue!$A$1:$W$2490,14,FALSE),IF($A$4="E",VLOOKUP(B993,lingue!$A$1:$W$2490,20,FALSE),IF($A$4="PL",VLOOKUP(B993,lingue!$A$1:$W$2490,22,FALSE),IF($A$4="D",VLOOKUP(B993,lingue!$A$1:$W$2490,16,FALSE),IF($A$4="F",VLOOKUP(B993,lingue!$A$1:$W$2490,18,FALSE)))))))</f>
        <v>ARMADIO PICK CON ANTE E SERRATURA - VUOTO - DIM. MM  L=700 P=270 A=1000 - COLORE: BLU RAL5012</v>
      </c>
      <c r="E993" s="8" t="str">
        <f>IF($A$4="I",VLOOKUP(B993,lingue!$A$1:$W$2490,13,FALSE),IF($A$4="GB",VLOOKUP(B993,lingue!$A$1:$W$2490,15,FALSE),IF($A$4="E",VLOOKUP(B993,lingue!$A$1:$W$2490,21,FALSE),IF($A$4="PL",VLOOKUP(B993,lingue!$A$1:$W$2490,23,FALSE),IF($A$4="D",VLOOKUP(B993,lingue!$A$1:$W$2490,17,FALSE),IF($A$4="F",VLOOKUP(B993,lingue!$A$1:$W$2490,19,FALSE)))))))</f>
        <v>FORNITO MONTATO</v>
      </c>
      <c r="F993" s="28"/>
      <c r="G993" s="8"/>
      <c r="I993" s="24">
        <v>18000</v>
      </c>
      <c r="J993" s="25">
        <v>1</v>
      </c>
      <c r="K993" s="26"/>
      <c r="L993" s="27">
        <v>263.89999999999998</v>
      </c>
      <c r="M993" s="27"/>
    </row>
    <row r="994" spans="1:13" ht="21.75" customHeight="1" x14ac:dyDescent="0.25">
      <c r="A994" s="34" t="s">
        <v>1653</v>
      </c>
      <c r="B994" s="22" t="s">
        <v>17151</v>
      </c>
      <c r="D994" s="8" t="str">
        <f>IF($A$4="I",VLOOKUP(B994,lingue!$A$1:$W$2490,12,FALSE),IF($A$4="GB",VLOOKUP(B994,lingue!$A$1:$W$2490,14,FALSE),IF($A$4="E",VLOOKUP(B994,lingue!$A$1:$W$2490,20,FALSE),IF($A$4="PL",VLOOKUP(B994,lingue!$A$1:$W$2490,22,FALSE),IF($A$4="D",VLOOKUP(B994,lingue!$A$1:$W$2490,16,FALSE),IF($A$4="F",VLOOKUP(B994,lingue!$A$1:$W$2490,18,FALSE)))))))</f>
        <v>ARMADIO PICK CON ANTE E SERRATURA - CON 2 PRACTIBOX PR9077 + 4 PR6112 + 3 PR5164 + 1 PR4206 + 1 PR3240 + 1 TELAIO MM 1500 H - DIM. MM  L=700 P=270 A=1655 - COLORE: BLU RAL5012</v>
      </c>
      <c r="E994" s="8" t="str">
        <f>IF($A$4="I",VLOOKUP(B994,lingue!$A$1:$W$2490,13,FALSE),IF($A$4="GB",VLOOKUP(B994,lingue!$A$1:$W$2490,15,FALSE),IF($A$4="E",VLOOKUP(B994,lingue!$A$1:$W$2490,21,FALSE),IF($A$4="PL",VLOOKUP(B994,lingue!$A$1:$W$2490,23,FALSE),IF($A$4="D",VLOOKUP(B994,lingue!$A$1:$W$2490,17,FALSE),IF($A$4="F",VLOOKUP(B994,lingue!$A$1:$W$2490,19,FALSE)))))))</f>
        <v>FORNITO MONTATO</v>
      </c>
      <c r="F994" s="28"/>
      <c r="G994" s="8"/>
      <c r="I994" s="24">
        <v>48062</v>
      </c>
      <c r="J994" s="25">
        <v>1</v>
      </c>
      <c r="K994" s="26"/>
      <c r="L994" s="27">
        <v>588.54</v>
      </c>
      <c r="M994" s="27"/>
    </row>
    <row r="995" spans="1:13" ht="21.75" customHeight="1" x14ac:dyDescent="0.25">
      <c r="A995" s="34" t="s">
        <v>1653</v>
      </c>
      <c r="B995" s="22" t="s">
        <v>17152</v>
      </c>
      <c r="D995" s="8" t="str">
        <f>IF($A$4="I",VLOOKUP(B995,lingue!$A$1:$W$2490,12,FALSE),IF($A$4="GB",VLOOKUP(B995,lingue!$A$1:$W$2490,14,FALSE),IF($A$4="E",VLOOKUP(B995,lingue!$A$1:$W$2490,20,FALSE),IF($A$4="PL",VLOOKUP(B995,lingue!$A$1:$W$2490,22,FALSE),IF($A$4="D",VLOOKUP(B995,lingue!$A$1:$W$2490,16,FALSE),IF($A$4="F",VLOOKUP(B995,lingue!$A$1:$W$2490,18,FALSE)))))))</f>
        <v xml:space="preserve">ARMADIO A PIANI A GIORNO - CON 36 COMPAT COC0015104 BLU + 24 COMPAT COC0025101 GRIGIO + 11 RIPIANI + 6 FERMI - DIM. MM  L=700 P=270 A=1655 - COLORE: BLU RAL5012 </v>
      </c>
      <c r="E995" s="8" t="str">
        <f>IF($A$4="I",VLOOKUP(B995,lingue!$A$1:$W$2490,13,FALSE),IF($A$4="GB",VLOOKUP(B995,lingue!$A$1:$W$2490,15,FALSE),IF($A$4="E",VLOOKUP(B995,lingue!$A$1:$W$2490,21,FALSE),IF($A$4="PL",VLOOKUP(B995,lingue!$A$1:$W$2490,23,FALSE),IF($A$4="D",VLOOKUP(B995,lingue!$A$1:$W$2490,17,FALSE),IF($A$4="F",VLOOKUP(B995,lingue!$A$1:$W$2490,19,FALSE)))))))</f>
        <v>FORNITO MONTATO</v>
      </c>
      <c r="F995" s="28"/>
      <c r="G995" s="8"/>
      <c r="I995" s="24">
        <v>42754</v>
      </c>
      <c r="J995" s="25">
        <v>1</v>
      </c>
      <c r="K995" s="26"/>
      <c r="L995" s="27">
        <v>398.11</v>
      </c>
      <c r="M995" s="27"/>
    </row>
    <row r="996" spans="1:13" ht="21.75" customHeight="1" x14ac:dyDescent="0.25">
      <c r="A996" s="34" t="s">
        <v>1653</v>
      </c>
      <c r="B996" s="22" t="s">
        <v>17153</v>
      </c>
      <c r="D996" s="8" t="str">
        <f>IF($A$4="I",VLOOKUP(B996,lingue!$A$1:$W$2490,12,FALSE),IF($A$4="GB",VLOOKUP(B996,lingue!$A$1:$W$2490,14,FALSE),IF($A$4="E",VLOOKUP(B996,lingue!$A$1:$W$2490,20,FALSE),IF($A$4="PL",VLOOKUP(B996,lingue!$A$1:$W$2490,22,FALSE),IF($A$4="D",VLOOKUP(B996,lingue!$A$1:$W$2490,16,FALSE),IF($A$4="F",VLOOKUP(B996,lingue!$A$1:$W$2490,18,FALSE)))))))</f>
        <v xml:space="preserve">ARMADIO A PIANI CON ANTE E SERRATURA - CON 36 COMPAT COC0015104 BLU + 24 COMPAT COC0025101 GRIGIO + 11 RIPIANI + 6 FERMI - DIM. MM  L=700 P=270 A=1655 - COLORE: BLU 04 - FORNITO MONTATO_x000D_
</v>
      </c>
      <c r="E996" s="8" t="str">
        <f>IF($A$4="I",VLOOKUP(B996,lingue!$A$1:$W$2490,13,FALSE),IF($A$4="GB",VLOOKUP(B996,lingue!$A$1:$W$2490,15,FALSE),IF($A$4="E",VLOOKUP(B996,lingue!$A$1:$W$2490,21,FALSE),IF($A$4="PL",VLOOKUP(B996,lingue!$A$1:$W$2490,23,FALSE),IF($A$4="D",VLOOKUP(B996,lingue!$A$1:$W$2490,17,FALSE),IF($A$4="F",VLOOKUP(B996,lingue!$A$1:$W$2490,19,FALSE)))))))</f>
        <v>FORNITO MONTATO</v>
      </c>
      <c r="F996" s="28"/>
      <c r="G996" s="8"/>
      <c r="I996" s="24">
        <v>52732</v>
      </c>
      <c r="J996" s="25">
        <v>1</v>
      </c>
      <c r="K996" s="26"/>
      <c r="L996" s="27">
        <v>496.16</v>
      </c>
      <c r="M996" s="27"/>
    </row>
    <row r="997" spans="1:13" ht="21.75" customHeight="1" x14ac:dyDescent="0.25">
      <c r="A997" s="34" t="s">
        <v>1653</v>
      </c>
      <c r="B997" s="22" t="s">
        <v>17154</v>
      </c>
      <c r="D997" s="8" t="str">
        <f>IF($A$4="I",VLOOKUP(B997,lingue!$A$1:$W$2490,12,FALSE),IF($A$4="GB",VLOOKUP(B997,lingue!$A$1:$W$2490,14,FALSE),IF($A$4="E",VLOOKUP(B997,lingue!$A$1:$W$2490,20,FALSE),IF($A$4="PL",VLOOKUP(B997,lingue!$A$1:$W$2490,22,FALSE),IF($A$4="D",VLOOKUP(B997,lingue!$A$1:$W$2490,16,FALSE),IF($A$4="F",VLOOKUP(B997,lingue!$A$1:$W$2490,18,FALSE)))))))</f>
        <v>ARMADIO PICK A GIORNO - VUOTO - DIM. MM  L=700 P=270 A=1655 - COLORE: BLU RAL5012</v>
      </c>
      <c r="E997" s="8" t="str">
        <f>IF($A$4="I",VLOOKUP(B997,lingue!$A$1:$W$2490,13,FALSE),IF($A$4="GB",VLOOKUP(B997,lingue!$A$1:$W$2490,15,FALSE),IF($A$4="E",VLOOKUP(B997,lingue!$A$1:$W$2490,21,FALSE),IF($A$4="PL",VLOOKUP(B997,lingue!$A$1:$W$2490,23,FALSE),IF($A$4="D",VLOOKUP(B997,lingue!$A$1:$W$2490,17,FALSE),IF($A$4="F",VLOOKUP(B997,lingue!$A$1:$W$2490,19,FALSE)))))))</f>
        <v>FORNITO MONTATO</v>
      </c>
      <c r="F997" s="28"/>
      <c r="G997" s="8"/>
      <c r="I997" s="24">
        <v>19000</v>
      </c>
      <c r="J997" s="25">
        <v>1</v>
      </c>
      <c r="K997" s="26"/>
      <c r="L997" s="27">
        <v>180.02</v>
      </c>
      <c r="M997" s="27"/>
    </row>
    <row r="998" spans="1:13" ht="21.75" customHeight="1" x14ac:dyDescent="0.25">
      <c r="A998" s="34" t="s">
        <v>1653</v>
      </c>
      <c r="B998" s="22" t="s">
        <v>17155</v>
      </c>
      <c r="D998" s="8" t="str">
        <f>IF($A$4="I",VLOOKUP(B998,lingue!$A$1:$W$2490,12,FALSE),IF($A$4="GB",VLOOKUP(B998,lingue!$A$1:$W$2490,14,FALSE),IF($A$4="E",VLOOKUP(B998,lingue!$A$1:$W$2490,20,FALSE),IF($A$4="PL",VLOOKUP(B998,lingue!$A$1:$W$2490,22,FALSE),IF($A$4="D",VLOOKUP(B998,lingue!$A$1:$W$2490,16,FALSE),IF($A$4="F",VLOOKUP(B998,lingue!$A$1:$W$2490,18,FALSE)))))))</f>
        <v>ARMADIO PICK CON ANTE E SERRATURA - VUOTO - DIM. MM  L=700 P=270 A=1655 - COLORE: BLU RAL5012</v>
      </c>
      <c r="E998" s="8" t="str">
        <f>IF($A$4="I",VLOOKUP(B998,lingue!$A$1:$W$2490,13,FALSE),IF($A$4="GB",VLOOKUP(B998,lingue!$A$1:$W$2490,15,FALSE),IF($A$4="E",VLOOKUP(B998,lingue!$A$1:$W$2490,21,FALSE),IF($A$4="PL",VLOOKUP(B998,lingue!$A$1:$W$2490,23,FALSE),IF($A$4="D",VLOOKUP(B998,lingue!$A$1:$W$2490,17,FALSE),IF($A$4="F",VLOOKUP(B998,lingue!$A$1:$W$2490,19,FALSE)))))))</f>
        <v>FORNITO MONTATO</v>
      </c>
      <c r="F998" s="28"/>
      <c r="G998" s="8"/>
      <c r="I998" s="24">
        <v>27000</v>
      </c>
      <c r="J998" s="25">
        <v>1</v>
      </c>
      <c r="K998" s="26"/>
      <c r="L998" s="27">
        <v>278.07</v>
      </c>
      <c r="M998" s="27"/>
    </row>
    <row r="999" spans="1:13" ht="21.75" customHeight="1" x14ac:dyDescent="0.25">
      <c r="A999" s="34" t="s">
        <v>1653</v>
      </c>
      <c r="B999" s="22" t="s">
        <v>17156</v>
      </c>
      <c r="D999" s="8" t="str">
        <f>IF($A$4="I",VLOOKUP(B999,lingue!$A$1:$W$2490,12,FALSE),IF($A$4="GB",VLOOKUP(B999,lingue!$A$1:$W$2490,14,FALSE),IF($A$4="E",VLOOKUP(B999,lingue!$A$1:$W$2490,20,FALSE),IF($A$4="PL",VLOOKUP(B999,lingue!$A$1:$W$2490,22,FALSE),IF($A$4="D",VLOOKUP(B999,lingue!$A$1:$W$2490,16,FALSE),IF($A$4="F",VLOOKUP(B999,lingue!$A$1:$W$2490,18,FALSE)))))))</f>
        <v>ARMADIO PICK A GIORNO - CON 54 COMPAT COC0015104 BLU + 28 COMPAT COC0025101 GRIGIO + 15 RIPIANI + 9 FERMI - DIM. MM  L=700 P=270 A=2000 - COLORE: BLU RAL5012</v>
      </c>
      <c r="E999" s="8" t="str">
        <f>IF($A$4="I",VLOOKUP(B999,lingue!$A$1:$W$2490,13,FALSE),IF($A$4="GB",VLOOKUP(B999,lingue!$A$1:$W$2490,15,FALSE),IF($A$4="E",VLOOKUP(B999,lingue!$A$1:$W$2490,21,FALSE),IF($A$4="PL",VLOOKUP(B999,lingue!$A$1:$W$2490,23,FALSE),IF($A$4="D",VLOOKUP(B999,lingue!$A$1:$W$2490,17,FALSE),IF($A$4="F",VLOOKUP(B999,lingue!$A$1:$W$2490,19,FALSE)))))))</f>
        <v>FORNITO MONTATO</v>
      </c>
      <c r="F999" s="28"/>
      <c r="G999" s="8"/>
      <c r="I999" s="24">
        <v>55894</v>
      </c>
      <c r="J999" s="25">
        <v>1</v>
      </c>
      <c r="K999" s="26"/>
      <c r="L999" s="27">
        <v>507.1</v>
      </c>
      <c r="M999" s="27"/>
    </row>
    <row r="1000" spans="1:13" ht="21.75" customHeight="1" x14ac:dyDescent="0.25">
      <c r="A1000" s="34" t="s">
        <v>1653</v>
      </c>
      <c r="B1000" s="22" t="s">
        <v>17157</v>
      </c>
      <c r="D1000" s="8" t="str">
        <f>IF($A$4="I",VLOOKUP(B1000,lingue!$A$1:$W$2490,12,FALSE),IF($A$4="GB",VLOOKUP(B1000,lingue!$A$1:$W$2490,14,FALSE),IF($A$4="E",VLOOKUP(B1000,lingue!$A$1:$W$2490,20,FALSE),IF($A$4="PL",VLOOKUP(B1000,lingue!$A$1:$W$2490,22,FALSE),IF($A$4="D",VLOOKUP(B1000,lingue!$A$1:$W$2490,16,FALSE),IF($A$4="F",VLOOKUP(B1000,lingue!$A$1:$W$2490,18,FALSE)))))))</f>
        <v>ARMADIO PICK CON ANTE E SERRATURA - CON 54 COMPAT COC0015104 BLU + 28 COMPAT COC0025101 GRIGIO + 15 RIPIANI + 9 FERMI - DIM. MM  L=700 P=270 A=2000 - COLORE: BLU RAL5012</v>
      </c>
      <c r="E1000" s="8" t="str">
        <f>IF($A$4="I",VLOOKUP(B1000,lingue!$A$1:$W$2490,13,FALSE),IF($A$4="GB",VLOOKUP(B1000,lingue!$A$1:$W$2490,15,FALSE),IF($A$4="E",VLOOKUP(B1000,lingue!$A$1:$W$2490,21,FALSE),IF($A$4="PL",VLOOKUP(B1000,lingue!$A$1:$W$2490,23,FALSE),IF($A$4="D",VLOOKUP(B1000,lingue!$A$1:$W$2490,17,FALSE),IF($A$4="F",VLOOKUP(B1000,lingue!$A$1:$W$2490,19,FALSE)))))))</f>
        <v>FORNITO MONTATO</v>
      </c>
      <c r="F1000" s="28"/>
      <c r="G1000" s="8"/>
      <c r="I1000" s="24">
        <v>67894</v>
      </c>
      <c r="J1000" s="25">
        <v>1</v>
      </c>
      <c r="K1000" s="26"/>
      <c r="L1000" s="27">
        <v>628.71</v>
      </c>
      <c r="M1000" s="27"/>
    </row>
    <row r="1001" spans="1:13" ht="21.75" customHeight="1" x14ac:dyDescent="0.25">
      <c r="A1001" s="34" t="s">
        <v>1653</v>
      </c>
      <c r="B1001" s="22" t="s">
        <v>17158</v>
      </c>
      <c r="D1001" s="8" t="str">
        <f>IF($A$4="I",VLOOKUP(B1001,lingue!$A$1:$W$2490,12,FALSE),IF($A$4="GB",VLOOKUP(B1001,lingue!$A$1:$W$2490,14,FALSE),IF($A$4="E",VLOOKUP(B1001,lingue!$A$1:$W$2490,20,FALSE),IF($A$4="PL",VLOOKUP(B1001,lingue!$A$1:$W$2490,22,FALSE),IF($A$4="D",VLOOKUP(B1001,lingue!$A$1:$W$2490,16,FALSE),IF($A$4="F",VLOOKUP(B1001,lingue!$A$1:$W$2490,18,FALSE)))))))</f>
        <v>ARMADIO PICK CON ANTE E SERRATURA - CON 1 PRACTIBOX PR9077 + 6 PR6112 + 2 PR5164 + 2 PR4206 + 1 PR3240 + 1 TELAIO MM 1750 H - DIM. MM  L=700 P=270 A=2000 - COLORE: BLU RAL5012</v>
      </c>
      <c r="E1001" s="8" t="str">
        <f>IF($A$4="I",VLOOKUP(B1001,lingue!$A$1:$W$2490,13,FALSE),IF($A$4="GB",VLOOKUP(B1001,lingue!$A$1:$W$2490,15,FALSE),IF($A$4="E",VLOOKUP(B1001,lingue!$A$1:$W$2490,21,FALSE),IF($A$4="PL",VLOOKUP(B1001,lingue!$A$1:$W$2490,23,FALSE),IF($A$4="D",VLOOKUP(B1001,lingue!$A$1:$W$2490,17,FALSE),IF($A$4="F",VLOOKUP(B1001,lingue!$A$1:$W$2490,19,FALSE)))))))</f>
        <v>FORNITO MONTATO</v>
      </c>
      <c r="F1001" s="28"/>
      <c r="G1001" s="8"/>
      <c r="I1001" s="24">
        <v>59658</v>
      </c>
      <c r="J1001" s="25">
        <v>1</v>
      </c>
      <c r="K1001" s="26"/>
      <c r="L1001" s="27">
        <v>685.29</v>
      </c>
      <c r="M1001" s="27"/>
    </row>
    <row r="1002" spans="1:13" ht="21.75" customHeight="1" x14ac:dyDescent="0.25">
      <c r="A1002" s="34" t="s">
        <v>1653</v>
      </c>
      <c r="B1002" s="22" t="s">
        <v>17159</v>
      </c>
      <c r="D1002" s="8" t="str">
        <f>IF($A$4="I",VLOOKUP(B1002,lingue!$A$1:$W$2490,12,FALSE),IF($A$4="GB",VLOOKUP(B1002,lingue!$A$1:$W$2490,14,FALSE),IF($A$4="E",VLOOKUP(B1002,lingue!$A$1:$W$2490,20,FALSE),IF($A$4="PL",VLOOKUP(B1002,lingue!$A$1:$W$2490,22,FALSE),IF($A$4="D",VLOOKUP(B1002,lingue!$A$1:$W$2490,16,FALSE),IF($A$4="F",VLOOKUP(B1002,lingue!$A$1:$W$2490,18,FALSE)))))))</f>
        <v>ARMADIO PICK A GIORNO - VUOTO - DIM. MM  L=700 P=270 A=2000 - COLORE: BLU RAL5012</v>
      </c>
      <c r="E1002" s="8" t="str">
        <f>IF($A$4="I",VLOOKUP(B1002,lingue!$A$1:$W$2490,13,FALSE),IF($A$4="GB",VLOOKUP(B1002,lingue!$A$1:$W$2490,15,FALSE),IF($A$4="E",VLOOKUP(B1002,lingue!$A$1:$W$2490,21,FALSE),IF($A$4="PL",VLOOKUP(B1002,lingue!$A$1:$W$2490,23,FALSE),IF($A$4="D",VLOOKUP(B1002,lingue!$A$1:$W$2490,17,FALSE),IF($A$4="F",VLOOKUP(B1002,lingue!$A$1:$W$2490,19,FALSE)))))))</f>
        <v>FORNITO MONTATO</v>
      </c>
      <c r="F1002" s="28"/>
      <c r="G1002" s="8"/>
      <c r="I1002" s="24">
        <v>24000</v>
      </c>
      <c r="J1002" s="25">
        <v>1</v>
      </c>
      <c r="K1002" s="26"/>
      <c r="L1002" s="27">
        <v>212.34</v>
      </c>
      <c r="M1002" s="27"/>
    </row>
    <row r="1003" spans="1:13" ht="21.75" customHeight="1" x14ac:dyDescent="0.25">
      <c r="A1003" s="34" t="s">
        <v>1653</v>
      </c>
      <c r="B1003" s="22" t="s">
        <v>17160</v>
      </c>
      <c r="D1003" s="8" t="str">
        <f>IF($A$4="I",VLOOKUP(B1003,lingue!$A$1:$W$2490,12,FALSE),IF($A$4="GB",VLOOKUP(B1003,lingue!$A$1:$W$2490,14,FALSE),IF($A$4="E",VLOOKUP(B1003,lingue!$A$1:$W$2490,20,FALSE),IF($A$4="PL",VLOOKUP(B1003,lingue!$A$1:$W$2490,22,FALSE),IF($A$4="D",VLOOKUP(B1003,lingue!$A$1:$W$2490,16,FALSE),IF($A$4="F",VLOOKUP(B1003,lingue!$A$1:$W$2490,18,FALSE)))))))</f>
        <v>ARMADIO PICK CON ANTE E SERRATURA - VUOTO - DIM. MM  L=700 P=270 A=2000 - COLORE: BLU RAL5012</v>
      </c>
      <c r="E1003" s="8" t="str">
        <f>IF($A$4="I",VLOOKUP(B1003,lingue!$A$1:$W$2490,13,FALSE),IF($A$4="GB",VLOOKUP(B1003,lingue!$A$1:$W$2490,15,FALSE),IF($A$4="E",VLOOKUP(B1003,lingue!$A$1:$W$2490,21,FALSE),IF($A$4="PL",VLOOKUP(B1003,lingue!$A$1:$W$2490,23,FALSE),IF($A$4="D",VLOOKUP(B1003,lingue!$A$1:$W$2490,17,FALSE),IF($A$4="F",VLOOKUP(B1003,lingue!$A$1:$W$2490,19,FALSE)))))))</f>
        <v>FORNITO MONTATO</v>
      </c>
      <c r="F1003" s="28"/>
      <c r="G1003" s="8"/>
      <c r="I1003" s="24">
        <v>36000</v>
      </c>
      <c r="J1003" s="25">
        <v>1</v>
      </c>
      <c r="K1003" s="26"/>
      <c r="L1003" s="27">
        <v>333.95</v>
      </c>
      <c r="M1003" s="27"/>
    </row>
    <row r="1004" spans="1:13" ht="21.75" customHeight="1" x14ac:dyDescent="0.25">
      <c r="A1004" s="34" t="s">
        <v>1653</v>
      </c>
      <c r="B1004" s="22" t="s">
        <v>17140</v>
      </c>
      <c r="D1004" s="8" t="str">
        <f>IF($A$4="I",VLOOKUP(B1004,lingue!$A$1:$W$2490,12,FALSE),IF($A$4="GB",VLOOKUP(B1004,lingue!$A$1:$W$2490,14,FALSE),IF($A$4="E",VLOOKUP(B1004,lingue!$A$1:$W$2490,20,FALSE),IF($A$4="PL",VLOOKUP(B1004,lingue!$A$1:$W$2490,22,FALSE),IF($A$4="D",VLOOKUP(B1004,lingue!$A$1:$W$2490,16,FALSE),IF($A$4="F",VLOOKUP(B1004,lingue!$A$1:$W$2490,18,FALSE)))))))</f>
        <v>COPPIA TASSELLI PER FISSAGGIO A PAVIMENTO ARMADI PICK DIAMETRO 6 MM - ZINCATI</v>
      </c>
      <c r="E1004" s="8"/>
      <c r="F1004" s="28"/>
      <c r="G1004" s="8"/>
      <c r="I1004" s="24">
        <v>30</v>
      </c>
      <c r="J1004" s="25">
        <v>1</v>
      </c>
      <c r="K1004" s="26"/>
      <c r="L1004" s="27">
        <v>9.7200000000000006</v>
      </c>
      <c r="M1004" s="27"/>
    </row>
    <row r="1005" spans="1:13" ht="21.75" customHeight="1" x14ac:dyDescent="0.25">
      <c r="A1005" s="34" t="s">
        <v>1653</v>
      </c>
      <c r="B1005" s="22" t="s">
        <v>17139</v>
      </c>
      <c r="D1005" s="8" t="str">
        <f>IF($A$4="I",VLOOKUP(B1005,lingue!$A$1:$W$2490,12,FALSE),IF($A$4="GB",VLOOKUP(B1005,lingue!$A$1:$W$2490,14,FALSE),IF($A$4="E",VLOOKUP(B1005,lingue!$A$1:$W$2490,20,FALSE),IF($A$4="PL",VLOOKUP(B1005,lingue!$A$1:$W$2490,22,FALSE),IF($A$4="D",VLOOKUP(B1005,lingue!$A$1:$W$2490,16,FALSE),IF($A$4="F",VLOOKUP(B1005,lingue!$A$1:$W$2490,18,FALSE)))))))</f>
        <v>TELAIO PORTA PRACTIBOX SENZA PRACTIBOX - DIM. MM  L=600 P=41 A=1500 - COLORE: GRIGIO SCURO RAL7000 COMPLETO DI VITI DI FISSAGGIO PER ARMADIO PICK</v>
      </c>
      <c r="E1005" s="8"/>
      <c r="F1005" s="28"/>
      <c r="G1005" s="8"/>
      <c r="I1005" s="24">
        <v>4830</v>
      </c>
      <c r="J1005" s="25">
        <v>1</v>
      </c>
      <c r="K1005" s="26"/>
      <c r="L1005" s="27">
        <v>36.39</v>
      </c>
      <c r="M1005" s="27"/>
    </row>
    <row r="1006" spans="1:13" ht="21.75" customHeight="1" x14ac:dyDescent="0.25">
      <c r="A1006" s="34" t="s">
        <v>1653</v>
      </c>
      <c r="B1006" s="22" t="s">
        <v>17141</v>
      </c>
      <c r="D1006" s="8" t="str">
        <f>IF($A$4="I",VLOOKUP(B1006,lingue!$A$1:$W$2490,12,FALSE),IF($A$4="GB",VLOOKUP(B1006,lingue!$A$1:$W$2490,14,FALSE),IF($A$4="E",VLOOKUP(B1006,lingue!$A$1:$W$2490,20,FALSE),IF($A$4="PL",VLOOKUP(B1006,lingue!$A$1:$W$2490,22,FALSE),IF($A$4="D",VLOOKUP(B1006,lingue!$A$1:$W$2490,16,FALSE),IF($A$4="F",VLOOKUP(B1006,lingue!$A$1:$W$2490,18,FALSE)))))))</f>
        <v>TELAIO PORTA PRACTIBOX SENZA PRACTIBOX - DIM. MM  L=600 P=41 A=1750 - COLORE: GRIGIO SCURO RAL7000 COMPLETO DI VITI DI FISSAGGIO PER ARMADIO PICK</v>
      </c>
      <c r="E1006" s="8"/>
      <c r="F1006" s="28"/>
      <c r="G1006" s="8"/>
      <c r="I1006" s="24">
        <v>5400</v>
      </c>
      <c r="J1006" s="25">
        <v>1</v>
      </c>
      <c r="K1006" s="26"/>
      <c r="L1006" s="27">
        <v>46.48</v>
      </c>
      <c r="M1006" s="27"/>
    </row>
    <row r="1007" spans="1:13" ht="21.75" customHeight="1" x14ac:dyDescent="0.25">
      <c r="A1007" s="34" t="s">
        <v>1653</v>
      </c>
      <c r="B1007" s="22" t="s">
        <v>17142</v>
      </c>
      <c r="D1007" s="8" t="str">
        <f>IF($A$4="I",VLOOKUP(B1007,lingue!$A$1:$W$2490,12,FALSE),IF($A$4="GB",VLOOKUP(B1007,lingue!$A$1:$W$2490,14,FALSE),IF($A$4="E",VLOOKUP(B1007,lingue!$A$1:$W$2490,20,FALSE),IF($A$4="PL",VLOOKUP(B1007,lingue!$A$1:$W$2490,22,FALSE),IF($A$4="D",VLOOKUP(B1007,lingue!$A$1:$W$2490,16,FALSE),IF($A$4="F",VLOOKUP(B1007,lingue!$A$1:$W$2490,18,FALSE)))))))</f>
        <v>PIANO REGOLABILE ZINCATO PER ARMADI PICK - DIM. MM  L=675 P=235 A=17</v>
      </c>
      <c r="E1007" s="8"/>
      <c r="F1007" s="28"/>
      <c r="G1007" s="8"/>
      <c r="I1007" s="24">
        <v>1350</v>
      </c>
      <c r="J1007" s="25">
        <v>1</v>
      </c>
      <c r="K1007" s="26"/>
      <c r="L1007" s="27">
        <v>9.91</v>
      </c>
      <c r="M1007" s="27"/>
    </row>
    <row r="1008" spans="1:13" ht="21.75" customHeight="1" x14ac:dyDescent="0.25">
      <c r="A1008" s="34" t="s">
        <v>1653</v>
      </c>
      <c r="B1008" s="22" t="s">
        <v>17143</v>
      </c>
      <c r="D1008" s="8" t="str">
        <f>IF($A$4="I",VLOOKUP(B1008,lingue!$A$1:$W$2490,12,FALSE),IF($A$4="GB",VLOOKUP(B1008,lingue!$A$1:$W$2490,14,FALSE),IF($A$4="E",VLOOKUP(B1008,lingue!$A$1:$W$2490,20,FALSE),IF($A$4="PL",VLOOKUP(B1008,lingue!$A$1:$W$2490,22,FALSE),IF($A$4="D",VLOOKUP(B1008,lingue!$A$1:$W$2490,16,FALSE),IF($A$4="F",VLOOKUP(B1008,lingue!$A$1:$W$2490,18,FALSE)))))))</f>
        <v>FERMO POSTERIORE PER RIPIANO PKSHELF ARMADI PICK</v>
      </c>
      <c r="E1008" s="8"/>
      <c r="F1008" s="28"/>
      <c r="G1008" s="8"/>
      <c r="I1008" s="24">
        <v>160</v>
      </c>
      <c r="J1008" s="25">
        <v>1</v>
      </c>
      <c r="K1008" s="26"/>
      <c r="L1008" s="27">
        <v>2.46</v>
      </c>
      <c r="M1008" s="27"/>
    </row>
  </sheetData>
  <sheetProtection algorithmName="SHA-512" hashValue="JmJl2s1gMYNvAX/O0WYzMhVOmCroGc27Evpn2b9Nl/mp+zS0VKaiyDiMs9AXcaAj4aKUwPjNPpWt//Dq+krMpA==" saltValue="TsNPfsAS+g2rPqauLArfKg==" spinCount="100000" sheet="1" objects="1" scenarios="1"/>
  <autoFilter ref="A10:M1008" xr:uid="{B44CE2C6-CD8A-453F-8CFC-88DAEF1EA4CD}"/>
  <mergeCells count="6">
    <mergeCell ref="E1:E9"/>
    <mergeCell ref="J1:M3"/>
    <mergeCell ref="A4:B9"/>
    <mergeCell ref="J4:M6"/>
    <mergeCell ref="J7:L8"/>
    <mergeCell ref="J9:L9"/>
  </mergeCells>
  <conditionalFormatting sqref="B1:B1048576">
    <cfRule type="duplicateValues" dxfId="5" priority="2"/>
    <cfRule type="duplicateValues" dxfId="4" priority="3"/>
  </conditionalFormatting>
  <conditionalFormatting sqref="B11:B1008">
    <cfRule type="duplicateValues" dxfId="3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CE2C6-CD8A-453F-8CFC-88DAEF1EA4CD}">
  <dimension ref="A1:M1008"/>
  <sheetViews>
    <sheetView zoomScale="75" zoomScaleNormal="75" workbookViewId="0">
      <selection activeCell="D27" sqref="D27"/>
    </sheetView>
  </sheetViews>
  <sheetFormatPr defaultColWidth="9.140625" defaultRowHeight="15.75" x14ac:dyDescent="0.25"/>
  <cols>
    <col min="1" max="1" width="29.42578125" style="34" customWidth="1"/>
    <col min="2" max="2" width="24.7109375" style="22" bestFit="1" customWidth="1"/>
    <col min="3" max="3" width="22.85546875" style="22" customWidth="1"/>
    <col min="4" max="4" width="138.28515625" style="22" customWidth="1"/>
    <col min="5" max="5" width="80.42578125" style="22" customWidth="1"/>
    <col min="6" max="6" width="24.140625" style="30" bestFit="1" customWidth="1"/>
    <col min="7" max="7" width="25.28515625" style="28" bestFit="1" customWidth="1"/>
    <col min="8" max="8" width="11.7109375" style="28" bestFit="1" customWidth="1"/>
    <col min="9" max="9" width="21.7109375" style="24" bestFit="1" customWidth="1"/>
    <col min="10" max="10" width="20.5703125" style="28" bestFit="1" customWidth="1"/>
    <col min="11" max="11" width="11" style="28" bestFit="1" customWidth="1"/>
    <col min="12" max="12" width="16.85546875" style="34" customWidth="1"/>
    <col min="13" max="13" width="13.7109375" style="8" bestFit="1" customWidth="1"/>
    <col min="14" max="16384" width="9.140625" style="8"/>
  </cols>
  <sheetData>
    <row r="1" spans="1:13" ht="16.5" customHeight="1" x14ac:dyDescent="0.25">
      <c r="A1" s="1"/>
      <c r="B1" s="2"/>
      <c r="C1" s="92"/>
      <c r="D1" s="3"/>
      <c r="E1" s="106" t="e" vm="1">
        <v>#VALUE!</v>
      </c>
      <c r="F1" s="4"/>
      <c r="G1" s="5"/>
      <c r="H1" s="6"/>
      <c r="I1" s="7"/>
      <c r="J1" s="109"/>
      <c r="K1" s="110"/>
      <c r="L1" s="110"/>
      <c r="M1" s="111"/>
    </row>
    <row r="2" spans="1:13" ht="16.5" customHeight="1" x14ac:dyDescent="0.25">
      <c r="A2" s="1"/>
      <c r="B2" s="2"/>
      <c r="C2" s="92"/>
      <c r="D2" s="3"/>
      <c r="E2" s="107"/>
      <c r="F2" s="4"/>
      <c r="G2" s="5"/>
      <c r="H2" s="6"/>
      <c r="I2" s="7"/>
      <c r="J2" s="112"/>
      <c r="K2" s="113"/>
      <c r="L2" s="113"/>
      <c r="M2" s="114"/>
    </row>
    <row r="3" spans="1:13" ht="16.5" customHeight="1" x14ac:dyDescent="0.25">
      <c r="A3" s="1"/>
      <c r="B3" s="2"/>
      <c r="C3" s="92"/>
      <c r="D3" s="3"/>
      <c r="E3" s="107"/>
      <c r="F3" s="4"/>
      <c r="G3" s="5"/>
      <c r="H3" s="6"/>
      <c r="I3" s="7"/>
      <c r="J3" s="115"/>
      <c r="K3" s="116"/>
      <c r="L3" s="116"/>
      <c r="M3" s="117"/>
    </row>
    <row r="4" spans="1:13" ht="21" customHeight="1" x14ac:dyDescent="0.35">
      <c r="A4" s="118" t="s">
        <v>17468</v>
      </c>
      <c r="B4" s="119"/>
      <c r="C4" s="93"/>
      <c r="D4" s="9" t="s">
        <v>0</v>
      </c>
      <c r="E4" s="107"/>
      <c r="F4" s="10"/>
      <c r="G4" s="11"/>
      <c r="H4" s="12"/>
      <c r="I4" s="12"/>
      <c r="J4" s="124" t="str">
        <f>IF(A4="I",Traduzioni_testata!A3,IF(A4="GB",Traduzioni_testata!B3,IF(A4="D",Traduzioni_testata!C3,IF(A4="E",Traduzioni_testata!D3,IF(A4="F",Traduzioni_testata!E3,IF(A4="PL",Traduzioni_testata!F3,""))))))</f>
        <v>IMILANI SRL - LISTINO PREZZI 2026</v>
      </c>
      <c r="K4" s="124"/>
      <c r="L4" s="124"/>
      <c r="M4" s="111"/>
    </row>
    <row r="5" spans="1:13" ht="21" customHeight="1" x14ac:dyDescent="0.35">
      <c r="A5" s="120"/>
      <c r="B5" s="121"/>
      <c r="C5" s="94"/>
      <c r="D5" s="9" t="s">
        <v>1</v>
      </c>
      <c r="E5" s="107"/>
      <c r="F5" s="13"/>
      <c r="G5" s="14"/>
      <c r="H5" s="15"/>
      <c r="I5" s="15"/>
      <c r="J5" s="125"/>
      <c r="K5" s="125"/>
      <c r="L5" s="125"/>
      <c r="M5" s="114"/>
    </row>
    <row r="6" spans="1:13" ht="21" customHeight="1" x14ac:dyDescent="0.35">
      <c r="A6" s="120"/>
      <c r="B6" s="121"/>
      <c r="C6" s="94"/>
      <c r="D6" s="9" t="s">
        <v>2</v>
      </c>
      <c r="E6" s="107"/>
      <c r="F6" s="13"/>
      <c r="G6" s="14"/>
      <c r="H6" s="15"/>
      <c r="I6" s="15"/>
      <c r="J6" s="125"/>
      <c r="K6" s="125"/>
      <c r="L6" s="125"/>
      <c r="M6" s="114"/>
    </row>
    <row r="7" spans="1:13" ht="21" customHeight="1" x14ac:dyDescent="0.35">
      <c r="A7" s="120"/>
      <c r="B7" s="121"/>
      <c r="C7" s="94"/>
      <c r="D7" s="9" t="s">
        <v>3</v>
      </c>
      <c r="E7" s="107"/>
      <c r="F7" s="13"/>
      <c r="G7" s="14"/>
      <c r="H7" s="15"/>
      <c r="I7" s="15"/>
      <c r="J7" s="125"/>
      <c r="K7" s="125"/>
      <c r="L7" s="125"/>
    </row>
    <row r="8" spans="1:13" ht="21" customHeight="1" x14ac:dyDescent="0.35">
      <c r="A8" s="120"/>
      <c r="B8" s="121"/>
      <c r="C8" s="94"/>
      <c r="D8" s="9" t="s">
        <v>4</v>
      </c>
      <c r="E8" s="107"/>
      <c r="F8" s="13"/>
      <c r="G8" s="14"/>
      <c r="H8" s="15"/>
      <c r="I8" s="15"/>
      <c r="J8" s="125"/>
      <c r="K8" s="125"/>
      <c r="L8" s="125"/>
    </row>
    <row r="9" spans="1:13" ht="21" customHeight="1" x14ac:dyDescent="0.35">
      <c r="A9" s="122"/>
      <c r="B9" s="123"/>
      <c r="C9" s="95"/>
      <c r="D9" s="9" t="s">
        <v>5</v>
      </c>
      <c r="E9" s="108"/>
      <c r="F9" s="14"/>
      <c r="G9" s="14"/>
      <c r="H9" s="16"/>
      <c r="I9" s="17"/>
      <c r="J9" s="126" t="str">
        <f>IF(A4="I",Traduzioni_testata!A4,IF(A4="GB",Traduzioni_testata!B4,IF(A4="D",Traduzioni_testata!C4,IF(A4="E",Traduzioni_testata!D4,IF(A4="F",Traduzioni_testata!E4,IF(A4="PL",Traduzioni_testata!F4,""))))))</f>
        <v>Rev.00 - 01/04/26 - Scadenza 30/04/26</v>
      </c>
      <c r="K9" s="127"/>
      <c r="L9" s="127"/>
      <c r="M9" s="105"/>
    </row>
    <row r="10" spans="1:13" ht="150.75" customHeight="1" x14ac:dyDescent="0.25">
      <c r="A10" s="56" t="str">
        <f>IF(A4="i",Traduzioni_testata!A19,IF(A4="GB",Traduzioni_testata!B19,IF(A4="D",Traduzioni_testata!C19,IF(A4="E",Traduzioni_testata!D19,IF(A4="F",Traduzioni_testata!E19,IF(A4="PL",Traduzioni_testata!F19,))))))</f>
        <v>Famiglia</v>
      </c>
      <c r="B10" s="65" t="str">
        <f>IF(A4="i",Traduzioni_testata!A25,IF(A4="GB",Traduzioni_testata!B25,IF(A4="D",Traduzioni_testata!C25,IF(A4="E",Traduzioni_testata!D25,IF(A4="F",Traduzioni_testata!E25,IF(A4="PL",Traduzioni_testata!F25,))))))</f>
        <v>Codice articolo</v>
      </c>
      <c r="C10" s="98" t="s">
        <v>17507</v>
      </c>
      <c r="D10" s="57" t="str">
        <f>IF(A4="I",Traduzioni_testata!A13,IF(A4="GB",Traduzioni_testata!B13,IF(A4="D",Traduzioni_testata!C13,IF(A4="E",Traduzioni_testata!D13,IF(A4="F",Traduzioni_testata!E13,IF(A4="PL",Traduzioni_testata!F13,""))))))</f>
        <v>Descrizione_1</v>
      </c>
      <c r="E10" s="57" t="str">
        <f>IF(A4="I",Traduzioni_testata!A14,IF(A4="GB",Traduzioni_testata!B14,IF(A4="D",Traduzioni_testata!C14,IF(A4="E",Traduzioni_testata!D14,IF(A4="F",Traduzioni_testata!E14,IF(A4="PL",Traduzioni_testata!F14,""))))))</f>
        <v>Descrizione_2</v>
      </c>
      <c r="F10" s="18" t="str">
        <f>IF(A4="I",Traduzioni_testata!A15,IF(A4="GB",Traduzioni_testata!B15,IF(A4="D",Traduzioni_testata!C15,IF(A4="E",Traduzioni_testata!D15,IF(A4="F",Traduzioni_testata!E15,IF(A4="PL",Traduzioni_testata!F15,""))))))</f>
        <v>Ordine minimo e spedizione entro 60 gg</v>
      </c>
      <c r="G10" s="18" t="str">
        <f>IF(A4="I",Traduzioni_testata!A16,IF(A4="GB",Traduzioni_testata!B16,IF(A4="D",Traduzioni_testata!C16,IF(A4="E",Traduzioni_testata!D16,IF(A4="F",Traduzioni_testata!E16,IF(A4="PL",Traduzioni_testata!F16,""))))))</f>
        <v>Codice aggiuntivo da ordinare</v>
      </c>
      <c r="H10" s="18" t="str">
        <f>IF(A4="I",Traduzioni_testata!A17,IF(A4="GB",Traduzioni_testata!B17,IF(A4="D",Traduzioni_testata!C17,IF(A4="E",Traduzioni_testata!D17,IF(A4="F",Traduzioni_testata!E17,IF(A4="PL",Traduzioni_testata!F17,""))))))</f>
        <v xml:space="preserve">Prezzo </v>
      </c>
      <c r="I10" s="18" t="str">
        <f>IF(A4="I",Traduzioni_testata!A18,IF(A4="GB",Traduzioni_testata!B18,IF(A4="D",Traduzioni_testata!C18,IF(A4="E",Traduzioni_testata!D18,IF(A4="F",Traduzioni_testata!E18,IF(A4="PL",Traduzioni_testata!F18,""))))))</f>
        <v>Peso nominale in grammi per unità singola</v>
      </c>
      <c r="J10" s="19" t="str">
        <f>IF(A4="I",Traduzioni_testata!A21,IF(A4="GB",Traduzioni_testata!B21,IF(A4="D",Traduzioni_testata!C21,IF(A4="E",Traduzioni_testata!D21,IF(A4="F",Traduzioni_testata!E21,IF(A4="PL",Traduzioni_testata!F21,""))))))</f>
        <v>Unità di vendità</v>
      </c>
      <c r="K10" s="20" t="s">
        <v>13495</v>
      </c>
      <c r="L10" s="21" t="str">
        <f>IF(A4="I",Traduzioni_testata!A22,IF(A4="GB",Traduzioni_testata!B22,IF(A4="D",Traduzioni_testata!C22,IF(A4="E",Traduzioni_testata!D22,IF(A4="F",Traduzioni_testata!E22,IF(A4="PL",Traduzioni_testata!F22,""))))))</f>
        <v xml:space="preserve">Prezzo </v>
      </c>
      <c r="M10" s="104" t="s">
        <v>17469</v>
      </c>
    </row>
    <row r="11" spans="1:13" ht="21.75" customHeight="1" x14ac:dyDescent="0.25">
      <c r="A11" s="34" t="s">
        <v>6</v>
      </c>
      <c r="B11" s="78" t="s">
        <v>14414</v>
      </c>
      <c r="C11" s="97"/>
      <c r="D11" s="8" t="str">
        <f>IF($A$4="I",VLOOKUP(B11,lingue!$A$1:$W$2490,12,FALSE),IF($A$4="GB",VLOOKUP(B11,lingue!$A$1:$W$2490,14,FALSE),IF($A$4="E",VLOOKUP(B11,lingue!$A$1:$W$2490,20,FALSE),IF($A$4="PL",VLOOKUP(B11,lingue!$A$1:$W$2490,22,FALSE),IF($A$4="D",VLOOKUP(B11,lingue!$A$1:$W$2490,16,FALSE),IF($A$4="F",VLOOKUP(B11,lingue!$A$1:$W$2490,18,FALSE)))))))</f>
        <v>CASSETTA NEXIT IN PP – FONDO LISCIO – MANIGLIE CHIUSE - DIM. 150X100X75H MM – COLORE GRIGIO 01</v>
      </c>
      <c r="E11" s="23" t="str">
        <f>IF($A$4="I",VLOOKUP(B11,lingue!$A$1:$W$2490,13,FALSE),IF($A$4="GB",VLOOKUP(B11,lingue!$A$1:$W$2490,15,FALSE),IF($A$4="E",VLOOKUP(B11,lingue!$A$1:$W$2490,21,FALSE),IF($A$4="PL",VLOOKUP(B11,lingue!$A$1:$W$2490,23,FALSE),IF($A$4="D",VLOOKUP(B11,lingue!$A$1:$W$2490,17,FALSE),IF($A$4="F",VLOOKUP(B11,lingue!$A$1:$W$2490,19,FALSE)))))))</f>
        <v>***FORNITO IN MULTIPLI DI 64/2240 PZ***</v>
      </c>
      <c r="F11" s="8"/>
      <c r="G11" s="23"/>
      <c r="H11" s="8"/>
      <c r="I11" s="24">
        <v>107</v>
      </c>
      <c r="J11" s="25">
        <v>64</v>
      </c>
      <c r="K11" s="26">
        <v>2240</v>
      </c>
      <c r="L11" s="27">
        <v>2.1800000000000002</v>
      </c>
      <c r="M11" s="27"/>
    </row>
    <row r="12" spans="1:13" ht="21.75" customHeight="1" x14ac:dyDescent="0.25">
      <c r="A12" s="34" t="s">
        <v>6</v>
      </c>
      <c r="B12" s="79" t="s">
        <v>14415</v>
      </c>
      <c r="C12" s="97"/>
      <c r="D12" s="8" t="str">
        <f>IF($A$4="I",VLOOKUP(B12,lingue!$A$1:$W$2490,12,FALSE),IF($A$4="GB",VLOOKUP(B12,lingue!$A$1:$W$2490,14,FALSE),IF($A$4="E",VLOOKUP(B12,lingue!$A$1:$W$2490,20,FALSE),IF($A$4="PL",VLOOKUP(B12,lingue!$A$1:$W$2490,22,FALSE),IF($A$4="D",VLOOKUP(B12,lingue!$A$1:$W$2490,16,FALSE),IF($A$4="F",VLOOKUP(B12,lingue!$A$1:$W$2490,18,FALSE)))))))</f>
        <v>CASSETTA NEXIT IN REPLAST – FONDO LISCIO – MANIGLIE CHIUSE - DIM. 150X100X75H MM – COLORE GRIGIO 01</v>
      </c>
      <c r="E12" s="23" t="str">
        <f>IF($A$4="I",VLOOKUP(B12,lingue!$A$1:$W$2490,13,FALSE),IF($A$4="GB",VLOOKUP(B12,lingue!$A$1:$W$2490,15,FALSE),IF($A$4="E",VLOOKUP(B12,lingue!$A$1:$W$2490,21,FALSE),IF($A$4="PL",VLOOKUP(B12,lingue!$A$1:$W$2490,23,FALSE),IF($A$4="D",VLOOKUP(B12,lingue!$A$1:$W$2490,17,FALSE),IF($A$4="F",VLOOKUP(B12,lingue!$A$1:$W$2490,19,FALSE)))))))</f>
        <v>***FORNITO IN MULTIPLI DI 64/2240 PZ***</v>
      </c>
      <c r="F12" s="8"/>
      <c r="G12" s="23"/>
      <c r="H12" s="8"/>
      <c r="I12" s="24">
        <v>112</v>
      </c>
      <c r="J12" s="25">
        <v>64</v>
      </c>
      <c r="K12" s="26">
        <v>2240</v>
      </c>
      <c r="L12" s="27">
        <v>2</v>
      </c>
      <c r="M12" s="27"/>
    </row>
    <row r="13" spans="1:13" ht="21.75" customHeight="1" x14ac:dyDescent="0.25">
      <c r="A13" s="34" t="s">
        <v>6</v>
      </c>
      <c r="B13" s="78" t="s">
        <v>14416</v>
      </c>
      <c r="C13" s="97"/>
      <c r="D13" s="8" t="str">
        <f>IF($A$4="I",VLOOKUP(B13,lingue!$A$1:$W$2490,12,FALSE),IF($A$4="GB",VLOOKUP(B13,lingue!$A$1:$W$2490,14,FALSE),IF($A$4="E",VLOOKUP(B13,lingue!$A$1:$W$2490,20,FALSE),IF($A$4="PL",VLOOKUP(B13,lingue!$A$1:$W$2490,22,FALSE),IF($A$4="D",VLOOKUP(B13,lingue!$A$1:$W$2490,16,FALSE),IF($A$4="F",VLOOKUP(B13,lingue!$A$1:$W$2490,18,FALSE)))))))</f>
        <v>COPERCHIO IN PP A CERNIERA PER CASSETTE NEXIT - DIM. MM  L=150 P=100 - COLORE GRIGIO 01</v>
      </c>
      <c r="E13" s="23" t="str">
        <f>IF($A$4="I",VLOOKUP(B13,lingue!$A$1:$W$2490,13,FALSE),IF($A$4="GB",VLOOKUP(B13,lingue!$A$1:$W$2490,15,FALSE),IF($A$4="E",VLOOKUP(B13,lingue!$A$1:$W$2490,21,FALSE),IF($A$4="PL",VLOOKUP(B13,lingue!$A$1:$W$2490,23,FALSE),IF($A$4="D",VLOOKUP(B13,lingue!$A$1:$W$2490,17,FALSE),IF($A$4="F",VLOOKUP(B13,lingue!$A$1:$W$2490,19,FALSE)))))))</f>
        <v>***FORNITO IN MULTIPLI DI 1/2496 PZ***</v>
      </c>
      <c r="F13" s="29">
        <v>200</v>
      </c>
      <c r="G13" s="23"/>
      <c r="H13" s="8"/>
      <c r="I13" s="24">
        <v>38</v>
      </c>
      <c r="J13" s="25">
        <v>1</v>
      </c>
      <c r="K13" s="26">
        <v>2496</v>
      </c>
      <c r="L13" s="27">
        <v>1.62</v>
      </c>
      <c r="M13" s="27"/>
    </row>
    <row r="14" spans="1:13" ht="21.75" customHeight="1" x14ac:dyDescent="0.25">
      <c r="A14" s="34" t="s">
        <v>6</v>
      </c>
      <c r="B14" s="79" t="s">
        <v>14417</v>
      </c>
      <c r="C14" s="97"/>
      <c r="D14" s="8" t="str">
        <f>IF($A$4="I",VLOOKUP(B14,lingue!$A$1:$W$2490,12,FALSE),IF($A$4="GB",VLOOKUP(B14,lingue!$A$1:$W$2490,14,FALSE),IF($A$4="E",VLOOKUP(B14,lingue!$A$1:$W$2490,20,FALSE),IF($A$4="PL",VLOOKUP(B14,lingue!$A$1:$W$2490,22,FALSE),IF($A$4="D",VLOOKUP(B14,lingue!$A$1:$W$2490,16,FALSE),IF($A$4="F",VLOOKUP(B14,lingue!$A$1:$W$2490,18,FALSE)))))))</f>
        <v>COPERCHIO IN REPLAST A CERNIERA PER CASSETTE NEXIT - DIM. MM  L=150 P=100 - COLORE GRIGIO 01</v>
      </c>
      <c r="E14" s="23" t="str">
        <f>IF($A$4="I",VLOOKUP(B14,lingue!$A$1:$W$2490,13,FALSE),IF($A$4="GB",VLOOKUP(B14,lingue!$A$1:$W$2490,15,FALSE),IF($A$4="E",VLOOKUP(B14,lingue!$A$1:$W$2490,21,FALSE),IF($A$4="PL",VLOOKUP(B14,lingue!$A$1:$W$2490,23,FALSE),IF($A$4="D",VLOOKUP(B14,lingue!$A$1:$W$2490,17,FALSE),IF($A$4="F",VLOOKUP(B14,lingue!$A$1:$W$2490,19,FALSE)))))))</f>
        <v>***FORNITO IN MULTIPLI DI 1/2496 PZ***</v>
      </c>
      <c r="F14" s="29">
        <v>200</v>
      </c>
      <c r="G14" s="23"/>
      <c r="H14" s="8"/>
      <c r="I14" s="24">
        <v>40</v>
      </c>
      <c r="J14" s="25">
        <v>1</v>
      </c>
      <c r="K14" s="26">
        <v>2496</v>
      </c>
      <c r="L14" s="27">
        <v>1.48</v>
      </c>
      <c r="M14" s="27"/>
    </row>
    <row r="15" spans="1:13" ht="21.75" customHeight="1" x14ac:dyDescent="0.25">
      <c r="A15" s="34" t="s">
        <v>6</v>
      </c>
      <c r="B15" s="78" t="s">
        <v>14418</v>
      </c>
      <c r="C15" s="97"/>
      <c r="D15" s="8" t="str">
        <f>IF($A$4="I",VLOOKUP(B15,lingue!$A$1:$W$2490,12,FALSE),IF($A$4="GB",VLOOKUP(B15,lingue!$A$1:$W$2490,14,FALSE),IF($A$4="E",VLOOKUP(B15,lingue!$A$1:$W$2490,20,FALSE),IF($A$4="PL",VLOOKUP(B15,lingue!$A$1:$W$2490,22,FALSE),IF($A$4="D",VLOOKUP(B15,lingue!$A$1:$W$2490,16,FALSE),IF($A$4="F",VLOOKUP(B15,lingue!$A$1:$W$2490,18,FALSE)))))))</f>
        <v>COPERCHIO IN PP A CERNIERA CON CHIUSURA A SCATTO PER CASSETTE NEXIT - DIM. MM  L=150 P=100 - COLORE GRIGIO 01</v>
      </c>
      <c r="E15" s="23" t="str">
        <f>IF($A$4="I",VLOOKUP(B15,lingue!$A$1:$W$2490,13,FALSE),IF($A$4="GB",VLOOKUP(B15,lingue!$A$1:$W$2490,15,FALSE),IF($A$4="E",VLOOKUP(B15,lingue!$A$1:$W$2490,21,FALSE),IF($A$4="PL",VLOOKUP(B15,lingue!$A$1:$W$2490,23,FALSE),IF($A$4="D",VLOOKUP(B15,lingue!$A$1:$W$2490,17,FALSE),IF($A$4="F",VLOOKUP(B15,lingue!$A$1:$W$2490,19,FALSE)))))))</f>
        <v>***FORNITO IN MULTIPLI DI 1/2496 PZ***</v>
      </c>
      <c r="F15" s="8"/>
      <c r="G15" s="23"/>
      <c r="H15" s="8"/>
      <c r="I15" s="24">
        <v>38</v>
      </c>
      <c r="J15" s="25">
        <v>1</v>
      </c>
      <c r="K15" s="26">
        <v>2496</v>
      </c>
      <c r="L15" s="27">
        <v>1.62</v>
      </c>
      <c r="M15" s="27"/>
    </row>
    <row r="16" spans="1:13" ht="21.75" customHeight="1" x14ac:dyDescent="0.25">
      <c r="A16" s="34" t="s">
        <v>6</v>
      </c>
      <c r="B16" s="79" t="s">
        <v>14419</v>
      </c>
      <c r="C16" s="97"/>
      <c r="D16" s="8" t="str">
        <f>IF($A$4="I",VLOOKUP(B16,lingue!$A$1:$W$2490,12,FALSE),IF($A$4="GB",VLOOKUP(B16,lingue!$A$1:$W$2490,14,FALSE),IF($A$4="E",VLOOKUP(B16,lingue!$A$1:$W$2490,20,FALSE),IF($A$4="PL",VLOOKUP(B16,lingue!$A$1:$W$2490,22,FALSE),IF($A$4="D",VLOOKUP(B16,lingue!$A$1:$W$2490,16,FALSE),IF($A$4="F",VLOOKUP(B16,lingue!$A$1:$W$2490,18,FALSE)))))))</f>
        <v>COPERCHIO IN REPLAST A CERNIERA CON CHIUSURA A SCATTO PER CASSETTE NEXIT - DIM. MM  L=150 P=100 - COLORE GRIGIO 01</v>
      </c>
      <c r="E16" s="23" t="str">
        <f>IF($A$4="I",VLOOKUP(B16,lingue!$A$1:$W$2490,13,FALSE),IF($A$4="GB",VLOOKUP(B16,lingue!$A$1:$W$2490,15,FALSE),IF($A$4="E",VLOOKUP(B16,lingue!$A$1:$W$2490,21,FALSE),IF($A$4="PL",VLOOKUP(B16,lingue!$A$1:$W$2490,23,FALSE),IF($A$4="D",VLOOKUP(B16,lingue!$A$1:$W$2490,17,FALSE),IF($A$4="F",VLOOKUP(B16,lingue!$A$1:$W$2490,19,FALSE)))))))</f>
        <v>***FORNITO IN MULTIPLI DI 1/2496 PZ***</v>
      </c>
      <c r="F16" s="8"/>
      <c r="G16" s="23"/>
      <c r="H16" s="8"/>
      <c r="I16" s="24">
        <v>40</v>
      </c>
      <c r="J16" s="25">
        <v>1</v>
      </c>
      <c r="K16" s="26">
        <v>2496</v>
      </c>
      <c r="L16" s="27">
        <v>1.48</v>
      </c>
      <c r="M16" s="27"/>
    </row>
    <row r="17" spans="1:13" ht="21.75" customHeight="1" x14ac:dyDescent="0.25">
      <c r="A17" s="34" t="s">
        <v>6</v>
      </c>
      <c r="B17" s="78" t="s">
        <v>7</v>
      </c>
      <c r="D17" s="8" t="str">
        <f>IF($A$4="I",VLOOKUP(B17,lingue!$A$1:$W$2490,12,FALSE),IF($A$4="GB",VLOOKUP(B17,lingue!$A$1:$W$2490,14,FALSE),IF($A$4="E",VLOOKUP(B17,lingue!$A$1:$W$2490,20,FALSE),IF($A$4="PL",VLOOKUP(B17,lingue!$A$1:$W$2490,22,FALSE),IF($A$4="D",VLOOKUP(B17,lingue!$A$1:$W$2490,16,FALSE),IF($A$4="F",VLOOKUP(B17,lingue!$A$1:$W$2490,18,FALSE)))))))</f>
        <v>CASSETTA NEXIT IN PP – FONDO LISCIO – MANIGLIE CHIUSE - DIM. 200X150X75H MM – COLORE GRIGIO 01</v>
      </c>
      <c r="E17" s="23" t="str">
        <f>IF($A$4="I",VLOOKUP(B17,lingue!$A$1:$W$2490,13,FALSE),IF($A$4="GB",VLOOKUP(B17,lingue!$A$1:$W$2490,15,FALSE),IF($A$4="E",VLOOKUP(B17,lingue!$A$1:$W$2490,21,FALSE),IF($A$4="PL",VLOOKUP(B17,lingue!$A$1:$W$2490,23,FALSE),IF($A$4="D",VLOOKUP(B17,lingue!$A$1:$W$2490,17,FALSE),IF($A$4="F",VLOOKUP(B17,lingue!$A$1:$W$2490,19,FALSE)))))))</f>
        <v>***FORNITO IN MULTIPLI DI 32/1152 PZ***</v>
      </c>
      <c r="F17" s="8"/>
      <c r="G17" s="23"/>
      <c r="H17" s="8"/>
      <c r="I17" s="24">
        <v>184</v>
      </c>
      <c r="J17" s="25">
        <v>32</v>
      </c>
      <c r="K17" s="26">
        <v>1152</v>
      </c>
      <c r="L17" s="27">
        <v>3.1</v>
      </c>
      <c r="M17" s="27"/>
    </row>
    <row r="18" spans="1:13" ht="21.75" customHeight="1" x14ac:dyDescent="0.25">
      <c r="A18" s="34" t="s">
        <v>6</v>
      </c>
      <c r="B18" s="77" t="s">
        <v>13963</v>
      </c>
      <c r="C18" s="97"/>
      <c r="D18" s="8" t="str">
        <f>IF($A$4="I",VLOOKUP(B18,lingue!$A$1:$W$2490,12,FALSE),IF($A$4="GB",VLOOKUP(B18,lingue!$A$1:$W$2490,14,FALSE),IF($A$4="E",VLOOKUP(B18,lingue!$A$1:$W$2490,20,FALSE),IF($A$4="PL",VLOOKUP(B18,lingue!$A$1:$W$2490,22,FALSE),IF($A$4="D",VLOOKUP(B18,lingue!$A$1:$W$2490,16,FALSE),IF($A$4="F",VLOOKUP(B18,lingue!$A$1:$W$2490,18,FALSE)))))))</f>
        <v>CASSETTA NEXIT IN PP CONDUTTIVO – FONDO LISCIO – MANIGLIE CHIUSE - DIM. 200X150X75H MM – COLORE: NERO 07</v>
      </c>
      <c r="E18" s="23" t="str">
        <f>IF($A$4="I",VLOOKUP(B18,lingue!$A$1:$W$2490,13,FALSE),IF($A$4="GB",VLOOKUP(B18,lingue!$A$1:$W$2490,15,FALSE),IF($A$4="E",VLOOKUP(B18,lingue!$A$1:$W$2490,21,FALSE),IF($A$4="PL",VLOOKUP(B18,lingue!$A$1:$W$2490,23,FALSE),IF($A$4="D",VLOOKUP(B18,lingue!$A$1:$W$2490,17,FALSE),IF($A$4="F",VLOOKUP(B18,lingue!$A$1:$W$2490,19,FALSE)))))))</f>
        <v>***FORNITO IN MULTIPLI DI 32/1152 PZ***</v>
      </c>
      <c r="F18" s="29">
        <v>200</v>
      </c>
      <c r="G18" s="23"/>
      <c r="H18" s="8"/>
      <c r="I18" s="24">
        <v>206</v>
      </c>
      <c r="J18" s="25">
        <v>32</v>
      </c>
      <c r="K18" s="26">
        <v>1152</v>
      </c>
      <c r="L18" s="27">
        <v>4.2</v>
      </c>
      <c r="M18" s="27"/>
    </row>
    <row r="19" spans="1:13" ht="21.75" customHeight="1" x14ac:dyDescent="0.25">
      <c r="A19" s="34" t="s">
        <v>6</v>
      </c>
      <c r="B19" s="79" t="s">
        <v>8</v>
      </c>
      <c r="C19" s="97" t="s">
        <v>17470</v>
      </c>
      <c r="D19" s="8" t="str">
        <f>IF($A$4="I",VLOOKUP(B19,lingue!$A$1:$W$2490,12,FALSE),IF($A$4="GB",VLOOKUP(B19,lingue!$A$1:$W$2490,14,FALSE),IF($A$4="E",VLOOKUP(B19,lingue!$A$1:$W$2490,20,FALSE),IF($A$4="PL",VLOOKUP(B19,lingue!$A$1:$W$2490,22,FALSE),IF($A$4="D",VLOOKUP(B19,lingue!$A$1:$W$2490,16,FALSE),IF($A$4="F",VLOOKUP(B19,lingue!$A$1:$W$2490,18,FALSE)))))))</f>
        <v>CASSETTA NEXIT IN REPLAST – FONDO LISCIO – MANIGLIE CHIUSE - DIM. 200X150X75H MM – COLORE GRIGIO 01</v>
      </c>
      <c r="E19" s="23" t="str">
        <f>IF($A$4="I",VLOOKUP(B19,lingue!$A$1:$W$2490,13,FALSE),IF($A$4="GB",VLOOKUP(B19,lingue!$A$1:$W$2490,15,FALSE),IF($A$4="E",VLOOKUP(B19,lingue!$A$1:$W$2490,21,FALSE),IF($A$4="PL",VLOOKUP(B19,lingue!$A$1:$W$2490,23,FALSE),IF($A$4="D",VLOOKUP(B19,lingue!$A$1:$W$2490,17,FALSE),IF($A$4="F",VLOOKUP(B19,lingue!$A$1:$W$2490,19,FALSE)))))))</f>
        <v>***FORNITO IN MULTIPLI DI 32/1152 PZ***</v>
      </c>
      <c r="F19" s="18"/>
      <c r="G19" s="23"/>
      <c r="I19" s="24">
        <v>192</v>
      </c>
      <c r="J19" s="25">
        <v>32</v>
      </c>
      <c r="K19" s="26">
        <v>1152</v>
      </c>
      <c r="L19" s="27">
        <v>2.64</v>
      </c>
      <c r="M19" s="27">
        <v>2.5099999999999998</v>
      </c>
    </row>
    <row r="20" spans="1:13" ht="21.75" customHeight="1" x14ac:dyDescent="0.25">
      <c r="A20" s="34" t="s">
        <v>6</v>
      </c>
      <c r="B20" s="78" t="s">
        <v>9</v>
      </c>
      <c r="D20" s="8" t="str">
        <f>IF($A$4="I",VLOOKUP(B20,lingue!$A$1:$W$2490,12,FALSE),IF($A$4="GB",VLOOKUP(B20,lingue!$A$1:$W$2490,14,FALSE),IF($A$4="E",VLOOKUP(B20,lingue!$A$1:$W$2490,20,FALSE),IF($A$4="PL",VLOOKUP(B20,lingue!$A$1:$W$2490,22,FALSE),IF($A$4="D",VLOOKUP(B20,lingue!$A$1:$W$2490,16,FALSE),IF($A$4="F",VLOOKUP(B20,lingue!$A$1:$W$2490,18,FALSE)))))))</f>
        <v>CASSETTA NEXIT IN PP – FONDO LISCIO – MANIGLIE CHIUSE - DIM. 200X150X120H MM – COLORE GRIGIO 01</v>
      </c>
      <c r="E20" s="23" t="str">
        <f>IF($A$4="I",VLOOKUP(B20,lingue!$A$1:$W$2490,13,FALSE),IF($A$4="GB",VLOOKUP(B20,lingue!$A$1:$W$2490,15,FALSE),IF($A$4="E",VLOOKUP(B20,lingue!$A$1:$W$2490,21,FALSE),IF($A$4="PL",VLOOKUP(B20,lingue!$A$1:$W$2490,23,FALSE),IF($A$4="D",VLOOKUP(B20,lingue!$A$1:$W$2490,17,FALSE),IF($A$4="F",VLOOKUP(B20,lingue!$A$1:$W$2490,19,FALSE)))))))</f>
        <v>***FORNITO IN MULTIPLI DI 24/672 PZ***</v>
      </c>
      <c r="F20" s="8"/>
      <c r="G20" s="23"/>
      <c r="H20" s="8"/>
      <c r="I20" s="24">
        <v>258</v>
      </c>
      <c r="J20" s="25">
        <v>24</v>
      </c>
      <c r="K20" s="26">
        <v>672</v>
      </c>
      <c r="L20" s="27">
        <v>3.4</v>
      </c>
      <c r="M20" s="27"/>
    </row>
    <row r="21" spans="1:13" ht="21.75" customHeight="1" x14ac:dyDescent="0.25">
      <c r="A21" s="34" t="s">
        <v>6</v>
      </c>
      <c r="B21" s="77" t="s">
        <v>13964</v>
      </c>
      <c r="C21" s="97"/>
      <c r="D21" s="8" t="str">
        <f>IF($A$4="I",VLOOKUP(B21,lingue!$A$1:$W$2490,12,FALSE),IF($A$4="GB",VLOOKUP(B21,lingue!$A$1:$W$2490,14,FALSE),IF($A$4="E",VLOOKUP(B21,lingue!$A$1:$W$2490,20,FALSE),IF($A$4="PL",VLOOKUP(B21,lingue!$A$1:$W$2490,22,FALSE),IF($A$4="D",VLOOKUP(B21,lingue!$A$1:$W$2490,16,FALSE),IF($A$4="F",VLOOKUP(B21,lingue!$A$1:$W$2490,18,FALSE)))))))</f>
        <v>CASSETTA NEXIT IN PP CONDUTTIVO – FONDO LISCIO – MANIGLIE CHIUSE - DIM. 200X150X120H MM – COLORE: NERO 07</v>
      </c>
      <c r="E21" s="23" t="str">
        <f>IF($A$4="I",VLOOKUP(B21,lingue!$A$1:$W$2490,13,FALSE),IF($A$4="GB",VLOOKUP(B21,lingue!$A$1:$W$2490,15,FALSE),IF($A$4="E",VLOOKUP(B21,lingue!$A$1:$W$2490,21,FALSE),IF($A$4="PL",VLOOKUP(B21,lingue!$A$1:$W$2490,23,FALSE),IF($A$4="D",VLOOKUP(B21,lingue!$A$1:$W$2490,17,FALSE),IF($A$4="F",VLOOKUP(B21,lingue!$A$1:$W$2490,19,FALSE)))))))</f>
        <v>***FORNITO IN MULTIPLI DI 24/672 PZ***</v>
      </c>
      <c r="F21" s="29">
        <v>200</v>
      </c>
      <c r="G21" s="23"/>
      <c r="H21" s="8"/>
      <c r="I21" s="24">
        <v>289</v>
      </c>
      <c r="J21" s="25">
        <v>24</v>
      </c>
      <c r="K21" s="26">
        <v>672</v>
      </c>
      <c r="L21" s="27">
        <v>4.92</v>
      </c>
      <c r="M21" s="27"/>
    </row>
    <row r="22" spans="1:13" ht="21.75" customHeight="1" x14ac:dyDescent="0.25">
      <c r="A22" s="34" t="s">
        <v>6</v>
      </c>
      <c r="B22" s="79" t="s">
        <v>10</v>
      </c>
      <c r="C22" s="97" t="s">
        <v>17470</v>
      </c>
      <c r="D22" s="8" t="str">
        <f>IF($A$4="I",VLOOKUP(B22,lingue!$A$1:$W$2490,12,FALSE),IF($A$4="GB",VLOOKUP(B22,lingue!$A$1:$W$2490,14,FALSE),IF($A$4="E",VLOOKUP(B22,lingue!$A$1:$W$2490,20,FALSE),IF($A$4="PL",VLOOKUP(B22,lingue!$A$1:$W$2490,22,FALSE),IF($A$4="D",VLOOKUP(B22,lingue!$A$1:$W$2490,16,FALSE),IF($A$4="F",VLOOKUP(B22,lingue!$A$1:$W$2490,18,FALSE)))))))</f>
        <v>CASSETTA NEXIT IN REPLAST – FONDO LISCIO – MANIGLIE CHIUSE - DIM. 200X150X120H MM – COLORE GRIGIO 01</v>
      </c>
      <c r="E22" s="23" t="str">
        <f>IF($A$4="I",VLOOKUP(B22,lingue!$A$1:$W$2490,13,FALSE),IF($A$4="GB",VLOOKUP(B22,lingue!$A$1:$W$2490,15,FALSE),IF($A$4="E",VLOOKUP(B22,lingue!$A$1:$W$2490,21,FALSE),IF($A$4="PL",VLOOKUP(B22,lingue!$A$1:$W$2490,23,FALSE),IF($A$4="D",VLOOKUP(B22,lingue!$A$1:$W$2490,17,FALSE),IF($A$4="F",VLOOKUP(B22,lingue!$A$1:$W$2490,19,FALSE)))))))</f>
        <v>***FORNITO IN MULTIPLI DI 24/672 PZ***</v>
      </c>
      <c r="F22" s="28"/>
      <c r="G22" s="23"/>
      <c r="I22" s="24">
        <v>269</v>
      </c>
      <c r="J22" s="25">
        <v>24</v>
      </c>
      <c r="K22" s="26">
        <v>672</v>
      </c>
      <c r="L22" s="27">
        <v>2.89</v>
      </c>
      <c r="M22" s="27">
        <v>2.75</v>
      </c>
    </row>
    <row r="23" spans="1:13" ht="21.75" customHeight="1" x14ac:dyDescent="0.25">
      <c r="A23" s="34" t="s">
        <v>6</v>
      </c>
      <c r="B23" s="78" t="s">
        <v>11</v>
      </c>
      <c r="C23" s="97"/>
      <c r="D23" s="8" t="str">
        <f>IF($A$4="I",VLOOKUP(B23,lingue!$A$1:$W$2490,12,FALSE),IF($A$4="GB",VLOOKUP(B23,lingue!$A$1:$W$2490,14,FALSE),IF($A$4="E",VLOOKUP(B23,lingue!$A$1:$W$2490,20,FALSE),IF($A$4="PL",VLOOKUP(B23,lingue!$A$1:$W$2490,22,FALSE),IF($A$4="D",VLOOKUP(B23,lingue!$A$1:$W$2490,16,FALSE),IF($A$4="F",VLOOKUP(B23,lingue!$A$1:$W$2490,18,FALSE)))))))</f>
        <v>COPERCHIO IN PP A CERNIERA PER CASSETTE NEXIT - DIM. MM  L=200 P=150 - COLORE GRIGIO 01</v>
      </c>
      <c r="E23" s="23" t="str">
        <f>IF($A$4="I",VLOOKUP(B23,lingue!$A$1:$W$2490,13,FALSE),IF($A$4="GB",VLOOKUP(B23,lingue!$A$1:$W$2490,15,FALSE),IF($A$4="E",VLOOKUP(B23,lingue!$A$1:$W$2490,21,FALSE),IF($A$4="PL",VLOOKUP(B23,lingue!$A$1:$W$2490,23,FALSE),IF($A$4="D",VLOOKUP(B23,lingue!$A$1:$W$2490,17,FALSE),IF($A$4="F",VLOOKUP(B23,lingue!$A$1:$W$2490,19,FALSE)))))))</f>
        <v>***FORNITO IN MULTIPLI DI 1/1920 PZ***</v>
      </c>
      <c r="F23" s="8"/>
      <c r="G23" s="23"/>
      <c r="H23" s="8"/>
      <c r="I23" s="24">
        <v>72</v>
      </c>
      <c r="J23" s="25">
        <v>1</v>
      </c>
      <c r="K23" s="26">
        <v>1920</v>
      </c>
      <c r="L23" s="27">
        <v>1.79</v>
      </c>
      <c r="M23" s="27"/>
    </row>
    <row r="24" spans="1:13" ht="21.75" customHeight="1" x14ac:dyDescent="0.25">
      <c r="A24" s="34" t="s">
        <v>6</v>
      </c>
      <c r="B24" s="77" t="s">
        <v>13965</v>
      </c>
      <c r="C24" s="97"/>
      <c r="D24" s="8" t="str">
        <f>IF($A$4="I",VLOOKUP(B24,lingue!$A$1:$W$2490,12,FALSE),IF($A$4="GB",VLOOKUP(B24,lingue!$A$1:$W$2490,14,FALSE),IF($A$4="E",VLOOKUP(B24,lingue!$A$1:$W$2490,20,FALSE),IF($A$4="PL",VLOOKUP(B24,lingue!$A$1:$W$2490,22,FALSE),IF($A$4="D",VLOOKUP(B24,lingue!$A$1:$W$2490,16,FALSE),IF($A$4="F",VLOOKUP(B24,lingue!$A$1:$W$2490,18,FALSE)))))))</f>
        <v>COPERCHIO IN PP CONDUTTIVO A CERNIERA PER CASSETTE NEXIT - DIM. MM  L=200 P=150 - COLORE NERO 07</v>
      </c>
      <c r="E24" s="23" t="str">
        <f>IF($A$4="I",VLOOKUP(B24,lingue!$A$1:$W$2490,13,FALSE),IF($A$4="GB",VLOOKUP(B24,lingue!$A$1:$W$2490,15,FALSE),IF($A$4="E",VLOOKUP(B24,lingue!$A$1:$W$2490,21,FALSE),IF($A$4="PL",VLOOKUP(B24,lingue!$A$1:$W$2490,23,FALSE),IF($A$4="D",VLOOKUP(B24,lingue!$A$1:$W$2490,17,FALSE),IF($A$4="F",VLOOKUP(B24,lingue!$A$1:$W$2490,19,FALSE)))))))</f>
        <v>***FORNITO IN MULTIPLI DI 1/1920 PZ***</v>
      </c>
      <c r="F24" s="29">
        <v>200</v>
      </c>
      <c r="G24" s="23"/>
      <c r="H24" s="8"/>
      <c r="I24" s="24">
        <v>81</v>
      </c>
      <c r="J24" s="25">
        <v>1</v>
      </c>
      <c r="K24" s="26">
        <v>1920</v>
      </c>
      <c r="L24" s="27">
        <v>3.02</v>
      </c>
      <c r="M24" s="27"/>
    </row>
    <row r="25" spans="1:13" ht="21.75" customHeight="1" x14ac:dyDescent="0.25">
      <c r="A25" s="34" t="s">
        <v>6</v>
      </c>
      <c r="B25" s="79" t="s">
        <v>12</v>
      </c>
      <c r="C25" s="97"/>
      <c r="D25" s="8" t="str">
        <f>IF($A$4="I",VLOOKUP(B25,lingue!$A$1:$W$2490,12,FALSE),IF($A$4="GB",VLOOKUP(B25,lingue!$A$1:$W$2490,14,FALSE),IF($A$4="E",VLOOKUP(B25,lingue!$A$1:$W$2490,20,FALSE),IF($A$4="PL",VLOOKUP(B25,lingue!$A$1:$W$2490,22,FALSE),IF($A$4="D",VLOOKUP(B25,lingue!$A$1:$W$2490,16,FALSE),IF($A$4="F",VLOOKUP(B25,lingue!$A$1:$W$2490,18,FALSE)))))))</f>
        <v>COPERCHIO IN REPLAST A CERNIERA PER CASSETTE NEXIT - DIM. MM  L=200 P=150 - COLORE GRIGIO 01</v>
      </c>
      <c r="E25" s="23" t="str">
        <f>IF($A$4="I",VLOOKUP(B25,lingue!$A$1:$W$2490,13,FALSE),IF($A$4="GB",VLOOKUP(B25,lingue!$A$1:$W$2490,15,FALSE),IF($A$4="E",VLOOKUP(B25,lingue!$A$1:$W$2490,21,FALSE),IF($A$4="PL",VLOOKUP(B25,lingue!$A$1:$W$2490,23,FALSE),IF($A$4="D",VLOOKUP(B25,lingue!$A$1:$W$2490,17,FALSE),IF($A$4="F",VLOOKUP(B25,lingue!$A$1:$W$2490,19,FALSE)))))))</f>
        <v>***FORNITO IN MULTIPLI DI 1/1920 PZ***</v>
      </c>
      <c r="F25" s="8"/>
      <c r="G25" s="23"/>
      <c r="H25" s="8"/>
      <c r="I25" s="24">
        <v>75</v>
      </c>
      <c r="J25" s="25">
        <v>1</v>
      </c>
      <c r="K25" s="26">
        <v>1920</v>
      </c>
      <c r="L25" s="27">
        <v>1.52</v>
      </c>
      <c r="M25" s="27"/>
    </row>
    <row r="26" spans="1:13" ht="21.75" customHeight="1" x14ac:dyDescent="0.25">
      <c r="A26" s="34" t="s">
        <v>6</v>
      </c>
      <c r="B26" s="78" t="s">
        <v>13</v>
      </c>
      <c r="C26" s="97"/>
      <c r="D26" s="8" t="str">
        <f>IF($A$4="I",VLOOKUP(B26,lingue!$A$1:$W$2490,12,FALSE),IF($A$4="GB",VLOOKUP(B26,lingue!$A$1:$W$2490,14,FALSE),IF($A$4="E",VLOOKUP(B26,lingue!$A$1:$W$2490,20,FALSE),IF($A$4="PL",VLOOKUP(B26,lingue!$A$1:$W$2490,22,FALSE),IF($A$4="D",VLOOKUP(B26,lingue!$A$1:$W$2490,16,FALSE),IF($A$4="F",VLOOKUP(B26,lingue!$A$1:$W$2490,18,FALSE)))))))</f>
        <v>COPERCHIO IN PP A CERNIERA CON CHIUSURA A SCATTO PER CASSETTE NEXIT - DIM. MM  L=200 P=150 - COLORE GRIGIO 01</v>
      </c>
      <c r="E26" s="23" t="str">
        <f>IF($A$4="I",VLOOKUP(B26,lingue!$A$1:$W$2490,13,FALSE),IF($A$4="GB",VLOOKUP(B26,lingue!$A$1:$W$2490,15,FALSE),IF($A$4="E",VLOOKUP(B26,lingue!$A$1:$W$2490,21,FALSE),IF($A$4="PL",VLOOKUP(B26,lingue!$A$1:$W$2490,23,FALSE),IF($A$4="D",VLOOKUP(B26,lingue!$A$1:$W$2490,17,FALSE),IF($A$4="F",VLOOKUP(B26,lingue!$A$1:$W$2490,19,FALSE)))))))</f>
        <v>***FORNITO IN MULTIPLI DI 1/1920 PZ***</v>
      </c>
      <c r="F26" s="8"/>
      <c r="G26" s="23"/>
      <c r="H26" s="8"/>
      <c r="I26" s="24">
        <v>73</v>
      </c>
      <c r="J26" s="25">
        <v>1</v>
      </c>
      <c r="K26" s="26">
        <v>1920</v>
      </c>
      <c r="L26" s="27">
        <v>1.79</v>
      </c>
      <c r="M26" s="27"/>
    </row>
    <row r="27" spans="1:13" ht="21.75" customHeight="1" x14ac:dyDescent="0.25">
      <c r="A27" s="34" t="s">
        <v>6</v>
      </c>
      <c r="B27" s="77" t="s">
        <v>13966</v>
      </c>
      <c r="C27" s="97"/>
      <c r="D27" s="8" t="str">
        <f>IF($A$4="I",VLOOKUP(B27,lingue!$A$1:$W$2490,12,FALSE),IF($A$4="GB",VLOOKUP(B27,lingue!$A$1:$W$2490,14,FALSE),IF($A$4="E",VLOOKUP(B27,lingue!$A$1:$W$2490,20,FALSE),IF($A$4="PL",VLOOKUP(B27,lingue!$A$1:$W$2490,22,FALSE),IF($A$4="D",VLOOKUP(B27,lingue!$A$1:$W$2490,16,FALSE),IF($A$4="F",VLOOKUP(B27,lingue!$A$1:$W$2490,18,FALSE)))))))</f>
        <v>COPERCHIO IN PP CONDUTTIVO A CERNIERA E CHIUSURA A SCATTO PER CASSETTE NEXIT - DIM. MM  L=200 P=150 - COLORE NERO 07</v>
      </c>
      <c r="E27" s="23" t="str">
        <f>IF($A$4="I",VLOOKUP(B27,lingue!$A$1:$W$2490,13,FALSE),IF($A$4="GB",VLOOKUP(B27,lingue!$A$1:$W$2490,15,FALSE),IF($A$4="E",VLOOKUP(B27,lingue!$A$1:$W$2490,21,FALSE),IF($A$4="PL",VLOOKUP(B27,lingue!$A$1:$W$2490,23,FALSE),IF($A$4="D",VLOOKUP(B27,lingue!$A$1:$W$2490,17,FALSE),IF($A$4="F",VLOOKUP(B27,lingue!$A$1:$W$2490,19,FALSE)))))))</f>
        <v>***FORNITO IN MULTIPLI DI 1/1920 PZ***</v>
      </c>
      <c r="F27" s="29">
        <v>200</v>
      </c>
      <c r="G27" s="23"/>
      <c r="H27" s="8"/>
      <c r="I27" s="24">
        <v>82</v>
      </c>
      <c r="J27" s="25">
        <v>1</v>
      </c>
      <c r="K27" s="26">
        <v>1920</v>
      </c>
      <c r="L27" s="27">
        <v>3.03</v>
      </c>
      <c r="M27" s="27"/>
    </row>
    <row r="28" spans="1:13" ht="21.75" customHeight="1" x14ac:dyDescent="0.25">
      <c r="A28" s="34" t="s">
        <v>6</v>
      </c>
      <c r="B28" s="79" t="s">
        <v>14</v>
      </c>
      <c r="C28" s="97"/>
      <c r="D28" s="8" t="str">
        <f>IF($A$4="I",VLOOKUP(B28,lingue!$A$1:$W$2490,12,FALSE),IF($A$4="GB",VLOOKUP(B28,lingue!$A$1:$W$2490,14,FALSE),IF($A$4="E",VLOOKUP(B28,lingue!$A$1:$W$2490,20,FALSE),IF($A$4="PL",VLOOKUP(B28,lingue!$A$1:$W$2490,22,FALSE),IF($A$4="D",VLOOKUP(B28,lingue!$A$1:$W$2490,16,FALSE),IF($A$4="F",VLOOKUP(B28,lingue!$A$1:$W$2490,18,FALSE)))))))</f>
        <v>COPERCHIO IN REPLAST A CERNIERA CON CHIUSURA A SCATTO PER CASSETTE NEXIT - DIM. MM  L=200 P=150 - COLORE GRIGIO 01</v>
      </c>
      <c r="E28" s="23" t="str">
        <f>IF($A$4="I",VLOOKUP(B28,lingue!$A$1:$W$2490,13,FALSE),IF($A$4="GB",VLOOKUP(B28,lingue!$A$1:$W$2490,15,FALSE),IF($A$4="E",VLOOKUP(B28,lingue!$A$1:$W$2490,21,FALSE),IF($A$4="PL",VLOOKUP(B28,lingue!$A$1:$W$2490,23,FALSE),IF($A$4="D",VLOOKUP(B28,lingue!$A$1:$W$2490,17,FALSE),IF($A$4="F",VLOOKUP(B28,lingue!$A$1:$W$2490,19,FALSE)))))))</f>
        <v>***FORNITO IN MULTIPLI DI 1/1920 PZ***</v>
      </c>
      <c r="F28" s="8"/>
      <c r="G28" s="23"/>
      <c r="H28" s="8"/>
      <c r="I28" s="24">
        <v>76</v>
      </c>
      <c r="J28" s="25">
        <v>1</v>
      </c>
      <c r="K28" s="26">
        <v>1920</v>
      </c>
      <c r="L28" s="27">
        <v>1.52</v>
      </c>
      <c r="M28" s="27"/>
    </row>
    <row r="29" spans="1:13" ht="21.75" customHeight="1" x14ac:dyDescent="0.25">
      <c r="A29" s="34" t="s">
        <v>6</v>
      </c>
      <c r="B29" s="78" t="s">
        <v>15</v>
      </c>
      <c r="C29" s="97"/>
      <c r="D29" s="8" t="str">
        <f>IF($A$4="I",VLOOKUP(B29,lingue!$A$1:$W$2490,12,FALSE),IF($A$4="GB",VLOOKUP(B29,lingue!$A$1:$W$2490,14,FALSE),IF($A$4="E",VLOOKUP(B29,lingue!$A$1:$W$2490,20,FALSE),IF($A$4="PL",VLOOKUP(B29,lingue!$A$1:$W$2490,22,FALSE),IF($A$4="D",VLOOKUP(B29,lingue!$A$1:$W$2490,16,FALSE),IF($A$4="F",VLOOKUP(B29,lingue!$A$1:$W$2490,18,FALSE)))))))</f>
        <v>COPERCHIO IN PP CON MANIGLIE PER CASSETTE SERIE NEXIT - DIM. MM  L=200 P=150 - COLORE GRIGIO 01</v>
      </c>
      <c r="E29" s="23" t="str">
        <f>IF($A$4="I",VLOOKUP(B29,lingue!$A$1:$W$2490,13,FALSE),IF($A$4="GB",VLOOKUP(B29,lingue!$A$1:$W$2490,15,FALSE),IF($A$4="E",VLOOKUP(B29,lingue!$A$1:$W$2490,21,FALSE),IF($A$4="PL",VLOOKUP(B29,lingue!$A$1:$W$2490,23,FALSE),IF($A$4="D",VLOOKUP(B29,lingue!$A$1:$W$2490,17,FALSE),IF($A$4="F",VLOOKUP(B29,lingue!$A$1:$W$2490,19,FALSE)))))))</f>
        <v>***FORNITO IN MULTIPLI DI 1/1920 PZ***</v>
      </c>
      <c r="F29" s="8"/>
      <c r="G29" s="23"/>
      <c r="H29" s="8"/>
      <c r="I29" s="24">
        <v>72</v>
      </c>
      <c r="J29" s="25">
        <v>1</v>
      </c>
      <c r="K29" s="26">
        <v>1920</v>
      </c>
      <c r="L29" s="27">
        <v>1.79</v>
      </c>
      <c r="M29" s="27"/>
    </row>
    <row r="30" spans="1:13" ht="21.75" customHeight="1" x14ac:dyDescent="0.25">
      <c r="A30" s="34" t="s">
        <v>6</v>
      </c>
      <c r="B30" s="77" t="s">
        <v>13967</v>
      </c>
      <c r="C30" s="97"/>
      <c r="D30" s="8" t="str">
        <f>IF($A$4="I",VLOOKUP(B30,lingue!$A$1:$W$2490,12,FALSE),IF($A$4="GB",VLOOKUP(B30,lingue!$A$1:$W$2490,14,FALSE),IF($A$4="E",VLOOKUP(B30,lingue!$A$1:$W$2490,20,FALSE),IF($A$4="PL",VLOOKUP(B30,lingue!$A$1:$W$2490,22,FALSE),IF($A$4="D",VLOOKUP(B30,lingue!$A$1:$W$2490,16,FALSE),IF($A$4="F",VLOOKUP(B30,lingue!$A$1:$W$2490,18,FALSE)))))))</f>
        <v>COPERCHIO IN PP CONDUTTIVO CON MANIGLIE PER CASSETTE SERIE NEXIT - DIM. MM  L=200 P=150 - COLORE NERO 07</v>
      </c>
      <c r="E30" s="23" t="str">
        <f>IF($A$4="I",VLOOKUP(B30,lingue!$A$1:$W$2490,13,FALSE),IF($A$4="GB",VLOOKUP(B30,lingue!$A$1:$W$2490,15,FALSE),IF($A$4="E",VLOOKUP(B30,lingue!$A$1:$W$2490,21,FALSE),IF($A$4="PL",VLOOKUP(B30,lingue!$A$1:$W$2490,23,FALSE),IF($A$4="D",VLOOKUP(B30,lingue!$A$1:$W$2490,17,FALSE),IF($A$4="F",VLOOKUP(B30,lingue!$A$1:$W$2490,19,FALSE)))))))</f>
        <v>***FORNITO IN MULTIPLI DI 1/1920 PZ***</v>
      </c>
      <c r="F30" s="29">
        <v>200</v>
      </c>
      <c r="G30" s="23"/>
      <c r="H30" s="8"/>
      <c r="I30" s="24">
        <v>81</v>
      </c>
      <c r="J30" s="25">
        <v>1</v>
      </c>
      <c r="K30" s="26">
        <v>1920</v>
      </c>
      <c r="L30" s="27">
        <v>3.02</v>
      </c>
      <c r="M30" s="27"/>
    </row>
    <row r="31" spans="1:13" ht="21.75" customHeight="1" x14ac:dyDescent="0.25">
      <c r="A31" s="34" t="s">
        <v>6</v>
      </c>
      <c r="B31" s="79" t="s">
        <v>16</v>
      </c>
      <c r="C31" s="97"/>
      <c r="D31" s="8" t="str">
        <f>IF($A$4="I",VLOOKUP(B31,lingue!$A$1:$W$2490,12,FALSE),IF($A$4="GB",VLOOKUP(B31,lingue!$A$1:$W$2490,14,FALSE),IF($A$4="E",VLOOKUP(B31,lingue!$A$1:$W$2490,20,FALSE),IF($A$4="PL",VLOOKUP(B31,lingue!$A$1:$W$2490,22,FALSE),IF($A$4="D",VLOOKUP(B31,lingue!$A$1:$W$2490,16,FALSE),IF($A$4="F",VLOOKUP(B31,lingue!$A$1:$W$2490,18,FALSE)))))))</f>
        <v>COPERCHIO IN REPLAST CON MANIGLIE PER CASSETTE SERIE NEXIT - DIM. MM  L=200 P=150 - COLORE GRIGIO 01</v>
      </c>
      <c r="E31" s="23" t="str">
        <f>IF($A$4="I",VLOOKUP(B31,lingue!$A$1:$W$2490,13,FALSE),IF($A$4="GB",VLOOKUP(B31,lingue!$A$1:$W$2490,15,FALSE),IF($A$4="E",VLOOKUP(B31,lingue!$A$1:$W$2490,21,FALSE),IF($A$4="PL",VLOOKUP(B31,lingue!$A$1:$W$2490,23,FALSE),IF($A$4="D",VLOOKUP(B31,lingue!$A$1:$W$2490,17,FALSE),IF($A$4="F",VLOOKUP(B31,lingue!$A$1:$W$2490,19,FALSE)))))))</f>
        <v>***FORNITO IN MULTIPLI DI 1/1920 PZ***</v>
      </c>
      <c r="F31" s="8"/>
      <c r="G31" s="23"/>
      <c r="H31" s="8"/>
      <c r="I31" s="24">
        <v>75</v>
      </c>
      <c r="J31" s="25">
        <v>1</v>
      </c>
      <c r="K31" s="26">
        <v>1920</v>
      </c>
      <c r="L31" s="27">
        <v>1.52</v>
      </c>
      <c r="M31" s="27"/>
    </row>
    <row r="32" spans="1:13" ht="21.75" customHeight="1" x14ac:dyDescent="0.25">
      <c r="A32" s="34" t="s">
        <v>6</v>
      </c>
      <c r="B32" s="78" t="s">
        <v>17</v>
      </c>
      <c r="C32" s="97"/>
      <c r="D32" s="8" t="str">
        <f>IF($A$4="I",VLOOKUP(B32,lingue!$A$1:$W$2490,12,FALSE),IF($A$4="GB",VLOOKUP(B32,lingue!$A$1:$W$2490,14,FALSE),IF($A$4="E",VLOOKUP(B32,lingue!$A$1:$W$2490,20,FALSE),IF($A$4="PL",VLOOKUP(B32,lingue!$A$1:$W$2490,22,FALSE),IF($A$4="D",VLOOKUP(B32,lingue!$A$1:$W$2490,16,FALSE),IF($A$4="F",VLOOKUP(B32,lingue!$A$1:$W$2490,18,FALSE)))))))</f>
        <v>CASSETTA NEXIT IN PP – FONDO LISCIO – MANIGLIE CHIUSE - DIM. 300X200X75H MM – COLORE GRIGIO 01</v>
      </c>
      <c r="E32" s="23" t="str">
        <f>IF($A$4="I",VLOOKUP(B32,lingue!$A$1:$W$2490,13,FALSE),IF($A$4="GB",VLOOKUP(B32,lingue!$A$1:$W$2490,15,FALSE),IF($A$4="E",VLOOKUP(B32,lingue!$A$1:$W$2490,21,FALSE),IF($A$4="PL",VLOOKUP(B32,lingue!$A$1:$W$2490,23,FALSE),IF($A$4="D",VLOOKUP(B32,lingue!$A$1:$W$2490,17,FALSE),IF($A$4="F",VLOOKUP(B32,lingue!$A$1:$W$2490,19,FALSE)))))))</f>
        <v>***FORNITO IN MULTIPLI DI 20/560 PZ***</v>
      </c>
      <c r="F32" s="8"/>
      <c r="G32" s="23"/>
      <c r="H32" s="8"/>
      <c r="I32" s="24">
        <v>335</v>
      </c>
      <c r="J32" s="25">
        <v>20</v>
      </c>
      <c r="K32" s="26">
        <v>560</v>
      </c>
      <c r="L32" s="27">
        <v>4.25</v>
      </c>
      <c r="M32" s="27"/>
    </row>
    <row r="33" spans="1:13" ht="21.75" customHeight="1" x14ac:dyDescent="0.25">
      <c r="A33" s="34" t="s">
        <v>6</v>
      </c>
      <c r="B33" s="77" t="s">
        <v>13968</v>
      </c>
      <c r="C33" s="97"/>
      <c r="D33" s="8" t="str">
        <f>IF($A$4="I",VLOOKUP(B33,lingue!$A$1:$W$2490,12,FALSE),IF($A$4="GB",VLOOKUP(B33,lingue!$A$1:$W$2490,14,FALSE),IF($A$4="E",VLOOKUP(B33,lingue!$A$1:$W$2490,20,FALSE),IF($A$4="PL",VLOOKUP(B33,lingue!$A$1:$W$2490,22,FALSE),IF($A$4="D",VLOOKUP(B33,lingue!$A$1:$W$2490,16,FALSE),IF($A$4="F",VLOOKUP(B33,lingue!$A$1:$W$2490,18,FALSE)))))))</f>
        <v>CASSETTA NEXIT IN PP CONDUTTIVO – FONDO LISCIO – MANIGLIE CHIUSE - DIM. 300X200X75H MM – COLORE NERO 07</v>
      </c>
      <c r="E33" s="23" t="str">
        <f>IF($A$4="I",VLOOKUP(B33,lingue!$A$1:$W$2490,13,FALSE),IF($A$4="GB",VLOOKUP(B33,lingue!$A$1:$W$2490,15,FALSE),IF($A$4="E",VLOOKUP(B33,lingue!$A$1:$W$2490,21,FALSE),IF($A$4="PL",VLOOKUP(B33,lingue!$A$1:$W$2490,23,FALSE),IF($A$4="D",VLOOKUP(B33,lingue!$A$1:$W$2490,17,FALSE),IF($A$4="F",VLOOKUP(B33,lingue!$A$1:$W$2490,19,FALSE)))))))</f>
        <v>***FORNITO IN MULTIPLI DI 20/560 PZ***</v>
      </c>
      <c r="F33" s="29">
        <v>200</v>
      </c>
      <c r="G33" s="23"/>
      <c r="H33" s="8"/>
      <c r="I33" s="24">
        <v>375</v>
      </c>
      <c r="J33" s="25">
        <v>20</v>
      </c>
      <c r="K33" s="26">
        <v>560</v>
      </c>
      <c r="L33" s="27">
        <v>5.78</v>
      </c>
      <c r="M33" s="27"/>
    </row>
    <row r="34" spans="1:13" ht="21.75" customHeight="1" x14ac:dyDescent="0.25">
      <c r="A34" s="34" t="s">
        <v>6</v>
      </c>
      <c r="B34" s="79" t="s">
        <v>18</v>
      </c>
      <c r="C34" s="97" t="s">
        <v>17470</v>
      </c>
      <c r="D34" s="8" t="str">
        <f>IF($A$4="I",VLOOKUP(B34,lingue!$A$1:$W$2490,12,FALSE),IF($A$4="GB",VLOOKUP(B34,lingue!$A$1:$W$2490,14,FALSE),IF($A$4="E",VLOOKUP(B34,lingue!$A$1:$W$2490,20,FALSE),IF($A$4="PL",VLOOKUP(B34,lingue!$A$1:$W$2490,22,FALSE),IF($A$4="D",VLOOKUP(B34,lingue!$A$1:$W$2490,16,FALSE),IF($A$4="F",VLOOKUP(B34,lingue!$A$1:$W$2490,18,FALSE)))))))</f>
        <v>CASSETTA NEXIT IN REPLAST – FONDO LISCIO – MANIGLIE CHIUSE - DIM. 300X200X75H MM – COLORE GRIGIO 01</v>
      </c>
      <c r="E34" s="23" t="str">
        <f>IF($A$4="I",VLOOKUP(B34,lingue!$A$1:$W$2490,13,FALSE),IF($A$4="GB",VLOOKUP(B34,lingue!$A$1:$W$2490,15,FALSE),IF($A$4="E",VLOOKUP(B34,lingue!$A$1:$W$2490,21,FALSE),IF($A$4="PL",VLOOKUP(B34,lingue!$A$1:$W$2490,23,FALSE),IF($A$4="D",VLOOKUP(B34,lingue!$A$1:$W$2490,17,FALSE),IF($A$4="F",VLOOKUP(B34,lingue!$A$1:$W$2490,19,FALSE)))))))</f>
        <v>***FORNITO IN MULTIPLI DI 20/560 PZ***</v>
      </c>
      <c r="F34" s="28"/>
      <c r="G34" s="23"/>
      <c r="I34" s="24">
        <v>350</v>
      </c>
      <c r="J34" s="25">
        <v>20</v>
      </c>
      <c r="K34" s="26">
        <v>560</v>
      </c>
      <c r="L34" s="27">
        <v>3.61</v>
      </c>
      <c r="M34" s="27">
        <v>3.43</v>
      </c>
    </row>
    <row r="35" spans="1:13" ht="21.75" customHeight="1" x14ac:dyDescent="0.25">
      <c r="A35" s="34" t="s">
        <v>6</v>
      </c>
      <c r="B35" s="78" t="s">
        <v>19</v>
      </c>
      <c r="C35" s="97"/>
      <c r="D35" s="8" t="str">
        <f>IF($A$4="I",VLOOKUP(B35,lingue!$A$1:$W$2490,12,FALSE),IF($A$4="GB",VLOOKUP(B35,lingue!$A$1:$W$2490,14,FALSE),IF($A$4="E",VLOOKUP(B35,lingue!$A$1:$W$2490,20,FALSE),IF($A$4="PL",VLOOKUP(B35,lingue!$A$1:$W$2490,22,FALSE),IF($A$4="D",VLOOKUP(B35,lingue!$A$1:$W$2490,16,FALSE),IF($A$4="F",VLOOKUP(B35,lingue!$A$1:$W$2490,18,FALSE)))))))</f>
        <v>CASSETTA NEXIT IN PP – FONDO LISCIO – MANIGLIE CHIUSE - DIM. 300X200X120H MM – COLORE GRIGIO 01</v>
      </c>
      <c r="E35" s="23" t="str">
        <f>IF($A$4="I",VLOOKUP(B35,lingue!$A$1:$W$2490,13,FALSE),IF($A$4="GB",VLOOKUP(B35,lingue!$A$1:$W$2490,15,FALSE),IF($A$4="E",VLOOKUP(B35,lingue!$A$1:$W$2490,21,FALSE),IF($A$4="PL",VLOOKUP(B35,lingue!$A$1:$W$2490,23,FALSE),IF($A$4="D",VLOOKUP(B35,lingue!$A$1:$W$2490,17,FALSE),IF($A$4="F",VLOOKUP(B35,lingue!$A$1:$W$2490,19,FALSE)))))))</f>
        <v>***FORNITO IN MULTIPLI DI 16/320 PZ***</v>
      </c>
      <c r="F35" s="8"/>
      <c r="G35" s="23"/>
      <c r="H35" s="8"/>
      <c r="I35" s="24">
        <v>450</v>
      </c>
      <c r="J35" s="25">
        <v>16</v>
      </c>
      <c r="K35" s="26">
        <v>320</v>
      </c>
      <c r="L35" s="27">
        <v>4.8499999999999996</v>
      </c>
      <c r="M35" s="27"/>
    </row>
    <row r="36" spans="1:13" ht="21.75" customHeight="1" x14ac:dyDescent="0.25">
      <c r="A36" s="34" t="s">
        <v>6</v>
      </c>
      <c r="B36" s="77" t="s">
        <v>13969</v>
      </c>
      <c r="C36" s="97"/>
      <c r="D36" s="8" t="str">
        <f>IF($A$4="I",VLOOKUP(B36,lingue!$A$1:$W$2490,12,FALSE),IF($A$4="GB",VLOOKUP(B36,lingue!$A$1:$W$2490,14,FALSE),IF($A$4="E",VLOOKUP(B36,lingue!$A$1:$W$2490,20,FALSE),IF($A$4="PL",VLOOKUP(B36,lingue!$A$1:$W$2490,22,FALSE),IF($A$4="D",VLOOKUP(B36,lingue!$A$1:$W$2490,16,FALSE),IF($A$4="F",VLOOKUP(B36,lingue!$A$1:$W$2490,18,FALSE)))))))</f>
        <v>CASSETTA NEXIT IN PP CONDUTTIVO – FONDO LISCIO – MANIGLIE CHIUSE - DIM. 300X200X120H MM – COLORE NERO 07</v>
      </c>
      <c r="E36" s="23" t="str">
        <f>IF($A$4="I",VLOOKUP(B36,lingue!$A$1:$W$2490,13,FALSE),IF($A$4="GB",VLOOKUP(B36,lingue!$A$1:$W$2490,15,FALSE),IF($A$4="E",VLOOKUP(B36,lingue!$A$1:$W$2490,21,FALSE),IF($A$4="PL",VLOOKUP(B36,lingue!$A$1:$W$2490,23,FALSE),IF($A$4="D",VLOOKUP(B36,lingue!$A$1:$W$2490,17,FALSE),IF($A$4="F",VLOOKUP(B36,lingue!$A$1:$W$2490,19,FALSE)))))))</f>
        <v>***FORNITO IN MULTIPLI DI 16/320 PZ***</v>
      </c>
      <c r="F36" s="8"/>
      <c r="G36" s="23"/>
      <c r="H36" s="8"/>
      <c r="I36" s="24">
        <v>504</v>
      </c>
      <c r="J36" s="25">
        <v>16</v>
      </c>
      <c r="K36" s="26">
        <v>320</v>
      </c>
      <c r="L36" s="27">
        <v>6.84</v>
      </c>
      <c r="M36" s="27"/>
    </row>
    <row r="37" spans="1:13" ht="21.75" customHeight="1" x14ac:dyDescent="0.25">
      <c r="A37" s="34" t="s">
        <v>6</v>
      </c>
      <c r="B37" s="79" t="s">
        <v>20</v>
      </c>
      <c r="C37" s="97" t="s">
        <v>17470</v>
      </c>
      <c r="D37" s="8" t="str">
        <f>IF($A$4="I",VLOOKUP(B37,lingue!$A$1:$W$2490,12,FALSE),IF($A$4="GB",VLOOKUP(B37,lingue!$A$1:$W$2490,14,FALSE),IF($A$4="E",VLOOKUP(B37,lingue!$A$1:$W$2490,20,FALSE),IF($A$4="PL",VLOOKUP(B37,lingue!$A$1:$W$2490,22,FALSE),IF($A$4="D",VLOOKUP(B37,lingue!$A$1:$W$2490,16,FALSE),IF($A$4="F",VLOOKUP(B37,lingue!$A$1:$W$2490,18,FALSE)))))))</f>
        <v>CASSETTA NEXIT IN REPLAST – FONDO LISCIO – MANIGLIE CHIUSE - DIM. 300X200X120H MM – COLORE GRIGIO 01</v>
      </c>
      <c r="E37" s="23" t="str">
        <f>IF($A$4="I",VLOOKUP(B37,lingue!$A$1:$W$2490,13,FALSE),IF($A$4="GB",VLOOKUP(B37,lingue!$A$1:$W$2490,15,FALSE),IF($A$4="E",VLOOKUP(B37,lingue!$A$1:$W$2490,21,FALSE),IF($A$4="PL",VLOOKUP(B37,lingue!$A$1:$W$2490,23,FALSE),IF($A$4="D",VLOOKUP(B37,lingue!$A$1:$W$2490,17,FALSE),IF($A$4="F",VLOOKUP(B37,lingue!$A$1:$W$2490,19,FALSE)))))))</f>
        <v>***FORNITO IN MULTIPLI DI 16/320 PZ***</v>
      </c>
      <c r="F37" s="28"/>
      <c r="G37" s="23"/>
      <c r="I37" s="24">
        <v>470</v>
      </c>
      <c r="J37" s="25">
        <v>16</v>
      </c>
      <c r="K37" s="26">
        <v>320</v>
      </c>
      <c r="L37" s="27">
        <v>4.12</v>
      </c>
      <c r="M37" s="27">
        <v>3.91</v>
      </c>
    </row>
    <row r="38" spans="1:13" ht="21.75" customHeight="1" x14ac:dyDescent="0.25">
      <c r="A38" s="34" t="s">
        <v>6</v>
      </c>
      <c r="B38" s="78" t="s">
        <v>21</v>
      </c>
      <c r="C38" s="97"/>
      <c r="D38" s="8" t="str">
        <f>IF($A$4="I",VLOOKUP(B38,lingue!$A$1:$W$2490,12,FALSE),IF($A$4="GB",VLOOKUP(B38,lingue!$A$1:$W$2490,14,FALSE),IF($A$4="E",VLOOKUP(B38,lingue!$A$1:$W$2490,20,FALSE),IF($A$4="PL",VLOOKUP(B38,lingue!$A$1:$W$2490,22,FALSE),IF($A$4="D",VLOOKUP(B38,lingue!$A$1:$W$2490,16,FALSE),IF($A$4="F",VLOOKUP(B38,lingue!$A$1:$W$2490,18,FALSE)))))))</f>
        <v>CASSETTA NEXIT IN PP – FONDO LISCIO – MANIGLIE CHIUSE - DIM. 300X200X170H MM – COLORE GRIGIO 01</v>
      </c>
      <c r="E38" s="23" t="str">
        <f>IF($A$4="I",VLOOKUP(B38,lingue!$A$1:$W$2490,13,FALSE),IF($A$4="GB",VLOOKUP(B38,lingue!$A$1:$W$2490,15,FALSE),IF($A$4="E",VLOOKUP(B38,lingue!$A$1:$W$2490,21,FALSE),IF($A$4="PL",VLOOKUP(B38,lingue!$A$1:$W$2490,23,FALSE),IF($A$4="D",VLOOKUP(B38,lingue!$A$1:$W$2490,17,FALSE),IF($A$4="F",VLOOKUP(B38,lingue!$A$1:$W$2490,19,FALSE)))))))</f>
        <v>***FORNITO IN MULTIPLI DI 12/240 PZ***</v>
      </c>
      <c r="F38" s="8"/>
      <c r="G38" s="23"/>
      <c r="H38" s="8"/>
      <c r="I38" s="24">
        <v>552</v>
      </c>
      <c r="J38" s="25">
        <v>12</v>
      </c>
      <c r="K38" s="26">
        <v>240</v>
      </c>
      <c r="L38" s="27">
        <v>5.55</v>
      </c>
      <c r="M38" s="27"/>
    </row>
    <row r="39" spans="1:13" ht="21.75" customHeight="1" x14ac:dyDescent="0.25">
      <c r="A39" s="34" t="s">
        <v>6</v>
      </c>
      <c r="B39" s="77" t="s">
        <v>13970</v>
      </c>
      <c r="C39" s="97"/>
      <c r="D39" s="8" t="str">
        <f>IF($A$4="I",VLOOKUP(B39,lingue!$A$1:$W$2490,12,FALSE),IF($A$4="GB",VLOOKUP(B39,lingue!$A$1:$W$2490,14,FALSE),IF($A$4="E",VLOOKUP(B39,lingue!$A$1:$W$2490,20,FALSE),IF($A$4="PL",VLOOKUP(B39,lingue!$A$1:$W$2490,22,FALSE),IF($A$4="D",VLOOKUP(B39,lingue!$A$1:$W$2490,16,FALSE),IF($A$4="F",VLOOKUP(B39,lingue!$A$1:$W$2490,18,FALSE)))))))</f>
        <v>CASSETTA NEXIT IN PP CONDUTTIVO – FONDO LISCIO – MANIGLIE CHIUSE - DIM. 300X200X170H MM – COLORE NERO 07</v>
      </c>
      <c r="E39" s="23" t="str">
        <f>IF($A$4="I",VLOOKUP(B39,lingue!$A$1:$W$2490,13,FALSE),IF($A$4="GB",VLOOKUP(B39,lingue!$A$1:$W$2490,15,FALSE),IF($A$4="E",VLOOKUP(B39,lingue!$A$1:$W$2490,21,FALSE),IF($A$4="PL",VLOOKUP(B39,lingue!$A$1:$W$2490,23,FALSE),IF($A$4="D",VLOOKUP(B39,lingue!$A$1:$W$2490,17,FALSE),IF($A$4="F",VLOOKUP(B39,lingue!$A$1:$W$2490,19,FALSE)))))))</f>
        <v>***FORNITO IN MULTIPLI DI 12/240 PZ***</v>
      </c>
      <c r="F39" s="29">
        <v>200</v>
      </c>
      <c r="G39" s="23"/>
      <c r="H39" s="8"/>
      <c r="I39" s="24">
        <v>618</v>
      </c>
      <c r="J39" s="25">
        <v>12</v>
      </c>
      <c r="K39" s="26">
        <v>240</v>
      </c>
      <c r="L39" s="27">
        <v>8.23</v>
      </c>
      <c r="M39" s="27"/>
    </row>
    <row r="40" spans="1:13" ht="21.75" customHeight="1" x14ac:dyDescent="0.25">
      <c r="A40" s="34" t="s">
        <v>6</v>
      </c>
      <c r="B40" s="79" t="s">
        <v>22</v>
      </c>
      <c r="C40" s="97" t="s">
        <v>17470</v>
      </c>
      <c r="D40" s="8" t="str">
        <f>IF($A$4="I",VLOOKUP(B40,lingue!$A$1:$W$2490,12,FALSE),IF($A$4="GB",VLOOKUP(B40,lingue!$A$1:$W$2490,14,FALSE),IF($A$4="E",VLOOKUP(B40,lingue!$A$1:$W$2490,20,FALSE),IF($A$4="PL",VLOOKUP(B40,lingue!$A$1:$W$2490,22,FALSE),IF($A$4="D",VLOOKUP(B40,lingue!$A$1:$W$2490,16,FALSE),IF($A$4="F",VLOOKUP(B40,lingue!$A$1:$W$2490,18,FALSE)))))))</f>
        <v>CASSETTA NEXIT IN REPLAST – FONDO LISCIO – MANIGLIE CHIUSE - DIM. 300X200X170H MM – COLORE GRIGIO 01</v>
      </c>
      <c r="E40" s="23" t="str">
        <f>IF($A$4="I",VLOOKUP(B40,lingue!$A$1:$W$2490,13,FALSE),IF($A$4="GB",VLOOKUP(B40,lingue!$A$1:$W$2490,15,FALSE),IF($A$4="E",VLOOKUP(B40,lingue!$A$1:$W$2490,21,FALSE),IF($A$4="PL",VLOOKUP(B40,lingue!$A$1:$W$2490,23,FALSE),IF($A$4="D",VLOOKUP(B40,lingue!$A$1:$W$2490,17,FALSE),IF($A$4="F",VLOOKUP(B40,lingue!$A$1:$W$2490,19,FALSE)))))))</f>
        <v>***FORNITO IN MULTIPLI DI 12/240 PZ***</v>
      </c>
      <c r="F40" s="28"/>
      <c r="G40" s="23"/>
      <c r="I40" s="24">
        <v>576</v>
      </c>
      <c r="J40" s="25">
        <v>12</v>
      </c>
      <c r="K40" s="26">
        <v>240</v>
      </c>
      <c r="L40" s="27">
        <v>4.72</v>
      </c>
      <c r="M40" s="27">
        <v>4.4800000000000004</v>
      </c>
    </row>
    <row r="41" spans="1:13" ht="21.75" customHeight="1" x14ac:dyDescent="0.25">
      <c r="A41" s="34" t="s">
        <v>6</v>
      </c>
      <c r="B41" s="78" t="s">
        <v>23</v>
      </c>
      <c r="C41" s="97"/>
      <c r="D41" s="8" t="str">
        <f>IF($A$4="I",VLOOKUP(B41,lingue!$A$1:$W$2490,12,FALSE),IF($A$4="GB",VLOOKUP(B41,lingue!$A$1:$W$2490,14,FALSE),IF($A$4="E",VLOOKUP(B41,lingue!$A$1:$W$2490,20,FALSE),IF($A$4="PL",VLOOKUP(B41,lingue!$A$1:$W$2490,22,FALSE),IF($A$4="D",VLOOKUP(B41,lingue!$A$1:$W$2490,16,FALSE),IF($A$4="F",VLOOKUP(B41,lingue!$A$1:$W$2490,18,FALSE)))))))</f>
        <v>CASSETTA NEXIT IN PP – FONDO LISCIO – MANIGLIE CHIUSE - DIM. 300X200X220H MM – COLORE GRIGIO 01</v>
      </c>
      <c r="E41" s="23" t="str">
        <f>IF($A$4="I",VLOOKUP(B41,lingue!$A$1:$W$2490,13,FALSE),IF($A$4="GB",VLOOKUP(B41,lingue!$A$1:$W$2490,15,FALSE),IF($A$4="E",VLOOKUP(B41,lingue!$A$1:$W$2490,21,FALSE),IF($A$4="PL",VLOOKUP(B41,lingue!$A$1:$W$2490,23,FALSE),IF($A$4="D",VLOOKUP(B41,lingue!$A$1:$W$2490,17,FALSE),IF($A$4="F",VLOOKUP(B41,lingue!$A$1:$W$2490,19,FALSE)))))))</f>
        <v>***FORNITO IN MULTIPLI DI 8/160 PZ***</v>
      </c>
      <c r="F41" s="8"/>
      <c r="G41" s="23"/>
      <c r="H41" s="8"/>
      <c r="I41" s="24">
        <v>654</v>
      </c>
      <c r="J41" s="25">
        <v>8</v>
      </c>
      <c r="K41" s="26">
        <v>160</v>
      </c>
      <c r="L41" s="27">
        <v>6.25</v>
      </c>
      <c r="M41" s="27"/>
    </row>
    <row r="42" spans="1:13" ht="21.75" customHeight="1" x14ac:dyDescent="0.25">
      <c r="A42" s="34" t="s">
        <v>6</v>
      </c>
      <c r="B42" s="77" t="s">
        <v>13971</v>
      </c>
      <c r="C42" s="97"/>
      <c r="D42" s="8" t="str">
        <f>IF($A$4="I",VLOOKUP(B42,lingue!$A$1:$W$2490,12,FALSE),IF($A$4="GB",VLOOKUP(B42,lingue!$A$1:$W$2490,14,FALSE),IF($A$4="E",VLOOKUP(B42,lingue!$A$1:$W$2490,20,FALSE),IF($A$4="PL",VLOOKUP(B42,lingue!$A$1:$W$2490,22,FALSE),IF($A$4="D",VLOOKUP(B42,lingue!$A$1:$W$2490,16,FALSE),IF($A$4="F",VLOOKUP(B42,lingue!$A$1:$W$2490,18,FALSE)))))))</f>
        <v>CASSETTA NEXIT IN PP CONDUTTIVO – FONDO LISCIO – MANIGLIE CHIUSE - DIM. 300X200X220H MM – COLORE NERO 07</v>
      </c>
      <c r="E42" s="23" t="str">
        <f>IF($A$4="I",VLOOKUP(B42,lingue!$A$1:$W$2490,13,FALSE),IF($A$4="GB",VLOOKUP(B42,lingue!$A$1:$W$2490,15,FALSE),IF($A$4="E",VLOOKUP(B42,lingue!$A$1:$W$2490,21,FALSE),IF($A$4="PL",VLOOKUP(B42,lingue!$A$1:$W$2490,23,FALSE),IF($A$4="D",VLOOKUP(B42,lingue!$A$1:$W$2490,17,FALSE),IF($A$4="F",VLOOKUP(B42,lingue!$A$1:$W$2490,19,FALSE)))))))</f>
        <v>***FORNITO IN MULTIPLI DI 8/160 PZ***</v>
      </c>
      <c r="F42" s="29">
        <v>200</v>
      </c>
      <c r="G42" s="23"/>
      <c r="H42" s="8"/>
      <c r="I42" s="24">
        <v>732</v>
      </c>
      <c r="J42" s="25">
        <v>8</v>
      </c>
      <c r="K42" s="26">
        <v>160</v>
      </c>
      <c r="L42" s="27">
        <v>9.02</v>
      </c>
      <c r="M42" s="27"/>
    </row>
    <row r="43" spans="1:13" ht="21.75" customHeight="1" x14ac:dyDescent="0.25">
      <c r="A43" s="34" t="s">
        <v>6</v>
      </c>
      <c r="B43" s="79" t="s">
        <v>24</v>
      </c>
      <c r="C43" s="97" t="s">
        <v>17470</v>
      </c>
      <c r="D43" s="8" t="str">
        <f>IF($A$4="I",VLOOKUP(B43,lingue!$A$1:$W$2490,12,FALSE),IF($A$4="GB",VLOOKUP(B43,lingue!$A$1:$W$2490,14,FALSE),IF($A$4="E",VLOOKUP(B43,lingue!$A$1:$W$2490,20,FALSE),IF($A$4="PL",VLOOKUP(B43,lingue!$A$1:$W$2490,22,FALSE),IF($A$4="D",VLOOKUP(B43,lingue!$A$1:$W$2490,16,FALSE),IF($A$4="F",VLOOKUP(B43,lingue!$A$1:$W$2490,18,FALSE)))))))</f>
        <v>CASSETTA NEXIT IN REPLAST – FONDO LISCIO – MANIGLIE CHIUSE - DIM. 300X200X220H MM – COLORE GRIGIO 01</v>
      </c>
      <c r="E43" s="23" t="str">
        <f>IF($A$4="I",VLOOKUP(B43,lingue!$A$1:$W$2490,13,FALSE),IF($A$4="GB",VLOOKUP(B43,lingue!$A$1:$W$2490,15,FALSE),IF($A$4="E",VLOOKUP(B43,lingue!$A$1:$W$2490,21,FALSE),IF($A$4="PL",VLOOKUP(B43,lingue!$A$1:$W$2490,23,FALSE),IF($A$4="D",VLOOKUP(B43,lingue!$A$1:$W$2490,17,FALSE),IF($A$4="F",VLOOKUP(B43,lingue!$A$1:$W$2490,19,FALSE)))))))</f>
        <v>***FORNITO IN MULTIPLI DI 8/160 PZ***</v>
      </c>
      <c r="F43" s="28"/>
      <c r="G43" s="23"/>
      <c r="I43" s="24">
        <v>683</v>
      </c>
      <c r="J43" s="25">
        <v>8</v>
      </c>
      <c r="K43" s="26">
        <v>160</v>
      </c>
      <c r="L43" s="27">
        <v>5.31</v>
      </c>
      <c r="M43" s="27">
        <v>5.04</v>
      </c>
    </row>
    <row r="44" spans="1:13" ht="21.75" customHeight="1" x14ac:dyDescent="0.25">
      <c r="A44" s="34" t="s">
        <v>6</v>
      </c>
      <c r="B44" s="78" t="s">
        <v>25</v>
      </c>
      <c r="C44" s="97"/>
      <c r="D44" s="8" t="str">
        <f>IF($A$4="I",VLOOKUP(B44,lingue!$A$1:$W$2490,12,FALSE),IF($A$4="GB",VLOOKUP(B44,lingue!$A$1:$W$2490,14,FALSE),IF($A$4="E",VLOOKUP(B44,lingue!$A$1:$W$2490,20,FALSE),IF($A$4="PL",VLOOKUP(B44,lingue!$A$1:$W$2490,22,FALSE),IF($A$4="D",VLOOKUP(B44,lingue!$A$1:$W$2490,16,FALSE),IF($A$4="F",VLOOKUP(B44,lingue!$A$1:$W$2490,18,FALSE)))))))</f>
        <v>COPERCHIO IN PP A CERNIERA PER CASSETTE NEXIT - DIM. MM  L=300 P=200 - COLORE GRIGIO 01</v>
      </c>
      <c r="E44" s="23" t="str">
        <f>IF($A$4="I",VLOOKUP(B44,lingue!$A$1:$W$2490,13,FALSE),IF($A$4="GB",VLOOKUP(B44,lingue!$A$1:$W$2490,15,FALSE),IF($A$4="E",VLOOKUP(B44,lingue!$A$1:$W$2490,21,FALSE),IF($A$4="PL",VLOOKUP(B44,lingue!$A$1:$W$2490,23,FALSE),IF($A$4="D",VLOOKUP(B44,lingue!$A$1:$W$2490,17,FALSE),IF($A$4="F",VLOOKUP(B44,lingue!$A$1:$W$2490,19,FALSE)))))))</f>
        <v>**FORNITO IN MULTIPLI DI 1/1120 PZ***</v>
      </c>
      <c r="F44" s="8"/>
      <c r="G44" s="23"/>
      <c r="H44" s="8"/>
      <c r="I44" s="24">
        <v>136</v>
      </c>
      <c r="J44" s="25">
        <v>1</v>
      </c>
      <c r="K44" s="26">
        <v>1120</v>
      </c>
      <c r="L44" s="27">
        <v>2.4900000000000002</v>
      </c>
      <c r="M44" s="27"/>
    </row>
    <row r="45" spans="1:13" ht="21.75" customHeight="1" x14ac:dyDescent="0.25">
      <c r="A45" s="34" t="s">
        <v>6</v>
      </c>
      <c r="B45" s="77" t="s">
        <v>13972</v>
      </c>
      <c r="C45" s="97"/>
      <c r="D45" s="8" t="str">
        <f>IF($A$4="I",VLOOKUP(B45,lingue!$A$1:$W$2490,12,FALSE),IF($A$4="GB",VLOOKUP(B45,lingue!$A$1:$W$2490,14,FALSE),IF($A$4="E",VLOOKUP(B45,lingue!$A$1:$W$2490,20,FALSE),IF($A$4="PL",VLOOKUP(B45,lingue!$A$1:$W$2490,22,FALSE),IF($A$4="D",VLOOKUP(B45,lingue!$A$1:$W$2490,16,FALSE),IF($A$4="F",VLOOKUP(B45,lingue!$A$1:$W$2490,18,FALSE)))))))</f>
        <v>COPERCHIO IN PP CONDUTTIVO A CERNIERA PER CASSETTE NEXIT - DIM. MM  L=300 P=200 - COLORE NERO 07</v>
      </c>
      <c r="E45" s="23" t="str">
        <f>IF($A$4="I",VLOOKUP(B45,lingue!$A$1:$W$2490,13,FALSE),IF($A$4="GB",VLOOKUP(B45,lingue!$A$1:$W$2490,15,FALSE),IF($A$4="E",VLOOKUP(B45,lingue!$A$1:$W$2490,21,FALSE),IF($A$4="PL",VLOOKUP(B45,lingue!$A$1:$W$2490,23,FALSE),IF($A$4="D",VLOOKUP(B45,lingue!$A$1:$W$2490,17,FALSE),IF($A$4="F",VLOOKUP(B45,lingue!$A$1:$W$2490,19,FALSE)))))))</f>
        <v>***FORNITO IN MULTIPLI DI 1/1120 PZ***</v>
      </c>
      <c r="F45" s="8"/>
      <c r="G45" s="23"/>
      <c r="H45" s="8"/>
      <c r="I45" s="24">
        <v>152</v>
      </c>
      <c r="J45" s="25">
        <v>1</v>
      </c>
      <c r="K45" s="26">
        <v>1120</v>
      </c>
      <c r="L45" s="27">
        <v>3.64</v>
      </c>
      <c r="M45" s="27"/>
    </row>
    <row r="46" spans="1:13" ht="21.75" customHeight="1" x14ac:dyDescent="0.25">
      <c r="A46" s="34" t="s">
        <v>6</v>
      </c>
      <c r="B46" s="79" t="s">
        <v>26</v>
      </c>
      <c r="C46" s="97"/>
      <c r="D46" s="8" t="str">
        <f>IF($A$4="I",VLOOKUP(B46,lingue!$A$1:$W$2490,12,FALSE),IF($A$4="GB",VLOOKUP(B46,lingue!$A$1:$W$2490,14,FALSE),IF($A$4="E",VLOOKUP(B46,lingue!$A$1:$W$2490,20,FALSE),IF($A$4="PL",VLOOKUP(B46,lingue!$A$1:$W$2490,22,FALSE),IF($A$4="D",VLOOKUP(B46,lingue!$A$1:$W$2490,16,FALSE),IF($A$4="F",VLOOKUP(B46,lingue!$A$1:$W$2490,18,FALSE)))))))</f>
        <v>COPERCHIO IN REPLAST A CERNIERA PER CASSETTE NEXIT - DIM. MM  L=300 P=200 - COLORE GRIGIO 01</v>
      </c>
      <c r="E46" s="23" t="str">
        <f>IF($A$4="I",VLOOKUP(B46,lingue!$A$1:$W$2490,13,FALSE),IF($A$4="GB",VLOOKUP(B46,lingue!$A$1:$W$2490,15,FALSE),IF($A$4="E",VLOOKUP(B46,lingue!$A$1:$W$2490,21,FALSE),IF($A$4="PL",VLOOKUP(B46,lingue!$A$1:$W$2490,23,FALSE),IF($A$4="D",VLOOKUP(B46,lingue!$A$1:$W$2490,17,FALSE),IF($A$4="F",VLOOKUP(B46,lingue!$A$1:$W$2490,19,FALSE)))))))</f>
        <v>**FORNITO IN MULTIPLI DI 1/1120 PZ***</v>
      </c>
      <c r="F46" s="8"/>
      <c r="G46" s="23"/>
      <c r="H46" s="8"/>
      <c r="I46" s="24">
        <v>142</v>
      </c>
      <c r="J46" s="25">
        <v>1</v>
      </c>
      <c r="K46" s="26">
        <v>1120</v>
      </c>
      <c r="L46" s="27">
        <v>2.12</v>
      </c>
      <c r="M46" s="27"/>
    </row>
    <row r="47" spans="1:13" ht="21.75" customHeight="1" x14ac:dyDescent="0.25">
      <c r="A47" s="34" t="s">
        <v>6</v>
      </c>
      <c r="B47" s="78" t="s">
        <v>27</v>
      </c>
      <c r="C47" s="97"/>
      <c r="D47" s="8" t="str">
        <f>IF($A$4="I",VLOOKUP(B47,lingue!$A$1:$W$2490,12,FALSE),IF($A$4="GB",VLOOKUP(B47,lingue!$A$1:$W$2490,14,FALSE),IF($A$4="E",VLOOKUP(B47,lingue!$A$1:$W$2490,20,FALSE),IF($A$4="PL",VLOOKUP(B47,lingue!$A$1:$W$2490,22,FALSE),IF($A$4="D",VLOOKUP(B47,lingue!$A$1:$W$2490,16,FALSE),IF($A$4="F",VLOOKUP(B47,lingue!$A$1:$W$2490,18,FALSE)))))))</f>
        <v>COPERCHIO IN PP A CERNIERA CON CHIUSURA A SCATTO PER CASSETTE NEXIT - DIM. MM  L=300 P=200 - COLORE GRIGIO 01</v>
      </c>
      <c r="E47" s="23" t="str">
        <f>IF($A$4="I",VLOOKUP(B47,lingue!$A$1:$W$2490,13,FALSE),IF($A$4="GB",VLOOKUP(B47,lingue!$A$1:$W$2490,15,FALSE),IF($A$4="E",VLOOKUP(B47,lingue!$A$1:$W$2490,21,FALSE),IF($A$4="PL",VLOOKUP(B47,lingue!$A$1:$W$2490,23,FALSE),IF($A$4="D",VLOOKUP(B47,lingue!$A$1:$W$2490,17,FALSE),IF($A$4="F",VLOOKUP(B47,lingue!$A$1:$W$2490,19,FALSE)))))))</f>
        <v>***FORNITO IN MULTIPLI DI 1/1120 PZ***</v>
      </c>
      <c r="F47" s="8"/>
      <c r="G47" s="23"/>
      <c r="H47" s="8"/>
      <c r="I47" s="24">
        <v>137</v>
      </c>
      <c r="J47" s="25">
        <v>1</v>
      </c>
      <c r="K47" s="26">
        <v>1120</v>
      </c>
      <c r="L47" s="27">
        <v>2.4900000000000002</v>
      </c>
      <c r="M47" s="27"/>
    </row>
    <row r="48" spans="1:13" ht="21.75" customHeight="1" x14ac:dyDescent="0.25">
      <c r="A48" s="34" t="s">
        <v>6</v>
      </c>
      <c r="B48" s="77" t="s">
        <v>13973</v>
      </c>
      <c r="C48" s="97"/>
      <c r="D48" s="8" t="str">
        <f>IF($A$4="I",VLOOKUP(B48,lingue!$A$1:$W$2490,12,FALSE),IF($A$4="GB",VLOOKUP(B48,lingue!$A$1:$W$2490,14,FALSE),IF($A$4="E",VLOOKUP(B48,lingue!$A$1:$W$2490,20,FALSE),IF($A$4="PL",VLOOKUP(B48,lingue!$A$1:$W$2490,22,FALSE),IF($A$4="D",VLOOKUP(B48,lingue!$A$1:$W$2490,16,FALSE),IF($A$4="F",VLOOKUP(B48,lingue!$A$1:$W$2490,18,FALSE)))))))</f>
        <v>COPERCHIO IN PP CONDUTTIVO A CERNIERA E CHIUSURA A SCATTO PER CASSETTE NEXIT - DIM. MM  L=300 P=200 - COLORE NERO 07</v>
      </c>
      <c r="E48" s="23" t="str">
        <f>IF($A$4="I",VLOOKUP(B48,lingue!$A$1:$W$2490,13,FALSE),IF($A$4="GB",VLOOKUP(B48,lingue!$A$1:$W$2490,15,FALSE),IF($A$4="E",VLOOKUP(B48,lingue!$A$1:$W$2490,21,FALSE),IF($A$4="PL",VLOOKUP(B48,lingue!$A$1:$W$2490,23,FALSE),IF($A$4="D",VLOOKUP(B48,lingue!$A$1:$W$2490,17,FALSE),IF($A$4="F",VLOOKUP(B48,lingue!$A$1:$W$2490,19,FALSE)))))))</f>
        <v>***FORNITO IN MULTIPLI DI 1/1120 PZ***</v>
      </c>
      <c r="F48" s="29">
        <v>200</v>
      </c>
      <c r="G48" s="23"/>
      <c r="H48" s="8"/>
      <c r="I48" s="24">
        <v>153</v>
      </c>
      <c r="J48" s="25">
        <v>1</v>
      </c>
      <c r="K48" s="26">
        <v>1120</v>
      </c>
      <c r="L48" s="27">
        <v>3.65</v>
      </c>
      <c r="M48" s="27"/>
    </row>
    <row r="49" spans="1:13" ht="21.75" customHeight="1" x14ac:dyDescent="0.25">
      <c r="A49" s="34" t="s">
        <v>6</v>
      </c>
      <c r="B49" s="79" t="s">
        <v>28</v>
      </c>
      <c r="C49" s="97"/>
      <c r="D49" s="8" t="str">
        <f>IF($A$4="I",VLOOKUP(B49,lingue!$A$1:$W$2490,12,FALSE),IF($A$4="GB",VLOOKUP(B49,lingue!$A$1:$W$2490,14,FALSE),IF($A$4="E",VLOOKUP(B49,lingue!$A$1:$W$2490,20,FALSE),IF($A$4="PL",VLOOKUP(B49,lingue!$A$1:$W$2490,22,FALSE),IF($A$4="D",VLOOKUP(B49,lingue!$A$1:$W$2490,16,FALSE),IF($A$4="F",VLOOKUP(B49,lingue!$A$1:$W$2490,18,FALSE)))))))</f>
        <v>COPERCHIO IN REPLAST A CERNIERA CON CHIUSURA A SCATTO PER CASSETTE NEXIT - DIM. MM  L=300 P=200 - COLORE GRIGIO 01</v>
      </c>
      <c r="E49" s="23" t="str">
        <f>IF($A$4="I",VLOOKUP(B49,lingue!$A$1:$W$2490,13,FALSE),IF($A$4="GB",VLOOKUP(B49,lingue!$A$1:$W$2490,15,FALSE),IF($A$4="E",VLOOKUP(B49,lingue!$A$1:$W$2490,21,FALSE),IF($A$4="PL",VLOOKUP(B49,lingue!$A$1:$W$2490,23,FALSE),IF($A$4="D",VLOOKUP(B49,lingue!$A$1:$W$2490,17,FALSE),IF($A$4="F",VLOOKUP(B49,lingue!$A$1:$W$2490,19,FALSE)))))))</f>
        <v>***FORNITO IN MULTIPLI DI 1/1120 PZ***</v>
      </c>
      <c r="F49" s="8"/>
      <c r="G49" s="23"/>
      <c r="H49" s="8"/>
      <c r="I49" s="24">
        <v>143</v>
      </c>
      <c r="J49" s="25">
        <v>1</v>
      </c>
      <c r="K49" s="26">
        <v>1120</v>
      </c>
      <c r="L49" s="27">
        <v>2.12</v>
      </c>
      <c r="M49" s="27"/>
    </row>
    <row r="50" spans="1:13" ht="21.75" customHeight="1" x14ac:dyDescent="0.25">
      <c r="A50" s="34" t="s">
        <v>6</v>
      </c>
      <c r="B50" s="78" t="s">
        <v>29</v>
      </c>
      <c r="C50" s="97"/>
      <c r="D50" s="8" t="str">
        <f>IF($A$4="I",VLOOKUP(B50,lingue!$A$1:$W$2490,12,FALSE),IF($A$4="GB",VLOOKUP(B50,lingue!$A$1:$W$2490,14,FALSE),IF($A$4="E",VLOOKUP(B50,lingue!$A$1:$W$2490,20,FALSE),IF($A$4="PL",VLOOKUP(B50,lingue!$A$1:$W$2490,22,FALSE),IF($A$4="D",VLOOKUP(B50,lingue!$A$1:$W$2490,16,FALSE),IF($A$4="F",VLOOKUP(B50,lingue!$A$1:$W$2490,18,FALSE)))))))</f>
        <v>COPERCHIO IN PP CON MANIGLIE PER CASSETTE SERIE NEXIT - DIM. MM  L=300 P=200 - COLORE GRIGIO 01</v>
      </c>
      <c r="E50" s="23" t="str">
        <f>IF($A$4="I",VLOOKUP(B50,lingue!$A$1:$W$2490,13,FALSE),IF($A$4="GB",VLOOKUP(B50,lingue!$A$1:$W$2490,15,FALSE),IF($A$4="E",VLOOKUP(B50,lingue!$A$1:$W$2490,21,FALSE),IF($A$4="PL",VLOOKUP(B50,lingue!$A$1:$W$2490,23,FALSE),IF($A$4="D",VLOOKUP(B50,lingue!$A$1:$W$2490,17,FALSE),IF($A$4="F",VLOOKUP(B50,lingue!$A$1:$W$2490,19,FALSE)))))))</f>
        <v>***FORNITO IN MULTIPLI DI 1/1120 PZ***</v>
      </c>
      <c r="F50" s="8"/>
      <c r="G50" s="23"/>
      <c r="H50" s="8"/>
      <c r="I50" s="24">
        <v>138</v>
      </c>
      <c r="J50" s="25">
        <v>1</v>
      </c>
      <c r="K50" s="26">
        <v>1120</v>
      </c>
      <c r="L50" s="27">
        <v>2.4900000000000002</v>
      </c>
      <c r="M50" s="27"/>
    </row>
    <row r="51" spans="1:13" ht="21.75" customHeight="1" x14ac:dyDescent="0.25">
      <c r="A51" s="34" t="s">
        <v>6</v>
      </c>
      <c r="B51" s="77" t="s">
        <v>13974</v>
      </c>
      <c r="C51" s="97"/>
      <c r="D51" s="8" t="str">
        <f>IF($A$4="I",VLOOKUP(B51,lingue!$A$1:$W$2490,12,FALSE),IF($A$4="GB",VLOOKUP(B51,lingue!$A$1:$W$2490,14,FALSE),IF($A$4="E",VLOOKUP(B51,lingue!$A$1:$W$2490,20,FALSE),IF($A$4="PL",VLOOKUP(B51,lingue!$A$1:$W$2490,22,FALSE),IF($A$4="D",VLOOKUP(B51,lingue!$A$1:$W$2490,16,FALSE),IF($A$4="F",VLOOKUP(B51,lingue!$A$1:$W$2490,18,FALSE)))))))</f>
        <v>COPERCHIO IN PP CONDUTTIVO CON MANIGLIE PER CASSETTE SERIE NEXIT - DIM. MM  L=300 P=200 - COLORE NERO 07</v>
      </c>
      <c r="E51" s="23" t="str">
        <f>IF($A$4="I",VLOOKUP(B51,lingue!$A$1:$W$2490,13,FALSE),IF($A$4="GB",VLOOKUP(B51,lingue!$A$1:$W$2490,15,FALSE),IF($A$4="E",VLOOKUP(B51,lingue!$A$1:$W$2490,21,FALSE),IF($A$4="PL",VLOOKUP(B51,lingue!$A$1:$W$2490,23,FALSE),IF($A$4="D",VLOOKUP(B51,lingue!$A$1:$W$2490,17,FALSE),IF($A$4="F",VLOOKUP(B51,lingue!$A$1:$W$2490,19,FALSE)))))))</f>
        <v>***FORNITO IN MULTIPLI DI 1/1120 PZ***</v>
      </c>
      <c r="F51" s="29">
        <v>200</v>
      </c>
      <c r="G51" s="23"/>
      <c r="H51" s="8"/>
      <c r="I51" s="24">
        <v>155</v>
      </c>
      <c r="J51" s="25">
        <v>1</v>
      </c>
      <c r="K51" s="26">
        <v>1120</v>
      </c>
      <c r="L51" s="27">
        <v>3.66</v>
      </c>
      <c r="M51" s="27"/>
    </row>
    <row r="52" spans="1:13" ht="21.75" customHeight="1" x14ac:dyDescent="0.25">
      <c r="A52" s="34" t="s">
        <v>6</v>
      </c>
      <c r="B52" s="79" t="s">
        <v>30</v>
      </c>
      <c r="C52" s="97"/>
      <c r="D52" s="8" t="str">
        <f>IF($A$4="I",VLOOKUP(B52,lingue!$A$1:$W$2490,12,FALSE),IF($A$4="GB",VLOOKUP(B52,lingue!$A$1:$W$2490,14,FALSE),IF($A$4="E",VLOOKUP(B52,lingue!$A$1:$W$2490,20,FALSE),IF($A$4="PL",VLOOKUP(B52,lingue!$A$1:$W$2490,22,FALSE),IF($A$4="D",VLOOKUP(B52,lingue!$A$1:$W$2490,16,FALSE),IF($A$4="F",VLOOKUP(B52,lingue!$A$1:$W$2490,18,FALSE)))))))</f>
        <v>COPERCHIO IN REPLAST CON MANIGLIE PER CASSETTE SERIE NEXIT - DIM. MM  L=300 P=200 - COLORE GRIGIO 01</v>
      </c>
      <c r="E52" s="23" t="str">
        <f>IF($A$4="I",VLOOKUP(B52,lingue!$A$1:$W$2490,13,FALSE),IF($A$4="GB",VLOOKUP(B52,lingue!$A$1:$W$2490,15,FALSE),IF($A$4="E",VLOOKUP(B52,lingue!$A$1:$W$2490,21,FALSE),IF($A$4="PL",VLOOKUP(B52,lingue!$A$1:$W$2490,23,FALSE),IF($A$4="D",VLOOKUP(B52,lingue!$A$1:$W$2490,17,FALSE),IF($A$4="F",VLOOKUP(B52,lingue!$A$1:$W$2490,19,FALSE)))))))</f>
        <v>***FORNITO IN MULTIPLI DI 1/1120 PZ***</v>
      </c>
      <c r="F52" s="8"/>
      <c r="G52" s="23"/>
      <c r="H52" s="8"/>
      <c r="I52" s="24">
        <v>144</v>
      </c>
      <c r="J52" s="25">
        <v>1</v>
      </c>
      <c r="K52" s="26">
        <v>1120</v>
      </c>
      <c r="L52" s="27">
        <v>2.12</v>
      </c>
      <c r="M52" s="27"/>
    </row>
    <row r="53" spans="1:13" ht="21.75" customHeight="1" x14ac:dyDescent="0.25">
      <c r="A53" s="34" t="s">
        <v>6</v>
      </c>
      <c r="B53" s="78" t="s">
        <v>31</v>
      </c>
      <c r="C53" s="97"/>
      <c r="D53" s="8" t="str">
        <f>IF($A$4="I",VLOOKUP(B53,lingue!$A$1:$W$2490,12,FALSE),IF($A$4="GB",VLOOKUP(B53,lingue!$A$1:$W$2490,14,FALSE),IF($A$4="E",VLOOKUP(B53,lingue!$A$1:$W$2490,20,FALSE),IF($A$4="PL",VLOOKUP(B53,lingue!$A$1:$W$2490,22,FALSE),IF($A$4="D",VLOOKUP(B53,lingue!$A$1:$W$2490,16,FALSE),IF($A$4="F",VLOOKUP(B53,lingue!$A$1:$W$2490,18,FALSE)))))))</f>
        <v>CASSETTA NEXIT IN PP – FONDO LISCIO – MANIGLIE CHIUSE - DIM. 400X300X75H MM – COLORE GRIGIO 01</v>
      </c>
      <c r="E53" s="23" t="str">
        <f>IF($A$4="I",VLOOKUP(B53,lingue!$A$1:$W$2490,13,FALSE),IF($A$4="GB",VLOOKUP(B53,lingue!$A$1:$W$2490,15,FALSE),IF($A$4="E",VLOOKUP(B53,lingue!$A$1:$W$2490,21,FALSE),IF($A$4="PL",VLOOKUP(B53,lingue!$A$1:$W$2490,23,FALSE),IF($A$4="D",VLOOKUP(B53,lingue!$A$1:$W$2490,17,FALSE),IF($A$4="F",VLOOKUP(B53,lingue!$A$1:$W$2490,19,FALSE)))))))</f>
        <v>***FORNITO IN MULTIPLI DI 14/280 PZ***</v>
      </c>
      <c r="F53" s="8"/>
      <c r="G53" s="23"/>
      <c r="H53" s="8"/>
      <c r="I53" s="24">
        <v>595</v>
      </c>
      <c r="J53" s="25">
        <v>14</v>
      </c>
      <c r="K53" s="26">
        <v>280</v>
      </c>
      <c r="L53" s="27">
        <v>6.67</v>
      </c>
      <c r="M53" s="27"/>
    </row>
    <row r="54" spans="1:13" ht="21.75" customHeight="1" x14ac:dyDescent="0.25">
      <c r="A54" s="34" t="s">
        <v>6</v>
      </c>
      <c r="B54" s="77" t="s">
        <v>13975</v>
      </c>
      <c r="C54" s="97"/>
      <c r="D54" s="8" t="str">
        <f>IF($A$4="I",VLOOKUP(B54,lingue!$A$1:$W$2490,12,FALSE),IF($A$4="GB",VLOOKUP(B54,lingue!$A$1:$W$2490,14,FALSE),IF($A$4="E",VLOOKUP(B54,lingue!$A$1:$W$2490,20,FALSE),IF($A$4="PL",VLOOKUP(B54,lingue!$A$1:$W$2490,22,FALSE),IF($A$4="D",VLOOKUP(B54,lingue!$A$1:$W$2490,16,FALSE),IF($A$4="F",VLOOKUP(B54,lingue!$A$1:$W$2490,18,FALSE)))))))</f>
        <v>CASSETTA NEXIT IN PP CONDUTTIVO – FONDO LISCIO – MANIGLIE CHIUSE - DIM. 400X300X75H MM – COLORE NERO 07</v>
      </c>
      <c r="E54" s="23" t="str">
        <f>IF($A$4="I",VLOOKUP(B54,lingue!$A$1:$W$2490,13,FALSE),IF($A$4="GB",VLOOKUP(B54,lingue!$A$1:$W$2490,15,FALSE),IF($A$4="E",VLOOKUP(B54,lingue!$A$1:$W$2490,21,FALSE),IF($A$4="PL",VLOOKUP(B54,lingue!$A$1:$W$2490,23,FALSE),IF($A$4="D",VLOOKUP(B54,lingue!$A$1:$W$2490,17,FALSE),IF($A$4="F",VLOOKUP(B54,lingue!$A$1:$W$2490,19,FALSE)))))))</f>
        <v>***FORNITO IN MULTIPLI DI 14/280 PZ***</v>
      </c>
      <c r="F54" s="8"/>
      <c r="G54" s="23"/>
      <c r="H54" s="8"/>
      <c r="I54" s="24">
        <v>666</v>
      </c>
      <c r="J54" s="25">
        <v>14</v>
      </c>
      <c r="K54" s="26">
        <v>280</v>
      </c>
      <c r="L54" s="27">
        <v>8.92</v>
      </c>
      <c r="M54" s="27"/>
    </row>
    <row r="55" spans="1:13" ht="21.75" customHeight="1" x14ac:dyDescent="0.25">
      <c r="A55" s="34" t="s">
        <v>6</v>
      </c>
      <c r="B55" s="79" t="s">
        <v>32</v>
      </c>
      <c r="C55" s="97" t="s">
        <v>17470</v>
      </c>
      <c r="D55" s="8" t="str">
        <f>IF($A$4="I",VLOOKUP(B55,lingue!$A$1:$W$2490,12,FALSE),IF($A$4="GB",VLOOKUP(B55,lingue!$A$1:$W$2490,14,FALSE),IF($A$4="E",VLOOKUP(B55,lingue!$A$1:$W$2490,20,FALSE),IF($A$4="PL",VLOOKUP(B55,lingue!$A$1:$W$2490,22,FALSE),IF($A$4="D",VLOOKUP(B55,lingue!$A$1:$W$2490,16,FALSE),IF($A$4="F",VLOOKUP(B55,lingue!$A$1:$W$2490,18,FALSE)))))))</f>
        <v>CASSETTA NEXIT IN REPLAST – FONDO LISCIO – MANIGLIE CHIUSE - DIM. 400X300X75H MM – COLORE GRIGIO 01</v>
      </c>
      <c r="E55" s="23" t="str">
        <f>IF($A$4="I",VLOOKUP(B55,lingue!$A$1:$W$2490,13,FALSE),IF($A$4="GB",VLOOKUP(B55,lingue!$A$1:$W$2490,15,FALSE),IF($A$4="E",VLOOKUP(B55,lingue!$A$1:$W$2490,21,FALSE),IF($A$4="PL",VLOOKUP(B55,lingue!$A$1:$W$2490,23,FALSE),IF($A$4="D",VLOOKUP(B55,lingue!$A$1:$W$2490,17,FALSE),IF($A$4="F",VLOOKUP(B55,lingue!$A$1:$W$2490,19,FALSE)))))))</f>
        <v>***FORNITO IN MULTIPLI DI 14/280 PZ***</v>
      </c>
      <c r="F55" s="28"/>
      <c r="G55" s="23"/>
      <c r="I55" s="24">
        <v>621</v>
      </c>
      <c r="J55" s="25">
        <v>14</v>
      </c>
      <c r="K55" s="26">
        <v>280</v>
      </c>
      <c r="L55" s="27">
        <v>5.67</v>
      </c>
      <c r="M55" s="27">
        <v>5.39</v>
      </c>
    </row>
    <row r="56" spans="1:13" ht="21.75" customHeight="1" x14ac:dyDescent="0.25">
      <c r="A56" s="34" t="s">
        <v>6</v>
      </c>
      <c r="B56" s="78" t="s">
        <v>33</v>
      </c>
      <c r="C56" s="97"/>
      <c r="D56" s="8" t="str">
        <f>IF($A$4="I",VLOOKUP(B56,lingue!$A$1:$W$2490,12,FALSE),IF($A$4="GB",VLOOKUP(B56,lingue!$A$1:$W$2490,14,FALSE),IF($A$4="E",VLOOKUP(B56,lingue!$A$1:$W$2490,20,FALSE),IF($A$4="PL",VLOOKUP(B56,lingue!$A$1:$W$2490,22,FALSE),IF($A$4="D",VLOOKUP(B56,lingue!$A$1:$W$2490,16,FALSE),IF($A$4="F",VLOOKUP(B56,lingue!$A$1:$W$2490,18,FALSE)))))))</f>
        <v>CASSETTA NEXIT IN PP – FONDO RINFORZATO – MANIGLIE CHIUSE – DIM. 400X300X75H MM – COLORE GRIGIO 01</v>
      </c>
      <c r="E56" s="23" t="str">
        <f>IF($A$4="I",VLOOKUP(B56,lingue!$A$1:$W$2490,13,FALSE),IF($A$4="GB",VLOOKUP(B56,lingue!$A$1:$W$2490,15,FALSE),IF($A$4="E",VLOOKUP(B56,lingue!$A$1:$W$2490,21,FALSE),IF($A$4="PL",VLOOKUP(B56,lingue!$A$1:$W$2490,23,FALSE),IF($A$4="D",VLOOKUP(B56,lingue!$A$1:$W$2490,17,FALSE),IF($A$4="F",VLOOKUP(B56,lingue!$A$1:$W$2490,19,FALSE)))))))</f>
        <v>***FORNITO IN MULTIPLI DI 14/280 PZ***</v>
      </c>
      <c r="F56" s="8"/>
      <c r="G56" s="23"/>
      <c r="H56" s="8"/>
      <c r="I56" s="24">
        <v>810</v>
      </c>
      <c r="J56" s="25">
        <v>14</v>
      </c>
      <c r="K56" s="26">
        <v>280</v>
      </c>
      <c r="L56" s="27">
        <v>9.69</v>
      </c>
      <c r="M56" s="27"/>
    </row>
    <row r="57" spans="1:13" ht="21.75" customHeight="1" x14ac:dyDescent="0.25">
      <c r="A57" s="34" t="s">
        <v>6</v>
      </c>
      <c r="B57" s="79" t="s">
        <v>34</v>
      </c>
      <c r="C57" s="97"/>
      <c r="D57" s="8" t="str">
        <f>IF($A$4="I",VLOOKUP(B57,lingue!$A$1:$W$2490,12,FALSE),IF($A$4="GB",VLOOKUP(B57,lingue!$A$1:$W$2490,14,FALSE),IF($A$4="E",VLOOKUP(B57,lingue!$A$1:$W$2490,20,FALSE),IF($A$4="PL",VLOOKUP(B57,lingue!$A$1:$W$2490,22,FALSE),IF($A$4="D",VLOOKUP(B57,lingue!$A$1:$W$2490,16,FALSE),IF($A$4="F",VLOOKUP(B57,lingue!$A$1:$W$2490,18,FALSE)))))))</f>
        <v>CASSETTA NEXIT IN REPLAST – FONDO RINFORZATO – MANIGLIE CHIUSE – DIM. 400X300X75H MM – COLORE GRIGIO 01</v>
      </c>
      <c r="E57" s="23" t="str">
        <f>IF($A$4="I",VLOOKUP(B57,lingue!$A$1:$W$2490,13,FALSE),IF($A$4="GB",VLOOKUP(B57,lingue!$A$1:$W$2490,15,FALSE),IF($A$4="E",VLOOKUP(B57,lingue!$A$1:$W$2490,21,FALSE),IF($A$4="PL",VLOOKUP(B57,lingue!$A$1:$W$2490,23,FALSE),IF($A$4="D",VLOOKUP(B57,lingue!$A$1:$W$2490,17,FALSE),IF($A$4="F",VLOOKUP(B57,lingue!$A$1:$W$2490,19,FALSE)))))))</f>
        <v>***FORNITO IN MULTIPLI DI 14/280 PZ***</v>
      </c>
      <c r="F57" s="29">
        <v>200</v>
      </c>
      <c r="G57" s="30" t="s">
        <v>605</v>
      </c>
      <c r="H57" s="31">
        <v>220</v>
      </c>
      <c r="I57" s="24">
        <v>846</v>
      </c>
      <c r="J57" s="25">
        <v>14</v>
      </c>
      <c r="K57" s="26">
        <v>280</v>
      </c>
      <c r="L57" s="27">
        <v>8.24</v>
      </c>
      <c r="M57" s="27"/>
    </row>
    <row r="58" spans="1:13" ht="21.75" customHeight="1" x14ac:dyDescent="0.25">
      <c r="A58" s="34" t="s">
        <v>6</v>
      </c>
      <c r="B58" s="78" t="s">
        <v>35</v>
      </c>
      <c r="C58" s="97"/>
      <c r="D58" s="8" t="str">
        <f>IF($A$4="I",VLOOKUP(B58,lingue!$A$1:$W$2490,12,FALSE),IF($A$4="GB",VLOOKUP(B58,lingue!$A$1:$W$2490,14,FALSE),IF($A$4="E",VLOOKUP(B58,lingue!$A$1:$W$2490,20,FALSE),IF($A$4="PL",VLOOKUP(B58,lingue!$A$1:$W$2490,22,FALSE),IF($A$4="D",VLOOKUP(B58,lingue!$A$1:$W$2490,16,FALSE),IF($A$4="F",VLOOKUP(B58,lingue!$A$1:$W$2490,18,FALSE)))))))</f>
        <v>CASSETTA NEXIT IN PP – FONDO LISCIO – MANIGLIE CHIUSE - DIM. 400X300X120H MM – COLORE GRIGIO 01</v>
      </c>
      <c r="E58" s="23" t="str">
        <f>IF($A$4="I",VLOOKUP(B58,lingue!$A$1:$W$2490,13,FALSE),IF($A$4="GB",VLOOKUP(B58,lingue!$A$1:$W$2490,15,FALSE),IF($A$4="E",VLOOKUP(B58,lingue!$A$1:$W$2490,21,FALSE),IF($A$4="PL",VLOOKUP(B58,lingue!$A$1:$W$2490,23,FALSE),IF($A$4="D",VLOOKUP(B58,lingue!$A$1:$W$2490,17,FALSE),IF($A$4="F",VLOOKUP(B58,lingue!$A$1:$W$2490,19,FALSE)))))))</f>
        <v>***FORNITO IN MULTIPLI DI 8/160 PZ***</v>
      </c>
      <c r="F58" s="8"/>
      <c r="G58" s="23"/>
      <c r="H58" s="8"/>
      <c r="I58" s="24">
        <v>761</v>
      </c>
      <c r="J58" s="25">
        <v>8</v>
      </c>
      <c r="K58" s="26">
        <v>160</v>
      </c>
      <c r="L58" s="27">
        <v>7.45</v>
      </c>
      <c r="M58" s="27"/>
    </row>
    <row r="59" spans="1:13" ht="21.75" customHeight="1" x14ac:dyDescent="0.25">
      <c r="A59" s="34" t="s">
        <v>6</v>
      </c>
      <c r="B59" s="77" t="s">
        <v>13976</v>
      </c>
      <c r="C59" s="97"/>
      <c r="D59" s="8" t="str">
        <f>IF($A$4="I",VLOOKUP(B59,lingue!$A$1:$W$2490,12,FALSE),IF($A$4="GB",VLOOKUP(B59,lingue!$A$1:$W$2490,14,FALSE),IF($A$4="E",VLOOKUP(B59,lingue!$A$1:$W$2490,20,FALSE),IF($A$4="PL",VLOOKUP(B59,lingue!$A$1:$W$2490,22,FALSE),IF($A$4="D",VLOOKUP(B59,lingue!$A$1:$W$2490,16,FALSE),IF($A$4="F",VLOOKUP(B59,lingue!$A$1:$W$2490,18,FALSE)))))))</f>
        <v>CASSETTA NEXIT IN PP CONDUTTIVO – FONDO LISCIO – MANIGLIE CHIUSE - DIM. 400X300X120H MM – COLORE NERO 07</v>
      </c>
      <c r="E59" s="23" t="str">
        <f>IF($A$4="I",VLOOKUP(B59,lingue!$A$1:$W$2490,13,FALSE),IF($A$4="GB",VLOOKUP(B59,lingue!$A$1:$W$2490,15,FALSE),IF($A$4="E",VLOOKUP(B59,lingue!$A$1:$W$2490,21,FALSE),IF($A$4="PL",VLOOKUP(B59,lingue!$A$1:$W$2490,23,FALSE),IF($A$4="D",VLOOKUP(B59,lingue!$A$1:$W$2490,17,FALSE),IF($A$4="F",VLOOKUP(B59,lingue!$A$1:$W$2490,19,FALSE)))))))</f>
        <v>***FORNITO IN MULTIPLI DI 8/160 PZ***</v>
      </c>
      <c r="F59" s="8"/>
      <c r="G59" s="23"/>
      <c r="H59" s="8"/>
      <c r="I59" s="24">
        <v>852</v>
      </c>
      <c r="J59" s="25">
        <v>8</v>
      </c>
      <c r="K59" s="26">
        <v>160</v>
      </c>
      <c r="L59" s="27">
        <v>10.44</v>
      </c>
      <c r="M59" s="27"/>
    </row>
    <row r="60" spans="1:13" ht="21.75" customHeight="1" x14ac:dyDescent="0.25">
      <c r="A60" s="34" t="s">
        <v>6</v>
      </c>
      <c r="B60" s="79" t="s">
        <v>36</v>
      </c>
      <c r="C60" s="97" t="s">
        <v>17470</v>
      </c>
      <c r="D60" s="8" t="str">
        <f>IF($A$4="I",VLOOKUP(B60,lingue!$A$1:$W$2490,12,FALSE),IF($A$4="GB",VLOOKUP(B60,lingue!$A$1:$W$2490,14,FALSE),IF($A$4="E",VLOOKUP(B60,lingue!$A$1:$W$2490,20,FALSE),IF($A$4="PL",VLOOKUP(B60,lingue!$A$1:$W$2490,22,FALSE),IF($A$4="D",VLOOKUP(B60,lingue!$A$1:$W$2490,16,FALSE),IF($A$4="F",VLOOKUP(B60,lingue!$A$1:$W$2490,18,FALSE)))))))</f>
        <v>CASSETTA NEXIT IN REPLAST – FONDO LISCIO – MANIGLIE CHIUSE - DIM. 400X300X120H MM – COLORE GRIGIO 01</v>
      </c>
      <c r="E60" s="23" t="str">
        <f>IF($A$4="I",VLOOKUP(B60,lingue!$A$1:$W$2490,13,FALSE),IF($A$4="GB",VLOOKUP(B60,lingue!$A$1:$W$2490,15,FALSE),IF($A$4="E",VLOOKUP(B60,lingue!$A$1:$W$2490,21,FALSE),IF($A$4="PL",VLOOKUP(B60,lingue!$A$1:$W$2490,23,FALSE),IF($A$4="D",VLOOKUP(B60,lingue!$A$1:$W$2490,17,FALSE),IF($A$4="F",VLOOKUP(B60,lingue!$A$1:$W$2490,19,FALSE)))))))</f>
        <v>***FORNITO IN MULTIPLI DI 8/160 PZ***</v>
      </c>
      <c r="F60" s="28"/>
      <c r="G60" s="23"/>
      <c r="I60" s="24">
        <v>794</v>
      </c>
      <c r="J60" s="25">
        <v>8</v>
      </c>
      <c r="K60" s="26">
        <v>160</v>
      </c>
      <c r="L60" s="27">
        <v>6.33</v>
      </c>
      <c r="M60" s="27">
        <v>6.01</v>
      </c>
    </row>
    <row r="61" spans="1:13" ht="21.75" customHeight="1" x14ac:dyDescent="0.25">
      <c r="A61" s="34" t="s">
        <v>6</v>
      </c>
      <c r="B61" s="78" t="s">
        <v>37</v>
      </c>
      <c r="C61" s="97"/>
      <c r="D61" s="8" t="str">
        <f>IF($A$4="I",VLOOKUP(B61,lingue!$A$1:$W$2490,12,FALSE),IF($A$4="GB",VLOOKUP(B61,lingue!$A$1:$W$2490,14,FALSE),IF($A$4="E",VLOOKUP(B61,lingue!$A$1:$W$2490,20,FALSE),IF($A$4="PL",VLOOKUP(B61,lingue!$A$1:$W$2490,22,FALSE),IF($A$4="D",VLOOKUP(B61,lingue!$A$1:$W$2490,16,FALSE),IF($A$4="F",VLOOKUP(B61,lingue!$A$1:$W$2490,18,FALSE)))))))</f>
        <v>CASSETTA NEXIT IN PP – FONDO RINFORZATO – MANIGLIE CHIUSE - DIM. 400X300X120H MM – COLORE GRIGIO 01</v>
      </c>
      <c r="E61" s="23" t="str">
        <f>IF($A$4="I",VLOOKUP(B61,lingue!$A$1:$W$2490,13,FALSE),IF($A$4="GB",VLOOKUP(B61,lingue!$A$1:$W$2490,15,FALSE),IF($A$4="E",VLOOKUP(B61,lingue!$A$1:$W$2490,21,FALSE),IF($A$4="PL",VLOOKUP(B61,lingue!$A$1:$W$2490,23,FALSE),IF($A$4="D",VLOOKUP(B61,lingue!$A$1:$W$2490,17,FALSE),IF($A$4="F",VLOOKUP(B61,lingue!$A$1:$W$2490,19,FALSE)))))))</f>
        <v>***FORNITO IN MULTIPLI DI 8/160 PZ***</v>
      </c>
      <c r="F61" s="8"/>
      <c r="G61" s="23"/>
      <c r="H61" s="8"/>
      <c r="I61" s="24">
        <v>976</v>
      </c>
      <c r="J61" s="25">
        <v>8</v>
      </c>
      <c r="K61" s="26">
        <v>160</v>
      </c>
      <c r="L61" s="27">
        <v>9.81</v>
      </c>
      <c r="M61" s="27"/>
    </row>
    <row r="62" spans="1:13" ht="21.75" customHeight="1" x14ac:dyDescent="0.25">
      <c r="A62" s="34" t="s">
        <v>6</v>
      </c>
      <c r="B62" s="79" t="s">
        <v>38</v>
      </c>
      <c r="C62" s="97"/>
      <c r="D62" s="8" t="str">
        <f>IF($A$4="I",VLOOKUP(B62,lingue!$A$1:$W$2490,12,FALSE),IF($A$4="GB",VLOOKUP(B62,lingue!$A$1:$W$2490,14,FALSE),IF($A$4="E",VLOOKUP(B62,lingue!$A$1:$W$2490,20,FALSE),IF($A$4="PL",VLOOKUP(B62,lingue!$A$1:$W$2490,22,FALSE),IF($A$4="D",VLOOKUP(B62,lingue!$A$1:$W$2490,16,FALSE),IF($A$4="F",VLOOKUP(B62,lingue!$A$1:$W$2490,18,FALSE)))))))</f>
        <v>CASSETTA NEXIT IN REPLAST – FONDO RINFORZATO – MANIGLIE CHIUSE - DIM. 400X300X120H MM – COLORE GRIGIO 01</v>
      </c>
      <c r="E62" s="23" t="str">
        <f>IF($A$4="I",VLOOKUP(B62,lingue!$A$1:$W$2490,13,FALSE),IF($A$4="GB",VLOOKUP(B62,lingue!$A$1:$W$2490,15,FALSE),IF($A$4="E",VLOOKUP(B62,lingue!$A$1:$W$2490,21,FALSE),IF($A$4="PL",VLOOKUP(B62,lingue!$A$1:$W$2490,23,FALSE),IF($A$4="D",VLOOKUP(B62,lingue!$A$1:$W$2490,17,FALSE),IF($A$4="F",VLOOKUP(B62,lingue!$A$1:$W$2490,19,FALSE)))))))</f>
        <v>***FORNITO IN MULTIPLI DI 8/160 PZ***</v>
      </c>
      <c r="F62" s="8"/>
      <c r="G62" s="30" t="s">
        <v>14412</v>
      </c>
      <c r="H62" s="31" t="s">
        <v>14412</v>
      </c>
      <c r="I62" s="24">
        <v>1020</v>
      </c>
      <c r="J62" s="25">
        <v>8</v>
      </c>
      <c r="K62" s="26">
        <v>160</v>
      </c>
      <c r="L62" s="27">
        <v>8.34</v>
      </c>
      <c r="M62" s="27"/>
    </row>
    <row r="63" spans="1:13" ht="21.75" customHeight="1" x14ac:dyDescent="0.25">
      <c r="A63" s="34" t="s">
        <v>6</v>
      </c>
      <c r="B63" s="78" t="s">
        <v>39</v>
      </c>
      <c r="C63" s="97"/>
      <c r="D63" s="8" t="str">
        <f>IF($A$4="I",VLOOKUP(B63,lingue!$A$1:$W$2490,12,FALSE),IF($A$4="GB",VLOOKUP(B63,lingue!$A$1:$W$2490,14,FALSE),IF($A$4="E",VLOOKUP(B63,lingue!$A$1:$W$2490,20,FALSE),IF($A$4="PL",VLOOKUP(B63,lingue!$A$1:$W$2490,22,FALSE),IF($A$4="D",VLOOKUP(B63,lingue!$A$1:$W$2490,16,FALSE),IF($A$4="F",VLOOKUP(B63,lingue!$A$1:$W$2490,18,FALSE)))))))</f>
        <v>CASSETTA NEXIT IN PP – PARETI FORATE, FONDO FORATO E RINFORZATO – MANIGLIE CHIUSE - DIM. 400X300X120H MM – COLORE GRIGIO 01</v>
      </c>
      <c r="E63" s="23" t="str">
        <f>IF($A$4="I",VLOOKUP(B63,lingue!$A$1:$W$2490,13,FALSE),IF($A$4="GB",VLOOKUP(B63,lingue!$A$1:$W$2490,15,FALSE),IF($A$4="E",VLOOKUP(B63,lingue!$A$1:$W$2490,21,FALSE),IF($A$4="PL",VLOOKUP(B63,lingue!$A$1:$W$2490,23,FALSE),IF($A$4="D",VLOOKUP(B63,lingue!$A$1:$W$2490,17,FALSE),IF($A$4="F",VLOOKUP(B63,lingue!$A$1:$W$2490,19,FALSE)))))))</f>
        <v>***FORNITO IN MULTIPLI DI 8/160 PZ***</v>
      </c>
      <c r="F63" s="8"/>
      <c r="G63" s="23"/>
      <c r="H63" s="8"/>
      <c r="I63" s="24">
        <v>914</v>
      </c>
      <c r="J63" s="25">
        <v>8</v>
      </c>
      <c r="K63" s="26">
        <v>160</v>
      </c>
      <c r="L63" s="27">
        <v>9.81</v>
      </c>
      <c r="M63" s="27"/>
    </row>
    <row r="64" spans="1:13" ht="21.75" customHeight="1" x14ac:dyDescent="0.25">
      <c r="A64" s="34" t="s">
        <v>6</v>
      </c>
      <c r="B64" s="79" t="s">
        <v>40</v>
      </c>
      <c r="C64" s="97"/>
      <c r="D64" s="8" t="str">
        <f>IF($A$4="I",VLOOKUP(B64,lingue!$A$1:$W$2490,12,FALSE),IF($A$4="GB",VLOOKUP(B64,lingue!$A$1:$W$2490,14,FALSE),IF($A$4="E",VLOOKUP(B64,lingue!$A$1:$W$2490,20,FALSE),IF($A$4="PL",VLOOKUP(B64,lingue!$A$1:$W$2490,22,FALSE),IF($A$4="D",VLOOKUP(B64,lingue!$A$1:$W$2490,16,FALSE),IF($A$4="F",VLOOKUP(B64,lingue!$A$1:$W$2490,18,FALSE)))))))</f>
        <v>CASSETTA NEXIT IN REPLAST – PARETI FORATE, FONDO FORATO E RINFORZATO – MANIGLIE CHIUSE - DIM. 400X300X120H MM – COLORE GRIGIO 01</v>
      </c>
      <c r="E64" s="23" t="str">
        <f>IF($A$4="I",VLOOKUP(B64,lingue!$A$1:$W$2490,13,FALSE),IF($A$4="GB",VLOOKUP(B64,lingue!$A$1:$W$2490,15,FALSE),IF($A$4="E",VLOOKUP(B64,lingue!$A$1:$W$2490,21,FALSE),IF($A$4="PL",VLOOKUP(B64,lingue!$A$1:$W$2490,23,FALSE),IF($A$4="D",VLOOKUP(B64,lingue!$A$1:$W$2490,17,FALSE),IF($A$4="F",VLOOKUP(B64,lingue!$A$1:$W$2490,19,FALSE)))))))</f>
        <v>***FORNITO IN MULTIPLI DI 8/160 PZ***</v>
      </c>
      <c r="F64" s="29">
        <v>200</v>
      </c>
      <c r="G64" s="30" t="s">
        <v>605</v>
      </c>
      <c r="H64" s="31">
        <v>220</v>
      </c>
      <c r="I64" s="24">
        <v>955</v>
      </c>
      <c r="J64" s="25">
        <v>8</v>
      </c>
      <c r="K64" s="26">
        <v>160</v>
      </c>
      <c r="L64" s="27">
        <v>8.34</v>
      </c>
      <c r="M64" s="27"/>
    </row>
    <row r="65" spans="1:13" ht="21.75" customHeight="1" x14ac:dyDescent="0.25">
      <c r="A65" s="34" t="s">
        <v>6</v>
      </c>
      <c r="B65" s="78" t="s">
        <v>41</v>
      </c>
      <c r="C65" s="97"/>
      <c r="D65" s="8" t="str">
        <f>IF($A$4="I",VLOOKUP(B65,lingue!$A$1:$W$2490,12,FALSE),IF($A$4="GB",VLOOKUP(B65,lingue!$A$1:$W$2490,14,FALSE),IF($A$4="E",VLOOKUP(B65,lingue!$A$1:$W$2490,20,FALSE),IF($A$4="PL",VLOOKUP(B65,lingue!$A$1:$W$2490,22,FALSE),IF($A$4="D",VLOOKUP(B65,lingue!$A$1:$W$2490,16,FALSE),IF($A$4="F",VLOOKUP(B65,lingue!$A$1:$W$2490,18,FALSE)))))))</f>
        <v>CASSETTA NEXIT IN PP – FONDO LISCIO – MANIGLIE APERTE/CHIUSE – DIM. 400X300X170H MM – COLORE GRIGIO 01</v>
      </c>
      <c r="E65" s="23" t="str">
        <f>IF($A$4="I",VLOOKUP(B65,lingue!$A$1:$W$2490,13,FALSE),IF($A$4="GB",VLOOKUP(B65,lingue!$A$1:$W$2490,15,FALSE),IF($A$4="E",VLOOKUP(B65,lingue!$A$1:$W$2490,21,FALSE),IF($A$4="PL",VLOOKUP(B65,lingue!$A$1:$W$2490,23,FALSE),IF($A$4="D",VLOOKUP(B65,lingue!$A$1:$W$2490,17,FALSE),IF($A$4="F",VLOOKUP(B65,lingue!$A$1:$W$2490,19,FALSE)))))))</f>
        <v>***FORNITO IN MULTIPLI DI 6/120 PZ***</v>
      </c>
      <c r="F65" s="8"/>
      <c r="G65" s="23"/>
      <c r="H65" s="8"/>
      <c r="I65" s="24">
        <v>899</v>
      </c>
      <c r="J65" s="25">
        <v>6</v>
      </c>
      <c r="K65" s="26">
        <v>120</v>
      </c>
      <c r="L65" s="27">
        <v>8.7899999999999991</v>
      </c>
      <c r="M65" s="27"/>
    </row>
    <row r="66" spans="1:13" ht="21.75" customHeight="1" x14ac:dyDescent="0.25">
      <c r="A66" s="34" t="s">
        <v>6</v>
      </c>
      <c r="B66" s="79" t="s">
        <v>42</v>
      </c>
      <c r="C66" s="97" t="s">
        <v>17470</v>
      </c>
      <c r="D66" s="8" t="str">
        <f>IF($A$4="I",VLOOKUP(B66,lingue!$A$1:$W$2490,12,FALSE),IF($A$4="GB",VLOOKUP(B66,lingue!$A$1:$W$2490,14,FALSE),IF($A$4="E",VLOOKUP(B66,lingue!$A$1:$W$2490,20,FALSE),IF($A$4="PL",VLOOKUP(B66,lingue!$A$1:$W$2490,22,FALSE),IF($A$4="D",VLOOKUP(B66,lingue!$A$1:$W$2490,16,FALSE),IF($A$4="F",VLOOKUP(B66,lingue!$A$1:$W$2490,18,FALSE)))))))</f>
        <v>CASSETTA NEXIT IN REPLAST – FONDO LISCIO – MANIGLIE CHIUSE – DIM. 400X300X170H MM – COLORE GRIGIO 01</v>
      </c>
      <c r="E66" s="23" t="str">
        <f>IF($A$4="I",VLOOKUP(B66,lingue!$A$1:$W$2490,13,FALSE),IF($A$4="GB",VLOOKUP(B66,lingue!$A$1:$W$2490,15,FALSE),IF($A$4="E",VLOOKUP(B66,lingue!$A$1:$W$2490,21,FALSE),IF($A$4="PL",VLOOKUP(B66,lingue!$A$1:$W$2490,23,FALSE),IF($A$4="D",VLOOKUP(B66,lingue!$A$1:$W$2490,17,FALSE),IF($A$4="F",VLOOKUP(B66,lingue!$A$1:$W$2490,19,FALSE)))))))</f>
        <v>***FORNITO IN MULTIPLI DI 6/120 PZ***</v>
      </c>
      <c r="F66" s="28"/>
      <c r="G66" s="23"/>
      <c r="I66" s="24">
        <v>939</v>
      </c>
      <c r="J66" s="25">
        <v>6</v>
      </c>
      <c r="K66" s="26">
        <v>120</v>
      </c>
      <c r="L66" s="27">
        <v>7.47</v>
      </c>
      <c r="M66" s="27">
        <v>7.1</v>
      </c>
    </row>
    <row r="67" spans="1:13" ht="21.75" customHeight="1" x14ac:dyDescent="0.25">
      <c r="A67" s="34" t="s">
        <v>6</v>
      </c>
      <c r="B67" s="78" t="s">
        <v>43</v>
      </c>
      <c r="C67" s="97"/>
      <c r="D67" s="8" t="str">
        <f>IF($A$4="I",VLOOKUP(B67,lingue!$A$1:$W$2490,12,FALSE),IF($A$4="GB",VLOOKUP(B67,lingue!$A$1:$W$2490,14,FALSE),IF($A$4="E",VLOOKUP(B67,lingue!$A$1:$W$2490,20,FALSE),IF($A$4="PL",VLOOKUP(B67,lingue!$A$1:$W$2490,22,FALSE),IF($A$4="D",VLOOKUP(B67,lingue!$A$1:$W$2490,16,FALSE),IF($A$4="F",VLOOKUP(B67,lingue!$A$1:$W$2490,18,FALSE)))))))</f>
        <v>CASSETTA NEXIT IN PP – FONDO RINFORZATO – MANIGLIE APERTE/CHIUSE – DIM. 400X300X170H MM – COLORE GRIGIO 01</v>
      </c>
      <c r="E67" s="23" t="str">
        <f>IF($A$4="I",VLOOKUP(B67,lingue!$A$1:$W$2490,13,FALSE),IF($A$4="GB",VLOOKUP(B67,lingue!$A$1:$W$2490,15,FALSE),IF($A$4="E",VLOOKUP(B67,lingue!$A$1:$W$2490,21,FALSE),IF($A$4="PL",VLOOKUP(B67,lingue!$A$1:$W$2490,23,FALSE),IF($A$4="D",VLOOKUP(B67,lingue!$A$1:$W$2490,17,FALSE),IF($A$4="F",VLOOKUP(B67,lingue!$A$1:$W$2490,19,FALSE)))))))</f>
        <v>***FORNITO IN MULTIPLI DI 6/120 PZ***</v>
      </c>
      <c r="F67" s="8"/>
      <c r="G67" s="23"/>
      <c r="H67" s="8"/>
      <c r="I67" s="24">
        <v>1115</v>
      </c>
      <c r="J67" s="25">
        <v>6</v>
      </c>
      <c r="K67" s="26">
        <v>120</v>
      </c>
      <c r="L67" s="27">
        <v>11.05</v>
      </c>
      <c r="M67" s="27"/>
    </row>
    <row r="68" spans="1:13" ht="21.75" customHeight="1" x14ac:dyDescent="0.25">
      <c r="A68" s="34" t="s">
        <v>6</v>
      </c>
      <c r="B68" s="79" t="s">
        <v>44</v>
      </c>
      <c r="C68" s="97"/>
      <c r="D68" s="8" t="str">
        <f>IF($A$4="I",VLOOKUP(B68,lingue!$A$1:$W$2490,12,FALSE),IF($A$4="GB",VLOOKUP(B68,lingue!$A$1:$W$2490,14,FALSE),IF($A$4="E",VLOOKUP(B68,lingue!$A$1:$W$2490,20,FALSE),IF($A$4="PL",VLOOKUP(B68,lingue!$A$1:$W$2490,22,FALSE),IF($A$4="D",VLOOKUP(B68,lingue!$A$1:$W$2490,16,FALSE),IF($A$4="F",VLOOKUP(B68,lingue!$A$1:$W$2490,18,FALSE)))))))</f>
        <v>CASSETTA NEXIT IN REPLAST – FONDO RINFORZATO – MANIGLIE CHIUSE – DIM. 400X300X170H MM – COLORE GRIGIO 01</v>
      </c>
      <c r="E68" s="23" t="str">
        <f>IF($A$4="I",VLOOKUP(B68,lingue!$A$1:$W$2490,13,FALSE),IF($A$4="GB",VLOOKUP(B68,lingue!$A$1:$W$2490,15,FALSE),IF($A$4="E",VLOOKUP(B68,lingue!$A$1:$W$2490,21,FALSE),IF($A$4="PL",VLOOKUP(B68,lingue!$A$1:$W$2490,23,FALSE),IF($A$4="D",VLOOKUP(B68,lingue!$A$1:$W$2490,17,FALSE),IF($A$4="F",VLOOKUP(B68,lingue!$A$1:$W$2490,19,FALSE)))))))</f>
        <v>***FORNITO IN MULTIPLI DI 6/120 PZ***</v>
      </c>
      <c r="F68" s="8"/>
      <c r="G68" s="30"/>
      <c r="H68" s="31"/>
      <c r="I68" s="24">
        <v>1165</v>
      </c>
      <c r="J68" s="25">
        <v>6</v>
      </c>
      <c r="K68" s="26">
        <v>120</v>
      </c>
      <c r="L68" s="27">
        <v>9.39</v>
      </c>
      <c r="M68" s="27"/>
    </row>
    <row r="69" spans="1:13" ht="21.75" customHeight="1" x14ac:dyDescent="0.25">
      <c r="A69" s="34" t="s">
        <v>6</v>
      </c>
      <c r="B69" s="78" t="s">
        <v>45</v>
      </c>
      <c r="C69" s="97"/>
      <c r="D69" s="8" t="str">
        <f>IF($A$4="I",VLOOKUP(B69,lingue!$A$1:$W$2490,12,FALSE),IF($A$4="GB",VLOOKUP(B69,lingue!$A$1:$W$2490,14,FALSE),IF($A$4="E",VLOOKUP(B69,lingue!$A$1:$W$2490,20,FALSE),IF($A$4="PL",VLOOKUP(B69,lingue!$A$1:$W$2490,22,FALSE),IF($A$4="D",VLOOKUP(B69,lingue!$A$1:$W$2490,16,FALSE),IF($A$4="F",VLOOKUP(B69,lingue!$A$1:$W$2490,18,FALSE)))))))</f>
        <v>CASSETTA NEXIT IN PP – PARETI FORATE, FONDO FORATO E RINFORZATO – MANIGLIE APERTE/CHIUSE - DIM. 400X300X170H MM – COLORE GRIGIO 01</v>
      </c>
      <c r="E69" s="23" t="str">
        <f>IF($A$4="I",VLOOKUP(B69,lingue!$A$1:$W$2490,13,FALSE),IF($A$4="GB",VLOOKUP(B69,lingue!$A$1:$W$2490,15,FALSE),IF($A$4="E",VLOOKUP(B69,lingue!$A$1:$W$2490,21,FALSE),IF($A$4="PL",VLOOKUP(B69,lingue!$A$1:$W$2490,23,FALSE),IF($A$4="D",VLOOKUP(B69,lingue!$A$1:$W$2490,17,FALSE),IF($A$4="F",VLOOKUP(B69,lingue!$A$1:$W$2490,19,FALSE)))))))</f>
        <v>***FORNITO IN MULTIPLI DI 6/120 PZ***</v>
      </c>
      <c r="F69" s="8"/>
      <c r="G69" s="23"/>
      <c r="H69" s="8"/>
      <c r="I69" s="24">
        <v>1034</v>
      </c>
      <c r="J69" s="25">
        <v>6</v>
      </c>
      <c r="K69" s="26">
        <v>120</v>
      </c>
      <c r="L69" s="27">
        <v>11.05</v>
      </c>
      <c r="M69" s="27"/>
    </row>
    <row r="70" spans="1:13" ht="21.75" customHeight="1" x14ac:dyDescent="0.25">
      <c r="A70" s="34" t="s">
        <v>6</v>
      </c>
      <c r="B70" s="79" t="s">
        <v>46</v>
      </c>
      <c r="C70" s="97"/>
      <c r="D70" s="8" t="str">
        <f>IF($A$4="I",VLOOKUP(B70,lingue!$A$1:$W$2490,12,FALSE),IF($A$4="GB",VLOOKUP(B70,lingue!$A$1:$W$2490,14,FALSE),IF($A$4="E",VLOOKUP(B70,lingue!$A$1:$W$2490,20,FALSE),IF($A$4="PL",VLOOKUP(B70,lingue!$A$1:$W$2490,22,FALSE),IF($A$4="D",VLOOKUP(B70,lingue!$A$1:$W$2490,16,FALSE),IF($A$4="F",VLOOKUP(B70,lingue!$A$1:$W$2490,18,FALSE)))))))</f>
        <v>CASSETTA NEXIT IN REPLAST – PARETI FORATE, FONDO FORATO E RINFORZATO – MANIGLIE CHIUSE - DIM. 400X300X170H MM – COLORE GRIGIO 01</v>
      </c>
      <c r="E70" s="23" t="str">
        <f>IF($A$4="I",VLOOKUP(B70,lingue!$A$1:$W$2490,13,FALSE),IF($A$4="GB",VLOOKUP(B70,lingue!$A$1:$W$2490,15,FALSE),IF($A$4="E",VLOOKUP(B70,lingue!$A$1:$W$2490,21,FALSE),IF($A$4="PL",VLOOKUP(B70,lingue!$A$1:$W$2490,23,FALSE),IF($A$4="D",VLOOKUP(B70,lingue!$A$1:$W$2490,17,FALSE),IF($A$4="F",VLOOKUP(B70,lingue!$A$1:$W$2490,19,FALSE)))))))</f>
        <v>***FORNITO IN MULTIPLI DI 6/120 PZ***</v>
      </c>
      <c r="F70" s="29">
        <v>200</v>
      </c>
      <c r="G70" s="30" t="s">
        <v>605</v>
      </c>
      <c r="H70" s="31">
        <v>220</v>
      </c>
      <c r="I70" s="24">
        <v>1081</v>
      </c>
      <c r="J70" s="25">
        <v>6</v>
      </c>
      <c r="K70" s="26">
        <v>120</v>
      </c>
      <c r="L70" s="27">
        <v>9.39</v>
      </c>
      <c r="M70" s="27"/>
    </row>
    <row r="71" spans="1:13" ht="21.75" customHeight="1" x14ac:dyDescent="0.25">
      <c r="A71" s="34" t="s">
        <v>6</v>
      </c>
      <c r="B71" s="77" t="s">
        <v>13977</v>
      </c>
      <c r="C71" s="97"/>
      <c r="D71" s="8" t="str">
        <f>IF($A$4="I",VLOOKUP(B71,lingue!$A$1:$W$2490,12,FALSE),IF($A$4="GB",VLOOKUP(B71,lingue!$A$1:$W$2490,14,FALSE),IF($A$4="E",VLOOKUP(B71,lingue!$A$1:$W$2490,20,FALSE),IF($A$4="PL",VLOOKUP(B71,lingue!$A$1:$W$2490,22,FALSE),IF($A$4="D",VLOOKUP(B71,lingue!$A$1:$W$2490,16,FALSE),IF($A$4="F",VLOOKUP(B71,lingue!$A$1:$W$2490,18,FALSE)))))))</f>
        <v>CASSETTA NEXIT IN PP CONDUTTIVO – FONDO LISCIO – MANIGLIE CHIUSE - PLUG -  DIM. 400X300X170H MM – COLORE NERO 07</v>
      </c>
      <c r="E71" s="23" t="str">
        <f>IF($A$4="I",VLOOKUP(B71,lingue!$A$1:$W$2490,13,FALSE),IF($A$4="GB",VLOOKUP(B71,lingue!$A$1:$W$2490,15,FALSE),IF($A$4="E",VLOOKUP(B71,lingue!$A$1:$W$2490,21,FALSE),IF($A$4="PL",VLOOKUP(B71,lingue!$A$1:$W$2490,23,FALSE),IF($A$4="D",VLOOKUP(B71,lingue!$A$1:$W$2490,17,FALSE),IF($A$4="F",VLOOKUP(B71,lingue!$A$1:$W$2490,19,FALSE)))))))</f>
        <v>***FORNITO IN MULTIPLI DI 6/120 PZ***</v>
      </c>
      <c r="F71" s="8"/>
      <c r="G71" s="23"/>
      <c r="H71" s="8"/>
      <c r="I71" s="24">
        <v>1029</v>
      </c>
      <c r="J71" s="25">
        <v>6</v>
      </c>
      <c r="K71" s="26">
        <v>120</v>
      </c>
      <c r="L71" s="27">
        <v>12.66</v>
      </c>
      <c r="M71" s="27"/>
    </row>
    <row r="72" spans="1:13" ht="21.75" customHeight="1" x14ac:dyDescent="0.25">
      <c r="A72" s="34" t="s">
        <v>6</v>
      </c>
      <c r="B72" s="78" t="s">
        <v>47</v>
      </c>
      <c r="C72" s="97"/>
      <c r="D72" s="8" t="str">
        <f>IF($A$4="I",VLOOKUP(B72,lingue!$A$1:$W$2490,12,FALSE),IF($A$4="GB",VLOOKUP(B72,lingue!$A$1:$W$2490,14,FALSE),IF($A$4="E",VLOOKUP(B72,lingue!$A$1:$W$2490,20,FALSE),IF($A$4="PL",VLOOKUP(B72,lingue!$A$1:$W$2490,22,FALSE),IF($A$4="D",VLOOKUP(B72,lingue!$A$1:$W$2490,16,FALSE),IF($A$4="F",VLOOKUP(B72,lingue!$A$1:$W$2490,18,FALSE)))))))</f>
        <v>CASSETTA NEXIT IN PP – FONDO LISCIO – MANIGLIE APERTE/CHIUSE - DIM. 400X300X220H MM – COLORE GRIGIO 01</v>
      </c>
      <c r="E72" s="23" t="str">
        <f>IF($A$4="I",VLOOKUP(B72,lingue!$A$1:$W$2490,13,FALSE),IF($A$4="GB",VLOOKUP(B72,lingue!$A$1:$W$2490,15,FALSE),IF($A$4="E",VLOOKUP(B72,lingue!$A$1:$W$2490,21,FALSE),IF($A$4="PL",VLOOKUP(B72,lingue!$A$1:$W$2490,23,FALSE),IF($A$4="D",VLOOKUP(B72,lingue!$A$1:$W$2490,17,FALSE),IF($A$4="F",VLOOKUP(B72,lingue!$A$1:$W$2490,19,FALSE)))))))</f>
        <v>***FORNITO IN MULTIPLI DI 4/80 PZ***</v>
      </c>
      <c r="F72" s="8"/>
      <c r="G72" s="23"/>
      <c r="H72" s="8"/>
      <c r="I72" s="24">
        <v>1146</v>
      </c>
      <c r="J72" s="25">
        <v>4</v>
      </c>
      <c r="K72" s="26">
        <v>80</v>
      </c>
      <c r="L72" s="27">
        <v>9.8000000000000007</v>
      </c>
      <c r="M72" s="27"/>
    </row>
    <row r="73" spans="1:13" ht="21.75" customHeight="1" x14ac:dyDescent="0.25">
      <c r="A73" s="103" t="s">
        <v>6</v>
      </c>
      <c r="B73" s="82" t="s">
        <v>17243</v>
      </c>
      <c r="C73" s="97" t="s">
        <v>16977</v>
      </c>
      <c r="D73" s="8" t="str">
        <f>IF($A$4="I",VLOOKUP(B73,lingue!$A$1:$W$2490,12,FALSE),IF($A$4="GB",VLOOKUP(B73,lingue!$A$1:$W$2490,14,FALSE),IF($A$4="E",VLOOKUP(B73,lingue!$A$1:$W$2490,20,FALSE),IF($A$4="PL",VLOOKUP(B73,lingue!$A$1:$W$2490,22,FALSE),IF($A$4="D",VLOOKUP(B73,lingue!$A$1:$W$2490,16,FALSE),IF($A$4="F",VLOOKUP(B73,lingue!$A$1:$W$2490,18,FALSE)))))))</f>
        <v>CASSETTA NEXIT IN PP – FONDO LISCIO – MANIGLIE APERTE/CHIUSE - DIM. 400X300X220H MM – COLORE ROSSO 03</v>
      </c>
      <c r="E73" s="23" t="str">
        <f>IF($A$4="I",VLOOKUP(B73,lingue!$A$1:$W$2490,13,FALSE),IF($A$4="GB",VLOOKUP(B73,lingue!$A$1:$W$2490,15,FALSE),IF($A$4="E",VLOOKUP(B73,lingue!$A$1:$W$2490,21,FALSE),IF($A$4="PL",VLOOKUP(B73,lingue!$A$1:$W$2490,23,FALSE),IF($A$4="D",VLOOKUP(B73,lingue!$A$1:$W$2490,17,FALSE),IF($A$4="F",VLOOKUP(B73,lingue!$A$1:$W$2490,19,FALSE)))))))</f>
        <v>***FORNITO IN MULTIPLI DI 4/80 PZ***</v>
      </c>
      <c r="F73" s="8"/>
      <c r="G73" s="23"/>
      <c r="H73" s="8"/>
      <c r="I73" s="24">
        <v>1146</v>
      </c>
      <c r="J73" s="25">
        <v>4</v>
      </c>
      <c r="K73" s="26">
        <v>80</v>
      </c>
      <c r="L73" s="27">
        <v>9.8000000000000007</v>
      </c>
      <c r="M73" s="27"/>
    </row>
    <row r="74" spans="1:13" ht="21.75" customHeight="1" x14ac:dyDescent="0.25">
      <c r="A74" s="34" t="s">
        <v>6</v>
      </c>
      <c r="B74" s="79" t="s">
        <v>48</v>
      </c>
      <c r="C74" s="97" t="s">
        <v>17470</v>
      </c>
      <c r="D74" s="8" t="str">
        <f>IF($A$4="I",VLOOKUP(B74,lingue!$A$1:$W$2490,12,FALSE),IF($A$4="GB",VLOOKUP(B74,lingue!$A$1:$W$2490,14,FALSE),IF($A$4="E",VLOOKUP(B74,lingue!$A$1:$W$2490,20,FALSE),IF($A$4="PL",VLOOKUP(B74,lingue!$A$1:$W$2490,22,FALSE),IF($A$4="D",VLOOKUP(B74,lingue!$A$1:$W$2490,16,FALSE),IF($A$4="F",VLOOKUP(B74,lingue!$A$1:$W$2490,18,FALSE)))))))</f>
        <v>CASSETTA NEXIT IN REPLAST – FONDO LISCIO – MANIGLIE CHIUSE - DIM. 400X300X220H MM – COLORE GRIGIO 01</v>
      </c>
      <c r="E74" s="23" t="str">
        <f>IF($A$4="I",VLOOKUP(B74,lingue!$A$1:$W$2490,13,FALSE),IF($A$4="GB",VLOOKUP(B74,lingue!$A$1:$W$2490,15,FALSE),IF($A$4="E",VLOOKUP(B74,lingue!$A$1:$W$2490,21,FALSE),IF($A$4="PL",VLOOKUP(B74,lingue!$A$1:$W$2490,23,FALSE),IF($A$4="D",VLOOKUP(B74,lingue!$A$1:$W$2490,17,FALSE),IF($A$4="F",VLOOKUP(B74,lingue!$A$1:$W$2490,19,FALSE)))))))</f>
        <v>***FORNITO IN MULTIPLI DI 4/80 PZ***</v>
      </c>
      <c r="F74" s="28"/>
      <c r="G74" s="23"/>
      <c r="I74" s="24">
        <v>1198</v>
      </c>
      <c r="J74" s="25">
        <v>4</v>
      </c>
      <c r="K74" s="26">
        <v>80</v>
      </c>
      <c r="L74" s="27">
        <v>8.33</v>
      </c>
      <c r="M74" s="27">
        <v>7.91</v>
      </c>
    </row>
    <row r="75" spans="1:13" ht="21.75" customHeight="1" x14ac:dyDescent="0.25">
      <c r="A75" s="34" t="s">
        <v>6</v>
      </c>
      <c r="B75" s="78" t="s">
        <v>49</v>
      </c>
      <c r="C75" s="97"/>
      <c r="D75" s="8" t="str">
        <f>IF($A$4="I",VLOOKUP(B75,lingue!$A$1:$W$2490,12,FALSE),IF($A$4="GB",VLOOKUP(B75,lingue!$A$1:$W$2490,14,FALSE),IF($A$4="E",VLOOKUP(B75,lingue!$A$1:$W$2490,20,FALSE),IF($A$4="PL",VLOOKUP(B75,lingue!$A$1:$W$2490,22,FALSE),IF($A$4="D",VLOOKUP(B75,lingue!$A$1:$W$2490,16,FALSE),IF($A$4="F",VLOOKUP(B75,lingue!$A$1:$W$2490,18,FALSE)))))))</f>
        <v>CASSETTA NEXIT IN PP – FONDO RINFORZATO – MANIGLIE APERTE/CHIUSE - DIM. 400X300X220H MM – COLORE GRIGIO 01</v>
      </c>
      <c r="E75" s="23" t="str">
        <f>IF($A$4="I",VLOOKUP(B75,lingue!$A$1:$W$2490,13,FALSE),IF($A$4="GB",VLOOKUP(B75,lingue!$A$1:$W$2490,15,FALSE),IF($A$4="E",VLOOKUP(B75,lingue!$A$1:$W$2490,21,FALSE),IF($A$4="PL",VLOOKUP(B75,lingue!$A$1:$W$2490,23,FALSE),IF($A$4="D",VLOOKUP(B75,lingue!$A$1:$W$2490,17,FALSE),IF($A$4="F",VLOOKUP(B75,lingue!$A$1:$W$2490,19,FALSE)))))))</f>
        <v>***FORNITO IN MULTIPLI DI 4/80 PZ***</v>
      </c>
      <c r="F75" s="8"/>
      <c r="G75" s="23"/>
      <c r="H75" s="8"/>
      <c r="I75" s="24">
        <v>1257</v>
      </c>
      <c r="J75" s="25">
        <v>4</v>
      </c>
      <c r="K75" s="26">
        <v>80</v>
      </c>
      <c r="L75" s="27">
        <v>11.88</v>
      </c>
      <c r="M75" s="27"/>
    </row>
    <row r="76" spans="1:13" ht="21.75" customHeight="1" x14ac:dyDescent="0.25">
      <c r="A76" s="34" t="s">
        <v>6</v>
      </c>
      <c r="B76" s="79" t="s">
        <v>50</v>
      </c>
      <c r="C76" s="97"/>
      <c r="D76" s="8" t="str">
        <f>IF($A$4="I",VLOOKUP(B76,lingue!$A$1:$W$2490,12,FALSE),IF($A$4="GB",VLOOKUP(B76,lingue!$A$1:$W$2490,14,FALSE),IF($A$4="E",VLOOKUP(B76,lingue!$A$1:$W$2490,20,FALSE),IF($A$4="PL",VLOOKUP(B76,lingue!$A$1:$W$2490,22,FALSE),IF($A$4="D",VLOOKUP(B76,lingue!$A$1:$W$2490,16,FALSE),IF($A$4="F",VLOOKUP(B76,lingue!$A$1:$W$2490,18,FALSE)))))))</f>
        <v>CASSETTA NEXIT IN REPLAST – FONDO RINFORZATO – MANIGLIE CHIUSE - DIM. 400X300X220H MM – COLORE GRIGIO 01</v>
      </c>
      <c r="E76" s="23" t="str">
        <f>IF($A$4="I",VLOOKUP(B76,lingue!$A$1:$W$2490,13,FALSE),IF($A$4="GB",VLOOKUP(B76,lingue!$A$1:$W$2490,15,FALSE),IF($A$4="E",VLOOKUP(B76,lingue!$A$1:$W$2490,21,FALSE),IF($A$4="PL",VLOOKUP(B76,lingue!$A$1:$W$2490,23,FALSE),IF($A$4="D",VLOOKUP(B76,lingue!$A$1:$W$2490,17,FALSE),IF($A$4="F",VLOOKUP(B76,lingue!$A$1:$W$2490,19,FALSE)))))))</f>
        <v>***FORNITO IN MULTIPLI DI 4/80 PZ***</v>
      </c>
      <c r="F76" s="29">
        <v>200</v>
      </c>
      <c r="G76" s="30" t="s">
        <v>605</v>
      </c>
      <c r="H76" s="31">
        <v>220</v>
      </c>
      <c r="I76" s="24">
        <v>1314</v>
      </c>
      <c r="J76" s="25">
        <v>4</v>
      </c>
      <c r="K76" s="26">
        <v>80</v>
      </c>
      <c r="L76" s="27">
        <v>10.1</v>
      </c>
      <c r="M76" s="27"/>
    </row>
    <row r="77" spans="1:13" ht="21.75" customHeight="1" x14ac:dyDescent="0.25">
      <c r="A77" s="34" t="s">
        <v>6</v>
      </c>
      <c r="B77" s="78" t="s">
        <v>51</v>
      </c>
      <c r="C77" s="97"/>
      <c r="D77" s="8" t="str">
        <f>IF($A$4="I",VLOOKUP(B77,lingue!$A$1:$W$2490,12,FALSE),IF($A$4="GB",VLOOKUP(B77,lingue!$A$1:$W$2490,14,FALSE),IF($A$4="E",VLOOKUP(B77,lingue!$A$1:$W$2490,20,FALSE),IF($A$4="PL",VLOOKUP(B77,lingue!$A$1:$W$2490,22,FALSE),IF($A$4="D",VLOOKUP(B77,lingue!$A$1:$W$2490,16,FALSE),IF($A$4="F",VLOOKUP(B77,lingue!$A$1:$W$2490,18,FALSE)))))))</f>
        <v>CASSETTA NEXIT IN PP – PARETI FORATE, FONDO FORATO E RINFORZATO – MANIGLIE APERTE/CHIUSE - DIM. 400X300X220H MM – COLORE GRIGIO 01</v>
      </c>
      <c r="E77" s="23" t="str">
        <f>IF($A$4="I",VLOOKUP(B77,lingue!$A$1:$W$2490,13,FALSE),IF($A$4="GB",VLOOKUP(B77,lingue!$A$1:$W$2490,15,FALSE),IF($A$4="E",VLOOKUP(B77,lingue!$A$1:$W$2490,21,FALSE),IF($A$4="PL",VLOOKUP(B77,lingue!$A$1:$W$2490,23,FALSE),IF($A$4="D",VLOOKUP(B77,lingue!$A$1:$W$2490,17,FALSE),IF($A$4="F",VLOOKUP(B77,lingue!$A$1:$W$2490,19,FALSE)))))))</f>
        <v>***FORNITO IN MULTIPLI DI 4/80 PZ***</v>
      </c>
      <c r="F77" s="8"/>
      <c r="G77" s="23"/>
      <c r="H77" s="8"/>
      <c r="I77" s="24">
        <v>1153</v>
      </c>
      <c r="J77" s="25">
        <v>4</v>
      </c>
      <c r="K77" s="26">
        <v>80</v>
      </c>
      <c r="L77" s="27">
        <v>11.88</v>
      </c>
      <c r="M77" s="27"/>
    </row>
    <row r="78" spans="1:13" ht="21.75" customHeight="1" x14ac:dyDescent="0.25">
      <c r="A78" s="34" t="s">
        <v>6</v>
      </c>
      <c r="B78" s="79" t="s">
        <v>52</v>
      </c>
      <c r="C78" s="97"/>
      <c r="D78" s="8" t="str">
        <f>IF($A$4="I",VLOOKUP(B78,lingue!$A$1:$W$2490,12,FALSE),IF($A$4="GB",VLOOKUP(B78,lingue!$A$1:$W$2490,14,FALSE),IF($A$4="E",VLOOKUP(B78,lingue!$A$1:$W$2490,20,FALSE),IF($A$4="PL",VLOOKUP(B78,lingue!$A$1:$W$2490,22,FALSE),IF($A$4="D",VLOOKUP(B78,lingue!$A$1:$W$2490,16,FALSE),IF($A$4="F",VLOOKUP(B78,lingue!$A$1:$W$2490,18,FALSE)))))))</f>
        <v>CASSETTA NEXIT IN REPLAST – PARETI FORATE, FONDO FORATO E RINFORZATO – MANIGLIE CHIUSE - DIM. 400X300X220H MM – COLORE GRIGIO 01</v>
      </c>
      <c r="E78" s="23" t="str">
        <f>IF($A$4="I",VLOOKUP(B78,lingue!$A$1:$W$2490,13,FALSE),IF($A$4="GB",VLOOKUP(B78,lingue!$A$1:$W$2490,15,FALSE),IF($A$4="E",VLOOKUP(B78,lingue!$A$1:$W$2490,21,FALSE),IF($A$4="PL",VLOOKUP(B78,lingue!$A$1:$W$2490,23,FALSE),IF($A$4="D",VLOOKUP(B78,lingue!$A$1:$W$2490,17,FALSE),IF($A$4="F",VLOOKUP(B78,lingue!$A$1:$W$2490,19,FALSE)))))))</f>
        <v>***FORNITO IN MULTIPLI DI 4/80 PZ***</v>
      </c>
      <c r="F78" s="29">
        <v>200</v>
      </c>
      <c r="G78" s="30" t="s">
        <v>605</v>
      </c>
      <c r="H78" s="31">
        <v>220</v>
      </c>
      <c r="I78" s="24">
        <v>1205</v>
      </c>
      <c r="J78" s="25">
        <v>4</v>
      </c>
      <c r="K78" s="26">
        <v>80</v>
      </c>
      <c r="L78" s="27">
        <v>10.1</v>
      </c>
      <c r="M78" s="27"/>
    </row>
    <row r="79" spans="1:13" ht="21.75" customHeight="1" x14ac:dyDescent="0.25">
      <c r="A79" s="34" t="s">
        <v>6</v>
      </c>
      <c r="B79" s="78" t="s">
        <v>53</v>
      </c>
      <c r="C79" s="97"/>
      <c r="D79" s="8" t="str">
        <f>IF($A$4="I",VLOOKUP(B79,lingue!$A$1:$W$2490,12,FALSE),IF($A$4="GB",VLOOKUP(B79,lingue!$A$1:$W$2490,14,FALSE),IF($A$4="E",VLOOKUP(B79,lingue!$A$1:$W$2490,20,FALSE),IF($A$4="PL",VLOOKUP(B79,lingue!$A$1:$W$2490,22,FALSE),IF($A$4="D",VLOOKUP(B79,lingue!$A$1:$W$2490,16,FALSE),IF($A$4="F",VLOOKUP(B79,lingue!$A$1:$W$2490,18,FALSE)))))))</f>
        <v>CASSETTA NEXIT IN PP – FONDO LISCIO – MANIGLIA APERTA/CHIUSA - PICKING 202X106H MM - DIM. 400X300X220H MM – COLORE GRIGIO 01</v>
      </c>
      <c r="E79" s="23" t="str">
        <f>IF($A$4="I",VLOOKUP(B79,lingue!$A$1:$W$2490,13,FALSE),IF($A$4="GB",VLOOKUP(B79,lingue!$A$1:$W$2490,15,FALSE),IF($A$4="E",VLOOKUP(B79,lingue!$A$1:$W$2490,21,FALSE),IF($A$4="PL",VLOOKUP(B79,lingue!$A$1:$W$2490,23,FALSE),IF($A$4="D",VLOOKUP(B79,lingue!$A$1:$W$2490,17,FALSE),IF($A$4="F",VLOOKUP(B79,lingue!$A$1:$W$2490,19,FALSE)))))))</f>
        <v>***FORNITO IN MULTIPLI DI 4/80 PZ***</v>
      </c>
      <c r="F79" s="8"/>
      <c r="G79" s="23"/>
      <c r="H79" s="8"/>
      <c r="I79" s="24">
        <v>1080</v>
      </c>
      <c r="J79" s="25">
        <v>4</v>
      </c>
      <c r="K79" s="26">
        <v>80</v>
      </c>
      <c r="L79" s="27">
        <v>9.8000000000000007</v>
      </c>
      <c r="M79" s="27"/>
    </row>
    <row r="80" spans="1:13" ht="21.75" customHeight="1" x14ac:dyDescent="0.25">
      <c r="A80" s="34" t="s">
        <v>6</v>
      </c>
      <c r="B80" s="79" t="s">
        <v>54</v>
      </c>
      <c r="C80" s="97"/>
      <c r="D80" s="8" t="str">
        <f>IF($A$4="I",VLOOKUP(B80,lingue!$A$1:$W$2490,12,FALSE),IF($A$4="GB",VLOOKUP(B80,lingue!$A$1:$W$2490,14,FALSE),IF($A$4="E",VLOOKUP(B80,lingue!$A$1:$W$2490,20,FALSE),IF($A$4="PL",VLOOKUP(B80,lingue!$A$1:$W$2490,22,FALSE),IF($A$4="D",VLOOKUP(B80,lingue!$A$1:$W$2490,16,FALSE),IF($A$4="F",VLOOKUP(B80,lingue!$A$1:$W$2490,18,FALSE)))))))</f>
        <v>CASSETTA NEXIT IN REPLAST – FONDO LISCIO – MANIGLIA CHIUSA - PICKING 202X106H MM - DIM. 400X300X220H MM – COLORE GRIGIO 01</v>
      </c>
      <c r="E80" s="23" t="str">
        <f>IF($A$4="I",VLOOKUP(B80,lingue!$A$1:$W$2490,13,FALSE),IF($A$4="GB",VLOOKUP(B80,lingue!$A$1:$W$2490,15,FALSE),IF($A$4="E",VLOOKUP(B80,lingue!$A$1:$W$2490,21,FALSE),IF($A$4="PL",VLOOKUP(B80,lingue!$A$1:$W$2490,23,FALSE),IF($A$4="D",VLOOKUP(B80,lingue!$A$1:$W$2490,17,FALSE),IF($A$4="F",VLOOKUP(B80,lingue!$A$1:$W$2490,19,FALSE)))))))</f>
        <v>***FORNITO IN MULTIPLI DI 4/80 PZ***</v>
      </c>
      <c r="F80" s="29">
        <v>200</v>
      </c>
      <c r="G80" s="30" t="s">
        <v>605</v>
      </c>
      <c r="H80" s="31">
        <v>220</v>
      </c>
      <c r="I80" s="24">
        <v>1129</v>
      </c>
      <c r="J80" s="25">
        <v>4</v>
      </c>
      <c r="K80" s="26">
        <v>80</v>
      </c>
      <c r="L80" s="27">
        <v>8.33</v>
      </c>
      <c r="M80" s="27"/>
    </row>
    <row r="81" spans="1:13" ht="21.75" customHeight="1" x14ac:dyDescent="0.25">
      <c r="A81" s="34" t="s">
        <v>6</v>
      </c>
      <c r="B81" s="77" t="s">
        <v>14048</v>
      </c>
      <c r="C81" s="97"/>
      <c r="D81" s="8" t="str">
        <f>IF($A$4="I",VLOOKUP(B81,lingue!$A$1:$W$2490,12,FALSE),IF($A$4="GB",VLOOKUP(B81,lingue!$A$1:$W$2490,14,FALSE),IF($A$4="E",VLOOKUP(B81,lingue!$A$1:$W$2490,20,FALSE),IF($A$4="PL",VLOOKUP(B81,lingue!$A$1:$W$2490,22,FALSE),IF($A$4="D",VLOOKUP(B81,lingue!$A$1:$W$2490,16,FALSE),IF($A$4="F",VLOOKUP(B81,lingue!$A$1:$W$2490,18,FALSE)))))))</f>
        <v>CASSETTA NEXIT IN PP CONDUTTIVO – FONDO LISCIO – MANIGLIE CHIUSE - PLUG - DIM. 400X300X220H MM – COLORE NERO 07</v>
      </c>
      <c r="E81" s="23" t="str">
        <f>IF($A$4="I",VLOOKUP(B81,lingue!$A$1:$W$2490,13,FALSE),IF($A$4="GB",VLOOKUP(B81,lingue!$A$1:$W$2490,15,FALSE),IF($A$4="E",VLOOKUP(B81,lingue!$A$1:$W$2490,21,FALSE),IF($A$4="PL",VLOOKUP(B81,lingue!$A$1:$W$2490,23,FALSE),IF($A$4="D",VLOOKUP(B81,lingue!$A$1:$W$2490,17,FALSE),IF($A$4="F",VLOOKUP(B81,lingue!$A$1:$W$2490,19,FALSE)))))))</f>
        <v>***FORNITO IN MULTIPLI DI 4/80 PZ***</v>
      </c>
      <c r="F81" s="8"/>
      <c r="G81" s="23"/>
      <c r="H81" s="8"/>
      <c r="I81" s="24">
        <v>1308</v>
      </c>
      <c r="J81" s="25">
        <v>4</v>
      </c>
      <c r="K81" s="26">
        <v>80</v>
      </c>
      <c r="L81" s="27">
        <v>14.68</v>
      </c>
      <c r="M81" s="27"/>
    </row>
    <row r="82" spans="1:13" ht="21.75" customHeight="1" x14ac:dyDescent="0.25">
      <c r="A82" s="34" t="s">
        <v>6</v>
      </c>
      <c r="B82" s="78" t="s">
        <v>55</v>
      </c>
      <c r="C82" s="97"/>
      <c r="D82" s="8" t="str">
        <f>IF($A$4="I",VLOOKUP(B82,lingue!$A$1:$W$2490,12,FALSE),IF($A$4="GB",VLOOKUP(B82,lingue!$A$1:$W$2490,14,FALSE),IF($A$4="E",VLOOKUP(B82,lingue!$A$1:$W$2490,20,FALSE),IF($A$4="PL",VLOOKUP(B82,lingue!$A$1:$W$2490,22,FALSE),IF($A$4="D",VLOOKUP(B82,lingue!$A$1:$W$2490,16,FALSE),IF($A$4="F",VLOOKUP(B82,lingue!$A$1:$W$2490,18,FALSE)))))))</f>
        <v>CASSETTA NEXIT IN PP – FONDO LISCIO – MANIGLIE APERTE/CHIUSE - DIM. 400X300X270H MM – COLORE GRIGIO 01</v>
      </c>
      <c r="E82" s="23" t="str">
        <f>IF($A$4="I",VLOOKUP(B82,lingue!$A$1:$W$2490,13,FALSE),IF($A$4="GB",VLOOKUP(B82,lingue!$A$1:$W$2490,15,FALSE),IF($A$4="E",VLOOKUP(B82,lingue!$A$1:$W$2490,21,FALSE),IF($A$4="PL",VLOOKUP(B82,lingue!$A$1:$W$2490,23,FALSE),IF($A$4="D",VLOOKUP(B82,lingue!$A$1:$W$2490,17,FALSE),IF($A$4="F",VLOOKUP(B82,lingue!$A$1:$W$2490,19,FALSE)))))))</f>
        <v>***FORNITO IN MULTIPLI DI 4/64 PZ***</v>
      </c>
      <c r="F82" s="8"/>
      <c r="G82" s="23"/>
      <c r="H82" s="8"/>
      <c r="I82" s="24">
        <v>1186</v>
      </c>
      <c r="J82" s="25">
        <v>4</v>
      </c>
      <c r="K82" s="26">
        <v>64</v>
      </c>
      <c r="L82" s="27">
        <v>12.18</v>
      </c>
      <c r="M82" s="27"/>
    </row>
    <row r="83" spans="1:13" ht="21.75" customHeight="1" x14ac:dyDescent="0.25">
      <c r="A83" s="34" t="s">
        <v>6</v>
      </c>
      <c r="B83" s="79" t="s">
        <v>56</v>
      </c>
      <c r="C83" s="97" t="s">
        <v>17470</v>
      </c>
      <c r="D83" s="8" t="str">
        <f>IF($A$4="I",VLOOKUP(B83,lingue!$A$1:$W$2490,12,FALSE),IF($A$4="GB",VLOOKUP(B83,lingue!$A$1:$W$2490,14,FALSE),IF($A$4="E",VLOOKUP(B83,lingue!$A$1:$W$2490,20,FALSE),IF($A$4="PL",VLOOKUP(B83,lingue!$A$1:$W$2490,22,FALSE),IF($A$4="D",VLOOKUP(B83,lingue!$A$1:$W$2490,16,FALSE),IF($A$4="F",VLOOKUP(B83,lingue!$A$1:$W$2490,18,FALSE)))))))</f>
        <v>CASSETTA NEXIT IN REPLAST – FONDO LISCIO – MANIGLIE CHIUSE - DIM. 400X300X270H MM – COLORE GRIGIO 01</v>
      </c>
      <c r="E83" s="23" t="str">
        <f>IF($A$4="I",VLOOKUP(B83,lingue!$A$1:$W$2490,13,FALSE),IF($A$4="GB",VLOOKUP(B83,lingue!$A$1:$W$2490,15,FALSE),IF($A$4="E",VLOOKUP(B83,lingue!$A$1:$W$2490,21,FALSE),IF($A$4="PL",VLOOKUP(B83,lingue!$A$1:$W$2490,23,FALSE),IF($A$4="D",VLOOKUP(B83,lingue!$A$1:$W$2490,17,FALSE),IF($A$4="F",VLOOKUP(B83,lingue!$A$1:$W$2490,19,FALSE)))))))</f>
        <v>***FORNITO IN MULTIPLI DI 4/64 PZ***</v>
      </c>
      <c r="F83" s="28"/>
      <c r="G83" s="23"/>
      <c r="I83" s="24">
        <v>1239</v>
      </c>
      <c r="J83" s="25">
        <v>4</v>
      </c>
      <c r="K83" s="26">
        <v>64</v>
      </c>
      <c r="L83" s="27">
        <v>10.35</v>
      </c>
      <c r="M83" s="27">
        <v>9.83</v>
      </c>
    </row>
    <row r="84" spans="1:13" ht="21.75" customHeight="1" x14ac:dyDescent="0.25">
      <c r="A84" s="34" t="s">
        <v>6</v>
      </c>
      <c r="B84" s="78" t="s">
        <v>57</v>
      </c>
      <c r="C84" s="97"/>
      <c r="D84" s="8" t="str">
        <f>IF($A$4="I",VLOOKUP(B84,lingue!$A$1:$W$2490,12,FALSE),IF($A$4="GB",VLOOKUP(B84,lingue!$A$1:$W$2490,14,FALSE),IF($A$4="E",VLOOKUP(B84,lingue!$A$1:$W$2490,20,FALSE),IF($A$4="PL",VLOOKUP(B84,lingue!$A$1:$W$2490,22,FALSE),IF($A$4="D",VLOOKUP(B84,lingue!$A$1:$W$2490,16,FALSE),IF($A$4="F",VLOOKUP(B84,lingue!$A$1:$W$2490,18,FALSE)))))))</f>
        <v>CASSETTA NEXIT IN PP – FONDO RINFORZATO – MANIGLIE APERTE/CHIUSE - DIM. 400X300X270H MM – COLORE GRIGIO 01</v>
      </c>
      <c r="E84" s="23" t="str">
        <f>IF($A$4="I",VLOOKUP(B84,lingue!$A$1:$W$2490,13,FALSE),IF($A$4="GB",VLOOKUP(B84,lingue!$A$1:$W$2490,15,FALSE),IF($A$4="E",VLOOKUP(B84,lingue!$A$1:$W$2490,21,FALSE),IF($A$4="PL",VLOOKUP(B84,lingue!$A$1:$W$2490,23,FALSE),IF($A$4="D",VLOOKUP(B84,lingue!$A$1:$W$2490,17,FALSE),IF($A$4="F",VLOOKUP(B84,lingue!$A$1:$W$2490,19,FALSE)))))))</f>
        <v>***FORNITO IN MULTIPLI DI 4/64 PZ***</v>
      </c>
      <c r="F84" s="8"/>
      <c r="G84" s="23"/>
      <c r="H84" s="8"/>
      <c r="I84" s="24">
        <v>1401</v>
      </c>
      <c r="J84" s="25">
        <v>4</v>
      </c>
      <c r="K84" s="26">
        <v>64</v>
      </c>
      <c r="L84" s="27">
        <v>13.72</v>
      </c>
      <c r="M84" s="27"/>
    </row>
    <row r="85" spans="1:13" ht="21.75" customHeight="1" x14ac:dyDescent="0.25">
      <c r="A85" s="34" t="s">
        <v>6</v>
      </c>
      <c r="B85" s="79" t="s">
        <v>58</v>
      </c>
      <c r="C85" s="97"/>
      <c r="D85" s="8" t="str">
        <f>IF($A$4="I",VLOOKUP(B85,lingue!$A$1:$W$2490,12,FALSE),IF($A$4="GB",VLOOKUP(B85,lingue!$A$1:$W$2490,14,FALSE),IF($A$4="E",VLOOKUP(B85,lingue!$A$1:$W$2490,20,FALSE),IF($A$4="PL",VLOOKUP(B85,lingue!$A$1:$W$2490,22,FALSE),IF($A$4="D",VLOOKUP(B85,lingue!$A$1:$W$2490,16,FALSE),IF($A$4="F",VLOOKUP(B85,lingue!$A$1:$W$2490,18,FALSE)))))))</f>
        <v>CASSETTA NEXIT IN REPLAST – FONDO RINFORZATO – MANIGLIE CHIUSE - DIM. 400X300X270H MM – COLORE GRIGIO 01</v>
      </c>
      <c r="E85" s="23" t="str">
        <f>IF($A$4="I",VLOOKUP(B85,lingue!$A$1:$W$2490,13,FALSE),IF($A$4="GB",VLOOKUP(B85,lingue!$A$1:$W$2490,15,FALSE),IF($A$4="E",VLOOKUP(B85,lingue!$A$1:$W$2490,21,FALSE),IF($A$4="PL",VLOOKUP(B85,lingue!$A$1:$W$2490,23,FALSE),IF($A$4="D",VLOOKUP(B85,lingue!$A$1:$W$2490,17,FALSE),IF($A$4="F",VLOOKUP(B85,lingue!$A$1:$W$2490,19,FALSE)))))))</f>
        <v>***FORNITO IN MULTIPLI DI 4/64 PZ***</v>
      </c>
      <c r="F85" s="29">
        <v>200</v>
      </c>
      <c r="G85" s="30" t="s">
        <v>605</v>
      </c>
      <c r="H85" s="31">
        <v>220</v>
      </c>
      <c r="I85" s="24">
        <v>1463</v>
      </c>
      <c r="J85" s="25">
        <v>4</v>
      </c>
      <c r="K85" s="26">
        <v>64</v>
      </c>
      <c r="L85" s="27">
        <v>11.66</v>
      </c>
      <c r="M85" s="27"/>
    </row>
    <row r="86" spans="1:13" ht="21.75" customHeight="1" x14ac:dyDescent="0.25">
      <c r="A86" s="34" t="s">
        <v>6</v>
      </c>
      <c r="B86" s="78" t="s">
        <v>59</v>
      </c>
      <c r="C86" s="97"/>
      <c r="D86" s="8" t="str">
        <f>IF($A$4="I",VLOOKUP(B86,lingue!$A$1:$W$2490,12,FALSE),IF($A$4="GB",VLOOKUP(B86,lingue!$A$1:$W$2490,14,FALSE),IF($A$4="E",VLOOKUP(B86,lingue!$A$1:$W$2490,20,FALSE),IF($A$4="PL",VLOOKUP(B86,lingue!$A$1:$W$2490,22,FALSE),IF($A$4="D",VLOOKUP(B86,lingue!$A$1:$W$2490,16,FALSE),IF($A$4="F",VLOOKUP(B86,lingue!$A$1:$W$2490,18,FALSE)))))))</f>
        <v>CASSETTA NEXIT IN PP – PARETI FORATE, FONDO FORATO E RINFORZATO – MANIGLIE APERTE/CHIUSE - DIM. 400X300X270H MM – COLORE GRIGIO 01</v>
      </c>
      <c r="E86" s="23" t="str">
        <f>IF($A$4="I",VLOOKUP(B86,lingue!$A$1:$W$2490,13,FALSE),IF($A$4="GB",VLOOKUP(B86,lingue!$A$1:$W$2490,15,FALSE),IF($A$4="E",VLOOKUP(B86,lingue!$A$1:$W$2490,21,FALSE),IF($A$4="PL",VLOOKUP(B86,lingue!$A$1:$W$2490,23,FALSE),IF($A$4="D",VLOOKUP(B86,lingue!$A$1:$W$2490,17,FALSE),IF($A$4="F",VLOOKUP(B86,lingue!$A$1:$W$2490,19,FALSE)))))))</f>
        <v>***FORNITO IN MULTIPLI DI 4/64 PZ***</v>
      </c>
      <c r="F86" s="8"/>
      <c r="G86" s="23"/>
      <c r="H86" s="8"/>
      <c r="I86" s="24">
        <v>1271</v>
      </c>
      <c r="J86" s="25">
        <v>4</v>
      </c>
      <c r="K86" s="26">
        <v>64</v>
      </c>
      <c r="L86" s="27">
        <v>13.72</v>
      </c>
      <c r="M86" s="27"/>
    </row>
    <row r="87" spans="1:13" ht="21.75" customHeight="1" x14ac:dyDescent="0.25">
      <c r="A87" s="34" t="s">
        <v>6</v>
      </c>
      <c r="B87" s="79" t="s">
        <v>60</v>
      </c>
      <c r="C87" s="97"/>
      <c r="D87" s="8" t="str">
        <f>IF($A$4="I",VLOOKUP(B87,lingue!$A$1:$W$2490,12,FALSE),IF($A$4="GB",VLOOKUP(B87,lingue!$A$1:$W$2490,14,FALSE),IF($A$4="E",VLOOKUP(B87,lingue!$A$1:$W$2490,20,FALSE),IF($A$4="PL",VLOOKUP(B87,lingue!$A$1:$W$2490,22,FALSE),IF($A$4="D",VLOOKUP(B87,lingue!$A$1:$W$2490,16,FALSE),IF($A$4="F",VLOOKUP(B87,lingue!$A$1:$W$2490,18,FALSE)))))))</f>
        <v>CASSETTA NEXIT IN REPLAST – PARETI FORATE, FONDO FORATO E RINFORZATO – MANIGLIE CHIUSE - DIM. 400X300X270H MM – COLORE GRIGIO 01</v>
      </c>
      <c r="E87" s="23" t="str">
        <f>IF($A$4="I",VLOOKUP(B87,lingue!$A$1:$W$2490,13,FALSE),IF($A$4="GB",VLOOKUP(B87,lingue!$A$1:$W$2490,15,FALSE),IF($A$4="E",VLOOKUP(B87,lingue!$A$1:$W$2490,21,FALSE),IF($A$4="PL",VLOOKUP(B87,lingue!$A$1:$W$2490,23,FALSE),IF($A$4="D",VLOOKUP(B87,lingue!$A$1:$W$2490,17,FALSE),IF($A$4="F",VLOOKUP(B87,lingue!$A$1:$W$2490,19,FALSE)))))))</f>
        <v>***FORNITO IN MULTIPLI DI 4/64 PZ***</v>
      </c>
      <c r="F87" s="29">
        <v>200</v>
      </c>
      <c r="G87" s="30" t="s">
        <v>605</v>
      </c>
      <c r="H87" s="31">
        <v>220</v>
      </c>
      <c r="I87" s="24">
        <v>1328</v>
      </c>
      <c r="J87" s="25">
        <v>4</v>
      </c>
      <c r="K87" s="26">
        <v>64</v>
      </c>
      <c r="L87" s="27">
        <v>11.66</v>
      </c>
      <c r="M87" s="27"/>
    </row>
    <row r="88" spans="1:13" ht="21.75" customHeight="1" x14ac:dyDescent="0.25">
      <c r="A88" s="34" t="s">
        <v>6</v>
      </c>
      <c r="B88" s="78" t="s">
        <v>61</v>
      </c>
      <c r="C88" s="97"/>
      <c r="D88" s="8" t="str">
        <f>IF($A$4="I",VLOOKUP(B88,lingue!$A$1:$W$2490,12,FALSE),IF($A$4="GB",VLOOKUP(B88,lingue!$A$1:$W$2490,14,FALSE),IF($A$4="E",VLOOKUP(B88,lingue!$A$1:$W$2490,20,FALSE),IF($A$4="PL",VLOOKUP(B88,lingue!$A$1:$W$2490,22,FALSE),IF($A$4="D",VLOOKUP(B88,lingue!$A$1:$W$2490,16,FALSE),IF($A$4="F",VLOOKUP(B88,lingue!$A$1:$W$2490,18,FALSE)))))))</f>
        <v>CASSETTA NEXIT IN PP – FONDO LISCIO – MANIGLIE APERTE/CHIUSE - PICKING 202X131H MM - DIM. 400X300X270H MM – COLORE GRIGIO 01</v>
      </c>
      <c r="E88" s="23" t="str">
        <f>IF($A$4="I",VLOOKUP(B88,lingue!$A$1:$W$2490,13,FALSE),IF($A$4="GB",VLOOKUP(B88,lingue!$A$1:$W$2490,15,FALSE),IF($A$4="E",VLOOKUP(B88,lingue!$A$1:$W$2490,21,FALSE),IF($A$4="PL",VLOOKUP(B88,lingue!$A$1:$W$2490,23,FALSE),IF($A$4="D",VLOOKUP(B88,lingue!$A$1:$W$2490,17,FALSE),IF($A$4="F",VLOOKUP(B88,lingue!$A$1:$W$2490,19,FALSE)))))))</f>
        <v>***FORNITO IN MULTIPLI DI 4/64 PZ***</v>
      </c>
      <c r="F88" s="8"/>
      <c r="G88" s="23"/>
      <c r="H88" s="8"/>
      <c r="I88" s="24">
        <v>1144</v>
      </c>
      <c r="J88" s="25">
        <v>4</v>
      </c>
      <c r="K88" s="26">
        <v>64</v>
      </c>
      <c r="L88" s="27">
        <v>12.18</v>
      </c>
      <c r="M88" s="27"/>
    </row>
    <row r="89" spans="1:13" ht="21.75" customHeight="1" x14ac:dyDescent="0.25">
      <c r="A89" s="34" t="s">
        <v>6</v>
      </c>
      <c r="B89" s="79" t="s">
        <v>62</v>
      </c>
      <c r="C89" s="97"/>
      <c r="D89" s="8" t="str">
        <f>IF($A$4="I",VLOOKUP(B89,lingue!$A$1:$W$2490,12,FALSE),IF($A$4="GB",VLOOKUP(B89,lingue!$A$1:$W$2490,14,FALSE),IF($A$4="E",VLOOKUP(B89,lingue!$A$1:$W$2490,20,FALSE),IF($A$4="PL",VLOOKUP(B89,lingue!$A$1:$W$2490,22,FALSE),IF($A$4="D",VLOOKUP(B89,lingue!$A$1:$W$2490,16,FALSE),IF($A$4="F",VLOOKUP(B89,lingue!$A$1:$W$2490,18,FALSE)))))))</f>
        <v>CASSETTA NEXIT IN REPLAST – FONDO LISCIO – MANIGLIA CHIUSA - PICKING 202X131H MM - DIM. 400X300X270H MM – COLORE GRIGIO 01</v>
      </c>
      <c r="E89" s="23" t="str">
        <f>IF($A$4="I",VLOOKUP(B89,lingue!$A$1:$W$2490,13,FALSE),IF($A$4="GB",VLOOKUP(B89,lingue!$A$1:$W$2490,15,FALSE),IF($A$4="E",VLOOKUP(B89,lingue!$A$1:$W$2490,21,FALSE),IF($A$4="PL",VLOOKUP(B89,lingue!$A$1:$W$2490,23,FALSE),IF($A$4="D",VLOOKUP(B89,lingue!$A$1:$W$2490,17,FALSE),IF($A$4="F",VLOOKUP(B89,lingue!$A$1:$W$2490,19,FALSE)))))))</f>
        <v>***FORNITO IN MULTIPLI DI 4/64 PZ***</v>
      </c>
      <c r="F89" s="29">
        <v>200</v>
      </c>
      <c r="G89" s="30" t="s">
        <v>605</v>
      </c>
      <c r="H89" s="31">
        <v>220</v>
      </c>
      <c r="I89" s="24">
        <v>1195</v>
      </c>
      <c r="J89" s="25">
        <v>4</v>
      </c>
      <c r="K89" s="26">
        <v>64</v>
      </c>
      <c r="L89" s="27">
        <v>10.35</v>
      </c>
      <c r="M89" s="27"/>
    </row>
    <row r="90" spans="1:13" ht="21.75" customHeight="1" x14ac:dyDescent="0.25">
      <c r="A90" s="34" t="s">
        <v>6</v>
      </c>
      <c r="B90" s="77" t="s">
        <v>13978</v>
      </c>
      <c r="C90" s="97"/>
      <c r="D90" s="8" t="str">
        <f>IF($A$4="I",VLOOKUP(B90,lingue!$A$1:$W$2490,12,FALSE),IF($A$4="GB",VLOOKUP(B90,lingue!$A$1:$W$2490,14,FALSE),IF($A$4="E",VLOOKUP(B90,lingue!$A$1:$W$2490,20,FALSE),IF($A$4="PL",VLOOKUP(B90,lingue!$A$1:$W$2490,22,FALSE),IF($A$4="D",VLOOKUP(B90,lingue!$A$1:$W$2490,16,FALSE),IF($A$4="F",VLOOKUP(B90,lingue!$A$1:$W$2490,18,FALSE)))))))</f>
        <v>CASSETTA NEXIT IN PP CONDUTTIVO – FONDO LISCIO – MANIGLIE CHIUSE - PLUG - DIM. 400X300X270H MM – COLORE NERO 07</v>
      </c>
      <c r="E90" s="23" t="str">
        <f>IF($A$4="I",VLOOKUP(B90,lingue!$A$1:$W$2490,13,FALSE),IF($A$4="GB",VLOOKUP(B90,lingue!$A$1:$W$2490,15,FALSE),IF($A$4="E",VLOOKUP(B90,lingue!$A$1:$W$2490,21,FALSE),IF($A$4="PL",VLOOKUP(B90,lingue!$A$1:$W$2490,23,FALSE),IF($A$4="D",VLOOKUP(B90,lingue!$A$1:$W$2490,17,FALSE),IF($A$4="F",VLOOKUP(B90,lingue!$A$1:$W$2490,19,FALSE)))))))</f>
        <v>***FORNITO IN MULTIPLI DI 4/64 PZ***</v>
      </c>
      <c r="F90" s="29">
        <v>200</v>
      </c>
      <c r="G90" s="23"/>
      <c r="H90" s="8"/>
      <c r="I90" s="24">
        <v>1354</v>
      </c>
      <c r="J90" s="25">
        <v>4</v>
      </c>
      <c r="K90" s="26">
        <v>64</v>
      </c>
      <c r="L90" s="27">
        <v>16.72</v>
      </c>
      <c r="M90" s="27"/>
    </row>
    <row r="91" spans="1:13" ht="21.75" customHeight="1" x14ac:dyDescent="0.25">
      <c r="A91" s="34" t="s">
        <v>6</v>
      </c>
      <c r="B91" s="78" t="s">
        <v>63</v>
      </c>
      <c r="C91" s="97"/>
      <c r="D91" s="8" t="str">
        <f>IF($A$4="I",VLOOKUP(B91,lingue!$A$1:$W$2490,12,FALSE),IF($A$4="GB",VLOOKUP(B91,lingue!$A$1:$W$2490,14,FALSE),IF($A$4="E",VLOOKUP(B91,lingue!$A$1:$W$2490,20,FALSE),IF($A$4="PL",VLOOKUP(B91,lingue!$A$1:$W$2490,22,FALSE),IF($A$4="D",VLOOKUP(B91,lingue!$A$1:$W$2490,16,FALSE),IF($A$4="F",VLOOKUP(B91,lingue!$A$1:$W$2490,18,FALSE)))))))</f>
        <v>CASSETTA NEXIT IN PP – FONDO LISCIO – MANIGLIE APERTE/CHIUSE - DIM. 400X300X320H MM – COLORE GRIGIO 01</v>
      </c>
      <c r="E91" s="23" t="str">
        <f>IF($A$4="I",VLOOKUP(B91,lingue!$A$1:$W$2490,13,FALSE),IF($A$4="GB",VLOOKUP(B91,lingue!$A$1:$W$2490,15,FALSE),IF($A$4="E",VLOOKUP(B91,lingue!$A$1:$W$2490,21,FALSE),IF($A$4="PL",VLOOKUP(B91,lingue!$A$1:$W$2490,23,FALSE),IF($A$4="D",VLOOKUP(B91,lingue!$A$1:$W$2490,17,FALSE),IF($A$4="F",VLOOKUP(B91,lingue!$A$1:$W$2490,19,FALSE)))))))</f>
        <v>***FORNITO IN MULTIPLI DI 2/56 PZ***</v>
      </c>
      <c r="F91" s="8"/>
      <c r="G91" s="23"/>
      <c r="H91" s="8"/>
      <c r="I91" s="24">
        <v>1362</v>
      </c>
      <c r="J91" s="25">
        <v>2</v>
      </c>
      <c r="K91" s="26">
        <v>56</v>
      </c>
      <c r="L91" s="27">
        <v>13.44</v>
      </c>
      <c r="M91" s="27"/>
    </row>
    <row r="92" spans="1:13" ht="21.75" customHeight="1" x14ac:dyDescent="0.25">
      <c r="A92" s="34" t="s">
        <v>6</v>
      </c>
      <c r="B92" s="79" t="s">
        <v>64</v>
      </c>
      <c r="C92" s="97" t="s">
        <v>17470</v>
      </c>
      <c r="D92" s="8" t="str">
        <f>IF($A$4="I",VLOOKUP(B92,lingue!$A$1:$W$2490,12,FALSE),IF($A$4="GB",VLOOKUP(B92,lingue!$A$1:$W$2490,14,FALSE),IF($A$4="E",VLOOKUP(B92,lingue!$A$1:$W$2490,20,FALSE),IF($A$4="PL",VLOOKUP(B92,lingue!$A$1:$W$2490,22,FALSE),IF($A$4="D",VLOOKUP(B92,lingue!$A$1:$W$2490,16,FALSE),IF($A$4="F",VLOOKUP(B92,lingue!$A$1:$W$2490,18,FALSE)))))))</f>
        <v>CASSETTA NEXIT IN REPLAST – FONDO LISCIO – MANIGLIE CHIUSE - DIM. 400X300X320H MM – COLORE GRIGIO 01</v>
      </c>
      <c r="E92" s="23" t="str">
        <f>IF($A$4="I",VLOOKUP(B92,lingue!$A$1:$W$2490,13,FALSE),IF($A$4="GB",VLOOKUP(B92,lingue!$A$1:$W$2490,15,FALSE),IF($A$4="E",VLOOKUP(B92,lingue!$A$1:$W$2490,21,FALSE),IF($A$4="PL",VLOOKUP(B92,lingue!$A$1:$W$2490,23,FALSE),IF($A$4="D",VLOOKUP(B92,lingue!$A$1:$W$2490,17,FALSE),IF($A$4="F",VLOOKUP(B92,lingue!$A$1:$W$2490,19,FALSE)))))))</f>
        <v>***FORNITO IN MULTIPLI DI 2/56 PZ***</v>
      </c>
      <c r="F92" s="28"/>
      <c r="G92" s="23"/>
      <c r="I92" s="24">
        <v>1423</v>
      </c>
      <c r="J92" s="25">
        <v>2</v>
      </c>
      <c r="K92" s="26">
        <v>56</v>
      </c>
      <c r="L92" s="27">
        <v>11.42</v>
      </c>
      <c r="M92" s="27">
        <v>10.85</v>
      </c>
    </row>
    <row r="93" spans="1:13" ht="21.75" customHeight="1" x14ac:dyDescent="0.25">
      <c r="A93" s="34" t="s">
        <v>6</v>
      </c>
      <c r="B93" s="78" t="s">
        <v>65</v>
      </c>
      <c r="C93" s="97"/>
      <c r="D93" s="8" t="str">
        <f>IF($A$4="I",VLOOKUP(B93,lingue!$A$1:$W$2490,12,FALSE),IF($A$4="GB",VLOOKUP(B93,lingue!$A$1:$W$2490,14,FALSE),IF($A$4="E",VLOOKUP(B93,lingue!$A$1:$W$2490,20,FALSE),IF($A$4="PL",VLOOKUP(B93,lingue!$A$1:$W$2490,22,FALSE),IF($A$4="D",VLOOKUP(B93,lingue!$A$1:$W$2490,16,FALSE),IF($A$4="F",VLOOKUP(B93,lingue!$A$1:$W$2490,18,FALSE)))))))</f>
        <v>CASSETTA NEXIT IN PP – FONDO RINFORZATO – MANIGLIE APERTE/CHIUSE - DIM. 400X300X320H MM – COLORE GRIGIO 01</v>
      </c>
      <c r="E93" s="23" t="str">
        <f>IF($A$4="I",VLOOKUP(B93,lingue!$A$1:$W$2490,13,FALSE),IF($A$4="GB",VLOOKUP(B93,lingue!$A$1:$W$2490,15,FALSE),IF($A$4="E",VLOOKUP(B93,lingue!$A$1:$W$2490,21,FALSE),IF($A$4="PL",VLOOKUP(B93,lingue!$A$1:$W$2490,23,FALSE),IF($A$4="D",VLOOKUP(B93,lingue!$A$1:$W$2490,17,FALSE),IF($A$4="F",VLOOKUP(B93,lingue!$A$1:$W$2490,19,FALSE)))))))</f>
        <v>***FORNITO IN MULTIPLI DI 2/56 PZ***</v>
      </c>
      <c r="F93" s="8"/>
      <c r="G93" s="23"/>
      <c r="H93" s="8"/>
      <c r="I93" s="24">
        <v>1577</v>
      </c>
      <c r="J93" s="25">
        <v>2</v>
      </c>
      <c r="K93" s="26">
        <v>56</v>
      </c>
      <c r="L93" s="27">
        <v>14.98</v>
      </c>
      <c r="M93" s="27"/>
    </row>
    <row r="94" spans="1:13" ht="21.75" customHeight="1" x14ac:dyDescent="0.25">
      <c r="A94" s="34" t="s">
        <v>6</v>
      </c>
      <c r="B94" s="79" t="s">
        <v>66</v>
      </c>
      <c r="C94" s="97"/>
      <c r="D94" s="8" t="str">
        <f>IF($A$4="I",VLOOKUP(B94,lingue!$A$1:$W$2490,12,FALSE),IF($A$4="GB",VLOOKUP(B94,lingue!$A$1:$W$2490,14,FALSE),IF($A$4="E",VLOOKUP(B94,lingue!$A$1:$W$2490,20,FALSE),IF($A$4="PL",VLOOKUP(B94,lingue!$A$1:$W$2490,22,FALSE),IF($A$4="D",VLOOKUP(B94,lingue!$A$1:$W$2490,16,FALSE),IF($A$4="F",VLOOKUP(B94,lingue!$A$1:$W$2490,18,FALSE)))))))</f>
        <v>CASSETTA NEXIT IN REPLAST – FONDO RINFORZATO – MANIGLIE CHIUSE - DIM. 400X300X320H MM – COLORE GRIGIO 01</v>
      </c>
      <c r="E94" s="23" t="str">
        <f>IF($A$4="I",VLOOKUP(B94,lingue!$A$1:$W$2490,13,FALSE),IF($A$4="GB",VLOOKUP(B94,lingue!$A$1:$W$2490,15,FALSE),IF($A$4="E",VLOOKUP(B94,lingue!$A$1:$W$2490,21,FALSE),IF($A$4="PL",VLOOKUP(B94,lingue!$A$1:$W$2490,23,FALSE),IF($A$4="D",VLOOKUP(B94,lingue!$A$1:$W$2490,17,FALSE),IF($A$4="F",VLOOKUP(B94,lingue!$A$1:$W$2490,19,FALSE)))))))</f>
        <v>***FORNITO IN MULTIPLI DI 2/56 PZ***</v>
      </c>
      <c r="F94" s="29">
        <v>200</v>
      </c>
      <c r="G94" s="30" t="s">
        <v>605</v>
      </c>
      <c r="H94" s="31">
        <v>220</v>
      </c>
      <c r="I94" s="24">
        <v>1648</v>
      </c>
      <c r="J94" s="25">
        <v>2</v>
      </c>
      <c r="K94" s="26">
        <v>56</v>
      </c>
      <c r="L94" s="27">
        <v>12.73</v>
      </c>
      <c r="M94" s="27"/>
    </row>
    <row r="95" spans="1:13" ht="21.75" customHeight="1" x14ac:dyDescent="0.25">
      <c r="A95" s="34" t="s">
        <v>6</v>
      </c>
      <c r="B95" s="78" t="s">
        <v>67</v>
      </c>
      <c r="C95" s="97"/>
      <c r="D95" s="8" t="str">
        <f>IF($A$4="I",VLOOKUP(B95,lingue!$A$1:$W$2490,12,FALSE),IF($A$4="GB",VLOOKUP(B95,lingue!$A$1:$W$2490,14,FALSE),IF($A$4="E",VLOOKUP(B95,lingue!$A$1:$W$2490,20,FALSE),IF($A$4="PL",VLOOKUP(B95,lingue!$A$1:$W$2490,22,FALSE),IF($A$4="D",VLOOKUP(B95,lingue!$A$1:$W$2490,16,FALSE),IF($A$4="F",VLOOKUP(B95,lingue!$A$1:$W$2490,18,FALSE)))))))</f>
        <v>CASSETTA NEXIT IN PP – PARETI FORATE, FONDO FORATO E RINFORZATO – MANIGLIE APERTE/CHIUSE - DIM. 400X300X320H MM – COLORE GRIGIO 01</v>
      </c>
      <c r="E95" s="23" t="str">
        <f>IF($A$4="I",VLOOKUP(B95,lingue!$A$1:$W$2490,13,FALSE),IF($A$4="GB",VLOOKUP(B95,lingue!$A$1:$W$2490,15,FALSE),IF($A$4="E",VLOOKUP(B95,lingue!$A$1:$W$2490,21,FALSE),IF($A$4="PL",VLOOKUP(B95,lingue!$A$1:$W$2490,23,FALSE),IF($A$4="D",VLOOKUP(B95,lingue!$A$1:$W$2490,17,FALSE),IF($A$4="F",VLOOKUP(B95,lingue!$A$1:$W$2490,19,FALSE)))))))</f>
        <v>***FORNITO IN MULTIPLI DI 2/56 PZ***</v>
      </c>
      <c r="F95" s="8"/>
      <c r="G95" s="23"/>
      <c r="H95" s="8"/>
      <c r="I95" s="24">
        <v>1434</v>
      </c>
      <c r="J95" s="25">
        <v>2</v>
      </c>
      <c r="K95" s="26">
        <v>56</v>
      </c>
      <c r="L95" s="27">
        <v>14.98</v>
      </c>
      <c r="M95" s="27"/>
    </row>
    <row r="96" spans="1:13" ht="21.75" customHeight="1" x14ac:dyDescent="0.25">
      <c r="A96" s="34" t="s">
        <v>6</v>
      </c>
      <c r="B96" s="79" t="s">
        <v>68</v>
      </c>
      <c r="C96" s="97"/>
      <c r="D96" s="8" t="str">
        <f>IF($A$4="I",VLOOKUP(B96,lingue!$A$1:$W$2490,12,FALSE),IF($A$4="GB",VLOOKUP(B96,lingue!$A$1:$W$2490,14,FALSE),IF($A$4="E",VLOOKUP(B96,lingue!$A$1:$W$2490,20,FALSE),IF($A$4="PL",VLOOKUP(B96,lingue!$A$1:$W$2490,22,FALSE),IF($A$4="D",VLOOKUP(B96,lingue!$A$1:$W$2490,16,FALSE),IF($A$4="F",VLOOKUP(B96,lingue!$A$1:$W$2490,18,FALSE)))))))</f>
        <v>CASSETTA NEXIT IN REPLAST – PARETI FORATE, FONDO FORATO E RINFORZATO – MANIGLIE CHIUSE - DIM. 400X300X320H MM – COLORE GRIGIO 01</v>
      </c>
      <c r="E96" s="23" t="str">
        <f>IF($A$4="I",VLOOKUP(B96,lingue!$A$1:$W$2490,13,FALSE),IF($A$4="GB",VLOOKUP(B96,lingue!$A$1:$W$2490,15,FALSE),IF($A$4="E",VLOOKUP(B96,lingue!$A$1:$W$2490,21,FALSE),IF($A$4="PL",VLOOKUP(B96,lingue!$A$1:$W$2490,23,FALSE),IF($A$4="D",VLOOKUP(B96,lingue!$A$1:$W$2490,17,FALSE),IF($A$4="F",VLOOKUP(B96,lingue!$A$1:$W$2490,19,FALSE)))))))</f>
        <v>***FORNITO IN MULTIPLI DI 2/56 PZ***</v>
      </c>
      <c r="F96" s="29">
        <v>200</v>
      </c>
      <c r="G96" s="30" t="s">
        <v>605</v>
      </c>
      <c r="H96" s="31">
        <v>220</v>
      </c>
      <c r="I96" s="24">
        <v>1499</v>
      </c>
      <c r="J96" s="25">
        <v>2</v>
      </c>
      <c r="K96" s="26">
        <v>56</v>
      </c>
      <c r="L96" s="27">
        <v>12.73</v>
      </c>
      <c r="M96" s="27"/>
    </row>
    <row r="97" spans="1:13" ht="21.75" customHeight="1" x14ac:dyDescent="0.25">
      <c r="A97" s="34" t="s">
        <v>6</v>
      </c>
      <c r="B97" s="78" t="s">
        <v>69</v>
      </c>
      <c r="C97" s="97"/>
      <c r="D97" s="8" t="str">
        <f>IF($A$4="I",VLOOKUP(B97,lingue!$A$1:$W$2490,12,FALSE),IF($A$4="GB",VLOOKUP(B97,lingue!$A$1:$W$2490,14,FALSE),IF($A$4="E",VLOOKUP(B97,lingue!$A$1:$W$2490,20,FALSE),IF($A$4="PL",VLOOKUP(B97,lingue!$A$1:$W$2490,22,FALSE),IF($A$4="D",VLOOKUP(B97,lingue!$A$1:$W$2490,16,FALSE),IF($A$4="F",VLOOKUP(B97,lingue!$A$1:$W$2490,18,FALSE)))))))</f>
        <v>CASSETTA NEXIT IN PP – FONDO LISCIO – MANIGLIE APERTE/CHIUSE - PICKING 202X156H MM - DIM. 400X300X320H MM – COLORE GRIGIO 01</v>
      </c>
      <c r="E97" s="23" t="str">
        <f>IF($A$4="I",VLOOKUP(B97,lingue!$A$1:$W$2490,13,FALSE),IF($A$4="GB",VLOOKUP(B97,lingue!$A$1:$W$2490,15,FALSE),IF($A$4="E",VLOOKUP(B97,lingue!$A$1:$W$2490,21,FALSE),IF($A$4="PL",VLOOKUP(B97,lingue!$A$1:$W$2490,23,FALSE),IF($A$4="D",VLOOKUP(B97,lingue!$A$1:$W$2490,17,FALSE),IF($A$4="F",VLOOKUP(B97,lingue!$A$1:$W$2490,19,FALSE)))))))</f>
        <v>***FORNITO IN MULTIPLI DI 2/56 PZ***</v>
      </c>
      <c r="F97" s="8"/>
      <c r="G97" s="23"/>
      <c r="H97" s="8"/>
      <c r="I97" s="24">
        <v>1307</v>
      </c>
      <c r="J97" s="25">
        <v>2</v>
      </c>
      <c r="K97" s="26">
        <v>56</v>
      </c>
      <c r="L97" s="27">
        <v>13.44</v>
      </c>
      <c r="M97" s="27"/>
    </row>
    <row r="98" spans="1:13" ht="21.75" customHeight="1" x14ac:dyDescent="0.25">
      <c r="A98" s="34" t="s">
        <v>6</v>
      </c>
      <c r="B98" s="79" t="s">
        <v>70</v>
      </c>
      <c r="C98" s="97"/>
      <c r="D98" s="8" t="str">
        <f>IF($A$4="I",VLOOKUP(B98,lingue!$A$1:$W$2490,12,FALSE),IF($A$4="GB",VLOOKUP(B98,lingue!$A$1:$W$2490,14,FALSE),IF($A$4="E",VLOOKUP(B98,lingue!$A$1:$W$2490,20,FALSE),IF($A$4="PL",VLOOKUP(B98,lingue!$A$1:$W$2490,22,FALSE),IF($A$4="D",VLOOKUP(B98,lingue!$A$1:$W$2490,16,FALSE),IF($A$4="F",VLOOKUP(B98,lingue!$A$1:$W$2490,18,FALSE)))))))</f>
        <v>CASSETTA NEXIT IN REPLAST – FONDO LISCIO – MANIGLIA CHIUSA - PICKING 202X156H MM - DIM. 400X300X320H MM – COLORE GRIGIO 01</v>
      </c>
      <c r="E98" s="23" t="str">
        <f>IF($A$4="I",VLOOKUP(B98,lingue!$A$1:$W$2490,13,FALSE),IF($A$4="GB",VLOOKUP(B98,lingue!$A$1:$W$2490,15,FALSE),IF($A$4="E",VLOOKUP(B98,lingue!$A$1:$W$2490,21,FALSE),IF($A$4="PL",VLOOKUP(B98,lingue!$A$1:$W$2490,23,FALSE),IF($A$4="D",VLOOKUP(B98,lingue!$A$1:$W$2490,17,FALSE),IF($A$4="F",VLOOKUP(B98,lingue!$A$1:$W$2490,19,FALSE)))))))</f>
        <v>***FORNITO IN MULTIPLI DI 2/56 PZ***</v>
      </c>
      <c r="F98" s="29">
        <v>200</v>
      </c>
      <c r="G98" s="30" t="s">
        <v>605</v>
      </c>
      <c r="H98" s="31">
        <v>220</v>
      </c>
      <c r="I98" s="24">
        <v>1366</v>
      </c>
      <c r="J98" s="25">
        <v>2</v>
      </c>
      <c r="K98" s="26">
        <v>56</v>
      </c>
      <c r="L98" s="27">
        <v>11.42</v>
      </c>
      <c r="M98" s="27"/>
    </row>
    <row r="99" spans="1:13" ht="21.75" customHeight="1" x14ac:dyDescent="0.25">
      <c r="A99" s="34" t="s">
        <v>6</v>
      </c>
      <c r="B99" s="77" t="s">
        <v>13979</v>
      </c>
      <c r="C99" s="97"/>
      <c r="D99" s="8" t="str">
        <f>IF($A$4="I",VLOOKUP(B99,lingue!$A$1:$W$2490,12,FALSE),IF($A$4="GB",VLOOKUP(B99,lingue!$A$1:$W$2490,14,FALSE),IF($A$4="E",VLOOKUP(B99,lingue!$A$1:$W$2490,20,FALSE),IF($A$4="PL",VLOOKUP(B99,lingue!$A$1:$W$2490,22,FALSE),IF($A$4="D",VLOOKUP(B99,lingue!$A$1:$W$2490,16,FALSE),IF($A$4="F",VLOOKUP(B99,lingue!$A$1:$W$2490,18,FALSE)))))))</f>
        <v>CASSETTA NEXIT IN PP CONDUTTIVO – FONDO LISCIO – MANIGLIE CHIUSE - PLUG - DIM. 400X300X320H MM – COLORE NERO 07</v>
      </c>
      <c r="E99" s="23" t="str">
        <f>IF($A$4="I",VLOOKUP(B99,lingue!$A$1:$W$2490,13,FALSE),IF($A$4="GB",VLOOKUP(B99,lingue!$A$1:$W$2490,15,FALSE),IF($A$4="E",VLOOKUP(B99,lingue!$A$1:$W$2490,21,FALSE),IF($A$4="PL",VLOOKUP(B99,lingue!$A$1:$W$2490,23,FALSE),IF($A$4="D",VLOOKUP(B99,lingue!$A$1:$W$2490,17,FALSE),IF($A$4="F",VLOOKUP(B99,lingue!$A$1:$W$2490,19,FALSE)))))))</f>
        <v>***FORNITO IN MULTIPLI DI 2/56 PZ***</v>
      </c>
      <c r="F99" s="29">
        <v>200</v>
      </c>
      <c r="G99" s="23"/>
      <c r="H99" s="8"/>
      <c r="I99" s="24">
        <v>1548</v>
      </c>
      <c r="J99" s="25">
        <v>2</v>
      </c>
      <c r="K99" s="26">
        <v>56</v>
      </c>
      <c r="L99" s="27">
        <v>18.46</v>
      </c>
      <c r="M99" s="27"/>
    </row>
    <row r="100" spans="1:13" ht="21.75" customHeight="1" x14ac:dyDescent="0.25">
      <c r="A100" s="34" t="s">
        <v>6</v>
      </c>
      <c r="B100" s="78" t="s">
        <v>71</v>
      </c>
      <c r="C100" s="97"/>
      <c r="D100" s="8" t="str">
        <f>IF($A$4="I",VLOOKUP(B100,lingue!$A$1:$W$2490,12,FALSE),IF($A$4="GB",VLOOKUP(B100,lingue!$A$1:$W$2490,14,FALSE),IF($A$4="E",VLOOKUP(B100,lingue!$A$1:$W$2490,20,FALSE),IF($A$4="PL",VLOOKUP(B100,lingue!$A$1:$W$2490,22,FALSE),IF($A$4="D",VLOOKUP(B100,lingue!$A$1:$W$2490,16,FALSE),IF($A$4="F",VLOOKUP(B100,lingue!$A$1:$W$2490,18,FALSE)))))))</f>
        <v>COPERCHIO A 2 FALDE IN PP COMPLETO DI CERNIERE PER CASSETTE NEXIT DIM.MM 400X300 - COLORE GRIGIO 01</v>
      </c>
      <c r="E100" s="23" t="str">
        <f>IF($A$4="I",VLOOKUP(B100,lingue!$A$1:$W$2490,13,FALSE),IF($A$4="GB",VLOOKUP(B100,lingue!$A$1:$W$2490,15,FALSE),IF($A$4="E",VLOOKUP(B100,lingue!$A$1:$W$2490,21,FALSE),IF($A$4="PL",VLOOKUP(B100,lingue!$A$1:$W$2490,23,FALSE),IF($A$4="D",VLOOKUP(B100,lingue!$A$1:$W$2490,17,FALSE),IF($A$4="F",VLOOKUP(B100,lingue!$A$1:$W$2490,19,FALSE)))))))</f>
        <v>***FORNITO IN MULTIPLI DI 1/480 PZ***</v>
      </c>
      <c r="F100" s="8"/>
      <c r="G100" s="23"/>
      <c r="H100" s="8"/>
      <c r="I100" s="24">
        <v>486</v>
      </c>
      <c r="J100" s="25">
        <v>1</v>
      </c>
      <c r="K100" s="26">
        <v>352</v>
      </c>
      <c r="L100" s="27">
        <v>8.48</v>
      </c>
      <c r="M100" s="27"/>
    </row>
    <row r="101" spans="1:13" ht="21.75" customHeight="1" x14ac:dyDescent="0.25">
      <c r="A101" s="34" t="s">
        <v>6</v>
      </c>
      <c r="B101" s="77" t="s">
        <v>13980</v>
      </c>
      <c r="C101" s="97"/>
      <c r="D101" s="8" t="str">
        <f>IF($A$4="I",VLOOKUP(B101,lingue!$A$1:$W$2490,12,FALSE),IF($A$4="GB",VLOOKUP(B101,lingue!$A$1:$W$2490,14,FALSE),IF($A$4="E",VLOOKUP(B101,lingue!$A$1:$W$2490,20,FALSE),IF($A$4="PL",VLOOKUP(B101,lingue!$A$1:$W$2490,22,FALSE),IF($A$4="D",VLOOKUP(B101,lingue!$A$1:$W$2490,16,FALSE),IF($A$4="F",VLOOKUP(B101,lingue!$A$1:$W$2490,18,FALSE)))))))</f>
        <v>COPERCHIO IN PP CONDUTTIVO A 2 FALDE IN PP COMPLETO DI CERNIERE PER CASSETTE NEXIT DIM.MM 400X300 - COLORE NERO 07</v>
      </c>
      <c r="E101" s="23" t="str">
        <f>IF($A$4="I",VLOOKUP(B101,lingue!$A$1:$W$2490,13,FALSE),IF($A$4="GB",VLOOKUP(B101,lingue!$A$1:$W$2490,15,FALSE),IF($A$4="E",VLOOKUP(B101,lingue!$A$1:$W$2490,21,FALSE),IF($A$4="PL",VLOOKUP(B101,lingue!$A$1:$W$2490,23,FALSE),IF($A$4="D",VLOOKUP(B101,lingue!$A$1:$W$2490,17,FALSE),IF($A$4="F",VLOOKUP(B101,lingue!$A$1:$W$2490,19,FALSE)))))))</f>
        <v>***FORNITO IN MULTIPLI DI 1/352 PZ***</v>
      </c>
      <c r="F101" s="29">
        <v>200</v>
      </c>
      <c r="G101" s="23"/>
      <c r="H101" s="8"/>
      <c r="I101" s="24">
        <v>544</v>
      </c>
      <c r="J101" s="25">
        <v>1</v>
      </c>
      <c r="K101" s="26">
        <v>352</v>
      </c>
      <c r="L101" s="27">
        <v>8.7200000000000006</v>
      </c>
      <c r="M101" s="27"/>
    </row>
    <row r="102" spans="1:13" ht="21.75" customHeight="1" x14ac:dyDescent="0.25">
      <c r="A102" s="34" t="s">
        <v>6</v>
      </c>
      <c r="B102" s="79" t="s">
        <v>72</v>
      </c>
      <c r="C102" s="97"/>
      <c r="D102" s="8" t="str">
        <f>IF($A$4="I",VLOOKUP(B102,lingue!$A$1:$W$2490,12,FALSE),IF($A$4="GB",VLOOKUP(B102,lingue!$A$1:$W$2490,14,FALSE),IF($A$4="E",VLOOKUP(B102,lingue!$A$1:$W$2490,20,FALSE),IF($A$4="PL",VLOOKUP(B102,lingue!$A$1:$W$2490,22,FALSE),IF($A$4="D",VLOOKUP(B102,lingue!$A$1:$W$2490,16,FALSE),IF($A$4="F",VLOOKUP(B102,lingue!$A$1:$W$2490,18,FALSE)))))))</f>
        <v>COPERCHIO A 2 FALDE IN REPLAST COMPLETO DI CERNIERE PER CASSETTE NEXIT DIM.MM 400X300 - COLORE GRIGIO 01</v>
      </c>
      <c r="E102" s="23" t="str">
        <f>IF($A$4="I",VLOOKUP(B102,lingue!$A$1:$W$2490,13,FALSE),IF($A$4="GB",VLOOKUP(B102,lingue!$A$1:$W$2490,15,FALSE),IF($A$4="E",VLOOKUP(B102,lingue!$A$1:$W$2490,21,FALSE),IF($A$4="PL",VLOOKUP(B102,lingue!$A$1:$W$2490,23,FALSE),IF($A$4="D",VLOOKUP(B102,lingue!$A$1:$W$2490,17,FALSE),IF($A$4="F",VLOOKUP(B102,lingue!$A$1:$W$2490,19,FALSE)))))))</f>
        <v>***FORNITO IN MULTIPLI DI 1/480 PZ***</v>
      </c>
      <c r="F102" s="8"/>
      <c r="G102" s="23"/>
      <c r="H102" s="8"/>
      <c r="I102" s="24">
        <v>508</v>
      </c>
      <c r="J102" s="25">
        <v>1</v>
      </c>
      <c r="K102" s="26">
        <v>352</v>
      </c>
      <c r="L102" s="27">
        <v>7.21</v>
      </c>
      <c r="M102" s="27"/>
    </row>
    <row r="103" spans="1:13" ht="21.75" customHeight="1" x14ac:dyDescent="0.25">
      <c r="A103" s="34" t="s">
        <v>6</v>
      </c>
      <c r="B103" s="78" t="s">
        <v>73</v>
      </c>
      <c r="C103" s="97"/>
      <c r="D103" s="8" t="str">
        <f>IF($A$4="I",VLOOKUP(B103,lingue!$A$1:$W$2490,12,FALSE),IF($A$4="GB",VLOOKUP(B103,lingue!$A$1:$W$2490,14,FALSE),IF($A$4="E",VLOOKUP(B103,lingue!$A$1:$W$2490,20,FALSE),IF($A$4="PL",VLOOKUP(B103,lingue!$A$1:$W$2490,22,FALSE),IF($A$4="D",VLOOKUP(B103,lingue!$A$1:$W$2490,16,FALSE),IF($A$4="F",VLOOKUP(B103,lingue!$A$1:$W$2490,18,FALSE)))))))</f>
        <v>COPERCHIO IN PP A CERNIERA PER CASSETTE NEXIT - DIM. MM  L=400 P=300 - COLORE GRIGIO 01</v>
      </c>
      <c r="E103" s="23" t="str">
        <f>IF($A$4="I",VLOOKUP(B103,lingue!$A$1:$W$2490,13,FALSE),IF($A$4="GB",VLOOKUP(B103,lingue!$A$1:$W$2490,15,FALSE),IF($A$4="E",VLOOKUP(B103,lingue!$A$1:$W$2490,21,FALSE),IF($A$4="PL",VLOOKUP(B103,lingue!$A$1:$W$2490,23,FALSE),IF($A$4="D",VLOOKUP(B103,lingue!$A$1:$W$2490,17,FALSE),IF($A$4="F",VLOOKUP(B103,lingue!$A$1:$W$2490,19,FALSE)))))))</f>
        <v>***FORNITO IN MULTIPLI DI 1/480 PZ***</v>
      </c>
      <c r="F103" s="8"/>
      <c r="G103" s="23"/>
      <c r="H103" s="8"/>
      <c r="I103" s="24">
        <v>319</v>
      </c>
      <c r="J103" s="25">
        <v>1</v>
      </c>
      <c r="K103" s="26">
        <v>352</v>
      </c>
      <c r="L103" s="27">
        <v>4.45</v>
      </c>
      <c r="M103" s="27"/>
    </row>
    <row r="104" spans="1:13" ht="21.75" customHeight="1" x14ac:dyDescent="0.25">
      <c r="A104" s="34" t="s">
        <v>6</v>
      </c>
      <c r="B104" s="82" t="s">
        <v>17244</v>
      </c>
      <c r="C104" s="97" t="s">
        <v>16977</v>
      </c>
      <c r="D104" s="8" t="str">
        <f>IF($A$4="I",VLOOKUP(B104,lingue!$A$1:$W$2490,12,FALSE),IF($A$4="GB",VLOOKUP(B104,lingue!$A$1:$W$2490,14,FALSE),IF($A$4="E",VLOOKUP(B104,lingue!$A$1:$W$2490,20,FALSE),IF($A$4="PL",VLOOKUP(B104,lingue!$A$1:$W$2490,22,FALSE),IF($A$4="D",VLOOKUP(B104,lingue!$A$1:$W$2490,16,FALSE),IF($A$4="F",VLOOKUP(B104,lingue!$A$1:$W$2490,18,FALSE)))))))</f>
        <v>COPERCHIO IN PP A CERNIERA PER CASSETTE NEXIT - DIM. MM  L=400 P=300 - COLORE ROSSO 03</v>
      </c>
      <c r="E104" s="23" t="str">
        <f>IF($A$4="I",VLOOKUP(B104,lingue!$A$1:$W$2490,13,FALSE),IF($A$4="GB",VLOOKUP(B104,lingue!$A$1:$W$2490,15,FALSE),IF($A$4="E",VLOOKUP(B104,lingue!$A$1:$W$2490,21,FALSE),IF($A$4="PL",VLOOKUP(B104,lingue!$A$1:$W$2490,23,FALSE),IF($A$4="D",VLOOKUP(B104,lingue!$A$1:$W$2490,17,FALSE),IF($A$4="F",VLOOKUP(B104,lingue!$A$1:$W$2490,19,FALSE)))))))</f>
        <v>***FORNITO IN MULTIPLI DI 1/480 PZ***</v>
      </c>
      <c r="F104" s="8"/>
      <c r="G104" s="23"/>
      <c r="H104" s="8"/>
      <c r="I104" s="24">
        <v>319</v>
      </c>
      <c r="J104" s="25">
        <v>1</v>
      </c>
      <c r="K104" s="26">
        <v>352</v>
      </c>
      <c r="L104" s="27">
        <v>4.45</v>
      </c>
      <c r="M104" s="27"/>
    </row>
    <row r="105" spans="1:13" ht="21.75" customHeight="1" x14ac:dyDescent="0.25">
      <c r="A105" s="34" t="s">
        <v>6</v>
      </c>
      <c r="B105" s="77" t="s">
        <v>13981</v>
      </c>
      <c r="C105" s="97"/>
      <c r="D105" s="8" t="str">
        <f>IF($A$4="I",VLOOKUP(B105,lingue!$A$1:$W$2490,12,FALSE),IF($A$4="GB",VLOOKUP(B105,lingue!$A$1:$W$2490,14,FALSE),IF($A$4="E",VLOOKUP(B105,lingue!$A$1:$W$2490,20,FALSE),IF($A$4="PL",VLOOKUP(B105,lingue!$A$1:$W$2490,22,FALSE),IF($A$4="D",VLOOKUP(B105,lingue!$A$1:$W$2490,16,FALSE),IF($A$4="F",VLOOKUP(B105,lingue!$A$1:$W$2490,18,FALSE)))))))</f>
        <v>COPERCHIO IN PP CONDUTTIVO A CERNIERA PER CASSETTE NEXIT - DIM. MM  L=400 P=300 - COLORE NERO 07</v>
      </c>
      <c r="E105" s="23" t="str">
        <f>IF($A$4="I",VLOOKUP(B105,lingue!$A$1:$W$2490,13,FALSE),IF($A$4="GB",VLOOKUP(B105,lingue!$A$1:$W$2490,15,FALSE),IF($A$4="E",VLOOKUP(B105,lingue!$A$1:$W$2490,21,FALSE),IF($A$4="PL",VLOOKUP(B105,lingue!$A$1:$W$2490,23,FALSE),IF($A$4="D",VLOOKUP(B105,lingue!$A$1:$W$2490,17,FALSE),IF($A$4="F",VLOOKUP(B105,lingue!$A$1:$W$2490,19,FALSE)))))))</f>
        <v>***FORNITO IN MULTIPLI DI 1/352 PZ***</v>
      </c>
      <c r="F105" s="8"/>
      <c r="G105" s="23"/>
      <c r="H105" s="8"/>
      <c r="I105" s="24">
        <v>357</v>
      </c>
      <c r="J105" s="25">
        <v>1</v>
      </c>
      <c r="K105" s="26">
        <v>352</v>
      </c>
      <c r="L105" s="27">
        <v>5.99</v>
      </c>
      <c r="M105" s="27"/>
    </row>
    <row r="106" spans="1:13" ht="21.75" customHeight="1" x14ac:dyDescent="0.25">
      <c r="A106" s="34" t="s">
        <v>6</v>
      </c>
      <c r="B106" s="79" t="s">
        <v>74</v>
      </c>
      <c r="C106" s="97"/>
      <c r="D106" s="8" t="str">
        <f>IF($A$4="I",VLOOKUP(B106,lingue!$A$1:$W$2490,12,FALSE),IF($A$4="GB",VLOOKUP(B106,lingue!$A$1:$W$2490,14,FALSE),IF($A$4="E",VLOOKUP(B106,lingue!$A$1:$W$2490,20,FALSE),IF($A$4="PL",VLOOKUP(B106,lingue!$A$1:$W$2490,22,FALSE),IF($A$4="D",VLOOKUP(B106,lingue!$A$1:$W$2490,16,FALSE),IF($A$4="F",VLOOKUP(B106,lingue!$A$1:$W$2490,18,FALSE)))))))</f>
        <v>COPERCHIO IN REPLAST A CERNIERA PER CASSETTE NEXIT - DIM. MM  L=400 P=300 - COLORE GRIGIO 01</v>
      </c>
      <c r="E106" s="23" t="str">
        <f>IF($A$4="I",VLOOKUP(B106,lingue!$A$1:$W$2490,13,FALSE),IF($A$4="GB",VLOOKUP(B106,lingue!$A$1:$W$2490,15,FALSE),IF($A$4="E",VLOOKUP(B106,lingue!$A$1:$W$2490,21,FALSE),IF($A$4="PL",VLOOKUP(B106,lingue!$A$1:$W$2490,23,FALSE),IF($A$4="D",VLOOKUP(B106,lingue!$A$1:$W$2490,17,FALSE),IF($A$4="F",VLOOKUP(B106,lingue!$A$1:$W$2490,19,FALSE)))))))</f>
        <v>***FORNITO IN MULTIPLI DI 1/480 PZ***</v>
      </c>
      <c r="F106" s="8"/>
      <c r="G106" s="23"/>
      <c r="H106" s="8"/>
      <c r="I106" s="24">
        <v>333</v>
      </c>
      <c r="J106" s="25">
        <v>1</v>
      </c>
      <c r="K106" s="26">
        <v>352</v>
      </c>
      <c r="L106" s="27">
        <v>3.78</v>
      </c>
      <c r="M106" s="27"/>
    </row>
    <row r="107" spans="1:13" ht="21.75" customHeight="1" x14ac:dyDescent="0.25">
      <c r="A107" s="34" t="s">
        <v>6</v>
      </c>
      <c r="B107" s="78" t="s">
        <v>75</v>
      </c>
      <c r="C107" s="97"/>
      <c r="D107" s="8" t="str">
        <f>IF($A$4="I",VLOOKUP(B107,lingue!$A$1:$W$2490,12,FALSE),IF($A$4="GB",VLOOKUP(B107,lingue!$A$1:$W$2490,14,FALSE),IF($A$4="E",VLOOKUP(B107,lingue!$A$1:$W$2490,20,FALSE),IF($A$4="PL",VLOOKUP(B107,lingue!$A$1:$W$2490,22,FALSE),IF($A$4="D",VLOOKUP(B107,lingue!$A$1:$W$2490,16,FALSE),IF($A$4="F",VLOOKUP(B107,lingue!$A$1:$W$2490,18,FALSE)))))))</f>
        <v>COPERCHIO IN PP CON MANIGLIE PER CASSETTE SERIE NEXIT - DIM. MM  L=400 P=300 - COLORE GRIGIO 01</v>
      </c>
      <c r="E107" s="23" t="str">
        <f>IF($A$4="I",VLOOKUP(B107,lingue!$A$1:$W$2490,13,FALSE),IF($A$4="GB",VLOOKUP(B107,lingue!$A$1:$W$2490,15,FALSE),IF($A$4="E",VLOOKUP(B107,lingue!$A$1:$W$2490,21,FALSE),IF($A$4="PL",VLOOKUP(B107,lingue!$A$1:$W$2490,23,FALSE),IF($A$4="D",VLOOKUP(B107,lingue!$A$1:$W$2490,17,FALSE),IF($A$4="F",VLOOKUP(B107,lingue!$A$1:$W$2490,19,FALSE)))))))</f>
        <v>***FORNITO IN MULTIPLI DI 1/480 PZ***</v>
      </c>
      <c r="F107" s="8"/>
      <c r="G107" s="23"/>
      <c r="H107" s="8"/>
      <c r="I107" s="24">
        <v>327</v>
      </c>
      <c r="J107" s="25">
        <v>1</v>
      </c>
      <c r="K107" s="26">
        <v>352</v>
      </c>
      <c r="L107" s="27">
        <v>4.45</v>
      </c>
      <c r="M107" s="27"/>
    </row>
    <row r="108" spans="1:13" ht="21.75" customHeight="1" x14ac:dyDescent="0.25">
      <c r="A108" s="34" t="s">
        <v>6</v>
      </c>
      <c r="B108" s="77" t="s">
        <v>13982</v>
      </c>
      <c r="C108" s="97"/>
      <c r="D108" s="8" t="str">
        <f>IF($A$4="I",VLOOKUP(B108,lingue!$A$1:$W$2490,12,FALSE),IF($A$4="GB",VLOOKUP(B108,lingue!$A$1:$W$2490,14,FALSE),IF($A$4="E",VLOOKUP(B108,lingue!$A$1:$W$2490,20,FALSE),IF($A$4="PL",VLOOKUP(B108,lingue!$A$1:$W$2490,22,FALSE),IF($A$4="D",VLOOKUP(B108,lingue!$A$1:$W$2490,16,FALSE),IF($A$4="F",VLOOKUP(B108,lingue!$A$1:$W$2490,18,FALSE)))))))</f>
        <v>COPERCHIO IN PP CONDUTTIVO CON MANIGLIE PER CASSETTE NEXIT - DIM. MM  L=400 P=300 - COLORE NERO 07</v>
      </c>
      <c r="E108" s="23" t="str">
        <f>IF($A$4="I",VLOOKUP(B108,lingue!$A$1:$W$2490,13,FALSE),IF($A$4="GB",VLOOKUP(B108,lingue!$A$1:$W$2490,15,FALSE),IF($A$4="E",VLOOKUP(B108,lingue!$A$1:$W$2490,21,FALSE),IF($A$4="PL",VLOOKUP(B108,lingue!$A$1:$W$2490,23,FALSE),IF($A$4="D",VLOOKUP(B108,lingue!$A$1:$W$2490,17,FALSE),IF($A$4="F",VLOOKUP(B108,lingue!$A$1:$W$2490,19,FALSE)))))))</f>
        <v>***FORNITO IN MULTIPLI DI 1/352 PZ***</v>
      </c>
      <c r="F108" s="8"/>
      <c r="G108" s="23"/>
      <c r="H108" s="8"/>
      <c r="I108" s="24">
        <v>366</v>
      </c>
      <c r="J108" s="25">
        <v>1</v>
      </c>
      <c r="K108" s="26">
        <v>352</v>
      </c>
      <c r="L108" s="27">
        <v>6.07</v>
      </c>
      <c r="M108" s="27"/>
    </row>
    <row r="109" spans="1:13" ht="21.75" customHeight="1" x14ac:dyDescent="0.25">
      <c r="A109" s="34" t="s">
        <v>6</v>
      </c>
      <c r="B109" s="79" t="s">
        <v>76</v>
      </c>
      <c r="C109" s="97"/>
      <c r="D109" s="8" t="str">
        <f>IF($A$4="I",VLOOKUP(B109,lingue!$A$1:$W$2490,12,FALSE),IF($A$4="GB",VLOOKUP(B109,lingue!$A$1:$W$2490,14,FALSE),IF($A$4="E",VLOOKUP(B109,lingue!$A$1:$W$2490,20,FALSE),IF($A$4="PL",VLOOKUP(B109,lingue!$A$1:$W$2490,22,FALSE),IF($A$4="D",VLOOKUP(B109,lingue!$A$1:$W$2490,16,FALSE),IF($A$4="F",VLOOKUP(B109,lingue!$A$1:$W$2490,18,FALSE)))))))</f>
        <v>COPERCHIO IN REPLAST CON MANIGLIE PER CASSETTE SERIE NEXIT - DIM. MM  L=400 P=300 - COLORE GRIGIO 01</v>
      </c>
      <c r="E109" s="23" t="str">
        <f>IF($A$4="I",VLOOKUP(B109,lingue!$A$1:$W$2490,13,FALSE),IF($A$4="GB",VLOOKUP(B109,lingue!$A$1:$W$2490,15,FALSE),IF($A$4="E",VLOOKUP(B109,lingue!$A$1:$W$2490,21,FALSE),IF($A$4="PL",VLOOKUP(B109,lingue!$A$1:$W$2490,23,FALSE),IF($A$4="D",VLOOKUP(B109,lingue!$A$1:$W$2490,17,FALSE),IF($A$4="F",VLOOKUP(B109,lingue!$A$1:$W$2490,19,FALSE)))))))</f>
        <v>***FORNITO IN MULTIPLI DI 1/480 PZ***</v>
      </c>
      <c r="F109" s="8"/>
      <c r="G109" s="23"/>
      <c r="H109" s="8"/>
      <c r="I109" s="24">
        <v>341</v>
      </c>
      <c r="J109" s="25">
        <v>1</v>
      </c>
      <c r="K109" s="26">
        <v>352</v>
      </c>
      <c r="L109" s="27">
        <v>3.78</v>
      </c>
      <c r="M109" s="27"/>
    </row>
    <row r="110" spans="1:13" ht="21.75" customHeight="1" x14ac:dyDescent="0.25">
      <c r="A110" s="34" t="s">
        <v>6</v>
      </c>
      <c r="B110" s="78" t="s">
        <v>77</v>
      </c>
      <c r="C110" s="97"/>
      <c r="D110" s="8" t="str">
        <f>IF($A$4="I",VLOOKUP(B110,lingue!$A$1:$W$2490,12,FALSE),IF($A$4="GB",VLOOKUP(B110,lingue!$A$1:$W$2490,14,FALSE),IF($A$4="E",VLOOKUP(B110,lingue!$A$1:$W$2490,20,FALSE),IF($A$4="PL",VLOOKUP(B110,lingue!$A$1:$W$2490,22,FALSE),IF($A$4="D",VLOOKUP(B110,lingue!$A$1:$W$2490,16,FALSE),IF($A$4="F",VLOOKUP(B110,lingue!$A$1:$W$2490,18,FALSE)))))))</f>
        <v>CASSETTA NEXIT IN PP – FONDO LISCIO – MANIGLIE CHIUSE - DIM. 600X400X75H MM – COLORE GRIGIO 01</v>
      </c>
      <c r="E110" s="23" t="str">
        <f>IF($A$4="I",VLOOKUP(B110,lingue!$A$1:$W$2490,13,FALSE),IF($A$4="GB",VLOOKUP(B110,lingue!$A$1:$W$2490,15,FALSE),IF($A$4="E",VLOOKUP(B110,lingue!$A$1:$W$2490,21,FALSE),IF($A$4="PL",VLOOKUP(B110,lingue!$A$1:$W$2490,23,FALSE),IF($A$4="D",VLOOKUP(B110,lingue!$A$1:$W$2490,17,FALSE),IF($A$4="F",VLOOKUP(B110,lingue!$A$1:$W$2490,19,FALSE)))))))</f>
        <v>***FORNITO IN MULTIPLI DI 7/140 PZ***</v>
      </c>
      <c r="F110" s="8"/>
      <c r="G110" s="23"/>
      <c r="H110" s="8"/>
      <c r="I110" s="24">
        <v>1178</v>
      </c>
      <c r="J110" s="25">
        <v>7</v>
      </c>
      <c r="K110" s="26">
        <v>140</v>
      </c>
      <c r="L110" s="27">
        <v>9.18</v>
      </c>
      <c r="M110" s="27"/>
    </row>
    <row r="111" spans="1:13" ht="21.75" customHeight="1" x14ac:dyDescent="0.25">
      <c r="A111" s="34" t="s">
        <v>6</v>
      </c>
      <c r="B111" s="77" t="s">
        <v>13983</v>
      </c>
      <c r="C111" s="97"/>
      <c r="D111" s="8" t="str">
        <f>IF($A$4="I",VLOOKUP(B111,lingue!$A$1:$W$2490,12,FALSE),IF($A$4="GB",VLOOKUP(B111,lingue!$A$1:$W$2490,14,FALSE),IF($A$4="E",VLOOKUP(B111,lingue!$A$1:$W$2490,20,FALSE),IF($A$4="PL",VLOOKUP(B111,lingue!$A$1:$W$2490,22,FALSE),IF($A$4="D",VLOOKUP(B111,lingue!$A$1:$W$2490,16,FALSE),IF($A$4="F",VLOOKUP(B111,lingue!$A$1:$W$2490,18,FALSE)))))))</f>
        <v>CASSETTA NEXIT IN PP CONDUTTIVO – FONDO LISCIO – MANIGLIE CHIUSE - DIM. 600X400X75H MM – COLORE NERO 07</v>
      </c>
      <c r="E111" s="23" t="str">
        <f>IF($A$4="I",VLOOKUP(B111,lingue!$A$1:$W$2490,13,FALSE),IF($A$4="GB",VLOOKUP(B111,lingue!$A$1:$W$2490,15,FALSE),IF($A$4="E",VLOOKUP(B111,lingue!$A$1:$W$2490,21,FALSE),IF($A$4="PL",VLOOKUP(B111,lingue!$A$1:$W$2490,23,FALSE),IF($A$4="D",VLOOKUP(B111,lingue!$A$1:$W$2490,17,FALSE),IF($A$4="F",VLOOKUP(B111,lingue!$A$1:$W$2490,19,FALSE)))))))</f>
        <v>***FORNITO IN MULTIPLI DI 7/140 PZ***</v>
      </c>
      <c r="F111" s="8"/>
      <c r="G111" s="23"/>
      <c r="H111" s="8"/>
      <c r="I111" s="24">
        <v>1319</v>
      </c>
      <c r="J111" s="25">
        <v>7</v>
      </c>
      <c r="K111" s="26">
        <v>140</v>
      </c>
      <c r="L111" s="27">
        <v>15.16</v>
      </c>
      <c r="M111" s="27"/>
    </row>
    <row r="112" spans="1:13" ht="21.75" customHeight="1" x14ac:dyDescent="0.25">
      <c r="A112" s="34" t="s">
        <v>6</v>
      </c>
      <c r="B112" s="79" t="s">
        <v>78</v>
      </c>
      <c r="C112" s="97" t="s">
        <v>17470</v>
      </c>
      <c r="D112" s="8" t="str">
        <f>IF($A$4="I",VLOOKUP(B112,lingue!$A$1:$W$2490,12,FALSE),IF($A$4="GB",VLOOKUP(B112,lingue!$A$1:$W$2490,14,FALSE),IF($A$4="E",VLOOKUP(B112,lingue!$A$1:$W$2490,20,FALSE),IF($A$4="PL",VLOOKUP(B112,lingue!$A$1:$W$2490,22,FALSE),IF($A$4="D",VLOOKUP(B112,lingue!$A$1:$W$2490,16,FALSE),IF($A$4="F",VLOOKUP(B112,lingue!$A$1:$W$2490,18,FALSE)))))))</f>
        <v>CASSETTA NEXIT IN REPLAST – FONDO LISCIO – MANIGLIE CHIUSE - DIM. 600X400X75H MM – COLORE GRIGIO 01</v>
      </c>
      <c r="E112" s="23" t="str">
        <f>IF($A$4="I",VLOOKUP(B112,lingue!$A$1:$W$2490,13,FALSE),IF($A$4="GB",VLOOKUP(B112,lingue!$A$1:$W$2490,15,FALSE),IF($A$4="E",VLOOKUP(B112,lingue!$A$1:$W$2490,21,FALSE),IF($A$4="PL",VLOOKUP(B112,lingue!$A$1:$W$2490,23,FALSE),IF($A$4="D",VLOOKUP(B112,lingue!$A$1:$W$2490,17,FALSE),IF($A$4="F",VLOOKUP(B112,lingue!$A$1:$W$2490,19,FALSE)))))))</f>
        <v>***FORNITO IN MULTIPLI DI 7/140 PZ***</v>
      </c>
      <c r="F112" s="28"/>
      <c r="G112" s="23"/>
      <c r="I112" s="24">
        <v>1231</v>
      </c>
      <c r="J112" s="25">
        <v>7</v>
      </c>
      <c r="K112" s="26">
        <v>140</v>
      </c>
      <c r="L112" s="27">
        <v>7.8</v>
      </c>
      <c r="M112" s="27">
        <v>7.41</v>
      </c>
    </row>
    <row r="113" spans="1:13" ht="21.75" customHeight="1" x14ac:dyDescent="0.25">
      <c r="A113" s="34" t="s">
        <v>6</v>
      </c>
      <c r="B113" s="78" t="s">
        <v>79</v>
      </c>
      <c r="C113" s="97"/>
      <c r="D113" s="8" t="str">
        <f>IF($A$4="I",VLOOKUP(B113,lingue!$A$1:$W$2490,12,FALSE),IF($A$4="GB",VLOOKUP(B113,lingue!$A$1:$W$2490,14,FALSE),IF($A$4="E",VLOOKUP(B113,lingue!$A$1:$W$2490,20,FALSE),IF($A$4="PL",VLOOKUP(B113,lingue!$A$1:$W$2490,22,FALSE),IF($A$4="D",VLOOKUP(B113,lingue!$A$1:$W$2490,16,FALSE),IF($A$4="F",VLOOKUP(B113,lingue!$A$1:$W$2490,18,FALSE)))))))</f>
        <v>CASSETTA NEXIT IN PP – FONDO RINFORZATO – MANIGLIE CHIUSE - DIM. 600X400X075H MM – COLORE GRIGIO 01</v>
      </c>
      <c r="E113" s="23" t="str">
        <f>IF($A$4="I",VLOOKUP(B113,lingue!$A$1:$W$2490,13,FALSE),IF($A$4="GB",VLOOKUP(B113,lingue!$A$1:$W$2490,15,FALSE),IF($A$4="E",VLOOKUP(B113,lingue!$A$1:$W$2490,21,FALSE),IF($A$4="PL",VLOOKUP(B113,lingue!$A$1:$W$2490,23,FALSE),IF($A$4="D",VLOOKUP(B113,lingue!$A$1:$W$2490,17,FALSE),IF($A$4="F",VLOOKUP(B113,lingue!$A$1:$W$2490,19,FALSE)))))))</f>
        <v>***FORNITO IN MULTIPLI DI 7/140 PZ***</v>
      </c>
      <c r="F113" s="8"/>
      <c r="G113" s="23"/>
      <c r="H113" s="8"/>
      <c r="I113" s="24">
        <v>1699</v>
      </c>
      <c r="J113" s="25">
        <v>7</v>
      </c>
      <c r="K113" s="26">
        <v>140</v>
      </c>
      <c r="L113" s="27">
        <v>12.75</v>
      </c>
      <c r="M113" s="27"/>
    </row>
    <row r="114" spans="1:13" ht="21.75" customHeight="1" x14ac:dyDescent="0.25">
      <c r="A114" s="34" t="s">
        <v>6</v>
      </c>
      <c r="B114" s="79" t="s">
        <v>80</v>
      </c>
      <c r="C114" s="97"/>
      <c r="D114" s="8" t="str">
        <f>IF($A$4="I",VLOOKUP(B114,lingue!$A$1:$W$2490,12,FALSE),IF($A$4="GB",VLOOKUP(B114,lingue!$A$1:$W$2490,14,FALSE),IF($A$4="E",VLOOKUP(B114,lingue!$A$1:$W$2490,20,FALSE),IF($A$4="PL",VLOOKUP(B114,lingue!$A$1:$W$2490,22,FALSE),IF($A$4="D",VLOOKUP(B114,lingue!$A$1:$W$2490,16,FALSE),IF($A$4="F",VLOOKUP(B114,lingue!$A$1:$W$2490,18,FALSE)))))))</f>
        <v>CASSETTA NEXIT IN REPLAST – FONDO RINFORZATO – MANIGLIE CHIUSE - DIM. 600X400X075H MM – COLORE GRIGIO 01</v>
      </c>
      <c r="E114" s="23" t="str">
        <f>IF($A$4="I",VLOOKUP(B114,lingue!$A$1:$W$2490,13,FALSE),IF($A$4="GB",VLOOKUP(B114,lingue!$A$1:$W$2490,15,FALSE),IF($A$4="E",VLOOKUP(B114,lingue!$A$1:$W$2490,21,FALSE),IF($A$4="PL",VLOOKUP(B114,lingue!$A$1:$W$2490,23,FALSE),IF($A$4="D",VLOOKUP(B114,lingue!$A$1:$W$2490,17,FALSE),IF($A$4="F",VLOOKUP(B114,lingue!$A$1:$W$2490,19,FALSE)))))))</f>
        <v>***FORNITO IN MULTIPLI DI 7/140 PZ***</v>
      </c>
      <c r="F114" s="29">
        <v>200</v>
      </c>
      <c r="G114" s="30" t="s">
        <v>605</v>
      </c>
      <c r="H114" s="31">
        <v>220</v>
      </c>
      <c r="I114" s="24">
        <v>1775</v>
      </c>
      <c r="J114" s="25">
        <v>7</v>
      </c>
      <c r="K114" s="26">
        <v>140</v>
      </c>
      <c r="L114" s="27">
        <v>10.84</v>
      </c>
      <c r="M114" s="27"/>
    </row>
    <row r="115" spans="1:13" ht="21.75" customHeight="1" x14ac:dyDescent="0.25">
      <c r="A115" s="34" t="s">
        <v>6</v>
      </c>
      <c r="B115" s="78" t="s">
        <v>81</v>
      </c>
      <c r="C115" s="97"/>
      <c r="D115" s="8" t="str">
        <f>IF($A$4="I",VLOOKUP(B115,lingue!$A$1:$W$2490,12,FALSE),IF($A$4="GB",VLOOKUP(B115,lingue!$A$1:$W$2490,14,FALSE),IF($A$4="E",VLOOKUP(B115,lingue!$A$1:$W$2490,20,FALSE),IF($A$4="PL",VLOOKUP(B115,lingue!$A$1:$W$2490,22,FALSE),IF($A$4="D",VLOOKUP(B115,lingue!$A$1:$W$2490,16,FALSE),IF($A$4="F",VLOOKUP(B115,lingue!$A$1:$W$2490,18,FALSE)))))))</f>
        <v>CASSETTA NEXIT IN PP – PARETI FORATE, FONDO FORATO E RINFORZATO – MANIGLIE CHIUSE - DIM. 600X400X75H MM – COLORE GRIGIO 01</v>
      </c>
      <c r="E115" s="23" t="str">
        <f>IF($A$4="I",VLOOKUP(B115,lingue!$A$1:$W$2490,13,FALSE),IF($A$4="GB",VLOOKUP(B115,lingue!$A$1:$W$2490,15,FALSE),IF($A$4="E",VLOOKUP(B115,lingue!$A$1:$W$2490,21,FALSE),IF($A$4="PL",VLOOKUP(B115,lingue!$A$1:$W$2490,23,FALSE),IF($A$4="D",VLOOKUP(B115,lingue!$A$1:$W$2490,17,FALSE),IF($A$4="F",VLOOKUP(B115,lingue!$A$1:$W$2490,19,FALSE)))))))</f>
        <v>***FORNITO IN MULTIPLI DI 7/140 PZ***</v>
      </c>
      <c r="F115" s="8"/>
      <c r="G115" s="23"/>
      <c r="H115" s="8"/>
      <c r="I115" s="24">
        <v>1604</v>
      </c>
      <c r="J115" s="25">
        <v>7</v>
      </c>
      <c r="K115" s="26">
        <v>140</v>
      </c>
      <c r="L115" s="27">
        <v>12.75</v>
      </c>
      <c r="M115" s="27"/>
    </row>
    <row r="116" spans="1:13" ht="21.75" customHeight="1" x14ac:dyDescent="0.25">
      <c r="A116" s="34" t="s">
        <v>6</v>
      </c>
      <c r="B116" s="79" t="s">
        <v>82</v>
      </c>
      <c r="C116" s="97"/>
      <c r="D116" s="8" t="str">
        <f>IF($A$4="I",VLOOKUP(B116,lingue!$A$1:$W$2490,12,FALSE),IF($A$4="GB",VLOOKUP(B116,lingue!$A$1:$W$2490,14,FALSE),IF($A$4="E",VLOOKUP(B116,lingue!$A$1:$W$2490,20,FALSE),IF($A$4="PL",VLOOKUP(B116,lingue!$A$1:$W$2490,22,FALSE),IF($A$4="D",VLOOKUP(B116,lingue!$A$1:$W$2490,16,FALSE),IF($A$4="F",VLOOKUP(B116,lingue!$A$1:$W$2490,18,FALSE)))))))</f>
        <v>CASSETTA NEXIT IN REPLAST – PARETI FORATE, FONDO FORATO E RINFORZATO – MANIGLIE CHIUSE - DIM. 600X400X75H MM – COLORE GRIGIO 01</v>
      </c>
      <c r="E116" s="23" t="str">
        <f>IF($A$4="I",VLOOKUP(B116,lingue!$A$1:$W$2490,13,FALSE),IF($A$4="GB",VLOOKUP(B116,lingue!$A$1:$W$2490,15,FALSE),IF($A$4="E",VLOOKUP(B116,lingue!$A$1:$W$2490,21,FALSE),IF($A$4="PL",VLOOKUP(B116,lingue!$A$1:$W$2490,23,FALSE),IF($A$4="D",VLOOKUP(B116,lingue!$A$1:$W$2490,17,FALSE),IF($A$4="F",VLOOKUP(B116,lingue!$A$1:$W$2490,19,FALSE)))))))</f>
        <v>***FORNITO IN MULTIPLI DI 7/140 PZ***</v>
      </c>
      <c r="F116" s="29">
        <v>200</v>
      </c>
      <c r="G116" s="30" t="s">
        <v>605</v>
      </c>
      <c r="H116" s="31">
        <v>220</v>
      </c>
      <c r="I116" s="24">
        <v>1676</v>
      </c>
      <c r="J116" s="25">
        <v>7</v>
      </c>
      <c r="K116" s="26">
        <v>140</v>
      </c>
      <c r="L116" s="27">
        <v>10.84</v>
      </c>
      <c r="M116" s="27"/>
    </row>
    <row r="117" spans="1:13" ht="21.75" customHeight="1" x14ac:dyDescent="0.25">
      <c r="A117" s="34" t="s">
        <v>6</v>
      </c>
      <c r="B117" s="78" t="s">
        <v>83</v>
      </c>
      <c r="C117" s="97"/>
      <c r="D117" s="8" t="str">
        <f>IF($A$4="I",VLOOKUP(B117,lingue!$A$1:$W$2490,12,FALSE),IF($A$4="GB",VLOOKUP(B117,lingue!$A$1:$W$2490,14,FALSE),IF($A$4="E",VLOOKUP(B117,lingue!$A$1:$W$2490,20,FALSE),IF($A$4="PL",VLOOKUP(B117,lingue!$A$1:$W$2490,22,FALSE),IF($A$4="D",VLOOKUP(B117,lingue!$A$1:$W$2490,16,FALSE),IF($A$4="F",VLOOKUP(B117,lingue!$A$1:$W$2490,18,FALSE)))))))</f>
        <v>CASSETTA NEXIT IN PP – FONDO LISCIO – MANIGLIE CHIUSE - DIM. 600X400X120H MM – COLORE GRIGIO 01</v>
      </c>
      <c r="E117" s="23" t="str">
        <f>IF($A$4="I",VLOOKUP(B117,lingue!$A$1:$W$2490,13,FALSE),IF($A$4="GB",VLOOKUP(B117,lingue!$A$1:$W$2490,15,FALSE),IF($A$4="E",VLOOKUP(B117,lingue!$A$1:$W$2490,21,FALSE),IF($A$4="PL",VLOOKUP(B117,lingue!$A$1:$W$2490,23,FALSE),IF($A$4="D",VLOOKUP(B117,lingue!$A$1:$W$2490,17,FALSE),IF($A$4="F",VLOOKUP(B117,lingue!$A$1:$W$2490,19,FALSE)))))))</f>
        <v>***FORNITO IN MULTIPLI DI 4/80 PZ***</v>
      </c>
      <c r="F117" s="8"/>
      <c r="G117" s="23"/>
      <c r="H117" s="8"/>
      <c r="I117" s="24">
        <v>1441</v>
      </c>
      <c r="J117" s="25">
        <v>4</v>
      </c>
      <c r="K117" s="26">
        <v>80</v>
      </c>
      <c r="L117" s="27">
        <v>10.57</v>
      </c>
      <c r="M117" s="27"/>
    </row>
    <row r="118" spans="1:13" ht="21.75" customHeight="1" x14ac:dyDescent="0.25">
      <c r="A118" s="34" t="s">
        <v>6</v>
      </c>
      <c r="B118" s="82" t="s">
        <v>17245</v>
      </c>
      <c r="C118" s="97" t="s">
        <v>16977</v>
      </c>
      <c r="D118" s="8" t="str">
        <f>IF($A$4="I",VLOOKUP(B118,lingue!$A$1:$W$2490,12,FALSE),IF($A$4="GB",VLOOKUP(B118,lingue!$A$1:$W$2490,14,FALSE),IF($A$4="E",VLOOKUP(B118,lingue!$A$1:$W$2490,20,FALSE),IF($A$4="PL",VLOOKUP(B118,lingue!$A$1:$W$2490,22,FALSE),IF($A$4="D",VLOOKUP(B118,lingue!$A$1:$W$2490,16,FALSE),IF($A$4="F",VLOOKUP(B118,lingue!$A$1:$W$2490,18,FALSE)))))))</f>
        <v>CASSETTA NEXIT IN PP – FONDO LISCIO – MANIGLIE CHIUSE - DIM. 600X400X120H MM – COLORE ROSSO 03</v>
      </c>
      <c r="E118" s="23" t="str">
        <f>IF($A$4="I",VLOOKUP(B118,lingue!$A$1:$W$2490,13,FALSE),IF($A$4="GB",VLOOKUP(B118,lingue!$A$1:$W$2490,15,FALSE),IF($A$4="E",VLOOKUP(B118,lingue!$A$1:$W$2490,21,FALSE),IF($A$4="PL",VLOOKUP(B118,lingue!$A$1:$W$2490,23,FALSE),IF($A$4="D",VLOOKUP(B118,lingue!$A$1:$W$2490,17,FALSE),IF($A$4="F",VLOOKUP(B118,lingue!$A$1:$W$2490,19,FALSE)))))))</f>
        <v>***FORNITO IN MULTIPLI DI 4/80 PZ***</v>
      </c>
      <c r="F118" s="8"/>
      <c r="G118" s="23"/>
      <c r="H118" s="8"/>
      <c r="I118" s="24">
        <v>1441</v>
      </c>
      <c r="J118" s="25">
        <v>4</v>
      </c>
      <c r="K118" s="26">
        <v>80</v>
      </c>
      <c r="L118" s="27">
        <v>10.57</v>
      </c>
      <c r="M118" s="27"/>
    </row>
    <row r="119" spans="1:13" ht="21.75" customHeight="1" x14ac:dyDescent="0.25">
      <c r="A119" s="34" t="s">
        <v>6</v>
      </c>
      <c r="B119" s="77" t="s">
        <v>13984</v>
      </c>
      <c r="C119" s="97"/>
      <c r="D119" s="8" t="str">
        <f>IF($A$4="I",VLOOKUP(B119,lingue!$A$1:$W$2490,12,FALSE),IF($A$4="GB",VLOOKUP(B119,lingue!$A$1:$W$2490,14,FALSE),IF($A$4="E",VLOOKUP(B119,lingue!$A$1:$W$2490,20,FALSE),IF($A$4="PL",VLOOKUP(B119,lingue!$A$1:$W$2490,22,FALSE),IF($A$4="D",VLOOKUP(B119,lingue!$A$1:$W$2490,16,FALSE),IF($A$4="F",VLOOKUP(B119,lingue!$A$1:$W$2490,18,FALSE)))))))</f>
        <v>CASSETTA NEXIT IN PP CONDUTTIVO – FONDO LISCIO – MANIGLIE CHIUSE - DIM. 600X400X120H MM – COLORE NERO 07</v>
      </c>
      <c r="E119" s="23" t="str">
        <f>IF($A$4="I",VLOOKUP(B119,lingue!$A$1:$W$2490,13,FALSE),IF($A$4="GB",VLOOKUP(B119,lingue!$A$1:$W$2490,15,FALSE),IF($A$4="E",VLOOKUP(B119,lingue!$A$1:$W$2490,21,FALSE),IF($A$4="PL",VLOOKUP(B119,lingue!$A$1:$W$2490,23,FALSE),IF($A$4="D",VLOOKUP(B119,lingue!$A$1:$W$2490,17,FALSE),IF($A$4="F",VLOOKUP(B119,lingue!$A$1:$W$2490,19,FALSE)))))))</f>
        <v>***FORNITO IN MULTIPLI DI 4/80 PZ***</v>
      </c>
      <c r="F119" s="8"/>
      <c r="G119" s="23"/>
      <c r="H119" s="8"/>
      <c r="I119" s="24">
        <v>1614</v>
      </c>
      <c r="J119" s="25">
        <v>4</v>
      </c>
      <c r="K119" s="26">
        <v>80</v>
      </c>
      <c r="L119" s="27">
        <v>17.84</v>
      </c>
      <c r="M119" s="27"/>
    </row>
    <row r="120" spans="1:13" ht="21.75" customHeight="1" x14ac:dyDescent="0.25">
      <c r="A120" s="34" t="s">
        <v>6</v>
      </c>
      <c r="B120" s="79" t="s">
        <v>84</v>
      </c>
      <c r="C120" s="97" t="s">
        <v>17470</v>
      </c>
      <c r="D120" s="8" t="str">
        <f>IF($A$4="I",VLOOKUP(B120,lingue!$A$1:$W$2490,12,FALSE),IF($A$4="GB",VLOOKUP(B120,lingue!$A$1:$W$2490,14,FALSE),IF($A$4="E",VLOOKUP(B120,lingue!$A$1:$W$2490,20,FALSE),IF($A$4="PL",VLOOKUP(B120,lingue!$A$1:$W$2490,22,FALSE),IF($A$4="D",VLOOKUP(B120,lingue!$A$1:$W$2490,16,FALSE),IF($A$4="F",VLOOKUP(B120,lingue!$A$1:$W$2490,18,FALSE)))))))</f>
        <v>CASSETTA NEXIT IN REPLAST – FONDO LISCIO – MANIGLIE CHIUSE - DIM. 600X400X120H MM – COLORE GRIGIO 01</v>
      </c>
      <c r="E120" s="23" t="str">
        <f>IF($A$4="I",VLOOKUP(B120,lingue!$A$1:$W$2490,13,FALSE),IF($A$4="GB",VLOOKUP(B120,lingue!$A$1:$W$2490,15,FALSE),IF($A$4="E",VLOOKUP(B120,lingue!$A$1:$W$2490,21,FALSE),IF($A$4="PL",VLOOKUP(B120,lingue!$A$1:$W$2490,23,FALSE),IF($A$4="D",VLOOKUP(B120,lingue!$A$1:$W$2490,17,FALSE),IF($A$4="F",VLOOKUP(B120,lingue!$A$1:$W$2490,19,FALSE)))))))</f>
        <v>***FORNITO IN MULTIPLI DI 4/80 PZ***</v>
      </c>
      <c r="F120" s="28"/>
      <c r="G120" s="23"/>
      <c r="I120" s="24">
        <v>1506</v>
      </c>
      <c r="J120" s="25">
        <v>4</v>
      </c>
      <c r="K120" s="26">
        <v>80</v>
      </c>
      <c r="L120" s="27">
        <v>8.98</v>
      </c>
      <c r="M120" s="27">
        <v>8.5299999999999994</v>
      </c>
    </row>
    <row r="121" spans="1:13" ht="21.75" customHeight="1" x14ac:dyDescent="0.25">
      <c r="A121" s="34" t="s">
        <v>6</v>
      </c>
      <c r="B121" s="78" t="s">
        <v>85</v>
      </c>
      <c r="C121" s="97"/>
      <c r="D121" s="8" t="str">
        <f>IF($A$4="I",VLOOKUP(B121,lingue!$A$1:$W$2490,12,FALSE),IF($A$4="GB",VLOOKUP(B121,lingue!$A$1:$W$2490,14,FALSE),IF($A$4="E",VLOOKUP(B121,lingue!$A$1:$W$2490,20,FALSE),IF($A$4="PL",VLOOKUP(B121,lingue!$A$1:$W$2490,22,FALSE),IF($A$4="D",VLOOKUP(B121,lingue!$A$1:$W$2490,16,FALSE),IF($A$4="F",VLOOKUP(B121,lingue!$A$1:$W$2490,18,FALSE)))))))</f>
        <v>CASSETTA NEXIT IN PP – FONDO RINFORZATO – MANIGLIE CHIUSE - DIM. 600X400X120H MM – COLORE GRIGIO 01</v>
      </c>
      <c r="E121" s="23" t="str">
        <f>IF($A$4="I",VLOOKUP(B121,lingue!$A$1:$W$2490,13,FALSE),IF($A$4="GB",VLOOKUP(B121,lingue!$A$1:$W$2490,15,FALSE),IF($A$4="E",VLOOKUP(B121,lingue!$A$1:$W$2490,21,FALSE),IF($A$4="PL",VLOOKUP(B121,lingue!$A$1:$W$2490,23,FALSE),IF($A$4="D",VLOOKUP(B121,lingue!$A$1:$W$2490,17,FALSE),IF($A$4="F",VLOOKUP(B121,lingue!$A$1:$W$2490,19,FALSE)))))))</f>
        <v>***FORNITO IN MULTIPLI DI 4/80 PZ***</v>
      </c>
      <c r="F121" s="8"/>
      <c r="G121" s="23"/>
      <c r="H121" s="8"/>
      <c r="I121" s="24">
        <v>1961</v>
      </c>
      <c r="J121" s="25">
        <v>4</v>
      </c>
      <c r="K121" s="26">
        <v>80</v>
      </c>
      <c r="L121" s="27">
        <v>13.83</v>
      </c>
      <c r="M121" s="27"/>
    </row>
    <row r="122" spans="1:13" ht="21.75" customHeight="1" x14ac:dyDescent="0.25">
      <c r="A122" s="34" t="s">
        <v>6</v>
      </c>
      <c r="B122" s="79" t="s">
        <v>86</v>
      </c>
      <c r="C122" s="97"/>
      <c r="D122" s="8" t="str">
        <f>IF($A$4="I",VLOOKUP(B122,lingue!$A$1:$W$2490,12,FALSE),IF($A$4="GB",VLOOKUP(B122,lingue!$A$1:$W$2490,14,FALSE),IF($A$4="E",VLOOKUP(B122,lingue!$A$1:$W$2490,20,FALSE),IF($A$4="PL",VLOOKUP(B122,lingue!$A$1:$W$2490,22,FALSE),IF($A$4="D",VLOOKUP(B122,lingue!$A$1:$W$2490,16,FALSE),IF($A$4="F",VLOOKUP(B122,lingue!$A$1:$W$2490,18,FALSE)))))))</f>
        <v>CASSETTA NEXIT IN REPLAST – FONDO RINFORZATO – MANIGLIE CHIUSE - DIM. 600X400X120H MM – COLORE GRIGIO 01</v>
      </c>
      <c r="E122" s="23" t="str">
        <f>IF($A$4="I",VLOOKUP(B122,lingue!$A$1:$W$2490,13,FALSE),IF($A$4="GB",VLOOKUP(B122,lingue!$A$1:$W$2490,15,FALSE),IF($A$4="E",VLOOKUP(B122,lingue!$A$1:$W$2490,21,FALSE),IF($A$4="PL",VLOOKUP(B122,lingue!$A$1:$W$2490,23,FALSE),IF($A$4="D",VLOOKUP(B122,lingue!$A$1:$W$2490,17,FALSE),IF($A$4="F",VLOOKUP(B122,lingue!$A$1:$W$2490,19,FALSE)))))))</f>
        <v>***FORNITO IN MULTIPLI DI 4/80 PZ***</v>
      </c>
      <c r="F122" s="29">
        <v>200</v>
      </c>
      <c r="G122" s="30" t="s">
        <v>605</v>
      </c>
      <c r="H122" s="31">
        <v>220</v>
      </c>
      <c r="I122" s="24">
        <v>2049</v>
      </c>
      <c r="J122" s="25">
        <v>4</v>
      </c>
      <c r="K122" s="26">
        <v>80</v>
      </c>
      <c r="L122" s="27">
        <v>11.76</v>
      </c>
      <c r="M122" s="27"/>
    </row>
    <row r="123" spans="1:13" ht="21.75" customHeight="1" x14ac:dyDescent="0.25">
      <c r="A123" s="34" t="s">
        <v>6</v>
      </c>
      <c r="B123" s="78" t="s">
        <v>87</v>
      </c>
      <c r="C123" s="97"/>
      <c r="D123" s="8" t="str">
        <f>IF($A$4="I",VLOOKUP(B123,lingue!$A$1:$W$2490,12,FALSE),IF($A$4="GB",VLOOKUP(B123,lingue!$A$1:$W$2490,14,FALSE),IF($A$4="E",VLOOKUP(B123,lingue!$A$1:$W$2490,20,FALSE),IF($A$4="PL",VLOOKUP(B123,lingue!$A$1:$W$2490,22,FALSE),IF($A$4="D",VLOOKUP(B123,lingue!$A$1:$W$2490,16,FALSE),IF($A$4="F",VLOOKUP(B123,lingue!$A$1:$W$2490,18,FALSE)))))))</f>
        <v>CASSETTA NEXIT IN PP – PARETI FORATE, FONDO FORATO E RINFORZATO – MANIGLIE CHIUSE - DIM. 600X400X120H MM – COLORE GRIGIO 01</v>
      </c>
      <c r="E123" s="23" t="str">
        <f>IF($A$4="I",VLOOKUP(B123,lingue!$A$1:$W$2490,13,FALSE),IF($A$4="GB",VLOOKUP(B123,lingue!$A$1:$W$2490,15,FALSE),IF($A$4="E",VLOOKUP(B123,lingue!$A$1:$W$2490,21,FALSE),IF($A$4="PL",VLOOKUP(B123,lingue!$A$1:$W$2490,23,FALSE),IF($A$4="D",VLOOKUP(B123,lingue!$A$1:$W$2490,17,FALSE),IF($A$4="F",VLOOKUP(B123,lingue!$A$1:$W$2490,19,FALSE)))))))</f>
        <v>***FORNITO IN MULTIPLI DI 4/80 PZ***</v>
      </c>
      <c r="F123" s="8"/>
      <c r="G123" s="23"/>
      <c r="H123" s="8"/>
      <c r="I123" s="24">
        <v>1828</v>
      </c>
      <c r="J123" s="25">
        <v>4</v>
      </c>
      <c r="K123" s="26">
        <v>80</v>
      </c>
      <c r="L123" s="27">
        <v>13.83</v>
      </c>
      <c r="M123" s="27"/>
    </row>
    <row r="124" spans="1:13" ht="21.75" customHeight="1" x14ac:dyDescent="0.25">
      <c r="A124" s="34" t="s">
        <v>6</v>
      </c>
      <c r="B124" s="79" t="s">
        <v>88</v>
      </c>
      <c r="C124" s="97"/>
      <c r="D124" s="8" t="str">
        <f>IF($A$4="I",VLOOKUP(B124,lingue!$A$1:$W$2490,12,FALSE),IF($A$4="GB",VLOOKUP(B124,lingue!$A$1:$W$2490,14,FALSE),IF($A$4="E",VLOOKUP(B124,lingue!$A$1:$W$2490,20,FALSE),IF($A$4="PL",VLOOKUP(B124,lingue!$A$1:$W$2490,22,FALSE),IF($A$4="D",VLOOKUP(B124,lingue!$A$1:$W$2490,16,FALSE),IF($A$4="F",VLOOKUP(B124,lingue!$A$1:$W$2490,18,FALSE)))))))</f>
        <v>CASSETTA NEXIT IN REPLAST – PARETI FORATE, FONDO FORATO E RINFORZATO – MANIGLIE CHIUSE - DIM. 600X400X120H MM – COLORE GRIGIO 01</v>
      </c>
      <c r="E124" s="23" t="str">
        <f>IF($A$4="I",VLOOKUP(B124,lingue!$A$1:$W$2490,13,FALSE),IF($A$4="GB",VLOOKUP(B124,lingue!$A$1:$W$2490,15,FALSE),IF($A$4="E",VLOOKUP(B124,lingue!$A$1:$W$2490,21,FALSE),IF($A$4="PL",VLOOKUP(B124,lingue!$A$1:$W$2490,23,FALSE),IF($A$4="D",VLOOKUP(B124,lingue!$A$1:$W$2490,17,FALSE),IF($A$4="F",VLOOKUP(B124,lingue!$A$1:$W$2490,19,FALSE)))))))</f>
        <v>***FORNITO IN MULTIPLI DI 4/80 PZ***</v>
      </c>
      <c r="F124" s="29">
        <v>200</v>
      </c>
      <c r="G124" s="30" t="s">
        <v>605</v>
      </c>
      <c r="H124" s="31">
        <v>220</v>
      </c>
      <c r="I124" s="24">
        <v>1910</v>
      </c>
      <c r="J124" s="25">
        <v>4</v>
      </c>
      <c r="K124" s="26">
        <v>80</v>
      </c>
      <c r="L124" s="27">
        <v>11.76</v>
      </c>
      <c r="M124" s="27"/>
    </row>
    <row r="125" spans="1:13" ht="21.75" customHeight="1" x14ac:dyDescent="0.25">
      <c r="A125" s="34" t="s">
        <v>6</v>
      </c>
      <c r="B125" s="78" t="s">
        <v>89</v>
      </c>
      <c r="C125" s="97"/>
      <c r="D125" s="8" t="str">
        <f>IF($A$4="I",VLOOKUP(B125,lingue!$A$1:$W$2490,12,FALSE),IF($A$4="GB",VLOOKUP(B125,lingue!$A$1:$W$2490,14,FALSE),IF($A$4="E",VLOOKUP(B125,lingue!$A$1:$W$2490,20,FALSE),IF($A$4="PL",VLOOKUP(B125,lingue!$A$1:$W$2490,22,FALSE),IF($A$4="D",VLOOKUP(B125,lingue!$A$1:$W$2490,16,FALSE),IF($A$4="F",VLOOKUP(B125,lingue!$A$1:$W$2490,18,FALSE)))))))</f>
        <v>CASSETTA NEXIT IN PP – FONDO LISCIO – MANIGLIE APERTE/CHIUSE – DIM. 600X400X170H MM – COLORE GRIGIO 01</v>
      </c>
      <c r="E125" s="23" t="str">
        <f>IF($A$4="I",VLOOKUP(B125,lingue!$A$1:$W$2490,13,FALSE),IF($A$4="GB",VLOOKUP(B125,lingue!$A$1:$W$2490,15,FALSE),IF($A$4="E",VLOOKUP(B125,lingue!$A$1:$W$2490,21,FALSE),IF($A$4="PL",VLOOKUP(B125,lingue!$A$1:$W$2490,23,FALSE),IF($A$4="D",VLOOKUP(B125,lingue!$A$1:$W$2490,17,FALSE),IF($A$4="F",VLOOKUP(B125,lingue!$A$1:$W$2490,19,FALSE)))))))</f>
        <v>***FORNITO IN MULTIPLI DI 3/60 PZ***</v>
      </c>
      <c r="F125" s="8"/>
      <c r="G125" s="23"/>
      <c r="H125" s="8"/>
      <c r="I125" s="24">
        <v>1670</v>
      </c>
      <c r="J125" s="25">
        <v>3</v>
      </c>
      <c r="K125" s="26">
        <v>60</v>
      </c>
      <c r="L125" s="27">
        <v>12.03</v>
      </c>
      <c r="M125" s="27"/>
    </row>
    <row r="126" spans="1:13" ht="21.75" customHeight="1" x14ac:dyDescent="0.25">
      <c r="A126" s="34" t="s">
        <v>6</v>
      </c>
      <c r="B126" s="79" t="s">
        <v>90</v>
      </c>
      <c r="C126" s="97" t="s">
        <v>17470</v>
      </c>
      <c r="D126" s="8" t="str">
        <f>IF($A$4="I",VLOOKUP(B126,lingue!$A$1:$W$2490,12,FALSE),IF($A$4="GB",VLOOKUP(B126,lingue!$A$1:$W$2490,14,FALSE),IF($A$4="E",VLOOKUP(B126,lingue!$A$1:$W$2490,20,FALSE),IF($A$4="PL",VLOOKUP(B126,lingue!$A$1:$W$2490,22,FALSE),IF($A$4="D",VLOOKUP(B126,lingue!$A$1:$W$2490,16,FALSE),IF($A$4="F",VLOOKUP(B126,lingue!$A$1:$W$2490,18,FALSE)))))))</f>
        <v>CASSETTA NEXIT IN REPLAST – FONDO LISCIO – MANIGLIE CHIUSE – DIM. 600X400X170H MM – COLORE GRIGIO 01</v>
      </c>
      <c r="E126" s="23" t="str">
        <f>IF($A$4="I",VLOOKUP(B126,lingue!$A$1:$W$2490,13,FALSE),IF($A$4="GB",VLOOKUP(B126,lingue!$A$1:$W$2490,15,FALSE),IF($A$4="E",VLOOKUP(B126,lingue!$A$1:$W$2490,21,FALSE),IF($A$4="PL",VLOOKUP(B126,lingue!$A$1:$W$2490,23,FALSE),IF($A$4="D",VLOOKUP(B126,lingue!$A$1:$W$2490,17,FALSE),IF($A$4="F",VLOOKUP(B126,lingue!$A$1:$W$2490,19,FALSE)))))))</f>
        <v>***FORNITO IN MULTIPLI DI 3/60 PZ***</v>
      </c>
      <c r="F126" s="28"/>
      <c r="G126" s="23"/>
      <c r="I126" s="24">
        <v>1745</v>
      </c>
      <c r="J126" s="25">
        <v>3</v>
      </c>
      <c r="K126" s="26">
        <v>60</v>
      </c>
      <c r="L126" s="27">
        <v>10.23</v>
      </c>
      <c r="M126" s="27">
        <v>9.7200000000000006</v>
      </c>
    </row>
    <row r="127" spans="1:13" ht="21.75" customHeight="1" x14ac:dyDescent="0.25">
      <c r="A127" s="34" t="s">
        <v>6</v>
      </c>
      <c r="B127" s="78" t="s">
        <v>91</v>
      </c>
      <c r="C127" s="97"/>
      <c r="D127" s="8" t="str">
        <f>IF($A$4="I",VLOOKUP(B127,lingue!$A$1:$W$2490,12,FALSE),IF($A$4="GB",VLOOKUP(B127,lingue!$A$1:$W$2490,14,FALSE),IF($A$4="E",VLOOKUP(B127,lingue!$A$1:$W$2490,20,FALSE),IF($A$4="PL",VLOOKUP(B127,lingue!$A$1:$W$2490,22,FALSE),IF($A$4="D",VLOOKUP(B127,lingue!$A$1:$W$2490,16,FALSE),IF($A$4="F",VLOOKUP(B127,lingue!$A$1:$W$2490,18,FALSE)))))))</f>
        <v>CASSETTA NEXIT IN PP – FONDO RINFORZATO – MANIGLIE APERTE/CHIUSE – DIM. 600X400X170H MM – COLORE GRIGIO 01</v>
      </c>
      <c r="E127" s="23" t="str">
        <f>IF($A$4="I",VLOOKUP(B127,lingue!$A$1:$W$2490,13,FALSE),IF($A$4="GB",VLOOKUP(B127,lingue!$A$1:$W$2490,15,FALSE),IF($A$4="E",VLOOKUP(B127,lingue!$A$1:$W$2490,21,FALSE),IF($A$4="PL",VLOOKUP(B127,lingue!$A$1:$W$2490,23,FALSE),IF($A$4="D",VLOOKUP(B127,lingue!$A$1:$W$2490,17,FALSE),IF($A$4="F",VLOOKUP(B127,lingue!$A$1:$W$2490,19,FALSE)))))))</f>
        <v>***FORNITO IN MULTIPLI DI 3/60 PZ***</v>
      </c>
      <c r="F127" s="8"/>
      <c r="G127" s="23"/>
      <c r="H127" s="8"/>
      <c r="I127" s="24">
        <v>2191</v>
      </c>
      <c r="J127" s="25">
        <v>3</v>
      </c>
      <c r="K127" s="26">
        <v>60</v>
      </c>
      <c r="L127" s="27">
        <v>15.94</v>
      </c>
      <c r="M127" s="27"/>
    </row>
    <row r="128" spans="1:13" ht="21.75" customHeight="1" x14ac:dyDescent="0.25">
      <c r="A128" s="34" t="s">
        <v>6</v>
      </c>
      <c r="B128" s="79" t="s">
        <v>92</v>
      </c>
      <c r="C128" s="97"/>
      <c r="D128" s="8" t="str">
        <f>IF($A$4="I",VLOOKUP(B128,lingue!$A$1:$W$2490,12,FALSE),IF($A$4="GB",VLOOKUP(B128,lingue!$A$1:$W$2490,14,FALSE),IF($A$4="E",VLOOKUP(B128,lingue!$A$1:$W$2490,20,FALSE),IF($A$4="PL",VLOOKUP(B128,lingue!$A$1:$W$2490,22,FALSE),IF($A$4="D",VLOOKUP(B128,lingue!$A$1:$W$2490,16,FALSE),IF($A$4="F",VLOOKUP(B128,lingue!$A$1:$W$2490,18,FALSE)))))))</f>
        <v>CASSETTA NEXIT IN REPLAST – FONDO RINFORZATO – MANIGLIE CHIUSE – DIM. 600X400X170H MM – COLORE GRIGIO 01</v>
      </c>
      <c r="E128" s="23" t="str">
        <f>IF($A$4="I",VLOOKUP(B128,lingue!$A$1:$W$2490,13,FALSE),IF($A$4="GB",VLOOKUP(B128,lingue!$A$1:$W$2490,15,FALSE),IF($A$4="E",VLOOKUP(B128,lingue!$A$1:$W$2490,21,FALSE),IF($A$4="PL",VLOOKUP(B128,lingue!$A$1:$W$2490,23,FALSE),IF($A$4="D",VLOOKUP(B128,lingue!$A$1:$W$2490,17,FALSE),IF($A$4="F",VLOOKUP(B128,lingue!$A$1:$W$2490,19,FALSE)))))))</f>
        <v>***FORNITO IN MULTIPLI DI 3/60 PZ***</v>
      </c>
      <c r="F128" s="29">
        <v>200</v>
      </c>
      <c r="G128" s="30" t="s">
        <v>605</v>
      </c>
      <c r="H128" s="31">
        <v>220</v>
      </c>
      <c r="I128" s="24">
        <v>2191</v>
      </c>
      <c r="J128" s="25">
        <v>3</v>
      </c>
      <c r="K128" s="26">
        <v>60</v>
      </c>
      <c r="L128" s="27">
        <v>13.55</v>
      </c>
      <c r="M128" s="27"/>
    </row>
    <row r="129" spans="1:13" ht="21.75" customHeight="1" x14ac:dyDescent="0.25">
      <c r="A129" s="34" t="s">
        <v>6</v>
      </c>
      <c r="B129" s="78" t="s">
        <v>93</v>
      </c>
      <c r="C129" s="97"/>
      <c r="D129" s="8" t="str">
        <f>IF($A$4="I",VLOOKUP(B129,lingue!$A$1:$W$2490,12,FALSE),IF($A$4="GB",VLOOKUP(B129,lingue!$A$1:$W$2490,14,FALSE),IF($A$4="E",VLOOKUP(B129,lingue!$A$1:$W$2490,20,FALSE),IF($A$4="PL",VLOOKUP(B129,lingue!$A$1:$W$2490,22,FALSE),IF($A$4="D",VLOOKUP(B129,lingue!$A$1:$W$2490,16,FALSE),IF($A$4="F",VLOOKUP(B129,lingue!$A$1:$W$2490,18,FALSE)))))))</f>
        <v>CASSETTA NEXIT IN PP – PARETI FORATE, FONDO FORATO E RINFORZATO – MANIGLIE APERTE/CHIUSE - DIM. 600X400X170H MM – COLORE GRIGIO 01</v>
      </c>
      <c r="E129" s="23" t="str">
        <f>IF($A$4="I",VLOOKUP(B129,lingue!$A$1:$W$2490,13,FALSE),IF($A$4="GB",VLOOKUP(B129,lingue!$A$1:$W$2490,15,FALSE),IF($A$4="E",VLOOKUP(B129,lingue!$A$1:$W$2490,21,FALSE),IF($A$4="PL",VLOOKUP(B129,lingue!$A$1:$W$2490,23,FALSE),IF($A$4="D",VLOOKUP(B129,lingue!$A$1:$W$2490,17,FALSE),IF($A$4="F",VLOOKUP(B129,lingue!$A$1:$W$2490,19,FALSE)))))))</f>
        <v>***FORNITO IN MULTIPLI DI 3/60 PZ***</v>
      </c>
      <c r="F129" s="8"/>
      <c r="G129" s="23"/>
      <c r="H129" s="8"/>
      <c r="I129" s="24">
        <v>2022</v>
      </c>
      <c r="J129" s="25">
        <v>3</v>
      </c>
      <c r="K129" s="26">
        <v>60</v>
      </c>
      <c r="L129" s="27">
        <v>15.94</v>
      </c>
      <c r="M129" s="27"/>
    </row>
    <row r="130" spans="1:13" ht="21.75" customHeight="1" x14ac:dyDescent="0.25">
      <c r="A130" s="34" t="s">
        <v>6</v>
      </c>
      <c r="B130" s="79" t="s">
        <v>94</v>
      </c>
      <c r="C130" s="97"/>
      <c r="D130" s="8" t="str">
        <f>IF($A$4="I",VLOOKUP(B130,lingue!$A$1:$W$2490,12,FALSE),IF($A$4="GB",VLOOKUP(B130,lingue!$A$1:$W$2490,14,FALSE),IF($A$4="E",VLOOKUP(B130,lingue!$A$1:$W$2490,20,FALSE),IF($A$4="PL",VLOOKUP(B130,lingue!$A$1:$W$2490,22,FALSE),IF($A$4="D",VLOOKUP(B130,lingue!$A$1:$W$2490,16,FALSE),IF($A$4="F",VLOOKUP(B130,lingue!$A$1:$W$2490,18,FALSE)))))))</f>
        <v>CASSETTA NEXIT IN REPLAST – PARETI FORATE, FONDO FORATO E RINFORZATO – MANIGLIE CHIUSE - DIM. 600X400X170H MM – COLORE GRIGIO 01</v>
      </c>
      <c r="E130" s="23" t="str">
        <f>IF($A$4="I",VLOOKUP(B130,lingue!$A$1:$W$2490,13,FALSE),IF($A$4="GB",VLOOKUP(B130,lingue!$A$1:$W$2490,15,FALSE),IF($A$4="E",VLOOKUP(B130,lingue!$A$1:$W$2490,21,FALSE),IF($A$4="PL",VLOOKUP(B130,lingue!$A$1:$W$2490,23,FALSE),IF($A$4="D",VLOOKUP(B130,lingue!$A$1:$W$2490,17,FALSE),IF($A$4="F",VLOOKUP(B130,lingue!$A$1:$W$2490,19,FALSE)))))))</f>
        <v>***FORNITO IN MULTIPLI DI 3/60 PZ***</v>
      </c>
      <c r="F130" s="29">
        <v>200</v>
      </c>
      <c r="G130" s="30" t="s">
        <v>605</v>
      </c>
      <c r="H130" s="31">
        <v>220</v>
      </c>
      <c r="I130" s="24">
        <v>2113</v>
      </c>
      <c r="J130" s="25">
        <v>3</v>
      </c>
      <c r="K130" s="26">
        <v>60</v>
      </c>
      <c r="L130" s="27">
        <v>13.55</v>
      </c>
      <c r="M130" s="27"/>
    </row>
    <row r="131" spans="1:13" ht="21.75" customHeight="1" x14ac:dyDescent="0.25">
      <c r="A131" s="34" t="s">
        <v>6</v>
      </c>
      <c r="B131" s="77" t="s">
        <v>13985</v>
      </c>
      <c r="C131" s="97"/>
      <c r="D131" s="8" t="str">
        <f>IF($A$4="I",VLOOKUP(B131,lingue!$A$1:$W$2490,12,FALSE),IF($A$4="GB",VLOOKUP(B131,lingue!$A$1:$W$2490,14,FALSE),IF($A$4="E",VLOOKUP(B131,lingue!$A$1:$W$2490,20,FALSE),IF($A$4="PL",VLOOKUP(B131,lingue!$A$1:$W$2490,22,FALSE),IF($A$4="D",VLOOKUP(B131,lingue!$A$1:$W$2490,16,FALSE),IF($A$4="F",VLOOKUP(B131,lingue!$A$1:$W$2490,18,FALSE)))))))</f>
        <v>CASSETTA NEXIT IN PP CONDUTTIVO – FONDO LISCIO – MANIGLIE CHIUSE – PLUG - DIM. 600X400X170H MM – COLORE NERO 07</v>
      </c>
      <c r="E131" s="23" t="str">
        <f>IF($A$4="I",VLOOKUP(B131,lingue!$A$1:$W$2490,13,FALSE),IF($A$4="GB",VLOOKUP(B131,lingue!$A$1:$W$2490,15,FALSE),IF($A$4="E",VLOOKUP(B131,lingue!$A$1:$W$2490,21,FALSE),IF($A$4="PL",VLOOKUP(B131,lingue!$A$1:$W$2490,23,FALSE),IF($A$4="D",VLOOKUP(B131,lingue!$A$1:$W$2490,17,FALSE),IF($A$4="F",VLOOKUP(B131,lingue!$A$1:$W$2490,19,FALSE)))))))</f>
        <v>***FORNITO IN MULTIPLI DI 3/60 PZ***</v>
      </c>
      <c r="F131" s="8"/>
      <c r="G131" s="23"/>
      <c r="H131" s="8"/>
      <c r="I131" s="24">
        <v>1894</v>
      </c>
      <c r="J131" s="25">
        <v>3</v>
      </c>
      <c r="K131" s="26">
        <v>60</v>
      </c>
      <c r="L131" s="27">
        <v>21.54</v>
      </c>
      <c r="M131" s="27"/>
    </row>
    <row r="132" spans="1:13" ht="21.75" customHeight="1" x14ac:dyDescent="0.25">
      <c r="A132" s="34" t="s">
        <v>6</v>
      </c>
      <c r="B132" s="78" t="s">
        <v>95</v>
      </c>
      <c r="C132" s="97"/>
      <c r="D132" s="8" t="str">
        <f>IF($A$4="I",VLOOKUP(B132,lingue!$A$1:$W$2490,12,FALSE),IF($A$4="GB",VLOOKUP(B132,lingue!$A$1:$W$2490,14,FALSE),IF($A$4="E",VLOOKUP(B132,lingue!$A$1:$W$2490,20,FALSE),IF($A$4="PL",VLOOKUP(B132,lingue!$A$1:$W$2490,22,FALSE),IF($A$4="D",VLOOKUP(B132,lingue!$A$1:$W$2490,16,FALSE),IF($A$4="F",VLOOKUP(B132,lingue!$A$1:$W$2490,18,FALSE)))))))</f>
        <v>CASSETTA NEXIT IN PP – FONDO LISCIO – MANIGLIE APERTE/CHIUSE - DIM. 600X400X220H MM – COLORE GRIGIO 01</v>
      </c>
      <c r="E132" s="23" t="str">
        <f>IF($A$4="I",VLOOKUP(B132,lingue!$A$1:$W$2490,13,FALSE),IF($A$4="GB",VLOOKUP(B132,lingue!$A$1:$W$2490,15,FALSE),IF($A$4="E",VLOOKUP(B132,lingue!$A$1:$W$2490,21,FALSE),IF($A$4="PL",VLOOKUP(B132,lingue!$A$1:$W$2490,23,FALSE),IF($A$4="D",VLOOKUP(B132,lingue!$A$1:$W$2490,17,FALSE),IF($A$4="F",VLOOKUP(B132,lingue!$A$1:$W$2490,19,FALSE)))))))</f>
        <v>***FORNITO IN MULTIPLI DI 2/40 PZ***</v>
      </c>
      <c r="F132" s="8"/>
      <c r="G132" s="23"/>
      <c r="H132" s="8"/>
      <c r="I132" s="24">
        <v>1901</v>
      </c>
      <c r="J132" s="25">
        <v>2</v>
      </c>
      <c r="K132" s="26">
        <v>40</v>
      </c>
      <c r="L132" s="27">
        <v>15.75</v>
      </c>
      <c r="M132" s="27"/>
    </row>
    <row r="133" spans="1:13" ht="21.75" customHeight="1" x14ac:dyDescent="0.25">
      <c r="A133" s="34" t="s">
        <v>6</v>
      </c>
      <c r="B133" s="82" t="s">
        <v>17306</v>
      </c>
      <c r="C133" s="97" t="s">
        <v>16977</v>
      </c>
      <c r="D133" s="8" t="str">
        <f>IF($A$4="I",VLOOKUP(B133,lingue!$A$1:$W$2490,12,FALSE),IF($A$4="GB",VLOOKUP(B133,lingue!$A$1:$W$2490,14,FALSE),IF($A$4="E",VLOOKUP(B133,lingue!$A$1:$W$2490,20,FALSE),IF($A$4="PL",VLOOKUP(B133,lingue!$A$1:$W$2490,22,FALSE),IF($A$4="D",VLOOKUP(B133,lingue!$A$1:$W$2490,16,FALSE),IF($A$4="F",VLOOKUP(B133,lingue!$A$1:$W$2490,18,FALSE)))))))</f>
        <v>CASSETTA NEXIT IN PP – FONDO LISCIO – MANIGLIE CHIUSE - PLUG - DIM. 600X400X220H MM – COLORE ROSSO 03</v>
      </c>
      <c r="E133" s="23" t="str">
        <f>IF($A$4="I",VLOOKUP(B133,lingue!$A$1:$W$2490,13,FALSE),IF($A$4="GB",VLOOKUP(B133,lingue!$A$1:$W$2490,15,FALSE),IF($A$4="E",VLOOKUP(B133,lingue!$A$1:$W$2490,21,FALSE),IF($A$4="PL",VLOOKUP(B133,lingue!$A$1:$W$2490,23,FALSE),IF($A$4="D",VLOOKUP(B133,lingue!$A$1:$W$2490,17,FALSE),IF($A$4="F",VLOOKUP(B133,lingue!$A$1:$W$2490,19,FALSE)))))))</f>
        <v>***FORNITO IN MULTIPLI DI 2/40 PZ***</v>
      </c>
      <c r="F133" s="8"/>
      <c r="G133" s="23"/>
      <c r="H133" s="8"/>
      <c r="I133" s="24">
        <v>1901</v>
      </c>
      <c r="J133" s="25">
        <v>2</v>
      </c>
      <c r="K133" s="26">
        <v>40</v>
      </c>
      <c r="L133" s="27">
        <v>15.75</v>
      </c>
      <c r="M133" s="27"/>
    </row>
    <row r="134" spans="1:13" ht="21.75" customHeight="1" x14ac:dyDescent="0.25">
      <c r="A134" s="34" t="s">
        <v>6</v>
      </c>
      <c r="B134" s="79" t="s">
        <v>96</v>
      </c>
      <c r="C134" s="97" t="s">
        <v>17470</v>
      </c>
      <c r="D134" s="8" t="str">
        <f>IF($A$4="I",VLOOKUP(B134,lingue!$A$1:$W$2490,12,FALSE),IF($A$4="GB",VLOOKUP(B134,lingue!$A$1:$W$2490,14,FALSE),IF($A$4="E",VLOOKUP(B134,lingue!$A$1:$W$2490,20,FALSE),IF($A$4="PL",VLOOKUP(B134,lingue!$A$1:$W$2490,22,FALSE),IF($A$4="D",VLOOKUP(B134,lingue!$A$1:$W$2490,16,FALSE),IF($A$4="F",VLOOKUP(B134,lingue!$A$1:$W$2490,18,FALSE)))))))</f>
        <v>CASSETTA NEXIT IN REPLAST – FONDO LISCIO – MANIGLIE CHIUSE - DIM. 600X400X220H MM – COLORE GRIGIO 01</v>
      </c>
      <c r="E134" s="23" t="str">
        <f>IF($A$4="I",VLOOKUP(B134,lingue!$A$1:$W$2490,13,FALSE),IF($A$4="GB",VLOOKUP(B134,lingue!$A$1:$W$2490,15,FALSE),IF($A$4="E",VLOOKUP(B134,lingue!$A$1:$W$2490,21,FALSE),IF($A$4="PL",VLOOKUP(B134,lingue!$A$1:$W$2490,23,FALSE),IF($A$4="D",VLOOKUP(B134,lingue!$A$1:$W$2490,17,FALSE),IF($A$4="F",VLOOKUP(B134,lingue!$A$1:$W$2490,19,FALSE)))))))</f>
        <v>***FORNITO IN MULTIPLI DI 2/40 PZ***</v>
      </c>
      <c r="F134" s="28"/>
      <c r="G134" s="23"/>
      <c r="I134" s="24">
        <v>1987</v>
      </c>
      <c r="J134" s="25">
        <v>2</v>
      </c>
      <c r="K134" s="26">
        <v>40</v>
      </c>
      <c r="L134" s="27">
        <v>13.39</v>
      </c>
      <c r="M134" s="27">
        <v>12.72</v>
      </c>
    </row>
    <row r="135" spans="1:13" ht="21.75" customHeight="1" x14ac:dyDescent="0.25">
      <c r="A135" s="34" t="s">
        <v>6</v>
      </c>
      <c r="B135" s="78" t="s">
        <v>97</v>
      </c>
      <c r="C135" s="97"/>
      <c r="D135" s="8" t="str">
        <f>IF($A$4="I",VLOOKUP(B135,lingue!$A$1:$W$2490,12,FALSE),IF($A$4="GB",VLOOKUP(B135,lingue!$A$1:$W$2490,14,FALSE),IF($A$4="E",VLOOKUP(B135,lingue!$A$1:$W$2490,20,FALSE),IF($A$4="PL",VLOOKUP(B135,lingue!$A$1:$W$2490,22,FALSE),IF($A$4="D",VLOOKUP(B135,lingue!$A$1:$W$2490,16,FALSE),IF($A$4="F",VLOOKUP(B135,lingue!$A$1:$W$2490,18,FALSE)))))))</f>
        <v>CASSETTA NEXIT IN PP – FONDO RINFORZATO – MANIGLIE APERTE/CHIUSE - DIM. 600X400X220H MM – COLORE GRIGIO 01</v>
      </c>
      <c r="E135" s="23" t="str">
        <f>IF($A$4="I",VLOOKUP(B135,lingue!$A$1:$W$2490,13,FALSE),IF($A$4="GB",VLOOKUP(B135,lingue!$A$1:$W$2490,15,FALSE),IF($A$4="E",VLOOKUP(B135,lingue!$A$1:$W$2490,21,FALSE),IF($A$4="PL",VLOOKUP(B135,lingue!$A$1:$W$2490,23,FALSE),IF($A$4="D",VLOOKUP(B135,lingue!$A$1:$W$2490,17,FALSE),IF($A$4="F",VLOOKUP(B135,lingue!$A$1:$W$2490,19,FALSE)))))))</f>
        <v>***FORNITO IN MULTIPLI DI 2/40 PZ***</v>
      </c>
      <c r="F135" s="8"/>
      <c r="G135" s="23"/>
      <c r="H135" s="8"/>
      <c r="I135" s="24">
        <v>2421</v>
      </c>
      <c r="J135" s="25">
        <v>2</v>
      </c>
      <c r="K135" s="26">
        <v>40</v>
      </c>
      <c r="L135" s="27">
        <v>18.88</v>
      </c>
      <c r="M135" s="27"/>
    </row>
    <row r="136" spans="1:13" ht="21.75" customHeight="1" x14ac:dyDescent="0.25">
      <c r="A136" s="34" t="s">
        <v>6</v>
      </c>
      <c r="B136" s="79" t="s">
        <v>98</v>
      </c>
      <c r="C136" s="97"/>
      <c r="D136" s="8" t="str">
        <f>IF($A$4="I",VLOOKUP(B136,lingue!$A$1:$W$2490,12,FALSE),IF($A$4="GB",VLOOKUP(B136,lingue!$A$1:$W$2490,14,FALSE),IF($A$4="E",VLOOKUP(B136,lingue!$A$1:$W$2490,20,FALSE),IF($A$4="PL",VLOOKUP(B136,lingue!$A$1:$W$2490,22,FALSE),IF($A$4="D",VLOOKUP(B136,lingue!$A$1:$W$2490,16,FALSE),IF($A$4="F",VLOOKUP(B136,lingue!$A$1:$W$2490,18,FALSE)))))))</f>
        <v>CASSETTA NEXIT IN REPLAST – FONDO RINFORZATO – MANIGLIE CHIUSE - DIM. 600X400X220H MM – COLORE GRIGIO 01</v>
      </c>
      <c r="E136" s="23" t="str">
        <f>IF($A$4="I",VLOOKUP(B136,lingue!$A$1:$W$2490,13,FALSE),IF($A$4="GB",VLOOKUP(B136,lingue!$A$1:$W$2490,15,FALSE),IF($A$4="E",VLOOKUP(B136,lingue!$A$1:$W$2490,21,FALSE),IF($A$4="PL",VLOOKUP(B136,lingue!$A$1:$W$2490,23,FALSE),IF($A$4="D",VLOOKUP(B136,lingue!$A$1:$W$2490,17,FALSE),IF($A$4="F",VLOOKUP(B136,lingue!$A$1:$W$2490,19,FALSE)))))))</f>
        <v>***FORNITO IN MULTIPLI DI 2/40 PZ***</v>
      </c>
      <c r="F136" s="29">
        <v>200</v>
      </c>
      <c r="G136" s="30" t="s">
        <v>605</v>
      </c>
      <c r="H136" s="31">
        <v>220</v>
      </c>
      <c r="I136" s="24">
        <v>2530</v>
      </c>
      <c r="J136" s="25">
        <v>2</v>
      </c>
      <c r="K136" s="26">
        <v>40</v>
      </c>
      <c r="L136" s="27">
        <v>16.05</v>
      </c>
      <c r="M136" s="27"/>
    </row>
    <row r="137" spans="1:13" ht="21.75" customHeight="1" x14ac:dyDescent="0.25">
      <c r="A137" s="34" t="s">
        <v>6</v>
      </c>
      <c r="B137" s="78" t="s">
        <v>99</v>
      </c>
      <c r="C137" s="97"/>
      <c r="D137" s="8" t="str">
        <f>IF($A$4="I",VLOOKUP(B137,lingue!$A$1:$W$2490,12,FALSE),IF($A$4="GB",VLOOKUP(B137,lingue!$A$1:$W$2490,14,FALSE),IF($A$4="E",VLOOKUP(B137,lingue!$A$1:$W$2490,20,FALSE),IF($A$4="PL",VLOOKUP(B137,lingue!$A$1:$W$2490,22,FALSE),IF($A$4="D",VLOOKUP(B137,lingue!$A$1:$W$2490,16,FALSE),IF($A$4="F",VLOOKUP(B137,lingue!$A$1:$W$2490,18,FALSE)))))))</f>
        <v>CASSETTA NEXIT IN PP – PARETI FORATE, FONDO FORATO E RINFORZATO – MANIGLIE APERTE/CHIUSE - DIM. 600X400X220H MM – COLORE GRIGIO 01</v>
      </c>
      <c r="E137" s="23" t="str">
        <f>IF($A$4="I",VLOOKUP(B137,lingue!$A$1:$W$2490,13,FALSE),IF($A$4="GB",VLOOKUP(B137,lingue!$A$1:$W$2490,15,FALSE),IF($A$4="E",VLOOKUP(B137,lingue!$A$1:$W$2490,21,FALSE),IF($A$4="PL",VLOOKUP(B137,lingue!$A$1:$W$2490,23,FALSE),IF($A$4="D",VLOOKUP(B137,lingue!$A$1:$W$2490,17,FALSE),IF($A$4="F",VLOOKUP(B137,lingue!$A$1:$W$2490,19,FALSE)))))))</f>
        <v>***FORNITO IN MULTIPLI DI 2/40 PZ***</v>
      </c>
      <c r="F137" s="8"/>
      <c r="G137" s="23"/>
      <c r="H137" s="8"/>
      <c r="I137" s="24">
        <v>2164</v>
      </c>
      <c r="J137" s="25">
        <v>2</v>
      </c>
      <c r="K137" s="26">
        <v>40</v>
      </c>
      <c r="L137" s="27">
        <v>18.88</v>
      </c>
      <c r="M137" s="27"/>
    </row>
    <row r="138" spans="1:13" ht="21.75" customHeight="1" x14ac:dyDescent="0.25">
      <c r="A138" s="34" t="s">
        <v>6</v>
      </c>
      <c r="B138" s="79" t="s">
        <v>100</v>
      </c>
      <c r="C138" s="97"/>
      <c r="D138" s="8" t="str">
        <f>IF($A$4="I",VLOOKUP(B138,lingue!$A$1:$W$2490,12,FALSE),IF($A$4="GB",VLOOKUP(B138,lingue!$A$1:$W$2490,14,FALSE),IF($A$4="E",VLOOKUP(B138,lingue!$A$1:$W$2490,20,FALSE),IF($A$4="PL",VLOOKUP(B138,lingue!$A$1:$W$2490,22,FALSE),IF($A$4="D",VLOOKUP(B138,lingue!$A$1:$W$2490,16,FALSE),IF($A$4="F",VLOOKUP(B138,lingue!$A$1:$W$2490,18,FALSE)))))))</f>
        <v>CASSETTA NEXIT IN REPLAST – PARETI FORATE, FONDO FORATO E RINFORZATO – MANIGLIE CHIUSE - DIM. 600X400X220H MM – COLORE GRIGIO 01</v>
      </c>
      <c r="E138" s="23" t="str">
        <f>IF($A$4="I",VLOOKUP(B138,lingue!$A$1:$W$2490,13,FALSE),IF($A$4="GB",VLOOKUP(B138,lingue!$A$1:$W$2490,15,FALSE),IF($A$4="E",VLOOKUP(B138,lingue!$A$1:$W$2490,21,FALSE),IF($A$4="PL",VLOOKUP(B138,lingue!$A$1:$W$2490,23,FALSE),IF($A$4="D",VLOOKUP(B138,lingue!$A$1:$W$2490,17,FALSE),IF($A$4="F",VLOOKUP(B138,lingue!$A$1:$W$2490,19,FALSE)))))))</f>
        <v>***FORNITO IN MULTIPLI DI 2/40 PZ***</v>
      </c>
      <c r="F138" s="29">
        <v>200</v>
      </c>
      <c r="G138" s="30" t="s">
        <v>605</v>
      </c>
      <c r="H138" s="31">
        <v>220</v>
      </c>
      <c r="I138" s="24">
        <v>2261</v>
      </c>
      <c r="J138" s="25">
        <v>2</v>
      </c>
      <c r="K138" s="26">
        <v>40</v>
      </c>
      <c r="L138" s="27">
        <v>16.05</v>
      </c>
      <c r="M138" s="27"/>
    </row>
    <row r="139" spans="1:13" ht="21.75" customHeight="1" x14ac:dyDescent="0.25">
      <c r="A139" s="34" t="s">
        <v>6</v>
      </c>
      <c r="B139" s="78" t="s">
        <v>101</v>
      </c>
      <c r="C139" s="97"/>
      <c r="D139" s="8" t="str">
        <f>IF($A$4="I",VLOOKUP(B139,lingue!$A$1:$W$2490,12,FALSE),IF($A$4="GB",VLOOKUP(B139,lingue!$A$1:$W$2490,14,FALSE),IF($A$4="E",VLOOKUP(B139,lingue!$A$1:$W$2490,20,FALSE),IF($A$4="PL",VLOOKUP(B139,lingue!$A$1:$W$2490,22,FALSE),IF($A$4="D",VLOOKUP(B139,lingue!$A$1:$W$2490,16,FALSE),IF($A$4="F",VLOOKUP(B139,lingue!$A$1:$W$2490,18,FALSE)))))))</f>
        <v>CASSETTA NEXIT IN PP – FONDO LISCIO – MANIGLIE APERTE/CHIUSE - PICKING 294X106H MM - DIM. 600X400X220H MM – COLORE GRIGIO 01</v>
      </c>
      <c r="E139" s="23" t="str">
        <f>IF($A$4="I",VLOOKUP(B139,lingue!$A$1:$W$2490,13,FALSE),IF($A$4="GB",VLOOKUP(B139,lingue!$A$1:$W$2490,15,FALSE),IF($A$4="E",VLOOKUP(B139,lingue!$A$1:$W$2490,21,FALSE),IF($A$4="PL",VLOOKUP(B139,lingue!$A$1:$W$2490,23,FALSE),IF($A$4="D",VLOOKUP(B139,lingue!$A$1:$W$2490,17,FALSE),IF($A$4="F",VLOOKUP(B139,lingue!$A$1:$W$2490,19,FALSE)))))))</f>
        <v>***FORNITO IN MULTIPLI DI 2/40 PZ***</v>
      </c>
      <c r="F139" s="8"/>
      <c r="G139" s="23"/>
      <c r="H139" s="8"/>
      <c r="I139" s="24">
        <v>1838</v>
      </c>
      <c r="J139" s="25">
        <v>2</v>
      </c>
      <c r="K139" s="26">
        <v>40</v>
      </c>
      <c r="L139" s="27">
        <v>15.75</v>
      </c>
      <c r="M139" s="27"/>
    </row>
    <row r="140" spans="1:13" ht="21.75" customHeight="1" x14ac:dyDescent="0.25">
      <c r="A140" s="34" t="s">
        <v>6</v>
      </c>
      <c r="B140" s="79" t="s">
        <v>102</v>
      </c>
      <c r="C140" s="97"/>
      <c r="D140" s="8" t="str">
        <f>IF($A$4="I",VLOOKUP(B140,lingue!$A$1:$W$2490,12,FALSE),IF($A$4="GB",VLOOKUP(B140,lingue!$A$1:$W$2490,14,FALSE),IF($A$4="E",VLOOKUP(B140,lingue!$A$1:$W$2490,20,FALSE),IF($A$4="PL",VLOOKUP(B140,lingue!$A$1:$W$2490,22,FALSE),IF($A$4="D",VLOOKUP(B140,lingue!$A$1:$W$2490,16,FALSE),IF($A$4="F",VLOOKUP(B140,lingue!$A$1:$W$2490,18,FALSE)))))))</f>
        <v>CASSETTA NEXIT IN REPLAST – FONDO LISCIO – MANIGLIA CHIUSA - PICKING 294X106H MM - DIM. 600X400X220H MM – COLORE GRIGIO 01</v>
      </c>
      <c r="E140" s="23" t="str">
        <f>IF($A$4="I",VLOOKUP(B140,lingue!$A$1:$W$2490,13,FALSE),IF($A$4="GB",VLOOKUP(B140,lingue!$A$1:$W$2490,15,FALSE),IF($A$4="E",VLOOKUP(B140,lingue!$A$1:$W$2490,21,FALSE),IF($A$4="PL",VLOOKUP(B140,lingue!$A$1:$W$2490,23,FALSE),IF($A$4="D",VLOOKUP(B140,lingue!$A$1:$W$2490,17,FALSE),IF($A$4="F",VLOOKUP(B140,lingue!$A$1:$W$2490,19,FALSE)))))))</f>
        <v>***FORNITO IN MULTIPLI DI 2/40 PZ***</v>
      </c>
      <c r="F140" s="29">
        <v>200</v>
      </c>
      <c r="G140" s="30" t="s">
        <v>605</v>
      </c>
      <c r="H140" s="31">
        <v>220</v>
      </c>
      <c r="I140" s="24">
        <v>1921</v>
      </c>
      <c r="J140" s="25">
        <v>2</v>
      </c>
      <c r="K140" s="26">
        <v>40</v>
      </c>
      <c r="L140" s="27">
        <v>13.39</v>
      </c>
      <c r="M140" s="27"/>
    </row>
    <row r="141" spans="1:13" ht="21.75" customHeight="1" x14ac:dyDescent="0.25">
      <c r="A141" s="34" t="s">
        <v>6</v>
      </c>
      <c r="B141" s="77" t="s">
        <v>13986</v>
      </c>
      <c r="C141" s="97"/>
      <c r="D141" s="8" t="str">
        <f>IF($A$4="I",VLOOKUP(B141,lingue!$A$1:$W$2490,12,FALSE),IF($A$4="GB",VLOOKUP(B141,lingue!$A$1:$W$2490,14,FALSE),IF($A$4="E",VLOOKUP(B141,lingue!$A$1:$W$2490,20,FALSE),IF($A$4="PL",VLOOKUP(B141,lingue!$A$1:$W$2490,22,FALSE),IF($A$4="D",VLOOKUP(B141,lingue!$A$1:$W$2490,16,FALSE),IF($A$4="F",VLOOKUP(B141,lingue!$A$1:$W$2490,18,FALSE)))))))</f>
        <v>CASSETTA NEXIT IN PP CONDUTTIVO – FONDO LISCIO – MANIGLIE CHIUSE – PLUG - DIM. 600X400X220H MM – COLORE NERO 07</v>
      </c>
      <c r="E141" s="23" t="str">
        <f>IF($A$4="I",VLOOKUP(B141,lingue!$A$1:$W$2490,13,FALSE),IF($A$4="GB",VLOOKUP(B141,lingue!$A$1:$W$2490,15,FALSE),IF($A$4="E",VLOOKUP(B141,lingue!$A$1:$W$2490,21,FALSE),IF($A$4="PL",VLOOKUP(B141,lingue!$A$1:$W$2490,23,FALSE),IF($A$4="D",VLOOKUP(B141,lingue!$A$1:$W$2490,17,FALSE),IF($A$4="F",VLOOKUP(B141,lingue!$A$1:$W$2490,19,FALSE)))))))</f>
        <v>***FORNITO IN MULTIPLI DI 2/40 PZ***</v>
      </c>
      <c r="F141" s="8"/>
      <c r="G141" s="23"/>
      <c r="H141" s="8"/>
      <c r="I141" s="24">
        <v>2152</v>
      </c>
      <c r="J141" s="25">
        <v>2</v>
      </c>
      <c r="K141" s="26">
        <v>40</v>
      </c>
      <c r="L141" s="27">
        <v>24.32</v>
      </c>
      <c r="M141" s="27"/>
    </row>
    <row r="142" spans="1:13" ht="21.75" customHeight="1" x14ac:dyDescent="0.25">
      <c r="A142" s="34" t="s">
        <v>6</v>
      </c>
      <c r="B142" s="78" t="s">
        <v>103</v>
      </c>
      <c r="C142" s="97"/>
      <c r="D142" s="8" t="str">
        <f>IF($A$4="I",VLOOKUP(B142,lingue!$A$1:$W$2490,12,FALSE),IF($A$4="GB",VLOOKUP(B142,lingue!$A$1:$W$2490,14,FALSE),IF($A$4="E",VLOOKUP(B142,lingue!$A$1:$W$2490,20,FALSE),IF($A$4="PL",VLOOKUP(B142,lingue!$A$1:$W$2490,22,FALSE),IF($A$4="D",VLOOKUP(B142,lingue!$A$1:$W$2490,16,FALSE),IF($A$4="F",VLOOKUP(B142,lingue!$A$1:$W$2490,18,FALSE)))))))</f>
        <v>CASSETTA NEXIT IN PP – FONDO LISCIO – MANIGLIE APERTE/CHIUSE - DIM. 600X400X270H MM – COLORE GRIGIO 01</v>
      </c>
      <c r="E142" s="23" t="str">
        <f>IF($A$4="I",VLOOKUP(B142,lingue!$A$1:$W$2490,13,FALSE),IF($A$4="GB",VLOOKUP(B142,lingue!$A$1:$W$2490,15,FALSE),IF($A$4="E",VLOOKUP(B142,lingue!$A$1:$W$2490,21,FALSE),IF($A$4="PL",VLOOKUP(B142,lingue!$A$1:$W$2490,23,FALSE),IF($A$4="D",VLOOKUP(B142,lingue!$A$1:$W$2490,17,FALSE),IF($A$4="F",VLOOKUP(B142,lingue!$A$1:$W$2490,19,FALSE)))))))</f>
        <v>***FORNITO IN MULTIPLI DI 2/32 PZ***</v>
      </c>
      <c r="F142" s="8"/>
      <c r="G142" s="23"/>
      <c r="H142" s="8"/>
      <c r="I142" s="24">
        <v>2133</v>
      </c>
      <c r="J142" s="25">
        <v>2</v>
      </c>
      <c r="K142" s="26">
        <v>32</v>
      </c>
      <c r="L142" s="27">
        <v>19.239999999999998</v>
      </c>
      <c r="M142" s="27"/>
    </row>
    <row r="143" spans="1:13" ht="21.75" customHeight="1" x14ac:dyDescent="0.25">
      <c r="A143" s="34" t="s">
        <v>6</v>
      </c>
      <c r="B143" s="79" t="s">
        <v>104</v>
      </c>
      <c r="C143" s="97" t="s">
        <v>17470</v>
      </c>
      <c r="D143" s="8" t="str">
        <f>IF($A$4="I",VLOOKUP(B143,lingue!$A$1:$W$2490,12,FALSE),IF($A$4="GB",VLOOKUP(B143,lingue!$A$1:$W$2490,14,FALSE),IF($A$4="E",VLOOKUP(B143,lingue!$A$1:$W$2490,20,FALSE),IF($A$4="PL",VLOOKUP(B143,lingue!$A$1:$W$2490,22,FALSE),IF($A$4="D",VLOOKUP(B143,lingue!$A$1:$W$2490,16,FALSE),IF($A$4="F",VLOOKUP(B143,lingue!$A$1:$W$2490,18,FALSE)))))))</f>
        <v>CASSETTA NEXIT IN REPLAST – FONDO LISCIO – MANIGLIE APERTE/CHIUSE - DIM. 600X400X270H MM – COLORE GRIGIO 01</v>
      </c>
      <c r="E143" s="23" t="str">
        <f>IF($A$4="I",VLOOKUP(B143,lingue!$A$1:$W$2490,13,FALSE),IF($A$4="GB",VLOOKUP(B143,lingue!$A$1:$W$2490,15,FALSE),IF($A$4="E",VLOOKUP(B143,lingue!$A$1:$W$2490,21,FALSE),IF($A$4="PL",VLOOKUP(B143,lingue!$A$1:$W$2490,23,FALSE),IF($A$4="D",VLOOKUP(B143,lingue!$A$1:$W$2490,17,FALSE),IF($A$4="F",VLOOKUP(B143,lingue!$A$1:$W$2490,19,FALSE)))))))</f>
        <v>***FORNITO IN MULTIPLI DI 2/32 PZ***</v>
      </c>
      <c r="F143" s="28"/>
      <c r="G143" s="23"/>
      <c r="I143" s="24">
        <v>2223</v>
      </c>
      <c r="J143" s="25">
        <v>2</v>
      </c>
      <c r="K143" s="26">
        <v>32</v>
      </c>
      <c r="L143" s="27">
        <v>16.350000000000001</v>
      </c>
      <c r="M143" s="27">
        <v>15.53</v>
      </c>
    </row>
    <row r="144" spans="1:13" ht="21.75" customHeight="1" x14ac:dyDescent="0.25">
      <c r="A144" s="34" t="s">
        <v>6</v>
      </c>
      <c r="B144" s="78" t="s">
        <v>105</v>
      </c>
      <c r="C144" s="97"/>
      <c r="D144" s="8" t="str">
        <f>IF($A$4="I",VLOOKUP(B144,lingue!$A$1:$W$2490,12,FALSE),IF($A$4="GB",VLOOKUP(B144,lingue!$A$1:$W$2490,14,FALSE),IF($A$4="E",VLOOKUP(B144,lingue!$A$1:$W$2490,20,FALSE),IF($A$4="PL",VLOOKUP(B144,lingue!$A$1:$W$2490,22,FALSE),IF($A$4="D",VLOOKUP(B144,lingue!$A$1:$W$2490,16,FALSE),IF($A$4="F",VLOOKUP(B144,lingue!$A$1:$W$2490,18,FALSE)))))))</f>
        <v>CASSETTA NEXIT IN PP – FONDO RINFORZATO – MANIGLIE APERTE/CHIUSE - DIM. 600X400X270H MM – COLORE GRIGIO 01</v>
      </c>
      <c r="E144" s="23" t="str">
        <f>IF($A$4="I",VLOOKUP(B144,lingue!$A$1:$W$2490,13,FALSE),IF($A$4="GB",VLOOKUP(B144,lingue!$A$1:$W$2490,15,FALSE),IF($A$4="E",VLOOKUP(B144,lingue!$A$1:$W$2490,21,FALSE),IF($A$4="PL",VLOOKUP(B144,lingue!$A$1:$W$2490,23,FALSE),IF($A$4="D",VLOOKUP(B144,lingue!$A$1:$W$2490,17,FALSE),IF($A$4="F",VLOOKUP(B144,lingue!$A$1:$W$2490,19,FALSE)))))))</f>
        <v>***FORNITO IN MULTIPLI DI 2/32 PZ***</v>
      </c>
      <c r="F144" s="8"/>
      <c r="G144" s="23"/>
      <c r="H144" s="8"/>
      <c r="I144" s="24">
        <v>2654</v>
      </c>
      <c r="J144" s="25">
        <v>2</v>
      </c>
      <c r="K144" s="26">
        <v>32</v>
      </c>
      <c r="L144" s="27">
        <v>24.04</v>
      </c>
      <c r="M144" s="27"/>
    </row>
    <row r="145" spans="1:13" ht="21.75" customHeight="1" x14ac:dyDescent="0.25">
      <c r="A145" s="34" t="s">
        <v>6</v>
      </c>
      <c r="B145" s="79" t="s">
        <v>106</v>
      </c>
      <c r="C145" s="97"/>
      <c r="D145" s="8" t="str">
        <f>IF($A$4="I",VLOOKUP(B145,lingue!$A$1:$W$2490,12,FALSE),IF($A$4="GB",VLOOKUP(B145,lingue!$A$1:$W$2490,14,FALSE),IF($A$4="E",VLOOKUP(B145,lingue!$A$1:$W$2490,20,FALSE),IF($A$4="PL",VLOOKUP(B145,lingue!$A$1:$W$2490,22,FALSE),IF($A$4="D",VLOOKUP(B145,lingue!$A$1:$W$2490,16,FALSE),IF($A$4="F",VLOOKUP(B145,lingue!$A$1:$W$2490,18,FALSE)))))))</f>
        <v>CASSETTA NEXIT IN REPLAST – FONDO RINFORZATO – MANIGLIE APERTE/CHIUSE - DIM. 600X400X270H MM – COLORE GRIGIO 01</v>
      </c>
      <c r="E145" s="23" t="str">
        <f>IF($A$4="I",VLOOKUP(B145,lingue!$A$1:$W$2490,13,FALSE),IF($A$4="GB",VLOOKUP(B145,lingue!$A$1:$W$2490,15,FALSE),IF($A$4="E",VLOOKUP(B145,lingue!$A$1:$W$2490,21,FALSE),IF($A$4="PL",VLOOKUP(B145,lingue!$A$1:$W$2490,23,FALSE),IF($A$4="D",VLOOKUP(B145,lingue!$A$1:$W$2490,17,FALSE),IF($A$4="F",VLOOKUP(B145,lingue!$A$1:$W$2490,19,FALSE)))))))</f>
        <v>***FORNITO IN MULTIPLI DI 2/32 PZ***</v>
      </c>
      <c r="F145" s="29">
        <v>200</v>
      </c>
      <c r="G145" s="30" t="s">
        <v>605</v>
      </c>
      <c r="H145" s="31">
        <v>220</v>
      </c>
      <c r="I145" s="24">
        <v>2773</v>
      </c>
      <c r="J145" s="25">
        <v>2</v>
      </c>
      <c r="K145" s="26">
        <v>32</v>
      </c>
      <c r="L145" s="27">
        <v>20.43</v>
      </c>
      <c r="M145" s="27"/>
    </row>
    <row r="146" spans="1:13" ht="21.75" customHeight="1" x14ac:dyDescent="0.25">
      <c r="A146" s="34" t="s">
        <v>6</v>
      </c>
      <c r="B146" s="78" t="s">
        <v>107</v>
      </c>
      <c r="C146" s="97"/>
      <c r="D146" s="8" t="str">
        <f>IF($A$4="I",VLOOKUP(B146,lingue!$A$1:$W$2490,12,FALSE),IF($A$4="GB",VLOOKUP(B146,lingue!$A$1:$W$2490,14,FALSE),IF($A$4="E",VLOOKUP(B146,lingue!$A$1:$W$2490,20,FALSE),IF($A$4="PL",VLOOKUP(B146,lingue!$A$1:$W$2490,22,FALSE),IF($A$4="D",VLOOKUP(B146,lingue!$A$1:$W$2490,16,FALSE),IF($A$4="F",VLOOKUP(B146,lingue!$A$1:$W$2490,18,FALSE)))))))</f>
        <v>CASSETTA NEXIT IN PP – PARETI FORATE, FONDO FORATO E RINFORZATO – MANIGLIE APERTE/CHIUSE - DIM. 600X400X270H MM – COLORE GRIGIO 01</v>
      </c>
      <c r="E146" s="23" t="str">
        <f>IF($A$4="I",VLOOKUP(B146,lingue!$A$1:$W$2490,13,FALSE),IF($A$4="GB",VLOOKUP(B146,lingue!$A$1:$W$2490,15,FALSE),IF($A$4="E",VLOOKUP(B146,lingue!$A$1:$W$2490,21,FALSE),IF($A$4="PL",VLOOKUP(B146,lingue!$A$1:$W$2490,23,FALSE),IF($A$4="D",VLOOKUP(B146,lingue!$A$1:$W$2490,17,FALSE),IF($A$4="F",VLOOKUP(B146,lingue!$A$1:$W$2490,19,FALSE)))))))</f>
        <v>***FORNITO IN MULTIPLI DI 2/32 PZ***</v>
      </c>
      <c r="F146" s="29">
        <v>200</v>
      </c>
      <c r="G146" s="23"/>
      <c r="H146" s="8"/>
      <c r="I146" s="24">
        <v>2394</v>
      </c>
      <c r="J146" s="25">
        <v>2</v>
      </c>
      <c r="K146" s="26">
        <v>32</v>
      </c>
      <c r="L146" s="27">
        <v>24.04</v>
      </c>
      <c r="M146" s="27"/>
    </row>
    <row r="147" spans="1:13" ht="21.75" customHeight="1" x14ac:dyDescent="0.25">
      <c r="A147" s="34" t="s">
        <v>6</v>
      </c>
      <c r="B147" s="79" t="s">
        <v>108</v>
      </c>
      <c r="C147" s="97"/>
      <c r="D147" s="8" t="str">
        <f>IF($A$4="I",VLOOKUP(B147,lingue!$A$1:$W$2490,12,FALSE),IF($A$4="GB",VLOOKUP(B147,lingue!$A$1:$W$2490,14,FALSE),IF($A$4="E",VLOOKUP(B147,lingue!$A$1:$W$2490,20,FALSE),IF($A$4="PL",VLOOKUP(B147,lingue!$A$1:$W$2490,22,FALSE),IF($A$4="D",VLOOKUP(B147,lingue!$A$1:$W$2490,16,FALSE),IF($A$4="F",VLOOKUP(B147,lingue!$A$1:$W$2490,18,FALSE)))))))</f>
        <v>CASSETTA NEXIT IN REPLAST – PARETI FORATE, FONDO FORATO E RINFORZATO – MANIGLIE APERTE/CHIUSE - DIM. 600X400X270H MM – COLORE GRIGIO 01</v>
      </c>
      <c r="E147" s="23" t="str">
        <f>IF($A$4="I",VLOOKUP(B147,lingue!$A$1:$W$2490,13,FALSE),IF($A$4="GB",VLOOKUP(B147,lingue!$A$1:$W$2490,15,FALSE),IF($A$4="E",VLOOKUP(B147,lingue!$A$1:$W$2490,21,FALSE),IF($A$4="PL",VLOOKUP(B147,lingue!$A$1:$W$2490,23,FALSE),IF($A$4="D",VLOOKUP(B147,lingue!$A$1:$W$2490,17,FALSE),IF($A$4="F",VLOOKUP(B147,lingue!$A$1:$W$2490,19,FALSE)))))))</f>
        <v>***FORNITO IN MULTIPLI DI 2/32 PZ***</v>
      </c>
      <c r="F147" s="29">
        <v>200</v>
      </c>
      <c r="G147" s="30" t="s">
        <v>605</v>
      </c>
      <c r="H147" s="31">
        <v>220</v>
      </c>
      <c r="I147" s="24">
        <v>2502</v>
      </c>
      <c r="J147" s="25">
        <v>2</v>
      </c>
      <c r="K147" s="26">
        <v>32</v>
      </c>
      <c r="L147" s="27">
        <v>20.43</v>
      </c>
      <c r="M147" s="27"/>
    </row>
    <row r="148" spans="1:13" ht="21.75" customHeight="1" x14ac:dyDescent="0.25">
      <c r="A148" s="34" t="s">
        <v>6</v>
      </c>
      <c r="B148" s="78" t="s">
        <v>109</v>
      </c>
      <c r="C148" s="97"/>
      <c r="D148" s="8" t="str">
        <f>IF($A$4="I",VLOOKUP(B148,lingue!$A$1:$W$2490,12,FALSE),IF($A$4="GB",VLOOKUP(B148,lingue!$A$1:$W$2490,14,FALSE),IF($A$4="E",VLOOKUP(B148,lingue!$A$1:$W$2490,20,FALSE),IF($A$4="PL",VLOOKUP(B148,lingue!$A$1:$W$2490,22,FALSE),IF($A$4="D",VLOOKUP(B148,lingue!$A$1:$W$2490,16,FALSE),IF($A$4="F",VLOOKUP(B148,lingue!$A$1:$W$2490,18,FALSE)))))))</f>
        <v>CASSETTA NEXIT IN PP – FONDO LISCIO – MANIGLIE APERTE/CHIUSE - PICKING 294X131H MM - DIM. 600X400X270H MM – COLORE GRIGIO 01</v>
      </c>
      <c r="E148" s="23" t="str">
        <f>IF($A$4="I",VLOOKUP(B148,lingue!$A$1:$W$2490,13,FALSE),IF($A$4="GB",VLOOKUP(B148,lingue!$A$1:$W$2490,15,FALSE),IF($A$4="E",VLOOKUP(B148,lingue!$A$1:$W$2490,21,FALSE),IF($A$4="PL",VLOOKUP(B148,lingue!$A$1:$W$2490,23,FALSE),IF($A$4="D",VLOOKUP(B148,lingue!$A$1:$W$2490,17,FALSE),IF($A$4="F",VLOOKUP(B148,lingue!$A$1:$W$2490,19,FALSE)))))))</f>
        <v>***FORNITO IN MULTIPLI DI 2/32 PZ***</v>
      </c>
      <c r="F148" s="8"/>
      <c r="G148" s="23"/>
      <c r="H148" s="8"/>
      <c r="I148" s="24">
        <v>2056</v>
      </c>
      <c r="J148" s="25">
        <v>2</v>
      </c>
      <c r="K148" s="26">
        <v>32</v>
      </c>
      <c r="L148" s="27">
        <v>19.239999999999998</v>
      </c>
      <c r="M148" s="27"/>
    </row>
    <row r="149" spans="1:13" ht="21.75" customHeight="1" x14ac:dyDescent="0.25">
      <c r="A149" s="34" t="s">
        <v>6</v>
      </c>
      <c r="B149" s="79" t="s">
        <v>110</v>
      </c>
      <c r="C149" s="97"/>
      <c r="D149" s="8" t="str">
        <f>IF($A$4="I",VLOOKUP(B149,lingue!$A$1:$W$2490,12,FALSE),IF($A$4="GB",VLOOKUP(B149,lingue!$A$1:$W$2490,14,FALSE),IF($A$4="E",VLOOKUP(B149,lingue!$A$1:$W$2490,20,FALSE),IF($A$4="PL",VLOOKUP(B149,lingue!$A$1:$W$2490,22,FALSE),IF($A$4="D",VLOOKUP(B149,lingue!$A$1:$W$2490,16,FALSE),IF($A$4="F",VLOOKUP(B149,lingue!$A$1:$W$2490,18,FALSE)))))))</f>
        <v>CASSETTA NEXIT IN REPLAST – FONDO LISCIO – MANIGLIE APERTE/CHIUSE - PICKING 294X131H MM - DIM. 600X400X270H MM – COLORE GRIGIO 01</v>
      </c>
      <c r="E149" s="23" t="str">
        <f>IF($A$4="I",VLOOKUP(B149,lingue!$A$1:$W$2490,13,FALSE),IF($A$4="GB",VLOOKUP(B149,lingue!$A$1:$W$2490,15,FALSE),IF($A$4="E",VLOOKUP(B149,lingue!$A$1:$W$2490,21,FALSE),IF($A$4="PL",VLOOKUP(B149,lingue!$A$1:$W$2490,23,FALSE),IF($A$4="D",VLOOKUP(B149,lingue!$A$1:$W$2490,17,FALSE),IF($A$4="F",VLOOKUP(B149,lingue!$A$1:$W$2490,19,FALSE)))))))</f>
        <v>***FORNITO IN MULTIPLI DI 2/32 PZ***</v>
      </c>
      <c r="F149" s="29">
        <v>200</v>
      </c>
      <c r="G149" s="30" t="s">
        <v>605</v>
      </c>
      <c r="H149" s="31">
        <v>220</v>
      </c>
      <c r="I149" s="24">
        <v>2149</v>
      </c>
      <c r="J149" s="25">
        <v>2</v>
      </c>
      <c r="K149" s="26">
        <v>32</v>
      </c>
      <c r="L149" s="27">
        <v>16.350000000000001</v>
      </c>
      <c r="M149" s="27"/>
    </row>
    <row r="150" spans="1:13" ht="21.75" customHeight="1" x14ac:dyDescent="0.25">
      <c r="A150" s="34" t="s">
        <v>6</v>
      </c>
      <c r="B150" s="77" t="s">
        <v>13987</v>
      </c>
      <c r="C150" s="97"/>
      <c r="D150" s="8" t="str">
        <f>IF($A$4="I",VLOOKUP(B150,lingue!$A$1:$W$2490,12,FALSE),IF($A$4="GB",VLOOKUP(B150,lingue!$A$1:$W$2490,14,FALSE),IF($A$4="E",VLOOKUP(B150,lingue!$A$1:$W$2490,20,FALSE),IF($A$4="PL",VLOOKUP(B150,lingue!$A$1:$W$2490,22,FALSE),IF($A$4="D",VLOOKUP(B150,lingue!$A$1:$W$2490,16,FALSE),IF($A$4="F",VLOOKUP(B150,lingue!$A$1:$W$2490,18,FALSE)))))))</f>
        <v>CASSETTA NEXIT IN PP CONDUTTIVO – FONDO LISCIO – MANIGLIE CHIUSE - PLUG - DIM. 600X400X270H MM – COLORE NERO 07</v>
      </c>
      <c r="E150" s="23" t="str">
        <f>IF($A$4="I",VLOOKUP(B150,lingue!$A$1:$W$2490,13,FALSE),IF($A$4="GB",VLOOKUP(B150,lingue!$A$1:$W$2490,15,FALSE),IF($A$4="E",VLOOKUP(B150,lingue!$A$1:$W$2490,21,FALSE),IF($A$4="PL",VLOOKUP(B150,lingue!$A$1:$W$2490,23,FALSE),IF($A$4="D",VLOOKUP(B150,lingue!$A$1:$W$2490,17,FALSE),IF($A$4="F",VLOOKUP(B150,lingue!$A$1:$W$2490,19,FALSE)))))))</f>
        <v>***FORNITO IN MULTIPLI DI 2/32 PZ***</v>
      </c>
      <c r="F150" s="8"/>
      <c r="G150" s="23"/>
      <c r="H150" s="8"/>
      <c r="I150" s="24">
        <v>2389</v>
      </c>
      <c r="J150" s="25">
        <v>2</v>
      </c>
      <c r="K150" s="26">
        <v>32</v>
      </c>
      <c r="L150" s="27">
        <v>26.18</v>
      </c>
      <c r="M150" s="27"/>
    </row>
    <row r="151" spans="1:13" ht="21.75" customHeight="1" x14ac:dyDescent="0.25">
      <c r="A151" s="34" t="s">
        <v>6</v>
      </c>
      <c r="B151" s="78" t="s">
        <v>111</v>
      </c>
      <c r="C151" s="97"/>
      <c r="D151" s="8" t="str">
        <f>IF($A$4="I",VLOOKUP(B151,lingue!$A$1:$W$2490,12,FALSE),IF($A$4="GB",VLOOKUP(B151,lingue!$A$1:$W$2490,14,FALSE),IF($A$4="E",VLOOKUP(B151,lingue!$A$1:$W$2490,20,FALSE),IF($A$4="PL",VLOOKUP(B151,lingue!$A$1:$W$2490,22,FALSE),IF($A$4="D",VLOOKUP(B151,lingue!$A$1:$W$2490,16,FALSE),IF($A$4="F",VLOOKUP(B151,lingue!$A$1:$W$2490,18,FALSE)))))))</f>
        <v>CASSETTA NEXIT IN PP – FONDO LISCIO – MANIGLIE APERTE/CHIUSE - DIM. 600X400X320H MM – COLORE GRIGIO 01</v>
      </c>
      <c r="E151" s="23" t="str">
        <f>IF($A$4="I",VLOOKUP(B151,lingue!$A$1:$W$2490,13,FALSE),IF($A$4="GB",VLOOKUP(B151,lingue!$A$1:$W$2490,15,FALSE),IF($A$4="E",VLOOKUP(B151,lingue!$A$1:$W$2490,21,FALSE),IF($A$4="PL",VLOOKUP(B151,lingue!$A$1:$W$2490,23,FALSE),IF($A$4="D",VLOOKUP(B151,lingue!$A$1:$W$2490,17,FALSE),IF($A$4="F",VLOOKUP(B151,lingue!$A$1:$W$2490,19,FALSE)))))))</f>
        <v>***FORNITO IN MULTIPLI DI 3/40 PZ***</v>
      </c>
      <c r="F151" s="8"/>
      <c r="G151" s="23"/>
      <c r="H151" s="8"/>
      <c r="I151" s="24">
        <v>2423</v>
      </c>
      <c r="J151" s="25">
        <v>3</v>
      </c>
      <c r="K151" s="26">
        <v>40</v>
      </c>
      <c r="L151" s="27">
        <v>21.66</v>
      </c>
      <c r="M151" s="27"/>
    </row>
    <row r="152" spans="1:13" ht="21.75" customHeight="1" x14ac:dyDescent="0.25">
      <c r="A152" s="34" t="s">
        <v>6</v>
      </c>
      <c r="B152" s="79" t="s">
        <v>112</v>
      </c>
      <c r="C152" s="97" t="s">
        <v>17470</v>
      </c>
      <c r="D152" s="8" t="str">
        <f>IF($A$4="I",VLOOKUP(B152,lingue!$A$1:$W$2490,12,FALSE),IF($A$4="GB",VLOOKUP(B152,lingue!$A$1:$W$2490,14,FALSE),IF($A$4="E",VLOOKUP(B152,lingue!$A$1:$W$2490,20,FALSE),IF($A$4="PL",VLOOKUP(B152,lingue!$A$1:$W$2490,22,FALSE),IF($A$4="D",VLOOKUP(B152,lingue!$A$1:$W$2490,16,FALSE),IF($A$4="F",VLOOKUP(B152,lingue!$A$1:$W$2490,18,FALSE)))))))</f>
        <v>CASSETTA NEXIT IN REPLAST – FONDO LISCIO – MANIGLIE APERTE/CHIUSE - DIM. 600X400X320H MM – COLORE GRIGIO 01</v>
      </c>
      <c r="E152" s="23" t="str">
        <f>IF($A$4="I",VLOOKUP(B152,lingue!$A$1:$W$2490,13,FALSE),IF($A$4="GB",VLOOKUP(B152,lingue!$A$1:$W$2490,15,FALSE),IF($A$4="E",VLOOKUP(B152,lingue!$A$1:$W$2490,21,FALSE),IF($A$4="PL",VLOOKUP(B152,lingue!$A$1:$W$2490,23,FALSE),IF($A$4="D",VLOOKUP(B152,lingue!$A$1:$W$2490,17,FALSE),IF($A$4="F",VLOOKUP(B152,lingue!$A$1:$W$2490,19,FALSE)))))))</f>
        <v>***FORNITO IN MULTIPLI DI 3/40 PZ***</v>
      </c>
      <c r="F152" s="28"/>
      <c r="G152" s="23"/>
      <c r="I152" s="24">
        <v>2423</v>
      </c>
      <c r="J152" s="25">
        <v>3</v>
      </c>
      <c r="K152" s="26">
        <v>40</v>
      </c>
      <c r="L152" s="27">
        <v>18.41</v>
      </c>
      <c r="M152" s="27">
        <v>17.489999999999998</v>
      </c>
    </row>
    <row r="153" spans="1:13" ht="21.75" customHeight="1" x14ac:dyDescent="0.25">
      <c r="A153" s="34" t="s">
        <v>6</v>
      </c>
      <c r="B153" s="78" t="s">
        <v>113</v>
      </c>
      <c r="C153" s="97"/>
      <c r="D153" s="8" t="str">
        <f>IF($A$4="I",VLOOKUP(B153,lingue!$A$1:$W$2490,12,FALSE),IF($A$4="GB",VLOOKUP(B153,lingue!$A$1:$W$2490,14,FALSE),IF($A$4="E",VLOOKUP(B153,lingue!$A$1:$W$2490,20,FALSE),IF($A$4="PL",VLOOKUP(B153,lingue!$A$1:$W$2490,22,FALSE),IF($A$4="D",VLOOKUP(B153,lingue!$A$1:$W$2490,16,FALSE),IF($A$4="F",VLOOKUP(B153,lingue!$A$1:$W$2490,18,FALSE)))))))</f>
        <v>CASSETTA NEXIT IN PP – FONDO RINFORZATO – MANIGLIE APERTE/CHIUSE - DIM. 600X400X320H MM – COLORE GRIGIO 01</v>
      </c>
      <c r="E153" s="23" t="str">
        <f>IF($A$4="I",VLOOKUP(B153,lingue!$A$1:$W$2490,13,FALSE),IF($A$4="GB",VLOOKUP(B153,lingue!$A$1:$W$2490,15,FALSE),IF($A$4="E",VLOOKUP(B153,lingue!$A$1:$W$2490,21,FALSE),IF($A$4="PL",VLOOKUP(B153,lingue!$A$1:$W$2490,23,FALSE),IF($A$4="D",VLOOKUP(B153,lingue!$A$1:$W$2490,17,FALSE),IF($A$4="F",VLOOKUP(B153,lingue!$A$1:$W$2490,19,FALSE)))))))</f>
        <v>***FORNITO IN MULTIPLI DI 3/40 PZ***</v>
      </c>
      <c r="F153" s="8"/>
      <c r="G153" s="23"/>
      <c r="H153" s="8"/>
      <c r="I153" s="24">
        <v>2944</v>
      </c>
      <c r="J153" s="25">
        <v>3</v>
      </c>
      <c r="K153" s="26">
        <v>40</v>
      </c>
      <c r="L153" s="27">
        <v>24.99</v>
      </c>
      <c r="M153" s="27"/>
    </row>
    <row r="154" spans="1:13" ht="21.75" customHeight="1" x14ac:dyDescent="0.25">
      <c r="A154" s="34" t="s">
        <v>6</v>
      </c>
      <c r="B154" s="79" t="s">
        <v>114</v>
      </c>
      <c r="C154" s="97"/>
      <c r="D154" s="8" t="str">
        <f>IF($A$4="I",VLOOKUP(B154,lingue!$A$1:$W$2490,12,FALSE),IF($A$4="GB",VLOOKUP(B154,lingue!$A$1:$W$2490,14,FALSE),IF($A$4="E",VLOOKUP(B154,lingue!$A$1:$W$2490,20,FALSE),IF($A$4="PL",VLOOKUP(B154,lingue!$A$1:$W$2490,22,FALSE),IF($A$4="D",VLOOKUP(B154,lingue!$A$1:$W$2490,16,FALSE),IF($A$4="F",VLOOKUP(B154,lingue!$A$1:$W$2490,18,FALSE)))))))</f>
        <v>CASSETTA NEXIT IN REPLAST – FONDO RINFORZATO – MANIGLIE APERTE/CHIUSE - DIM. 600X400X320H MM – COLORE GRIGIO 01</v>
      </c>
      <c r="E154" s="23" t="str">
        <f>IF($A$4="I",VLOOKUP(B154,lingue!$A$1:$W$2490,13,FALSE),IF($A$4="GB",VLOOKUP(B154,lingue!$A$1:$W$2490,15,FALSE),IF($A$4="E",VLOOKUP(B154,lingue!$A$1:$W$2490,21,FALSE),IF($A$4="PL",VLOOKUP(B154,lingue!$A$1:$W$2490,23,FALSE),IF($A$4="D",VLOOKUP(B154,lingue!$A$1:$W$2490,17,FALSE),IF($A$4="F",VLOOKUP(B154,lingue!$A$1:$W$2490,19,FALSE)))))))</f>
        <v>***FORNITO IN MULTIPLI DI 3/40 PZ***</v>
      </c>
      <c r="F154" s="29">
        <v>200</v>
      </c>
      <c r="G154" s="30" t="s">
        <v>605</v>
      </c>
      <c r="H154" s="31">
        <v>220</v>
      </c>
      <c r="I154" s="24">
        <v>3076</v>
      </c>
      <c r="J154" s="25">
        <v>3</v>
      </c>
      <c r="K154" s="26">
        <v>40</v>
      </c>
      <c r="L154" s="27">
        <v>21.24</v>
      </c>
      <c r="M154" s="27"/>
    </row>
    <row r="155" spans="1:13" ht="21.75" customHeight="1" x14ac:dyDescent="0.25">
      <c r="A155" s="34" t="s">
        <v>6</v>
      </c>
      <c r="B155" s="78" t="s">
        <v>115</v>
      </c>
      <c r="C155" s="97"/>
      <c r="D155" s="8" t="str">
        <f>IF($A$4="I",VLOOKUP(B155,lingue!$A$1:$W$2490,12,FALSE),IF($A$4="GB",VLOOKUP(B155,lingue!$A$1:$W$2490,14,FALSE),IF($A$4="E",VLOOKUP(B155,lingue!$A$1:$W$2490,20,FALSE),IF($A$4="PL",VLOOKUP(B155,lingue!$A$1:$W$2490,22,FALSE),IF($A$4="D",VLOOKUP(B155,lingue!$A$1:$W$2490,16,FALSE),IF($A$4="F",VLOOKUP(B155,lingue!$A$1:$W$2490,18,FALSE)))))))</f>
        <v>CASSETTA NEXIT IN PP – PARETI FORATE, FONDO FORATO E RINFORZATO – MANIGLIE APERTE/CHIUSE - DIM. 600X400X320H MM – COLORE GRIGIO 01</v>
      </c>
      <c r="E155" s="23" t="str">
        <f>IF($A$4="I",VLOOKUP(B155,lingue!$A$1:$W$2490,13,FALSE),IF($A$4="GB",VLOOKUP(B155,lingue!$A$1:$W$2490,15,FALSE),IF($A$4="E",VLOOKUP(B155,lingue!$A$1:$W$2490,21,FALSE),IF($A$4="PL",VLOOKUP(B155,lingue!$A$1:$W$2490,23,FALSE),IF($A$4="D",VLOOKUP(B155,lingue!$A$1:$W$2490,17,FALSE),IF($A$4="F",VLOOKUP(B155,lingue!$A$1:$W$2490,19,FALSE)))))))</f>
        <v>***FORNITO IN MULTIPLI DI 3/40 PZ***</v>
      </c>
      <c r="F155" s="8"/>
      <c r="G155" s="23"/>
      <c r="H155" s="8"/>
      <c r="I155" s="24">
        <v>2655</v>
      </c>
      <c r="J155" s="25">
        <v>3</v>
      </c>
      <c r="K155" s="26">
        <v>40</v>
      </c>
      <c r="L155" s="27">
        <v>24.99</v>
      </c>
      <c r="M155" s="27"/>
    </row>
    <row r="156" spans="1:13" ht="21.75" customHeight="1" x14ac:dyDescent="0.25">
      <c r="A156" s="34" t="s">
        <v>6</v>
      </c>
      <c r="B156" s="79" t="s">
        <v>116</v>
      </c>
      <c r="C156" s="97"/>
      <c r="D156" s="8" t="str">
        <f>IF($A$4="I",VLOOKUP(B156,lingue!$A$1:$W$2490,12,FALSE),IF($A$4="GB",VLOOKUP(B156,lingue!$A$1:$W$2490,14,FALSE),IF($A$4="E",VLOOKUP(B156,lingue!$A$1:$W$2490,20,FALSE),IF($A$4="PL",VLOOKUP(B156,lingue!$A$1:$W$2490,22,FALSE),IF($A$4="D",VLOOKUP(B156,lingue!$A$1:$W$2490,16,FALSE),IF($A$4="F",VLOOKUP(B156,lingue!$A$1:$W$2490,18,FALSE)))))))</f>
        <v>CASSETTA NEXIT IN REPLAST – PARETI FORATE, FONDO FORATO E RINFORZATO – MANIGLIE APERTE/CHIUSE - DIM. 600X400X320H MM – COLORE GRIGIO 01</v>
      </c>
      <c r="E156" s="23" t="str">
        <f>IF($A$4="I",VLOOKUP(B156,lingue!$A$1:$W$2490,13,FALSE),IF($A$4="GB",VLOOKUP(B156,lingue!$A$1:$W$2490,15,FALSE),IF($A$4="E",VLOOKUP(B156,lingue!$A$1:$W$2490,21,FALSE),IF($A$4="PL",VLOOKUP(B156,lingue!$A$1:$W$2490,23,FALSE),IF($A$4="D",VLOOKUP(B156,lingue!$A$1:$W$2490,17,FALSE),IF($A$4="F",VLOOKUP(B156,lingue!$A$1:$W$2490,19,FALSE)))))))</f>
        <v>***FORNITO IN MULTIPLI DI 3/40 PZ***</v>
      </c>
      <c r="F156" s="29">
        <v>200</v>
      </c>
      <c r="G156" s="30" t="s">
        <v>605</v>
      </c>
      <c r="H156" s="31">
        <v>220</v>
      </c>
      <c r="I156" s="24">
        <v>2774</v>
      </c>
      <c r="J156" s="25">
        <v>3</v>
      </c>
      <c r="K156" s="26">
        <v>40</v>
      </c>
      <c r="L156" s="27">
        <v>21.24</v>
      </c>
      <c r="M156" s="27"/>
    </row>
    <row r="157" spans="1:13" ht="21.75" customHeight="1" x14ac:dyDescent="0.25">
      <c r="A157" s="34" t="s">
        <v>6</v>
      </c>
      <c r="B157" s="78" t="s">
        <v>117</v>
      </c>
      <c r="C157" s="97"/>
      <c r="D157" s="8" t="str">
        <f>IF($A$4="I",VLOOKUP(B157,lingue!$A$1:$W$2490,12,FALSE),IF($A$4="GB",VLOOKUP(B157,lingue!$A$1:$W$2490,14,FALSE),IF($A$4="E",VLOOKUP(B157,lingue!$A$1:$W$2490,20,FALSE),IF($A$4="PL",VLOOKUP(B157,lingue!$A$1:$W$2490,22,FALSE),IF($A$4="D",VLOOKUP(B157,lingue!$A$1:$W$2490,16,FALSE),IF($A$4="F",VLOOKUP(B157,lingue!$A$1:$W$2490,18,FALSE)))))))</f>
        <v>CASSETTA NEXIT IN PP – FONDO LISCIO – MANIGLIE APERTE/CHIUSE - PICKING 294X156H MM - DIM. 600X400X320H MM – COLORE GRIGIO 01</v>
      </c>
      <c r="E157" s="23" t="str">
        <f>IF($A$4="I",VLOOKUP(B157,lingue!$A$1:$W$2490,13,FALSE),IF($A$4="GB",VLOOKUP(B157,lingue!$A$1:$W$2490,15,FALSE),IF($A$4="E",VLOOKUP(B157,lingue!$A$1:$W$2490,21,FALSE),IF($A$4="PL",VLOOKUP(B157,lingue!$A$1:$W$2490,23,FALSE),IF($A$4="D",VLOOKUP(B157,lingue!$A$1:$W$2490,17,FALSE),IF($A$4="F",VLOOKUP(B157,lingue!$A$1:$W$2490,19,FALSE)))))))</f>
        <v>***FORNITO IN MULTIPLI DI 3/40 PZ***</v>
      </c>
      <c r="F157" s="8"/>
      <c r="G157" s="23"/>
      <c r="H157" s="8"/>
      <c r="I157" s="24">
        <v>2323</v>
      </c>
      <c r="J157" s="25">
        <v>3</v>
      </c>
      <c r="K157" s="26">
        <v>40</v>
      </c>
      <c r="L157" s="27">
        <v>21.66</v>
      </c>
      <c r="M157" s="27"/>
    </row>
    <row r="158" spans="1:13" ht="21.75" customHeight="1" x14ac:dyDescent="0.25">
      <c r="A158" s="34" t="s">
        <v>6</v>
      </c>
      <c r="B158" s="79" t="s">
        <v>118</v>
      </c>
      <c r="C158" s="97"/>
      <c r="D158" s="8" t="str">
        <f>IF($A$4="I",VLOOKUP(B158,lingue!$A$1:$W$2490,12,FALSE),IF($A$4="GB",VLOOKUP(B158,lingue!$A$1:$W$2490,14,FALSE),IF($A$4="E",VLOOKUP(B158,lingue!$A$1:$W$2490,20,FALSE),IF($A$4="PL",VLOOKUP(B158,lingue!$A$1:$W$2490,22,FALSE),IF($A$4="D",VLOOKUP(B158,lingue!$A$1:$W$2490,16,FALSE),IF($A$4="F",VLOOKUP(B158,lingue!$A$1:$W$2490,18,FALSE)))))))</f>
        <v>CASSETTA NEXIT IN REPLAST – FONDO LISCIO – MANIGLIE APERTE/CHIUSE - PICKING 294X156H MM - DIM. 600X400X320H MM – COLORE GRIGIO 01</v>
      </c>
      <c r="E158" s="23" t="str">
        <f>IF($A$4="I",VLOOKUP(B158,lingue!$A$1:$W$2490,13,FALSE),IF($A$4="GB",VLOOKUP(B158,lingue!$A$1:$W$2490,15,FALSE),IF($A$4="E",VLOOKUP(B158,lingue!$A$1:$W$2490,21,FALSE),IF($A$4="PL",VLOOKUP(B158,lingue!$A$1:$W$2490,23,FALSE),IF($A$4="D",VLOOKUP(B158,lingue!$A$1:$W$2490,17,FALSE),IF($A$4="F",VLOOKUP(B158,lingue!$A$1:$W$2490,19,FALSE)))))))</f>
        <v>***FORNITO IN MULTIPLI DI 3/40 PZ***</v>
      </c>
      <c r="F158" s="29">
        <v>200</v>
      </c>
      <c r="G158" s="30" t="s">
        <v>605</v>
      </c>
      <c r="H158" s="31">
        <v>220</v>
      </c>
      <c r="I158" s="24">
        <v>2428</v>
      </c>
      <c r="J158" s="25">
        <v>3</v>
      </c>
      <c r="K158" s="26">
        <v>40</v>
      </c>
      <c r="L158" s="27">
        <v>18.41</v>
      </c>
      <c r="M158" s="27"/>
    </row>
    <row r="159" spans="1:13" ht="21.75" customHeight="1" x14ac:dyDescent="0.25">
      <c r="A159" s="34" t="s">
        <v>6</v>
      </c>
      <c r="B159" s="77" t="s">
        <v>13988</v>
      </c>
      <c r="C159" s="97"/>
      <c r="D159" s="8" t="str">
        <f>IF($A$4="I",VLOOKUP(B159,lingue!$A$1:$W$2490,12,FALSE),IF($A$4="GB",VLOOKUP(B159,lingue!$A$1:$W$2490,14,FALSE),IF($A$4="E",VLOOKUP(B159,lingue!$A$1:$W$2490,20,FALSE),IF($A$4="PL",VLOOKUP(B159,lingue!$A$1:$W$2490,22,FALSE),IF($A$4="D",VLOOKUP(B159,lingue!$A$1:$W$2490,16,FALSE),IF($A$4="F",VLOOKUP(B159,lingue!$A$1:$W$2490,18,FALSE)))))))</f>
        <v>CASSETTA NEXIT IN PP CONDUTTIVO – FONDO LISCIO – MANIGLIE CHIUSE - PLUG - DIM. 600X400X320H MM – COLORE NERO 07</v>
      </c>
      <c r="E159" s="23" t="str">
        <f>IF($A$4="I",VLOOKUP(B159,lingue!$A$1:$W$2490,13,FALSE),IF($A$4="GB",VLOOKUP(B159,lingue!$A$1:$W$2490,15,FALSE),IF($A$4="E",VLOOKUP(B159,lingue!$A$1:$W$2490,21,FALSE),IF($A$4="PL",VLOOKUP(B159,lingue!$A$1:$W$2490,23,FALSE),IF($A$4="D",VLOOKUP(B159,lingue!$A$1:$W$2490,17,FALSE),IF($A$4="F",VLOOKUP(B159,lingue!$A$1:$W$2490,19,FALSE)))))))</f>
        <v>***FORNITO IN MULTIPLI DI 3/40 PZ***</v>
      </c>
      <c r="F159" s="8"/>
      <c r="G159" s="23"/>
      <c r="H159" s="8"/>
      <c r="I159" s="24">
        <v>2714</v>
      </c>
      <c r="J159" s="25">
        <v>3</v>
      </c>
      <c r="K159" s="26">
        <v>40</v>
      </c>
      <c r="L159" s="27">
        <v>28.95</v>
      </c>
      <c r="M159" s="27"/>
    </row>
    <row r="160" spans="1:13" ht="21.75" customHeight="1" x14ac:dyDescent="0.25">
      <c r="A160" s="34" t="s">
        <v>6</v>
      </c>
      <c r="B160" s="82" t="s">
        <v>17246</v>
      </c>
      <c r="C160" s="97" t="s">
        <v>16977</v>
      </c>
      <c r="D160" s="8" t="str">
        <f>IF($A$4="I",VLOOKUP(B160,lingue!$A$1:$W$2490,12,FALSE),IF($A$4="GB",VLOOKUP(B160,lingue!$A$1:$W$2490,14,FALSE),IF($A$4="E",VLOOKUP(B160,lingue!$A$1:$W$2490,20,FALSE),IF($A$4="PL",VLOOKUP(B160,lingue!$A$1:$W$2490,22,FALSE),IF($A$4="D",VLOOKUP(B160,lingue!$A$1:$W$2490,16,FALSE),IF($A$4="F",VLOOKUP(B160,lingue!$A$1:$W$2490,18,FALSE)))))))</f>
        <v>CASSETTA NEXIT IN PP – FONDO LISCIO – MANIGLIE CHIUSE - PLUG - DIM. 600X400X320H MM – COLORE ROSSO 03</v>
      </c>
      <c r="E160" s="23" t="str">
        <f>IF($A$4="I",VLOOKUP(B160,lingue!$A$1:$W$2490,13,FALSE),IF($A$4="GB",VLOOKUP(B160,lingue!$A$1:$W$2490,15,FALSE),IF($A$4="E",VLOOKUP(B160,lingue!$A$1:$W$2490,21,FALSE),IF($A$4="PL",VLOOKUP(B160,lingue!$A$1:$W$2490,23,FALSE),IF($A$4="D",VLOOKUP(B160,lingue!$A$1:$W$2490,17,FALSE),IF($A$4="F",VLOOKUP(B160,lingue!$A$1:$W$2490,19,FALSE)))))))</f>
        <v>***FORNITO IN MULTIPLI DI 3/40 PZ***</v>
      </c>
      <c r="F160" s="8"/>
      <c r="G160" s="23"/>
      <c r="H160" s="8"/>
      <c r="I160" s="24">
        <v>2423</v>
      </c>
      <c r="J160" s="25">
        <v>3</v>
      </c>
      <c r="K160" s="26">
        <v>40</v>
      </c>
      <c r="L160" s="27">
        <v>21.66</v>
      </c>
      <c r="M160" s="27"/>
    </row>
    <row r="161" spans="1:13" ht="21.75" customHeight="1" x14ac:dyDescent="0.25">
      <c r="A161" s="34" t="s">
        <v>6</v>
      </c>
      <c r="B161" s="78" t="s">
        <v>119</v>
      </c>
      <c r="C161" s="97"/>
      <c r="D161" s="8" t="str">
        <f>IF($A$4="I",VLOOKUP(B161,lingue!$A$1:$W$2490,12,FALSE),IF($A$4="GB",VLOOKUP(B161,lingue!$A$1:$W$2490,14,FALSE),IF($A$4="E",VLOOKUP(B161,lingue!$A$1:$W$2490,20,FALSE),IF($A$4="PL",VLOOKUP(B161,lingue!$A$1:$W$2490,22,FALSE),IF($A$4="D",VLOOKUP(B161,lingue!$A$1:$W$2490,16,FALSE),IF($A$4="F",VLOOKUP(B161,lingue!$A$1:$W$2490,18,FALSE)))))))</f>
        <v>CASSETTA NEXIT IN PP – FONDO LISCIO – MANIGLIE APERTE/CHIUSE - DIM. 600X400X420H MM – COLORE GRIGIO 01</v>
      </c>
      <c r="E161" s="23" t="str">
        <f>IF($A$4="I",VLOOKUP(B161,lingue!$A$1:$W$2490,13,FALSE),IF($A$4="GB",VLOOKUP(B161,lingue!$A$1:$W$2490,15,FALSE),IF($A$4="E",VLOOKUP(B161,lingue!$A$1:$W$2490,21,FALSE),IF($A$4="PL",VLOOKUP(B161,lingue!$A$1:$W$2490,23,FALSE),IF($A$4="D",VLOOKUP(B161,lingue!$A$1:$W$2490,17,FALSE),IF($A$4="F",VLOOKUP(B161,lingue!$A$1:$W$2490,19,FALSE)))))))</f>
        <v>***FORNITO IN MULTIPLI DI 1/20 PZ***</v>
      </c>
      <c r="F161" s="8"/>
      <c r="G161" s="23"/>
      <c r="H161" s="8"/>
      <c r="I161" s="24">
        <v>2886</v>
      </c>
      <c r="J161" s="25">
        <v>1</v>
      </c>
      <c r="K161" s="26">
        <v>20</v>
      </c>
      <c r="L161" s="27">
        <v>28.97</v>
      </c>
      <c r="M161" s="27"/>
    </row>
    <row r="162" spans="1:13" ht="21.75" customHeight="1" x14ac:dyDescent="0.25">
      <c r="A162" s="34" t="s">
        <v>6</v>
      </c>
      <c r="B162" s="79" t="s">
        <v>120</v>
      </c>
      <c r="C162" s="97" t="s">
        <v>17470</v>
      </c>
      <c r="D162" s="8" t="str">
        <f>IF($A$4="I",VLOOKUP(B162,lingue!$A$1:$W$2490,12,FALSE),IF($A$4="GB",VLOOKUP(B162,lingue!$A$1:$W$2490,14,FALSE),IF($A$4="E",VLOOKUP(B162,lingue!$A$1:$W$2490,20,FALSE),IF($A$4="PL",VLOOKUP(B162,lingue!$A$1:$W$2490,22,FALSE),IF($A$4="D",VLOOKUP(B162,lingue!$A$1:$W$2490,16,FALSE),IF($A$4="F",VLOOKUP(B162,lingue!$A$1:$W$2490,18,FALSE)))))))</f>
        <v>CASSETTA NEXIT IN REPLAST – FONDO LISCIO – MANIGLIE APERTE/CHIUSE - DIM. 600X400X420H MM – COLORE GRIGIO 01</v>
      </c>
      <c r="E162" s="23" t="str">
        <f>IF($A$4="I",VLOOKUP(B162,lingue!$A$1:$W$2490,13,FALSE),IF($A$4="GB",VLOOKUP(B162,lingue!$A$1:$W$2490,15,FALSE),IF($A$4="E",VLOOKUP(B162,lingue!$A$1:$W$2490,21,FALSE),IF($A$4="PL",VLOOKUP(B162,lingue!$A$1:$W$2490,23,FALSE),IF($A$4="D",VLOOKUP(B162,lingue!$A$1:$W$2490,17,FALSE),IF($A$4="F",VLOOKUP(B162,lingue!$A$1:$W$2490,19,FALSE)))))))</f>
        <v>***FORNITO IN MULTIPLI DI 1/20 PZ***</v>
      </c>
      <c r="F162" s="28"/>
      <c r="G162" s="23"/>
      <c r="I162" s="24">
        <v>3016</v>
      </c>
      <c r="J162" s="25">
        <v>1</v>
      </c>
      <c r="K162" s="26">
        <v>20</v>
      </c>
      <c r="L162" s="27">
        <v>24.62</v>
      </c>
      <c r="M162" s="27">
        <v>23.39</v>
      </c>
    </row>
    <row r="163" spans="1:13" ht="21.75" customHeight="1" x14ac:dyDescent="0.25">
      <c r="A163" s="34" t="s">
        <v>6</v>
      </c>
      <c r="B163" s="78" t="s">
        <v>121</v>
      </c>
      <c r="C163" s="97"/>
      <c r="D163" s="8" t="str">
        <f>IF($A$4="I",VLOOKUP(B163,lingue!$A$1:$W$2490,12,FALSE),IF($A$4="GB",VLOOKUP(B163,lingue!$A$1:$W$2490,14,FALSE),IF($A$4="E",VLOOKUP(B163,lingue!$A$1:$W$2490,20,FALSE),IF($A$4="PL",VLOOKUP(B163,lingue!$A$1:$W$2490,22,FALSE),IF($A$4="D",VLOOKUP(B163,lingue!$A$1:$W$2490,16,FALSE),IF($A$4="F",VLOOKUP(B163,lingue!$A$1:$W$2490,18,FALSE)))))))</f>
        <v>CASSETTA NEXIT IN PP – FONDO RINFORZATO – MANIGLIE APERTE/CHIUSE - DIM. 600X400X420H MM – COLORE GRIGIO 01</v>
      </c>
      <c r="E163" s="23" t="str">
        <f>IF($A$4="I",VLOOKUP(B163,lingue!$A$1:$W$2490,13,FALSE),IF($A$4="GB",VLOOKUP(B163,lingue!$A$1:$W$2490,15,FALSE),IF($A$4="E",VLOOKUP(B163,lingue!$A$1:$W$2490,21,FALSE),IF($A$4="PL",VLOOKUP(B163,lingue!$A$1:$W$2490,23,FALSE),IF($A$4="D",VLOOKUP(B163,lingue!$A$1:$W$2490,17,FALSE),IF($A$4="F",VLOOKUP(B163,lingue!$A$1:$W$2490,19,FALSE)))))))</f>
        <v>***FORNITO IN MULTIPLI DI 1/20 PZ***</v>
      </c>
      <c r="F163" s="8"/>
      <c r="G163" s="23"/>
      <c r="H163" s="8"/>
      <c r="I163" s="24">
        <v>3407</v>
      </c>
      <c r="J163" s="25">
        <v>1</v>
      </c>
      <c r="K163" s="26">
        <v>20</v>
      </c>
      <c r="L163" s="27">
        <v>30.96</v>
      </c>
      <c r="M163" s="27"/>
    </row>
    <row r="164" spans="1:13" ht="21.75" customHeight="1" x14ac:dyDescent="0.25">
      <c r="A164" s="34" t="s">
        <v>6</v>
      </c>
      <c r="B164" s="79" t="s">
        <v>122</v>
      </c>
      <c r="C164" s="97"/>
      <c r="D164" s="8" t="str">
        <f>IF($A$4="I",VLOOKUP(B164,lingue!$A$1:$W$2490,12,FALSE),IF($A$4="GB",VLOOKUP(B164,lingue!$A$1:$W$2490,14,FALSE),IF($A$4="E",VLOOKUP(B164,lingue!$A$1:$W$2490,20,FALSE),IF($A$4="PL",VLOOKUP(B164,lingue!$A$1:$W$2490,22,FALSE),IF($A$4="D",VLOOKUP(B164,lingue!$A$1:$W$2490,16,FALSE),IF($A$4="F",VLOOKUP(B164,lingue!$A$1:$W$2490,18,FALSE)))))))</f>
        <v>CASSETTA NEXIT IN REPLAST – FONDO RINFORZATO – MANIGLIE APERTE/CHIUSE - DIM. 600X400X420H MM – COLORE GRIGIO 01</v>
      </c>
      <c r="E164" s="23" t="str">
        <f>IF($A$4="I",VLOOKUP(B164,lingue!$A$1:$W$2490,13,FALSE),IF($A$4="GB",VLOOKUP(B164,lingue!$A$1:$W$2490,15,FALSE),IF($A$4="E",VLOOKUP(B164,lingue!$A$1:$W$2490,21,FALSE),IF($A$4="PL",VLOOKUP(B164,lingue!$A$1:$W$2490,23,FALSE),IF($A$4="D",VLOOKUP(B164,lingue!$A$1:$W$2490,17,FALSE),IF($A$4="F",VLOOKUP(B164,lingue!$A$1:$W$2490,19,FALSE)))))))</f>
        <v>***FORNITO IN MULTIPLI DI 1/20 PZ***</v>
      </c>
      <c r="F164" s="29">
        <v>200</v>
      </c>
      <c r="G164" s="30" t="s">
        <v>605</v>
      </c>
      <c r="H164" s="31">
        <v>220</v>
      </c>
      <c r="I164" s="24">
        <v>3560</v>
      </c>
      <c r="J164" s="25">
        <v>1</v>
      </c>
      <c r="K164" s="26">
        <v>20</v>
      </c>
      <c r="L164" s="27">
        <v>26.32</v>
      </c>
      <c r="M164" s="27"/>
    </row>
    <row r="165" spans="1:13" ht="21.75" customHeight="1" x14ac:dyDescent="0.25">
      <c r="A165" s="34" t="s">
        <v>6</v>
      </c>
      <c r="B165" s="78" t="s">
        <v>123</v>
      </c>
      <c r="C165" s="97"/>
      <c r="D165" s="8" t="str">
        <f>IF($A$4="I",VLOOKUP(B165,lingue!$A$1:$W$2490,12,FALSE),IF($A$4="GB",VLOOKUP(B165,lingue!$A$1:$W$2490,14,FALSE),IF($A$4="E",VLOOKUP(B165,lingue!$A$1:$W$2490,20,FALSE),IF($A$4="PL",VLOOKUP(B165,lingue!$A$1:$W$2490,22,FALSE),IF($A$4="D",VLOOKUP(B165,lingue!$A$1:$W$2490,16,FALSE),IF($A$4="F",VLOOKUP(B165,lingue!$A$1:$W$2490,18,FALSE)))))))</f>
        <v>CASSETTA NEXIT IN PP – PARETI FORATE, FONDO FORATO E RINFORZATO – MANIGLIE APERTE/CHIUSE - DIM. 600X400X420H MM – COLORE GRIGIO 01</v>
      </c>
      <c r="E165" s="23" t="str">
        <f>IF($A$4="I",VLOOKUP(B165,lingue!$A$1:$W$2490,13,FALSE),IF($A$4="GB",VLOOKUP(B165,lingue!$A$1:$W$2490,15,FALSE),IF($A$4="E",VLOOKUP(B165,lingue!$A$1:$W$2490,21,FALSE),IF($A$4="PL",VLOOKUP(B165,lingue!$A$1:$W$2490,23,FALSE),IF($A$4="D",VLOOKUP(B165,lingue!$A$1:$W$2490,17,FALSE),IF($A$4="F",VLOOKUP(B165,lingue!$A$1:$W$2490,19,FALSE)))))))</f>
        <v>***FORNITO IN MULTIPLI DI 1/20 PZ***</v>
      </c>
      <c r="F165" s="8"/>
      <c r="G165" s="23"/>
      <c r="H165" s="8"/>
      <c r="I165" s="24">
        <v>3018</v>
      </c>
      <c r="J165" s="25">
        <v>1</v>
      </c>
      <c r="K165" s="26">
        <v>20</v>
      </c>
      <c r="L165" s="27">
        <v>30.96</v>
      </c>
      <c r="M165" s="27"/>
    </row>
    <row r="166" spans="1:13" ht="21.75" customHeight="1" x14ac:dyDescent="0.25">
      <c r="A166" s="34" t="s">
        <v>6</v>
      </c>
      <c r="B166" s="79" t="s">
        <v>124</v>
      </c>
      <c r="C166" s="97"/>
      <c r="D166" s="8" t="str">
        <f>IF($A$4="I",VLOOKUP(B166,lingue!$A$1:$W$2490,12,FALSE),IF($A$4="GB",VLOOKUP(B166,lingue!$A$1:$W$2490,14,FALSE),IF($A$4="E",VLOOKUP(B166,lingue!$A$1:$W$2490,20,FALSE),IF($A$4="PL",VLOOKUP(B166,lingue!$A$1:$W$2490,22,FALSE),IF($A$4="D",VLOOKUP(B166,lingue!$A$1:$W$2490,16,FALSE),IF($A$4="F",VLOOKUP(B166,lingue!$A$1:$W$2490,18,FALSE)))))))</f>
        <v>CASSETTA NEXIT IN REPLAST – PARETI FORATE, FONDO FORATO E RINFORZATO – MANIGLIE APERTE/CHIUSE - DIM. 600X400X420H MM – COLORE GRIGIO 01</v>
      </c>
      <c r="E166" s="23" t="str">
        <f>IF($A$4="I",VLOOKUP(B166,lingue!$A$1:$W$2490,13,FALSE),IF($A$4="GB",VLOOKUP(B166,lingue!$A$1:$W$2490,15,FALSE),IF($A$4="E",VLOOKUP(B166,lingue!$A$1:$W$2490,21,FALSE),IF($A$4="PL",VLOOKUP(B166,lingue!$A$1:$W$2490,23,FALSE),IF($A$4="D",VLOOKUP(B166,lingue!$A$1:$W$2490,17,FALSE),IF($A$4="F",VLOOKUP(B166,lingue!$A$1:$W$2490,19,FALSE)))))))</f>
        <v>***FORNITO IN MULTIPLI DI 1/20 PZ***</v>
      </c>
      <c r="F166" s="29">
        <v>200</v>
      </c>
      <c r="G166" s="30" t="s">
        <v>605</v>
      </c>
      <c r="H166" s="31">
        <v>220</v>
      </c>
      <c r="I166" s="24">
        <v>3154</v>
      </c>
      <c r="J166" s="25">
        <v>1</v>
      </c>
      <c r="K166" s="26">
        <v>20</v>
      </c>
      <c r="L166" s="27">
        <v>26.32</v>
      </c>
      <c r="M166" s="27"/>
    </row>
    <row r="167" spans="1:13" ht="21.75" customHeight="1" x14ac:dyDescent="0.25">
      <c r="A167" s="34" t="s">
        <v>6</v>
      </c>
      <c r="B167" s="78" t="s">
        <v>125</v>
      </c>
      <c r="C167" s="97"/>
      <c r="D167" s="8" t="str">
        <f>IF($A$4="I",VLOOKUP(B167,lingue!$A$1:$W$2490,12,FALSE),IF($A$4="GB",VLOOKUP(B167,lingue!$A$1:$W$2490,14,FALSE),IF($A$4="E",VLOOKUP(B167,lingue!$A$1:$W$2490,20,FALSE),IF($A$4="PL",VLOOKUP(B167,lingue!$A$1:$W$2490,22,FALSE),IF($A$4="D",VLOOKUP(B167,lingue!$A$1:$W$2490,16,FALSE),IF($A$4="F",VLOOKUP(B167,lingue!$A$1:$W$2490,18,FALSE)))))))</f>
        <v>CASSETTA NEXIT IN PP – FONDO LISCIO – MANIGLIE APERTE/CHIUSE - PICKING 294X206H MM - DIM. 600X400X420H MM – COLORE GRIGIO 01</v>
      </c>
      <c r="E167" s="23" t="str">
        <f>IF($A$4="I",VLOOKUP(B167,lingue!$A$1:$W$2490,13,FALSE),IF($A$4="GB",VLOOKUP(B167,lingue!$A$1:$W$2490,15,FALSE),IF($A$4="E",VLOOKUP(B167,lingue!$A$1:$W$2490,21,FALSE),IF($A$4="PL",VLOOKUP(B167,lingue!$A$1:$W$2490,23,FALSE),IF($A$4="D",VLOOKUP(B167,lingue!$A$1:$W$2490,17,FALSE),IF($A$4="F",VLOOKUP(B167,lingue!$A$1:$W$2490,19,FALSE)))))))</f>
        <v>***FORNITO IN MULTIPLI DI 1/20 PZ***</v>
      </c>
      <c r="F167" s="8"/>
      <c r="G167" s="23"/>
      <c r="H167" s="8"/>
      <c r="I167" s="24">
        <v>2759</v>
      </c>
      <c r="J167" s="25">
        <v>1</v>
      </c>
      <c r="K167" s="26">
        <v>20</v>
      </c>
      <c r="L167" s="27">
        <v>28.97</v>
      </c>
      <c r="M167" s="27"/>
    </row>
    <row r="168" spans="1:13" ht="21.75" customHeight="1" x14ac:dyDescent="0.25">
      <c r="A168" s="34" t="s">
        <v>6</v>
      </c>
      <c r="B168" s="79" t="s">
        <v>126</v>
      </c>
      <c r="C168" s="97"/>
      <c r="D168" s="8" t="str">
        <f>IF($A$4="I",VLOOKUP(B168,lingue!$A$1:$W$2490,12,FALSE),IF($A$4="GB",VLOOKUP(B168,lingue!$A$1:$W$2490,14,FALSE),IF($A$4="E",VLOOKUP(B168,lingue!$A$1:$W$2490,20,FALSE),IF($A$4="PL",VLOOKUP(B168,lingue!$A$1:$W$2490,22,FALSE),IF($A$4="D",VLOOKUP(B168,lingue!$A$1:$W$2490,16,FALSE),IF($A$4="F",VLOOKUP(B168,lingue!$A$1:$W$2490,18,FALSE)))))))</f>
        <v>CASSETTA NEXIT IN REPLAST – FONDO LISCIO – MANIGLIE APERTE/CHIUSE - PICKING 294X206H MM - DIM. 600X400X420H MM – COLORE GRIGIO 01</v>
      </c>
      <c r="E168" s="23" t="str">
        <f>IF($A$4="I",VLOOKUP(B168,lingue!$A$1:$W$2490,13,FALSE),IF($A$4="GB",VLOOKUP(B168,lingue!$A$1:$W$2490,15,FALSE),IF($A$4="E",VLOOKUP(B168,lingue!$A$1:$W$2490,21,FALSE),IF($A$4="PL",VLOOKUP(B168,lingue!$A$1:$W$2490,23,FALSE),IF($A$4="D",VLOOKUP(B168,lingue!$A$1:$W$2490,17,FALSE),IF($A$4="F",VLOOKUP(B168,lingue!$A$1:$W$2490,19,FALSE)))))))</f>
        <v>***FORNITO IN MULTIPLI DI 1/20 PZ***</v>
      </c>
      <c r="F168" s="29">
        <v>200</v>
      </c>
      <c r="G168" s="30" t="s">
        <v>605</v>
      </c>
      <c r="H168" s="31">
        <v>220</v>
      </c>
      <c r="I168" s="24">
        <v>2883</v>
      </c>
      <c r="J168" s="25">
        <v>1</v>
      </c>
      <c r="K168" s="26">
        <v>20</v>
      </c>
      <c r="L168" s="27">
        <v>24.62</v>
      </c>
      <c r="M168" s="27"/>
    </row>
    <row r="169" spans="1:13" ht="21.75" customHeight="1" x14ac:dyDescent="0.25">
      <c r="A169" s="34" t="s">
        <v>6</v>
      </c>
      <c r="B169" s="77" t="s">
        <v>13989</v>
      </c>
      <c r="C169" s="97"/>
      <c r="D169" s="8" t="str">
        <f>IF($A$4="I",VLOOKUP(B169,lingue!$A$1:$W$2490,12,FALSE),IF($A$4="GB",VLOOKUP(B169,lingue!$A$1:$W$2490,14,FALSE),IF($A$4="E",VLOOKUP(B169,lingue!$A$1:$W$2490,20,FALSE),IF($A$4="PL",VLOOKUP(B169,lingue!$A$1:$W$2490,22,FALSE),IF($A$4="D",VLOOKUP(B169,lingue!$A$1:$W$2490,16,FALSE),IF($A$4="F",VLOOKUP(B169,lingue!$A$1:$W$2490,18,FALSE)))))))</f>
        <v>CASSETTA NEXIT IN PP CONDUTTIVO – FONDO LISCIO – MANIGLIE CHIUSE - PLUG - DIM. 600X400X420H MM – COLORE NERO 07</v>
      </c>
      <c r="E169" s="23" t="str">
        <f>IF($A$4="I",VLOOKUP(B169,lingue!$A$1:$W$2490,13,FALSE),IF($A$4="GB",VLOOKUP(B169,lingue!$A$1:$W$2490,15,FALSE),IF($A$4="E",VLOOKUP(B169,lingue!$A$1:$W$2490,21,FALSE),IF($A$4="PL",VLOOKUP(B169,lingue!$A$1:$W$2490,23,FALSE),IF($A$4="D",VLOOKUP(B169,lingue!$A$1:$W$2490,17,FALSE),IF($A$4="F",VLOOKUP(B169,lingue!$A$1:$W$2490,19,FALSE)))))))</f>
        <v>***FORNITO IN MULTIPLI DI 1/20 PZ***</v>
      </c>
      <c r="F169" s="29">
        <v>200</v>
      </c>
      <c r="G169" s="23"/>
      <c r="H169" s="8"/>
      <c r="I169" s="24">
        <v>3232</v>
      </c>
      <c r="J169" s="25">
        <v>1</v>
      </c>
      <c r="K169" s="26">
        <v>20</v>
      </c>
      <c r="L169" s="27">
        <v>35.700000000000003</v>
      </c>
      <c r="M169" s="27"/>
    </row>
    <row r="170" spans="1:13" ht="21.75" customHeight="1" x14ac:dyDescent="0.25">
      <c r="A170" s="34" t="s">
        <v>6</v>
      </c>
      <c r="B170" s="78" t="s">
        <v>127</v>
      </c>
      <c r="C170" s="97"/>
      <c r="D170" s="8" t="str">
        <f>IF($A$4="I",VLOOKUP(B170,lingue!$A$1:$W$2490,12,FALSE),IF($A$4="GB",VLOOKUP(B170,lingue!$A$1:$W$2490,14,FALSE),IF($A$4="E",VLOOKUP(B170,lingue!$A$1:$W$2490,20,FALSE),IF($A$4="PL",VLOOKUP(B170,lingue!$A$1:$W$2490,22,FALSE),IF($A$4="D",VLOOKUP(B170,lingue!$A$1:$W$2490,16,FALSE),IF($A$4="F",VLOOKUP(B170,lingue!$A$1:$W$2490,18,FALSE)))))))</f>
        <v>COPERCHIO A 2 FALDE IN PP COMPLETO DI CERNIERE PER CASSETTE NEXIT DIM.MM 600X400 - COLORE GRIGIO 01</v>
      </c>
      <c r="E170" s="23" t="str">
        <f>IF($A$4="I",VLOOKUP(B170,lingue!$A$1:$W$2490,13,FALSE),IF($A$4="GB",VLOOKUP(B170,lingue!$A$1:$W$2490,15,FALSE),IF($A$4="E",VLOOKUP(B170,lingue!$A$1:$W$2490,21,FALSE),IF($A$4="PL",VLOOKUP(B170,lingue!$A$1:$W$2490,23,FALSE),IF($A$4="D",VLOOKUP(B170,lingue!$A$1:$W$2490,17,FALSE),IF($A$4="F",VLOOKUP(B170,lingue!$A$1:$W$2490,19,FALSE)))))))</f>
        <v>***FORNITO IN MULTIPLI DI 1/176 PZ***</v>
      </c>
      <c r="F170" s="8"/>
      <c r="G170" s="23"/>
      <c r="H170" s="8"/>
      <c r="I170" s="24">
        <v>1016</v>
      </c>
      <c r="J170" s="25">
        <v>1</v>
      </c>
      <c r="K170" s="26">
        <v>176</v>
      </c>
      <c r="L170" s="27">
        <v>12.91</v>
      </c>
      <c r="M170" s="27"/>
    </row>
    <row r="171" spans="1:13" ht="21.75" customHeight="1" x14ac:dyDescent="0.25">
      <c r="A171" s="34" t="s">
        <v>6</v>
      </c>
      <c r="B171" s="77" t="s">
        <v>13990</v>
      </c>
      <c r="C171" s="97"/>
      <c r="D171" s="8" t="str">
        <f>IF($A$4="I",VLOOKUP(B171,lingue!$A$1:$W$2490,12,FALSE),IF($A$4="GB",VLOOKUP(B171,lingue!$A$1:$W$2490,14,FALSE),IF($A$4="E",VLOOKUP(B171,lingue!$A$1:$W$2490,20,FALSE),IF($A$4="PL",VLOOKUP(B171,lingue!$A$1:$W$2490,22,FALSE),IF($A$4="D",VLOOKUP(B171,lingue!$A$1:$W$2490,16,FALSE),IF($A$4="F",VLOOKUP(B171,lingue!$A$1:$W$2490,18,FALSE)))))))</f>
        <v>COPERCHIO IN PP CONDUTTIVO A 2 FALDE IN PP COMPLETO DI CERNIERE PER CASSETTE NEXIT DIM.MM 600X400 - COLORE NERO 07</v>
      </c>
      <c r="E171" s="23" t="str">
        <f>IF($A$4="I",VLOOKUP(B171,lingue!$A$1:$W$2490,13,FALSE),IF($A$4="GB",VLOOKUP(B171,lingue!$A$1:$W$2490,15,FALSE),IF($A$4="E",VLOOKUP(B171,lingue!$A$1:$W$2490,21,FALSE),IF($A$4="PL",VLOOKUP(B171,lingue!$A$1:$W$2490,23,FALSE),IF($A$4="D",VLOOKUP(B171,lingue!$A$1:$W$2490,17,FALSE),IF($A$4="F",VLOOKUP(B171,lingue!$A$1:$W$2490,19,FALSE)))))))</f>
        <v>***FORNITO IN MULTIPLI DI 1/176 PZ***</v>
      </c>
      <c r="F171" s="29">
        <v>200</v>
      </c>
      <c r="G171" s="23"/>
      <c r="H171" s="8"/>
      <c r="I171" s="24">
        <v>1138</v>
      </c>
      <c r="J171" s="25">
        <v>1</v>
      </c>
      <c r="K171" s="26">
        <v>176</v>
      </c>
      <c r="L171" s="27">
        <v>13.8</v>
      </c>
      <c r="M171" s="27"/>
    </row>
    <row r="172" spans="1:13" ht="21.75" customHeight="1" x14ac:dyDescent="0.25">
      <c r="A172" s="34" t="s">
        <v>6</v>
      </c>
      <c r="B172" s="79" t="s">
        <v>128</v>
      </c>
      <c r="C172" s="97"/>
      <c r="D172" s="8" t="str">
        <f>IF($A$4="I",VLOOKUP(B172,lingue!$A$1:$W$2490,12,FALSE),IF($A$4="GB",VLOOKUP(B172,lingue!$A$1:$W$2490,14,FALSE),IF($A$4="E",VLOOKUP(B172,lingue!$A$1:$W$2490,20,FALSE),IF($A$4="PL",VLOOKUP(B172,lingue!$A$1:$W$2490,22,FALSE),IF($A$4="D",VLOOKUP(B172,lingue!$A$1:$W$2490,16,FALSE),IF($A$4="F",VLOOKUP(B172,lingue!$A$1:$W$2490,18,FALSE)))))))</f>
        <v>COPERCHIO A 2 FALDE IN REPLAST COMPLETO DI CERNIERE PER CASSETTE NEXIT DIM.MM 600X400 - COLORE GRIGIO 01</v>
      </c>
      <c r="E172" s="23" t="str">
        <f>IF($A$4="I",VLOOKUP(B172,lingue!$A$1:$W$2490,13,FALSE),IF($A$4="GB",VLOOKUP(B172,lingue!$A$1:$W$2490,15,FALSE),IF($A$4="E",VLOOKUP(B172,lingue!$A$1:$W$2490,21,FALSE),IF($A$4="PL",VLOOKUP(B172,lingue!$A$1:$W$2490,23,FALSE),IF($A$4="D",VLOOKUP(B172,lingue!$A$1:$W$2490,17,FALSE),IF($A$4="F",VLOOKUP(B172,lingue!$A$1:$W$2490,19,FALSE)))))))</f>
        <v>***FORNITO IN MULTIPLI DI 1/176 PZ***</v>
      </c>
      <c r="F172" s="8"/>
      <c r="G172" s="23"/>
      <c r="H172" s="8"/>
      <c r="I172" s="24">
        <v>1062</v>
      </c>
      <c r="J172" s="25">
        <v>1</v>
      </c>
      <c r="K172" s="26">
        <v>176</v>
      </c>
      <c r="L172" s="27">
        <v>10.97</v>
      </c>
      <c r="M172" s="27"/>
    </row>
    <row r="173" spans="1:13" ht="21.75" customHeight="1" x14ac:dyDescent="0.25">
      <c r="A173" s="34" t="s">
        <v>6</v>
      </c>
      <c r="B173" s="78" t="s">
        <v>129</v>
      </c>
      <c r="C173" s="97"/>
      <c r="D173" s="8" t="str">
        <f>IF($A$4="I",VLOOKUP(B173,lingue!$A$1:$W$2490,12,FALSE),IF($A$4="GB",VLOOKUP(B173,lingue!$A$1:$W$2490,14,FALSE),IF($A$4="E",VLOOKUP(B173,lingue!$A$1:$W$2490,20,FALSE),IF($A$4="PL",VLOOKUP(B173,lingue!$A$1:$W$2490,22,FALSE),IF($A$4="D",VLOOKUP(B173,lingue!$A$1:$W$2490,16,FALSE),IF($A$4="F",VLOOKUP(B173,lingue!$A$1:$W$2490,18,FALSE)))))))</f>
        <v xml:space="preserve">COPERCHIO INTEGRALE IN PP PER CASSETTE SERIE NEXIT - DIM. MM L=600 P=400 - COLORE GRIGIO 01 </v>
      </c>
      <c r="E173" s="23" t="str">
        <f>IF($A$4="I",VLOOKUP(B173,lingue!$A$1:$W$2490,13,FALSE),IF($A$4="GB",VLOOKUP(B173,lingue!$A$1:$W$2490,15,FALSE),IF($A$4="E",VLOOKUP(B173,lingue!$A$1:$W$2490,21,FALSE),IF($A$4="PL",VLOOKUP(B173,lingue!$A$1:$W$2490,23,FALSE),IF($A$4="D",VLOOKUP(B173,lingue!$A$1:$W$2490,17,FALSE),IF($A$4="F",VLOOKUP(B173,lingue!$A$1:$W$2490,19,FALSE)))))))</f>
        <v>***FORNITO IN MULTIPLI DI 1/176 PZ***</v>
      </c>
      <c r="F173" s="8"/>
      <c r="G173" s="23"/>
      <c r="H173" s="8"/>
      <c r="I173" s="24">
        <v>845</v>
      </c>
      <c r="J173" s="25">
        <v>1</v>
      </c>
      <c r="K173" s="26">
        <v>176</v>
      </c>
      <c r="L173" s="27">
        <v>8.18</v>
      </c>
      <c r="M173" s="27"/>
    </row>
    <row r="174" spans="1:13" ht="21.75" customHeight="1" x14ac:dyDescent="0.25">
      <c r="A174" s="34" t="s">
        <v>6</v>
      </c>
      <c r="B174" s="77" t="s">
        <v>13991</v>
      </c>
      <c r="C174" s="97"/>
      <c r="D174" s="8" t="str">
        <f>IF($A$4="I",VLOOKUP(B174,lingue!$A$1:$W$2490,12,FALSE),IF($A$4="GB",VLOOKUP(B174,lingue!$A$1:$W$2490,14,FALSE),IF($A$4="E",VLOOKUP(B174,lingue!$A$1:$W$2490,20,FALSE),IF($A$4="PL",VLOOKUP(B174,lingue!$A$1:$W$2490,22,FALSE),IF($A$4="D",VLOOKUP(B174,lingue!$A$1:$W$2490,16,FALSE),IF($A$4="F",VLOOKUP(B174,lingue!$A$1:$W$2490,18,FALSE)))))))</f>
        <v>COPERCHIO INTEGRALE IN PP CONDUTTIVO PER CASSETTE SERIE NEXIT - DIM. MM L=600 P=400 - COLORE NERO 07</v>
      </c>
      <c r="E174" s="23" t="str">
        <f>IF($A$4="I",VLOOKUP(B174,lingue!$A$1:$W$2490,13,FALSE),IF($A$4="GB",VLOOKUP(B174,lingue!$A$1:$W$2490,15,FALSE),IF($A$4="E",VLOOKUP(B174,lingue!$A$1:$W$2490,21,FALSE),IF($A$4="PL",VLOOKUP(B174,lingue!$A$1:$W$2490,23,FALSE),IF($A$4="D",VLOOKUP(B174,lingue!$A$1:$W$2490,17,FALSE),IF($A$4="F",VLOOKUP(B174,lingue!$A$1:$W$2490,19,FALSE)))))))</f>
        <v>***FORNITO IN MULTIPLI DI 1/176 PZ***</v>
      </c>
      <c r="F174" s="29">
        <v>200</v>
      </c>
      <c r="G174" s="23"/>
      <c r="H174" s="8"/>
      <c r="I174" s="24">
        <v>946</v>
      </c>
      <c r="J174" s="25">
        <v>1</v>
      </c>
      <c r="K174" s="26">
        <v>176</v>
      </c>
      <c r="L174" s="27">
        <v>12.34</v>
      </c>
      <c r="M174" s="27"/>
    </row>
    <row r="175" spans="1:13" ht="21.75" customHeight="1" x14ac:dyDescent="0.25">
      <c r="A175" s="34" t="s">
        <v>6</v>
      </c>
      <c r="B175" s="79" t="s">
        <v>130</v>
      </c>
      <c r="C175" s="97"/>
      <c r="D175" s="8" t="str">
        <f>IF($A$4="I",VLOOKUP(B175,lingue!$A$1:$W$2490,12,FALSE),IF($A$4="GB",VLOOKUP(B175,lingue!$A$1:$W$2490,14,FALSE),IF($A$4="E",VLOOKUP(B175,lingue!$A$1:$W$2490,20,FALSE),IF($A$4="PL",VLOOKUP(B175,lingue!$A$1:$W$2490,22,FALSE),IF($A$4="D",VLOOKUP(B175,lingue!$A$1:$W$2490,16,FALSE),IF($A$4="F",VLOOKUP(B175,lingue!$A$1:$W$2490,18,FALSE)))))))</f>
        <v>COPERCHIO INTEGRALE IN REPLAST PER CASSETTE SERIE NEXIT - DIM. MM L=600 P=400 - COLORE GRIGIO 01</v>
      </c>
      <c r="E175" s="23" t="str">
        <f>IF($A$4="I",VLOOKUP(B175,lingue!$A$1:$W$2490,13,FALSE),IF($A$4="GB",VLOOKUP(B175,lingue!$A$1:$W$2490,15,FALSE),IF($A$4="E",VLOOKUP(B175,lingue!$A$1:$W$2490,21,FALSE),IF($A$4="PL",VLOOKUP(B175,lingue!$A$1:$W$2490,23,FALSE),IF($A$4="D",VLOOKUP(B175,lingue!$A$1:$W$2490,17,FALSE),IF($A$4="F",VLOOKUP(B175,lingue!$A$1:$W$2490,19,FALSE)))))))</f>
        <v>***FORNITO IN MULTIPLI DI 1/176 PZ***</v>
      </c>
      <c r="F175" s="8"/>
      <c r="G175" s="23"/>
      <c r="H175" s="8"/>
      <c r="I175" s="24">
        <v>883</v>
      </c>
      <c r="J175" s="25">
        <v>1</v>
      </c>
      <c r="K175" s="26">
        <v>176</v>
      </c>
      <c r="L175" s="27">
        <v>6.95</v>
      </c>
      <c r="M175" s="27"/>
    </row>
    <row r="176" spans="1:13" ht="21.75" customHeight="1" x14ac:dyDescent="0.25">
      <c r="A176" s="34" t="s">
        <v>6</v>
      </c>
      <c r="B176" s="78" t="s">
        <v>131</v>
      </c>
      <c r="C176" s="97"/>
      <c r="D176" s="8" t="str">
        <f>IF($A$4="I",VLOOKUP(B176,lingue!$A$1:$W$2490,12,FALSE),IF($A$4="GB",VLOOKUP(B176,lingue!$A$1:$W$2490,14,FALSE),IF($A$4="E",VLOOKUP(B176,lingue!$A$1:$W$2490,20,FALSE),IF($A$4="PL",VLOOKUP(B176,lingue!$A$1:$W$2490,22,FALSE),IF($A$4="D",VLOOKUP(B176,lingue!$A$1:$W$2490,16,FALSE),IF($A$4="F",VLOOKUP(B176,lingue!$A$1:$W$2490,18,FALSE)))))))</f>
        <v>COPERCHIO IN PP A CERNIERA PER CASSETTE NEXIT - DIM. MM  L=600 P=400 - COLORE GRIGIO 01</v>
      </c>
      <c r="E176" s="23" t="str">
        <f>IF($A$4="I",VLOOKUP(B176,lingue!$A$1:$W$2490,13,FALSE),IF($A$4="GB",VLOOKUP(B176,lingue!$A$1:$W$2490,15,FALSE),IF($A$4="E",VLOOKUP(B176,lingue!$A$1:$W$2490,21,FALSE),IF($A$4="PL",VLOOKUP(B176,lingue!$A$1:$W$2490,23,FALSE),IF($A$4="D",VLOOKUP(B176,lingue!$A$1:$W$2490,17,FALSE),IF($A$4="F",VLOOKUP(B176,lingue!$A$1:$W$2490,19,FALSE)))))))</f>
        <v>***FORNITO IN MULTIPLI DI 1/176 PZ***</v>
      </c>
      <c r="F176" s="8"/>
      <c r="G176" s="23"/>
      <c r="H176" s="8"/>
      <c r="I176" s="24">
        <v>710</v>
      </c>
      <c r="J176" s="25">
        <v>1</v>
      </c>
      <c r="K176" s="26">
        <v>176</v>
      </c>
      <c r="L176" s="27">
        <v>7.2</v>
      </c>
      <c r="M176" s="27"/>
    </row>
    <row r="177" spans="1:13" ht="21.75" customHeight="1" x14ac:dyDescent="0.25">
      <c r="A177" s="34" t="s">
        <v>6</v>
      </c>
      <c r="B177" s="82" t="s">
        <v>17247</v>
      </c>
      <c r="C177" s="97" t="s">
        <v>16977</v>
      </c>
      <c r="D177" s="8" t="str">
        <f>IF($A$4="I",VLOOKUP(B177,lingue!$A$1:$W$2490,12,FALSE),IF($A$4="GB",VLOOKUP(B177,lingue!$A$1:$W$2490,14,FALSE),IF($A$4="E",VLOOKUP(B177,lingue!$A$1:$W$2490,20,FALSE),IF($A$4="PL",VLOOKUP(B177,lingue!$A$1:$W$2490,22,FALSE),IF($A$4="D",VLOOKUP(B177,lingue!$A$1:$W$2490,16,FALSE),IF($A$4="F",VLOOKUP(B177,lingue!$A$1:$W$2490,18,FALSE)))))))</f>
        <v>COPERCHIO IN PP A CERNIERA PER CASSETTE NEXIT - DIM. MM  L=600 P=400 - COLORE ROSSO 03</v>
      </c>
      <c r="E177" s="23" t="str">
        <f>IF($A$4="I",VLOOKUP(B177,lingue!$A$1:$W$2490,13,FALSE),IF($A$4="GB",VLOOKUP(B177,lingue!$A$1:$W$2490,15,FALSE),IF($A$4="E",VLOOKUP(B177,lingue!$A$1:$W$2490,21,FALSE),IF($A$4="PL",VLOOKUP(B177,lingue!$A$1:$W$2490,23,FALSE),IF($A$4="D",VLOOKUP(B177,lingue!$A$1:$W$2490,17,FALSE),IF($A$4="F",VLOOKUP(B177,lingue!$A$1:$W$2490,19,FALSE)))))))</f>
        <v>***FORNITO IN MULTIPLI DI 1/176 PZ***</v>
      </c>
      <c r="F177" s="8"/>
      <c r="G177" s="23"/>
      <c r="H177" s="8"/>
      <c r="I177" s="24">
        <v>710</v>
      </c>
      <c r="J177" s="25">
        <v>1</v>
      </c>
      <c r="K177" s="26">
        <v>176</v>
      </c>
      <c r="L177" s="27">
        <v>7.2</v>
      </c>
      <c r="M177" s="27"/>
    </row>
    <row r="178" spans="1:13" ht="21.75" customHeight="1" x14ac:dyDescent="0.25">
      <c r="A178" s="34" t="s">
        <v>6</v>
      </c>
      <c r="B178" s="77" t="s">
        <v>13992</v>
      </c>
      <c r="C178" s="97"/>
      <c r="D178" s="8" t="str">
        <f>IF($A$4="I",VLOOKUP(B178,lingue!$A$1:$W$2490,12,FALSE),IF($A$4="GB",VLOOKUP(B178,lingue!$A$1:$W$2490,14,FALSE),IF($A$4="E",VLOOKUP(B178,lingue!$A$1:$W$2490,20,FALSE),IF($A$4="PL",VLOOKUP(B178,lingue!$A$1:$W$2490,22,FALSE),IF($A$4="D",VLOOKUP(B178,lingue!$A$1:$W$2490,16,FALSE),IF($A$4="F",VLOOKUP(B178,lingue!$A$1:$W$2490,18,FALSE)))))))</f>
        <v>COPERCHIO IN PP CONDUTTIVO A CERNIERA PER CASSETTE NEXIT - DIM. MM  L=600 P=400 - COLORE NERO 07</v>
      </c>
      <c r="E178" s="23" t="str">
        <f>IF($A$4="I",VLOOKUP(B178,lingue!$A$1:$W$2490,13,FALSE),IF($A$4="GB",VLOOKUP(B178,lingue!$A$1:$W$2490,15,FALSE),IF($A$4="E",VLOOKUP(B178,lingue!$A$1:$W$2490,21,FALSE),IF($A$4="PL",VLOOKUP(B178,lingue!$A$1:$W$2490,23,FALSE),IF($A$4="D",VLOOKUP(B178,lingue!$A$1:$W$2490,17,FALSE),IF($A$4="F",VLOOKUP(B178,lingue!$A$1:$W$2490,19,FALSE)))))))</f>
        <v>***FORNITO IN MULTIPLI DI 1/176 PZ***</v>
      </c>
      <c r="F178" s="8"/>
      <c r="G178" s="23"/>
      <c r="H178" s="8"/>
      <c r="I178" s="24">
        <v>795</v>
      </c>
      <c r="J178" s="25">
        <v>1</v>
      </c>
      <c r="K178" s="26">
        <v>176</v>
      </c>
      <c r="L178" s="27">
        <v>10.66</v>
      </c>
      <c r="M178" s="27"/>
    </row>
    <row r="179" spans="1:13" ht="21.75" customHeight="1" x14ac:dyDescent="0.25">
      <c r="A179" s="34" t="s">
        <v>6</v>
      </c>
      <c r="B179" s="79" t="s">
        <v>132</v>
      </c>
      <c r="C179" s="97"/>
      <c r="D179" s="8" t="str">
        <f>IF($A$4="I",VLOOKUP(B179,lingue!$A$1:$W$2490,12,FALSE),IF($A$4="GB",VLOOKUP(B179,lingue!$A$1:$W$2490,14,FALSE),IF($A$4="E",VLOOKUP(B179,lingue!$A$1:$W$2490,20,FALSE),IF($A$4="PL",VLOOKUP(B179,lingue!$A$1:$W$2490,22,FALSE),IF($A$4="D",VLOOKUP(B179,lingue!$A$1:$W$2490,16,FALSE),IF($A$4="F",VLOOKUP(B179,lingue!$A$1:$W$2490,18,FALSE)))))))</f>
        <v>COPERCHIO IN REPLAST A CERNIERA PER CASSETTE NEXIT - DIM. MM  L=600 P=400 - COLORE GRIGIO 01</v>
      </c>
      <c r="E179" s="23" t="str">
        <f>IF($A$4="I",VLOOKUP(B179,lingue!$A$1:$W$2490,13,FALSE),IF($A$4="GB",VLOOKUP(B179,lingue!$A$1:$W$2490,15,FALSE),IF($A$4="E",VLOOKUP(B179,lingue!$A$1:$W$2490,21,FALSE),IF($A$4="PL",VLOOKUP(B179,lingue!$A$1:$W$2490,23,FALSE),IF($A$4="D",VLOOKUP(B179,lingue!$A$1:$W$2490,17,FALSE),IF($A$4="F",VLOOKUP(B179,lingue!$A$1:$W$2490,19,FALSE)))))))</f>
        <v>***FORNITO IN MULTIPLI DI 1/176 PZ***</v>
      </c>
      <c r="F179" s="8"/>
      <c r="G179" s="23"/>
      <c r="H179" s="8"/>
      <c r="I179" s="24">
        <v>742</v>
      </c>
      <c r="J179" s="25">
        <v>1</v>
      </c>
      <c r="K179" s="26">
        <v>176</v>
      </c>
      <c r="L179" s="27">
        <v>6.12</v>
      </c>
      <c r="M179" s="27"/>
    </row>
    <row r="180" spans="1:13" ht="21.75" customHeight="1" x14ac:dyDescent="0.25">
      <c r="A180" s="34" t="s">
        <v>6</v>
      </c>
      <c r="B180" s="78" t="s">
        <v>133</v>
      </c>
      <c r="C180" s="97"/>
      <c r="D180" s="8" t="str">
        <f>IF($A$4="I",VLOOKUP(B180,lingue!$A$1:$W$2490,12,FALSE),IF($A$4="GB",VLOOKUP(B180,lingue!$A$1:$W$2490,14,FALSE),IF($A$4="E",VLOOKUP(B180,lingue!$A$1:$W$2490,20,FALSE),IF($A$4="PL",VLOOKUP(B180,lingue!$A$1:$W$2490,22,FALSE),IF($A$4="D",VLOOKUP(B180,lingue!$A$1:$W$2490,16,FALSE),IF($A$4="F",VLOOKUP(B180,lingue!$A$1:$W$2490,18,FALSE)))))))</f>
        <v>COPERCHIO IN PP CON MANIGLIE PER CASSETTE SERIE NEXIT - DIM. MM  L=600 P=400 - COLORE GRIGIO 01</v>
      </c>
      <c r="E180" s="23" t="str">
        <f>IF($A$4="I",VLOOKUP(B180,lingue!$A$1:$W$2490,13,FALSE),IF($A$4="GB",VLOOKUP(B180,lingue!$A$1:$W$2490,15,FALSE),IF($A$4="E",VLOOKUP(B180,lingue!$A$1:$W$2490,21,FALSE),IF($A$4="PL",VLOOKUP(B180,lingue!$A$1:$W$2490,23,FALSE),IF($A$4="D",VLOOKUP(B180,lingue!$A$1:$W$2490,17,FALSE),IF($A$4="F",VLOOKUP(B180,lingue!$A$1:$W$2490,19,FALSE)))))))</f>
        <v>***FORNITO IN MULTIPLI DI 1/176 PZ***</v>
      </c>
      <c r="F180" s="8"/>
      <c r="G180" s="23"/>
      <c r="H180" s="8"/>
      <c r="I180" s="24">
        <v>751</v>
      </c>
      <c r="J180" s="25">
        <v>1</v>
      </c>
      <c r="K180" s="26">
        <v>176</v>
      </c>
      <c r="L180" s="27">
        <v>7.2</v>
      </c>
      <c r="M180" s="27"/>
    </row>
    <row r="181" spans="1:13" ht="21.75" customHeight="1" x14ac:dyDescent="0.25">
      <c r="A181" s="34" t="s">
        <v>6</v>
      </c>
      <c r="B181" s="77" t="s">
        <v>13993</v>
      </c>
      <c r="C181" s="97"/>
      <c r="D181" s="8" t="str">
        <f>IF($A$4="I",VLOOKUP(B181,lingue!$A$1:$W$2490,12,FALSE),IF($A$4="GB",VLOOKUP(B181,lingue!$A$1:$W$2490,14,FALSE),IF($A$4="E",VLOOKUP(B181,lingue!$A$1:$W$2490,20,FALSE),IF($A$4="PL",VLOOKUP(B181,lingue!$A$1:$W$2490,22,FALSE),IF($A$4="D",VLOOKUP(B181,lingue!$A$1:$W$2490,16,FALSE),IF($A$4="F",VLOOKUP(B181,lingue!$A$1:$W$2490,18,FALSE)))))))</f>
        <v>COPERCHIO IN PP CONDUTTIVO CON MANIGLIE PER CASSETTE NEXIT - DIM. MM  L=600 P=400 - COLORE NERO 07</v>
      </c>
      <c r="E181" s="23" t="str">
        <f>IF($A$4="I",VLOOKUP(B181,lingue!$A$1:$W$2490,13,FALSE),IF($A$4="GB",VLOOKUP(B181,lingue!$A$1:$W$2490,15,FALSE),IF($A$4="E",VLOOKUP(B181,lingue!$A$1:$W$2490,21,FALSE),IF($A$4="PL",VLOOKUP(B181,lingue!$A$1:$W$2490,23,FALSE),IF($A$4="D",VLOOKUP(B181,lingue!$A$1:$W$2490,17,FALSE),IF($A$4="F",VLOOKUP(B181,lingue!$A$1:$W$2490,19,FALSE)))))))</f>
        <v>***FORNITO IN MULTIPLI DI 1 PZ***</v>
      </c>
      <c r="F181" s="8"/>
      <c r="G181" s="23"/>
      <c r="H181" s="8"/>
      <c r="I181" s="24">
        <v>841</v>
      </c>
      <c r="J181" s="25">
        <v>1</v>
      </c>
      <c r="K181" s="26">
        <v>176</v>
      </c>
      <c r="L181" s="27">
        <v>11.04</v>
      </c>
      <c r="M181" s="27"/>
    </row>
    <row r="182" spans="1:13" ht="21.75" customHeight="1" x14ac:dyDescent="0.25">
      <c r="A182" s="34" t="s">
        <v>6</v>
      </c>
      <c r="B182" s="79" t="s">
        <v>134</v>
      </c>
      <c r="C182" s="97"/>
      <c r="D182" s="8" t="str">
        <f>IF($A$4="I",VLOOKUP(B182,lingue!$A$1:$W$2490,12,FALSE),IF($A$4="GB",VLOOKUP(B182,lingue!$A$1:$W$2490,14,FALSE),IF($A$4="E",VLOOKUP(B182,lingue!$A$1:$W$2490,20,FALSE),IF($A$4="PL",VLOOKUP(B182,lingue!$A$1:$W$2490,22,FALSE),IF($A$4="D",VLOOKUP(B182,lingue!$A$1:$W$2490,16,FALSE),IF($A$4="F",VLOOKUP(B182,lingue!$A$1:$W$2490,18,FALSE)))))))</f>
        <v>COPERCHIO IN REPLAST CON MANIGLIE PER CASSETTE SERIE NEXIT - DIM. MM  L=600 P=400 - COLORE GRIGIO 01</v>
      </c>
      <c r="E182" s="23" t="str">
        <f>IF($A$4="I",VLOOKUP(B182,lingue!$A$1:$W$2490,13,FALSE),IF($A$4="GB",VLOOKUP(B182,lingue!$A$1:$W$2490,15,FALSE),IF($A$4="E",VLOOKUP(B182,lingue!$A$1:$W$2490,21,FALSE),IF($A$4="PL",VLOOKUP(B182,lingue!$A$1:$W$2490,23,FALSE),IF($A$4="D",VLOOKUP(B182,lingue!$A$1:$W$2490,17,FALSE),IF($A$4="F",VLOOKUP(B182,lingue!$A$1:$W$2490,19,FALSE)))))))</f>
        <v>***FORNITO IN MULTIPLI DI 1/176 PZ***</v>
      </c>
      <c r="F182" s="8"/>
      <c r="G182" s="23"/>
      <c r="H182" s="8"/>
      <c r="I182" s="24">
        <v>785</v>
      </c>
      <c r="J182" s="25">
        <v>1</v>
      </c>
      <c r="K182" s="26">
        <v>176</v>
      </c>
      <c r="L182" s="27">
        <v>6.12</v>
      </c>
      <c r="M182" s="27"/>
    </row>
    <row r="183" spans="1:13" ht="21.75" customHeight="1" x14ac:dyDescent="0.25">
      <c r="A183" s="34" t="s">
        <v>6</v>
      </c>
      <c r="B183" s="78" t="s">
        <v>13959</v>
      </c>
      <c r="C183" s="97" t="s">
        <v>17470</v>
      </c>
      <c r="D183" s="8" t="str">
        <f>IF($A$4="I",VLOOKUP(B183,lingue!$A$1:$W$2490,12,FALSE),IF($A$4="GB",VLOOKUP(B183,lingue!$A$1:$W$2490,14,FALSE),IF($A$4="E",VLOOKUP(B183,lingue!$A$1:$W$2490,20,FALSE),IF($A$4="PL",VLOOKUP(B183,lingue!$A$1:$W$2490,22,FALSE),IF($A$4="D",VLOOKUP(B183,lingue!$A$1:$W$2490,16,FALSE),IF($A$4="F",VLOOKUP(B183,lingue!$A$1:$W$2490,18,FALSE)))))))</f>
        <v>CASSETTA NEXIT 800X600X75H MM - FONDO RINFORZATO - PORTATA 80 KG - MANIGLIE APERTE - COLORE GRIGIO 01</v>
      </c>
      <c r="E183" s="23" t="str">
        <f>IF($A$4="I",VLOOKUP(B183,lingue!$A$1:$W$2490,13,FALSE),IF($A$4="GB",VLOOKUP(B183,lingue!$A$1:$W$2490,15,FALSE),IF($A$4="E",VLOOKUP(B183,lingue!$A$1:$W$2490,21,FALSE),IF($A$4="PL",VLOOKUP(B183,lingue!$A$1:$W$2490,23,FALSE),IF($A$4="D",VLOOKUP(B183,lingue!$A$1:$W$2490,17,FALSE),IF($A$4="F",VLOOKUP(B183,lingue!$A$1:$W$2490,19,FALSE)))))))</f>
        <v>***FORNITO IN MULTIPLI DI 1/82 PZ***</v>
      </c>
      <c r="F183" s="8"/>
      <c r="G183" s="8"/>
      <c r="H183" s="8"/>
      <c r="I183" s="24">
        <v>3870</v>
      </c>
      <c r="J183" s="25">
        <v>1</v>
      </c>
      <c r="K183" s="26">
        <v>82</v>
      </c>
      <c r="L183" s="27">
        <v>46</v>
      </c>
      <c r="M183" s="27">
        <v>41.4</v>
      </c>
    </row>
    <row r="184" spans="1:13" ht="21.75" customHeight="1" x14ac:dyDescent="0.25">
      <c r="A184" s="34" t="s">
        <v>6</v>
      </c>
      <c r="B184" s="77" t="s">
        <v>13994</v>
      </c>
      <c r="C184" s="97"/>
      <c r="D184" s="8" t="str">
        <f>IF($A$4="I",VLOOKUP(B184,lingue!$A$1:$W$2490,12,FALSE),IF($A$4="GB",VLOOKUP(B184,lingue!$A$1:$W$2490,14,FALSE),IF($A$4="E",VLOOKUP(B184,lingue!$A$1:$W$2490,20,FALSE),IF($A$4="PL",VLOOKUP(B184,lingue!$A$1:$W$2490,22,FALSE),IF($A$4="D",VLOOKUP(B184,lingue!$A$1:$W$2490,16,FALSE),IF($A$4="F",VLOOKUP(B184,lingue!$A$1:$W$2490,18,FALSE)))))))</f>
        <v>CASSETTA NEXIT IN PP CONDUTTIVO 800X600X75H MM - FONDO RINFORZATO - PORTATA 80 KG - MANIGLIE APERTE - COLORE NERO 07</v>
      </c>
      <c r="E184" s="23" t="str">
        <f>IF($A$4="I",VLOOKUP(B184,lingue!$A$1:$W$2490,13,FALSE),IF($A$4="GB",VLOOKUP(B184,lingue!$A$1:$W$2490,15,FALSE),IF($A$4="E",VLOOKUP(B184,lingue!$A$1:$W$2490,21,FALSE),IF($A$4="PL",VLOOKUP(B184,lingue!$A$1:$W$2490,23,FALSE),IF($A$4="D",VLOOKUP(B184,lingue!$A$1:$W$2490,17,FALSE),IF($A$4="F",VLOOKUP(B184,lingue!$A$1:$W$2490,19,FALSE)))))))</f>
        <v>***FORNITO IN MULTIPLI DI 1/82 PZ***</v>
      </c>
      <c r="F184" s="29">
        <v>200</v>
      </c>
      <c r="G184" s="28" t="s">
        <v>607</v>
      </c>
      <c r="H184" s="75">
        <v>350</v>
      </c>
      <c r="I184" s="24">
        <v>4258</v>
      </c>
      <c r="J184" s="25">
        <v>1</v>
      </c>
      <c r="K184" s="26">
        <v>82</v>
      </c>
      <c r="L184" s="27">
        <v>51.35</v>
      </c>
      <c r="M184" s="27"/>
    </row>
    <row r="185" spans="1:13" ht="21.75" customHeight="1" x14ac:dyDescent="0.25">
      <c r="A185" s="34" t="s">
        <v>6</v>
      </c>
      <c r="B185" s="78" t="s">
        <v>13960</v>
      </c>
      <c r="C185" s="97" t="s">
        <v>17470</v>
      </c>
      <c r="D185" s="8" t="str">
        <f>IF($A$4="I",VLOOKUP(B185,lingue!$A$1:$W$2490,12,FALSE),IF($A$4="GB",VLOOKUP(B185,lingue!$A$1:$W$2490,14,FALSE),IF($A$4="E",VLOOKUP(B185,lingue!$A$1:$W$2490,20,FALSE),IF($A$4="PL",VLOOKUP(B185,lingue!$A$1:$W$2490,22,FALSE),IF($A$4="D",VLOOKUP(B185,lingue!$A$1:$W$2490,16,FALSE),IF($A$4="F",VLOOKUP(B185,lingue!$A$1:$W$2490,18,FALSE)))))))</f>
        <v>CASSETTA NEXIT 800X600X120H MM - FONDO RINFORZATO - PORTATA 80 KG - MANIGLIE APERTE - COLORE GRIGIO 01</v>
      </c>
      <c r="E185" s="23" t="str">
        <f>IF($A$4="I",VLOOKUP(B185,lingue!$A$1:$W$2490,13,FALSE),IF($A$4="GB",VLOOKUP(B185,lingue!$A$1:$W$2490,15,FALSE),IF($A$4="E",VLOOKUP(B185,lingue!$A$1:$W$2490,21,FALSE),IF($A$4="PL",VLOOKUP(B185,lingue!$A$1:$W$2490,23,FALSE),IF($A$4="D",VLOOKUP(B185,lingue!$A$1:$W$2490,17,FALSE),IF($A$4="F",VLOOKUP(B185,lingue!$A$1:$W$2490,19,FALSE)))))))</f>
        <v>***FORNITO IN MULTIPLI DI 1/48 PZ***</v>
      </c>
      <c r="F185" s="8"/>
      <c r="G185" s="8"/>
      <c r="H185" s="8"/>
      <c r="I185" s="24">
        <v>4270</v>
      </c>
      <c r="J185" s="25">
        <v>1</v>
      </c>
      <c r="K185" s="26">
        <v>48</v>
      </c>
      <c r="L185" s="27">
        <v>48</v>
      </c>
      <c r="M185" s="27">
        <v>43.2</v>
      </c>
    </row>
    <row r="186" spans="1:13" ht="21.75" customHeight="1" x14ac:dyDescent="0.25">
      <c r="A186" s="34" t="s">
        <v>6</v>
      </c>
      <c r="B186" s="77" t="s">
        <v>13996</v>
      </c>
      <c r="C186" s="97"/>
      <c r="D186" s="8" t="str">
        <f>IF($A$4="I",VLOOKUP(B186,lingue!$A$1:$W$2490,12,FALSE),IF($A$4="GB",VLOOKUP(B186,lingue!$A$1:$W$2490,14,FALSE),IF($A$4="E",VLOOKUP(B186,lingue!$A$1:$W$2490,20,FALSE),IF($A$4="PL",VLOOKUP(B186,lingue!$A$1:$W$2490,22,FALSE),IF($A$4="D",VLOOKUP(B186,lingue!$A$1:$W$2490,16,FALSE),IF($A$4="F",VLOOKUP(B186,lingue!$A$1:$W$2490,18,FALSE)))))))</f>
        <v>CASSETTA NEXIT IN PP CONDUTTIVO 800X600X120H MM - FONDO RINFORZATO - PORTATA 80 KG - MANIGLIE APERTE - COLORE NERO 07</v>
      </c>
      <c r="E186" s="23" t="str">
        <f>IF($A$4="I",VLOOKUP(B186,lingue!$A$1:$W$2490,13,FALSE),IF($A$4="GB",VLOOKUP(B186,lingue!$A$1:$W$2490,15,FALSE),IF($A$4="E",VLOOKUP(B186,lingue!$A$1:$W$2490,21,FALSE),IF($A$4="PL",VLOOKUP(B186,lingue!$A$1:$W$2490,23,FALSE),IF($A$4="D",VLOOKUP(B186,lingue!$A$1:$W$2490,17,FALSE),IF($A$4="F",VLOOKUP(B186,lingue!$A$1:$W$2490,19,FALSE)))))))</f>
        <v>***FORNITO IN MULTIPLI DI 1/48 PZ***</v>
      </c>
      <c r="F186" s="29">
        <v>200</v>
      </c>
      <c r="G186" s="28" t="s">
        <v>607</v>
      </c>
      <c r="H186" s="75">
        <v>350</v>
      </c>
      <c r="I186" s="24">
        <v>4379</v>
      </c>
      <c r="J186" s="25">
        <v>1</v>
      </c>
      <c r="K186" s="26">
        <v>48</v>
      </c>
      <c r="L186" s="27">
        <v>53.96</v>
      </c>
      <c r="M186" s="27"/>
    </row>
    <row r="187" spans="1:13" ht="21.75" customHeight="1" x14ac:dyDescent="0.25">
      <c r="A187" s="34" t="s">
        <v>6</v>
      </c>
      <c r="B187" s="78" t="s">
        <v>13961</v>
      </c>
      <c r="C187" s="97" t="s">
        <v>17470</v>
      </c>
      <c r="D187" s="8" t="str">
        <f>IF($A$4="I",VLOOKUP(B187,lingue!$A$1:$W$2490,12,FALSE),IF($A$4="GB",VLOOKUP(B187,lingue!$A$1:$W$2490,14,FALSE),IF($A$4="E",VLOOKUP(B187,lingue!$A$1:$W$2490,20,FALSE),IF($A$4="PL",VLOOKUP(B187,lingue!$A$1:$W$2490,22,FALSE),IF($A$4="D",VLOOKUP(B187,lingue!$A$1:$W$2490,16,FALSE),IF($A$4="F",VLOOKUP(B187,lingue!$A$1:$W$2490,18,FALSE)))))))</f>
        <v>CASSETTA NEXIT 800X600X170H MM - FONDO RINFORZATO - PORTATA 80 KG - MANIGLIE APERTE - COLORE GRIGIO 01</v>
      </c>
      <c r="E187" s="23" t="str">
        <f>IF($A$4="I",VLOOKUP(B187,lingue!$A$1:$W$2490,13,FALSE),IF($A$4="GB",VLOOKUP(B187,lingue!$A$1:$W$2490,15,FALSE),IF($A$4="E",VLOOKUP(B187,lingue!$A$1:$W$2490,21,FALSE),IF($A$4="PL",VLOOKUP(B187,lingue!$A$1:$W$2490,23,FALSE),IF($A$4="D",VLOOKUP(B187,lingue!$A$1:$W$2490,17,FALSE),IF($A$4="F",VLOOKUP(B187,lingue!$A$1:$W$2490,19,FALSE)))))))</f>
        <v>***FORNITO IN MULTIPLI DI 1/32 PZ***</v>
      </c>
      <c r="F187" s="8"/>
      <c r="G187" s="8"/>
      <c r="H187" s="8"/>
      <c r="I187" s="24">
        <v>4780</v>
      </c>
      <c r="J187" s="25">
        <v>1</v>
      </c>
      <c r="K187" s="26">
        <v>32</v>
      </c>
      <c r="L187" s="27">
        <v>54</v>
      </c>
      <c r="M187" s="27">
        <v>48.6</v>
      </c>
    </row>
    <row r="188" spans="1:13" ht="21.75" customHeight="1" x14ac:dyDescent="0.25">
      <c r="A188" s="34" t="s">
        <v>6</v>
      </c>
      <c r="B188" s="77" t="s">
        <v>13995</v>
      </c>
      <c r="C188" s="97"/>
      <c r="D188" s="8" t="str">
        <f>IF($A$4="I",VLOOKUP(B188,lingue!$A$1:$W$2490,12,FALSE),IF($A$4="GB",VLOOKUP(B188,lingue!$A$1:$W$2490,14,FALSE),IF($A$4="E",VLOOKUP(B188,lingue!$A$1:$W$2490,20,FALSE),IF($A$4="PL",VLOOKUP(B188,lingue!$A$1:$W$2490,22,FALSE),IF($A$4="D",VLOOKUP(B188,lingue!$A$1:$W$2490,16,FALSE),IF($A$4="F",VLOOKUP(B188,lingue!$A$1:$W$2490,18,FALSE)))))))</f>
        <v>CASSETTA NEXIT IN PP CONDUTTIVO 800X600X170H MM - FONDO RINFORZATO - PORTATA 80 KG - MANIGLIE APERTE - COLORE NERO 07</v>
      </c>
      <c r="E188" s="23" t="str">
        <f>IF($A$4="I",VLOOKUP(B188,lingue!$A$1:$W$2490,13,FALSE),IF($A$4="GB",VLOOKUP(B188,lingue!$A$1:$W$2490,15,FALSE),IF($A$4="E",VLOOKUP(B188,lingue!$A$1:$W$2490,21,FALSE),IF($A$4="PL",VLOOKUP(B188,lingue!$A$1:$W$2490,23,FALSE),IF($A$4="D",VLOOKUP(B188,lingue!$A$1:$W$2490,17,FALSE),IF($A$4="F",VLOOKUP(B188,lingue!$A$1:$W$2490,19,FALSE)))))))</f>
        <v>***FORNITO IN MULTIPLI DI 1/32 PZ***</v>
      </c>
      <c r="F188" s="29">
        <v>200</v>
      </c>
      <c r="G188" s="28" t="s">
        <v>607</v>
      </c>
      <c r="H188" s="75">
        <v>350</v>
      </c>
      <c r="I188" s="24">
        <v>5308</v>
      </c>
      <c r="J188" s="25">
        <v>1</v>
      </c>
      <c r="K188" s="26">
        <v>32</v>
      </c>
      <c r="L188" s="27">
        <v>59.37</v>
      </c>
      <c r="M188" s="27"/>
    </row>
    <row r="189" spans="1:13" ht="21.75" customHeight="1" x14ac:dyDescent="0.25">
      <c r="A189" s="34" t="s">
        <v>6</v>
      </c>
      <c r="B189" s="78" t="s">
        <v>13656</v>
      </c>
      <c r="C189" s="97" t="s">
        <v>17470</v>
      </c>
      <c r="D189" s="8" t="str">
        <f>IF($A$4="I",VLOOKUP(B189,lingue!$A$1:$W$2490,12,FALSE),IF($A$4="GB",VLOOKUP(B189,lingue!$A$1:$W$2490,14,FALSE),IF($A$4="E",VLOOKUP(B189,lingue!$A$1:$W$2490,20,FALSE),IF($A$4="PL",VLOOKUP(B189,lingue!$A$1:$W$2490,22,FALSE),IF($A$4="D",VLOOKUP(B189,lingue!$A$1:$W$2490,16,FALSE),IF($A$4="F",VLOOKUP(B189,lingue!$A$1:$W$2490,18,FALSE)))))))</f>
        <v>CASSETTA NEXIT 800X600X220H MM - FONDO RINFORZATO - PORTATA 80 KG - MANIGLIE APERTE - COLORE GRIGIO 01</v>
      </c>
      <c r="E189" s="23" t="str">
        <f>IF($A$4="I",VLOOKUP(B189,lingue!$A$1:$W$2490,13,FALSE),IF($A$4="GB",VLOOKUP(B189,lingue!$A$1:$W$2490,15,FALSE),IF($A$4="E",VLOOKUP(B189,lingue!$A$1:$W$2490,21,FALSE),IF($A$4="PL",VLOOKUP(B189,lingue!$A$1:$W$2490,23,FALSE),IF($A$4="D",VLOOKUP(B189,lingue!$A$1:$W$2490,17,FALSE),IF($A$4="F",VLOOKUP(B189,lingue!$A$1:$W$2490,19,FALSE)))))))</f>
        <v>***FORNITO IN MULTIPLI DI 1/24 PZ***</v>
      </c>
      <c r="F189" s="8"/>
      <c r="G189" s="8"/>
      <c r="H189" s="8"/>
      <c r="I189" s="24">
        <v>6000</v>
      </c>
      <c r="J189" s="25">
        <v>1</v>
      </c>
      <c r="K189" s="26">
        <v>24</v>
      </c>
      <c r="L189" s="27">
        <v>58</v>
      </c>
      <c r="M189" s="27">
        <v>52.2</v>
      </c>
    </row>
    <row r="190" spans="1:13" ht="21.75" customHeight="1" x14ac:dyDescent="0.25">
      <c r="A190" s="34" t="s">
        <v>6</v>
      </c>
      <c r="B190" s="78" t="s">
        <v>13669</v>
      </c>
      <c r="C190" s="97"/>
      <c r="D190" s="8" t="str">
        <f>IF($A$4="I",VLOOKUP(B190,lingue!$A$1:$W$2490,12,FALSE),IF($A$4="GB",VLOOKUP(B190,lingue!$A$1:$W$2490,14,FALSE),IF($A$4="E",VLOOKUP(B190,lingue!$A$1:$W$2490,20,FALSE),IF($A$4="PL",VLOOKUP(B190,lingue!$A$1:$W$2490,22,FALSE),IF($A$4="D",VLOOKUP(B190,lingue!$A$1:$W$2490,16,FALSE),IF($A$4="F",VLOOKUP(B190,lingue!$A$1:$W$2490,18,FALSE)))))))</f>
        <v>CASSETTA NEXIT 800X600X220H MM - FONDO RINFORZATO - PORTATA 80 KG - MANIGLIE APERTE - PICKING LATO LUNGO - COLORE GRIGIO 01</v>
      </c>
      <c r="E190" s="23" t="str">
        <f>IF($A$4="I",VLOOKUP(B190,lingue!$A$1:$W$2490,13,FALSE),IF($A$4="GB",VLOOKUP(B190,lingue!$A$1:$W$2490,15,FALSE),IF($A$4="E",VLOOKUP(B190,lingue!$A$1:$W$2490,21,FALSE),IF($A$4="PL",VLOOKUP(B190,lingue!$A$1:$W$2490,23,FALSE),IF($A$4="D",VLOOKUP(B190,lingue!$A$1:$W$2490,17,FALSE),IF($A$4="F",VLOOKUP(B190,lingue!$A$1:$W$2490,19,FALSE)))))))</f>
        <v>***FORNITO IN MULTIPLI DI 1/24 PZ***</v>
      </c>
      <c r="F190" s="29">
        <v>200</v>
      </c>
      <c r="G190" s="8"/>
      <c r="H190" s="8"/>
      <c r="I190" s="24">
        <v>5800</v>
      </c>
      <c r="J190" s="25">
        <v>1</v>
      </c>
      <c r="K190" s="26">
        <v>24</v>
      </c>
      <c r="L190" s="27">
        <v>58</v>
      </c>
      <c r="M190" s="27"/>
    </row>
    <row r="191" spans="1:13" ht="21.75" customHeight="1" x14ac:dyDescent="0.25">
      <c r="A191" s="34" t="s">
        <v>6</v>
      </c>
      <c r="B191" s="78" t="s">
        <v>13676</v>
      </c>
      <c r="C191" s="97"/>
      <c r="D191" s="8" t="str">
        <f>IF($A$4="I",VLOOKUP(B191,lingue!$A$1:$W$2490,12,FALSE),IF($A$4="GB",VLOOKUP(B191,lingue!$A$1:$W$2490,14,FALSE),IF($A$4="E",VLOOKUP(B191,lingue!$A$1:$W$2490,20,FALSE),IF($A$4="PL",VLOOKUP(B191,lingue!$A$1:$W$2490,22,FALSE),IF($A$4="D",VLOOKUP(B191,lingue!$A$1:$W$2490,16,FALSE),IF($A$4="F",VLOOKUP(B191,lingue!$A$1:$W$2490,18,FALSE)))))))</f>
        <v>CASSETTA NEXIT 800X600X220H MM - FONDO RINFORZATO - PORTATA 80 KG - MANIGLIE APERTE - PICKING LATO CORTO - COLORE GRIGIO 01</v>
      </c>
      <c r="E191" s="23" t="str">
        <f>IF($A$4="I",VLOOKUP(B191,lingue!$A$1:$W$2490,13,FALSE),IF($A$4="GB",VLOOKUP(B191,lingue!$A$1:$W$2490,15,FALSE),IF($A$4="E",VLOOKUP(B191,lingue!$A$1:$W$2490,21,FALSE),IF($A$4="PL",VLOOKUP(B191,lingue!$A$1:$W$2490,23,FALSE),IF($A$4="D",VLOOKUP(B191,lingue!$A$1:$W$2490,17,FALSE),IF($A$4="F",VLOOKUP(B191,lingue!$A$1:$W$2490,19,FALSE)))))))</f>
        <v>***FORNITO IN MULTIPLI DI 1/24 PZ***</v>
      </c>
      <c r="F191" s="29">
        <v>200</v>
      </c>
      <c r="G191" s="8"/>
      <c r="H191" s="8"/>
      <c r="I191" s="24">
        <v>5800</v>
      </c>
      <c r="J191" s="25">
        <v>1</v>
      </c>
      <c r="K191" s="26">
        <v>24</v>
      </c>
      <c r="L191" s="27">
        <v>58</v>
      </c>
      <c r="M191" s="27"/>
    </row>
    <row r="192" spans="1:13" ht="21.75" customHeight="1" x14ac:dyDescent="0.25">
      <c r="A192" s="34" t="s">
        <v>6</v>
      </c>
      <c r="B192" s="77" t="s">
        <v>13998</v>
      </c>
      <c r="C192" s="97"/>
      <c r="D192" s="8" t="str">
        <f>IF($A$4="I",VLOOKUP(B192,lingue!$A$1:$W$2490,12,FALSE),IF($A$4="GB",VLOOKUP(B192,lingue!$A$1:$W$2490,14,FALSE),IF($A$4="E",VLOOKUP(B192,lingue!$A$1:$W$2490,20,FALSE),IF($A$4="PL",VLOOKUP(B192,lingue!$A$1:$W$2490,22,FALSE),IF($A$4="D",VLOOKUP(B192,lingue!$A$1:$W$2490,16,FALSE),IF($A$4="F",VLOOKUP(B192,lingue!$A$1:$W$2490,18,FALSE)))))))</f>
        <v>CASSETTA NEXIT IN PP CONDUTTIVO 800X600X220H MM - FONDO RINFORZATO - PORTATA 80 KG - MANIGLIE APERTE - COLORE NERO 07</v>
      </c>
      <c r="E192" s="23" t="str">
        <f>IF($A$4="I",VLOOKUP(B192,lingue!$A$1:$W$2490,13,FALSE),IF($A$4="GB",VLOOKUP(B192,lingue!$A$1:$W$2490,15,FALSE),IF($A$4="E",VLOOKUP(B192,lingue!$A$1:$W$2490,21,FALSE),IF($A$4="PL",VLOOKUP(B192,lingue!$A$1:$W$2490,23,FALSE),IF($A$4="D",VLOOKUP(B192,lingue!$A$1:$W$2490,17,FALSE),IF($A$4="F",VLOOKUP(B192,lingue!$A$1:$W$2490,19,FALSE)))))))</f>
        <v>***FORNITO IN MULTIPLI DI 1/24 PZ***</v>
      </c>
      <c r="F192" s="29">
        <v>200</v>
      </c>
      <c r="G192" s="28" t="s">
        <v>607</v>
      </c>
      <c r="H192" s="75">
        <v>350</v>
      </c>
      <c r="I192" s="24">
        <v>6720</v>
      </c>
      <c r="J192" s="25">
        <v>1</v>
      </c>
      <c r="K192" s="26">
        <v>24</v>
      </c>
      <c r="L192" s="27">
        <v>71.44</v>
      </c>
      <c r="M192" s="27"/>
    </row>
    <row r="193" spans="1:13" ht="21.75" customHeight="1" x14ac:dyDescent="0.25">
      <c r="A193" s="34" t="s">
        <v>6</v>
      </c>
      <c r="B193" s="78" t="s">
        <v>13683</v>
      </c>
      <c r="C193" s="97" t="s">
        <v>17470</v>
      </c>
      <c r="D193" s="8" t="str">
        <f>IF($A$4="I",VLOOKUP(B193,lingue!$A$1:$W$2490,12,FALSE),IF($A$4="GB",VLOOKUP(B193,lingue!$A$1:$W$2490,14,FALSE),IF($A$4="E",VLOOKUP(B193,lingue!$A$1:$W$2490,20,FALSE),IF($A$4="PL",VLOOKUP(B193,lingue!$A$1:$W$2490,22,FALSE),IF($A$4="D",VLOOKUP(B193,lingue!$A$1:$W$2490,16,FALSE),IF($A$4="F",VLOOKUP(B193,lingue!$A$1:$W$2490,18,FALSE)))))))</f>
        <v>CASSETTA NEXIT 800X600X270H MM - FONDO RINFORZATO - PORTATA 80 KG - MANIGLIE APERTE - COLORE GRIGIO 01</v>
      </c>
      <c r="E193" s="23" t="str">
        <f>IF($A$4="I",VLOOKUP(B193,lingue!$A$1:$W$2490,13,FALSE),IF($A$4="GB",VLOOKUP(B193,lingue!$A$1:$W$2490,15,FALSE),IF($A$4="E",VLOOKUP(B193,lingue!$A$1:$W$2490,21,FALSE),IF($A$4="PL",VLOOKUP(B193,lingue!$A$1:$W$2490,23,FALSE),IF($A$4="D",VLOOKUP(B193,lingue!$A$1:$W$2490,17,FALSE),IF($A$4="F",VLOOKUP(B193,lingue!$A$1:$W$2490,19,FALSE)))))))</f>
        <v>***FORNITO IN MULTIPLI DI 1/20 PZ***</v>
      </c>
      <c r="F193" s="8"/>
      <c r="G193" s="8"/>
      <c r="H193" s="8"/>
      <c r="I193" s="24">
        <v>6700</v>
      </c>
      <c r="J193" s="25">
        <v>1</v>
      </c>
      <c r="K193" s="26">
        <v>20</v>
      </c>
      <c r="L193" s="27">
        <v>62</v>
      </c>
      <c r="M193" s="27">
        <v>55.8</v>
      </c>
    </row>
    <row r="194" spans="1:13" ht="21.75" customHeight="1" x14ac:dyDescent="0.25">
      <c r="A194" s="34" t="s">
        <v>6</v>
      </c>
      <c r="B194" s="78" t="s">
        <v>13691</v>
      </c>
      <c r="C194" s="97"/>
      <c r="D194" s="8" t="str">
        <f>IF($A$4="I",VLOOKUP(B194,lingue!$A$1:$W$2490,12,FALSE),IF($A$4="GB",VLOOKUP(B194,lingue!$A$1:$W$2490,14,FALSE),IF($A$4="E",VLOOKUP(B194,lingue!$A$1:$W$2490,20,FALSE),IF($A$4="PL",VLOOKUP(B194,lingue!$A$1:$W$2490,22,FALSE),IF($A$4="D",VLOOKUP(B194,lingue!$A$1:$W$2490,16,FALSE),IF($A$4="F",VLOOKUP(B194,lingue!$A$1:$W$2490,18,FALSE)))))))</f>
        <v>CASSETTA NEXIT 800X600X270H MM - FONDO RINFORZATO - PORTATA 80 KG - MANIGLIE APERTE - PICKING LATO LUNGO - COLORE GRIGIO 01</v>
      </c>
      <c r="E194" s="23" t="str">
        <f>IF($A$4="I",VLOOKUP(B194,lingue!$A$1:$W$2490,13,FALSE),IF($A$4="GB",VLOOKUP(B194,lingue!$A$1:$W$2490,15,FALSE),IF($A$4="E",VLOOKUP(B194,lingue!$A$1:$W$2490,21,FALSE),IF($A$4="PL",VLOOKUP(B194,lingue!$A$1:$W$2490,23,FALSE),IF($A$4="D",VLOOKUP(B194,lingue!$A$1:$W$2490,17,FALSE),IF($A$4="F",VLOOKUP(B194,lingue!$A$1:$W$2490,19,FALSE)))))))</f>
        <v>***FORNITO IN MULTIPLI DI 1/20 PZ***</v>
      </c>
      <c r="F194" s="29">
        <v>200</v>
      </c>
      <c r="G194" s="8"/>
      <c r="H194" s="8"/>
      <c r="I194" s="24">
        <v>6400</v>
      </c>
      <c r="J194" s="25">
        <v>1</v>
      </c>
      <c r="K194" s="26">
        <v>20</v>
      </c>
      <c r="L194" s="27">
        <v>62</v>
      </c>
      <c r="M194" s="27"/>
    </row>
    <row r="195" spans="1:13" ht="21.75" customHeight="1" x14ac:dyDescent="0.25">
      <c r="A195" s="34" t="s">
        <v>6</v>
      </c>
      <c r="B195" s="78" t="s">
        <v>13698</v>
      </c>
      <c r="C195" s="97"/>
      <c r="D195" s="8" t="str">
        <f>IF($A$4="I",VLOOKUP(B195,lingue!$A$1:$W$2490,12,FALSE),IF($A$4="GB",VLOOKUP(B195,lingue!$A$1:$W$2490,14,FALSE),IF($A$4="E",VLOOKUP(B195,lingue!$A$1:$W$2490,20,FALSE),IF($A$4="PL",VLOOKUP(B195,lingue!$A$1:$W$2490,22,FALSE),IF($A$4="D",VLOOKUP(B195,lingue!$A$1:$W$2490,16,FALSE),IF($A$4="F",VLOOKUP(B195,lingue!$A$1:$W$2490,18,FALSE)))))))</f>
        <v>CASSETTA NEXIT 800X600X270H MM - FONDO RINFORZATO - PORTATA 80 KG - MANIGLIE APERTE - PICKING LATO CORTO - COLORE GRIGIO 01</v>
      </c>
      <c r="E195" s="23" t="str">
        <f>IF($A$4="I",VLOOKUP(B195,lingue!$A$1:$W$2490,13,FALSE),IF($A$4="GB",VLOOKUP(B195,lingue!$A$1:$W$2490,15,FALSE),IF($A$4="E",VLOOKUP(B195,lingue!$A$1:$W$2490,21,FALSE),IF($A$4="PL",VLOOKUP(B195,lingue!$A$1:$W$2490,23,FALSE),IF($A$4="D",VLOOKUP(B195,lingue!$A$1:$W$2490,17,FALSE),IF($A$4="F",VLOOKUP(B195,lingue!$A$1:$W$2490,19,FALSE)))))))</f>
        <v>***FORNITO IN MULTIPLI DI 1/20 PZ***</v>
      </c>
      <c r="F195" s="29">
        <v>200</v>
      </c>
      <c r="G195" s="8"/>
      <c r="H195" s="8"/>
      <c r="I195" s="24">
        <v>6400</v>
      </c>
      <c r="J195" s="25">
        <v>1</v>
      </c>
      <c r="K195" s="26">
        <v>20</v>
      </c>
      <c r="L195" s="27">
        <v>62</v>
      </c>
      <c r="M195" s="27"/>
    </row>
    <row r="196" spans="1:13" ht="21.75" customHeight="1" x14ac:dyDescent="0.25">
      <c r="A196" s="34" t="s">
        <v>6</v>
      </c>
      <c r="B196" s="77" t="s">
        <v>13997</v>
      </c>
      <c r="C196" s="97"/>
      <c r="D196" s="8" t="str">
        <f>IF($A$4="I",VLOOKUP(B196,lingue!$A$1:$W$2490,12,FALSE),IF($A$4="GB",VLOOKUP(B196,lingue!$A$1:$W$2490,14,FALSE),IF($A$4="E",VLOOKUP(B196,lingue!$A$1:$W$2490,20,FALSE),IF($A$4="PL",VLOOKUP(B196,lingue!$A$1:$W$2490,22,FALSE),IF($A$4="D",VLOOKUP(B196,lingue!$A$1:$W$2490,16,FALSE),IF($A$4="F",VLOOKUP(B196,lingue!$A$1:$W$2490,18,FALSE)))))))</f>
        <v>CASSETTA NEXIT IN PP CONDUTTIVO 800X600X270H MM - FONDO RINFORZATO - PORTATA 80 KG - MANIGLIE APERTE - COLORE NERO 07</v>
      </c>
      <c r="E196" s="23" t="str">
        <f>IF($A$4="I",VLOOKUP(B196,lingue!$A$1:$W$2490,13,FALSE),IF($A$4="GB",VLOOKUP(B196,lingue!$A$1:$W$2490,15,FALSE),IF($A$4="E",VLOOKUP(B196,lingue!$A$1:$W$2490,21,FALSE),IF($A$4="PL",VLOOKUP(B196,lingue!$A$1:$W$2490,23,FALSE),IF($A$4="D",VLOOKUP(B196,lingue!$A$1:$W$2490,17,FALSE),IF($A$4="F",VLOOKUP(B196,lingue!$A$1:$W$2490,19,FALSE)))))))</f>
        <v>***FORNITO IN MULTIPLI DI 1/20 PZ***</v>
      </c>
      <c r="F196" s="29">
        <v>200</v>
      </c>
      <c r="G196" s="28" t="s">
        <v>607</v>
      </c>
      <c r="H196" s="75">
        <v>350</v>
      </c>
      <c r="I196" s="24">
        <v>7445</v>
      </c>
      <c r="J196" s="25">
        <v>1</v>
      </c>
      <c r="K196" s="26">
        <v>20</v>
      </c>
      <c r="L196" s="27">
        <v>81.34</v>
      </c>
      <c r="M196" s="27"/>
    </row>
    <row r="197" spans="1:13" ht="21.75" customHeight="1" x14ac:dyDescent="0.25">
      <c r="A197" s="34" t="s">
        <v>6</v>
      </c>
      <c r="B197" s="78" t="s">
        <v>13705</v>
      </c>
      <c r="C197" s="97" t="s">
        <v>17470</v>
      </c>
      <c r="D197" s="8" t="str">
        <f>IF($A$4="I",VLOOKUP(B197,lingue!$A$1:$W$2490,12,FALSE),IF($A$4="GB",VLOOKUP(B197,lingue!$A$1:$W$2490,14,FALSE),IF($A$4="E",VLOOKUP(B197,lingue!$A$1:$W$2490,20,FALSE),IF($A$4="PL",VLOOKUP(B197,lingue!$A$1:$W$2490,22,FALSE),IF($A$4="D",VLOOKUP(B197,lingue!$A$1:$W$2490,16,FALSE),IF($A$4="F",VLOOKUP(B197,lingue!$A$1:$W$2490,18,FALSE)))))))</f>
        <v>CASSETTA NEXIT 800X600X320H MM - FONDO RINFORZATO - PORTATA 80 KG - MANIGLIE APERTE - COLORE GRIGIO 01</v>
      </c>
      <c r="E197" s="23" t="str">
        <f>IF($A$4="I",VLOOKUP(B197,lingue!$A$1:$W$2490,13,FALSE),IF($A$4="GB",VLOOKUP(B197,lingue!$A$1:$W$2490,15,FALSE),IF($A$4="E",VLOOKUP(B197,lingue!$A$1:$W$2490,21,FALSE),IF($A$4="PL",VLOOKUP(B197,lingue!$A$1:$W$2490,23,FALSE),IF($A$4="D",VLOOKUP(B197,lingue!$A$1:$W$2490,17,FALSE),IF($A$4="F",VLOOKUP(B197,lingue!$A$1:$W$2490,19,FALSE)))))))</f>
        <v>***FORNITO IN MULTIPLI DI 1/16 PZ***</v>
      </c>
      <c r="F197" s="8"/>
      <c r="G197" s="8"/>
      <c r="H197" s="8"/>
      <c r="I197" s="24">
        <v>7300</v>
      </c>
      <c r="J197" s="25">
        <v>1</v>
      </c>
      <c r="K197" s="26">
        <v>16</v>
      </c>
      <c r="L197" s="27">
        <v>65</v>
      </c>
      <c r="M197" s="27">
        <v>58.5</v>
      </c>
    </row>
    <row r="198" spans="1:13" ht="21.75" customHeight="1" x14ac:dyDescent="0.25">
      <c r="A198" s="34" t="s">
        <v>6</v>
      </c>
      <c r="B198" s="78" t="s">
        <v>13718</v>
      </c>
      <c r="C198" s="97"/>
      <c r="D198" s="8" t="str">
        <f>IF($A$4="I",VLOOKUP(B198,lingue!$A$1:$W$2490,12,FALSE),IF($A$4="GB",VLOOKUP(B198,lingue!$A$1:$W$2490,14,FALSE),IF($A$4="E",VLOOKUP(B198,lingue!$A$1:$W$2490,20,FALSE),IF($A$4="PL",VLOOKUP(B198,lingue!$A$1:$W$2490,22,FALSE),IF($A$4="D",VLOOKUP(B198,lingue!$A$1:$W$2490,16,FALSE),IF($A$4="F",VLOOKUP(B198,lingue!$A$1:$W$2490,18,FALSE)))))))</f>
        <v>CASSETTA NEXIT 800X600X320H MM - FONDO RINFORZATO - PORTATA 80 KG - MANIGLIE APERTE - PICKING LATO LUNGO - COLORE GRIGIO 01</v>
      </c>
      <c r="E198" s="23" t="str">
        <f>IF($A$4="I",VLOOKUP(B198,lingue!$A$1:$W$2490,13,FALSE),IF($A$4="GB",VLOOKUP(B198,lingue!$A$1:$W$2490,15,FALSE),IF($A$4="E",VLOOKUP(B198,lingue!$A$1:$W$2490,21,FALSE),IF($A$4="PL",VLOOKUP(B198,lingue!$A$1:$W$2490,23,FALSE),IF($A$4="D",VLOOKUP(B198,lingue!$A$1:$W$2490,17,FALSE),IF($A$4="F",VLOOKUP(B198,lingue!$A$1:$W$2490,19,FALSE)))))))</f>
        <v>***FORNITO IN MULTIPLI DI 1/16 PZ***</v>
      </c>
      <c r="F198" s="29">
        <v>200</v>
      </c>
      <c r="G198" s="23"/>
      <c r="H198" s="8"/>
      <c r="I198" s="24">
        <v>7000</v>
      </c>
      <c r="J198" s="25">
        <v>1</v>
      </c>
      <c r="K198" s="26">
        <v>16</v>
      </c>
      <c r="L198" s="27">
        <v>65</v>
      </c>
      <c r="M198" s="27"/>
    </row>
    <row r="199" spans="1:13" ht="21.75" customHeight="1" x14ac:dyDescent="0.25">
      <c r="A199" s="34" t="s">
        <v>6</v>
      </c>
      <c r="B199" s="78" t="s">
        <v>13725</v>
      </c>
      <c r="C199" s="97"/>
      <c r="D199" s="8" t="str">
        <f>IF($A$4="I",VLOOKUP(B199,lingue!$A$1:$W$2490,12,FALSE),IF($A$4="GB",VLOOKUP(B199,lingue!$A$1:$W$2490,14,FALSE),IF($A$4="E",VLOOKUP(B199,lingue!$A$1:$W$2490,20,FALSE),IF($A$4="PL",VLOOKUP(B199,lingue!$A$1:$W$2490,22,FALSE),IF($A$4="D",VLOOKUP(B199,lingue!$A$1:$W$2490,16,FALSE),IF($A$4="F",VLOOKUP(B199,lingue!$A$1:$W$2490,18,FALSE)))))))</f>
        <v>CASSETTA NEXIT 800X600X320H MM - FONDO RINFORZATO - PORTATA 80 KG - MANIGLIE APERTE - PICKING LATO CORTO - COLORE GRIGIO 01</v>
      </c>
      <c r="E199" s="23" t="str">
        <f>IF($A$4="I",VLOOKUP(B199,lingue!$A$1:$W$2490,13,FALSE),IF($A$4="GB",VLOOKUP(B199,lingue!$A$1:$W$2490,15,FALSE),IF($A$4="E",VLOOKUP(B199,lingue!$A$1:$W$2490,21,FALSE),IF($A$4="PL",VLOOKUP(B199,lingue!$A$1:$W$2490,23,FALSE),IF($A$4="D",VLOOKUP(B199,lingue!$A$1:$W$2490,17,FALSE),IF($A$4="F",VLOOKUP(B199,lingue!$A$1:$W$2490,19,FALSE)))))))</f>
        <v>***FORNITO IN MULTIPLI DI 1/16 PZ***</v>
      </c>
      <c r="F199" s="29">
        <v>200</v>
      </c>
      <c r="G199" s="8"/>
      <c r="H199" s="8"/>
      <c r="I199" s="24">
        <v>7000</v>
      </c>
      <c r="J199" s="25">
        <v>1</v>
      </c>
      <c r="K199" s="26">
        <v>16</v>
      </c>
      <c r="L199" s="27">
        <v>65</v>
      </c>
      <c r="M199" s="27"/>
    </row>
    <row r="200" spans="1:13" ht="21.75" customHeight="1" x14ac:dyDescent="0.25">
      <c r="A200" s="34" t="s">
        <v>6</v>
      </c>
      <c r="B200" s="77" t="s">
        <v>14002</v>
      </c>
      <c r="C200" s="97"/>
      <c r="D200" s="8" t="str">
        <f>IF($A$4="I",VLOOKUP(B200,lingue!$A$1:$W$2490,12,FALSE),IF($A$4="GB",VLOOKUP(B200,lingue!$A$1:$W$2490,14,FALSE),IF($A$4="E",VLOOKUP(B200,lingue!$A$1:$W$2490,20,FALSE),IF($A$4="PL",VLOOKUP(B200,lingue!$A$1:$W$2490,22,FALSE),IF($A$4="D",VLOOKUP(B200,lingue!$A$1:$W$2490,16,FALSE),IF($A$4="F",VLOOKUP(B200,lingue!$A$1:$W$2490,18,FALSE)))))))</f>
        <v>CASSETTA NEXIT IN PP CONDUTTIVO 800X600X320H MM - FONDO RINFORZATO - PORTATA 80 KG - MANIGLIE APERTE - COLORE NERO 07</v>
      </c>
      <c r="E200" s="23" t="str">
        <f>IF($A$4="I",VLOOKUP(B200,lingue!$A$1:$W$2490,13,FALSE),IF($A$4="GB",VLOOKUP(B200,lingue!$A$1:$W$2490,15,FALSE),IF($A$4="E",VLOOKUP(B200,lingue!$A$1:$W$2490,21,FALSE),IF($A$4="PL",VLOOKUP(B200,lingue!$A$1:$W$2490,23,FALSE),IF($A$4="D",VLOOKUP(B200,lingue!$A$1:$W$2490,17,FALSE),IF($A$4="F",VLOOKUP(B200,lingue!$A$1:$W$2490,19,FALSE)))))))</f>
        <v>***FORNITO IN MULTIPLI DI 1/16 PZ***</v>
      </c>
      <c r="F200" s="29">
        <v>200</v>
      </c>
      <c r="G200" s="28" t="s">
        <v>607</v>
      </c>
      <c r="H200" s="75">
        <v>350</v>
      </c>
      <c r="I200" s="24">
        <v>8121</v>
      </c>
      <c r="J200" s="25">
        <v>1</v>
      </c>
      <c r="K200" s="26">
        <v>16</v>
      </c>
      <c r="L200" s="27">
        <v>87.73</v>
      </c>
      <c r="M200" s="27"/>
    </row>
    <row r="201" spans="1:13" ht="21.75" customHeight="1" x14ac:dyDescent="0.25">
      <c r="A201" s="34" t="s">
        <v>6</v>
      </c>
      <c r="B201" s="78" t="s">
        <v>13732</v>
      </c>
      <c r="C201" s="97" t="s">
        <v>17470</v>
      </c>
      <c r="D201" s="8" t="str">
        <f>IF($A$4="I",VLOOKUP(B201,lingue!$A$1:$W$2490,12,FALSE),IF($A$4="GB",VLOOKUP(B201,lingue!$A$1:$W$2490,14,FALSE),IF($A$4="E",VLOOKUP(B201,lingue!$A$1:$W$2490,20,FALSE),IF($A$4="PL",VLOOKUP(B201,lingue!$A$1:$W$2490,22,FALSE),IF($A$4="D",VLOOKUP(B201,lingue!$A$1:$W$2490,16,FALSE),IF($A$4="F",VLOOKUP(B201,lingue!$A$1:$W$2490,18,FALSE)))))))</f>
        <v>CASSETTA NEXIT 800X600X420H MM - FONDO RINFORZATO - PORTATA 80 KG - MANIGLIE APERTE - COLORE GRIGIO 01</v>
      </c>
      <c r="E201" s="23" t="str">
        <f>IF($A$4="I",VLOOKUP(B201,lingue!$A$1:$W$2490,13,FALSE),IF($A$4="GB",VLOOKUP(B201,lingue!$A$1:$W$2490,15,FALSE),IF($A$4="E",VLOOKUP(B201,lingue!$A$1:$W$2490,21,FALSE),IF($A$4="PL",VLOOKUP(B201,lingue!$A$1:$W$2490,23,FALSE),IF($A$4="D",VLOOKUP(B201,lingue!$A$1:$W$2490,17,FALSE),IF($A$4="F",VLOOKUP(B201,lingue!$A$1:$W$2490,19,FALSE)))))))</f>
        <v>***FORNITO IN MULTIPLI DI 1/18 PZ***</v>
      </c>
      <c r="F201" s="8"/>
      <c r="G201" s="8"/>
      <c r="H201" s="8"/>
      <c r="I201" s="28">
        <v>8440</v>
      </c>
      <c r="J201" s="25">
        <v>1</v>
      </c>
      <c r="K201" s="26">
        <v>18</v>
      </c>
      <c r="L201" s="27">
        <v>70</v>
      </c>
      <c r="M201" s="27">
        <v>63</v>
      </c>
    </row>
    <row r="202" spans="1:13" ht="21.75" customHeight="1" x14ac:dyDescent="0.25">
      <c r="A202" s="34" t="s">
        <v>6</v>
      </c>
      <c r="B202" s="78" t="s">
        <v>13745</v>
      </c>
      <c r="C202" s="97" t="s">
        <v>17470</v>
      </c>
      <c r="D202" s="8" t="str">
        <f>IF($A$4="I",VLOOKUP(B202,lingue!$A$1:$W$2490,12,FALSE),IF($A$4="GB",VLOOKUP(B202,lingue!$A$1:$W$2490,14,FALSE),IF($A$4="E",VLOOKUP(B202,lingue!$A$1:$W$2490,20,FALSE),IF($A$4="PL",VLOOKUP(B202,lingue!$A$1:$W$2490,22,FALSE),IF($A$4="D",VLOOKUP(B202,lingue!$A$1:$W$2490,16,FALSE),IF($A$4="F",VLOOKUP(B202,lingue!$A$1:$W$2490,18,FALSE)))))))</f>
        <v>CASSETTA NEXIT 800X600X420H MM - FONDO RINFORZATO - PORTATA 80 KG - MANIGLIE APERTE - PICKING LATO LUNGO - COLORE GRIGIO 01</v>
      </c>
      <c r="E202" s="23" t="str">
        <f>IF($A$4="I",VLOOKUP(B202,lingue!$A$1:$W$2490,13,FALSE),IF($A$4="GB",VLOOKUP(B202,lingue!$A$1:$W$2490,15,FALSE),IF($A$4="E",VLOOKUP(B202,lingue!$A$1:$W$2490,21,FALSE),IF($A$4="PL",VLOOKUP(B202,lingue!$A$1:$W$2490,23,FALSE),IF($A$4="D",VLOOKUP(B202,lingue!$A$1:$W$2490,17,FALSE),IF($A$4="F",VLOOKUP(B202,lingue!$A$1:$W$2490,19,FALSE)))))))</f>
        <v>***FORNITO IN MULTIPLI DI 1/18 PZ***</v>
      </c>
      <c r="F202" s="8"/>
      <c r="G202" s="8"/>
      <c r="H202" s="8"/>
      <c r="I202" s="28">
        <v>8059</v>
      </c>
      <c r="J202" s="25">
        <v>1</v>
      </c>
      <c r="K202" s="26">
        <v>18</v>
      </c>
      <c r="L202" s="27">
        <v>70</v>
      </c>
      <c r="M202" s="27">
        <v>63</v>
      </c>
    </row>
    <row r="203" spans="1:13" ht="21.75" customHeight="1" x14ac:dyDescent="0.25">
      <c r="A203" s="34" t="s">
        <v>6</v>
      </c>
      <c r="B203" s="78" t="s">
        <v>13752</v>
      </c>
      <c r="C203" s="97" t="s">
        <v>17470</v>
      </c>
      <c r="D203" s="8" t="str">
        <f>IF($A$4="I",VLOOKUP(B203,lingue!$A$1:$W$2490,12,FALSE),IF($A$4="GB",VLOOKUP(B203,lingue!$A$1:$W$2490,14,FALSE),IF($A$4="E",VLOOKUP(B203,lingue!$A$1:$W$2490,20,FALSE),IF($A$4="PL",VLOOKUP(B203,lingue!$A$1:$W$2490,22,FALSE),IF($A$4="D",VLOOKUP(B203,lingue!$A$1:$W$2490,16,FALSE),IF($A$4="F",VLOOKUP(B203,lingue!$A$1:$W$2490,18,FALSE)))))))</f>
        <v>CASSETTA NEXIT 800X600X420H MM - FONDO RINFORZATO - PORTATA 80 KG - MANIGLIE APERTE - PICKING LATO CORTO - COLORE GRIGIO 01</v>
      </c>
      <c r="E203" s="23" t="str">
        <f>IF($A$4="I",VLOOKUP(B203,lingue!$A$1:$W$2490,13,FALSE),IF($A$4="GB",VLOOKUP(B203,lingue!$A$1:$W$2490,15,FALSE),IF($A$4="E",VLOOKUP(B203,lingue!$A$1:$W$2490,21,FALSE),IF($A$4="PL",VLOOKUP(B203,lingue!$A$1:$W$2490,23,FALSE),IF($A$4="D",VLOOKUP(B203,lingue!$A$1:$W$2490,17,FALSE),IF($A$4="F",VLOOKUP(B203,lingue!$A$1:$W$2490,19,FALSE)))))))</f>
        <v>***FORNITO IN MULTIPLI DI 1/18 PZ***</v>
      </c>
      <c r="F203" s="8"/>
      <c r="G203" s="8"/>
      <c r="H203" s="8"/>
      <c r="I203" s="28">
        <v>8050</v>
      </c>
      <c r="J203" s="25">
        <v>1</v>
      </c>
      <c r="K203" s="26">
        <v>18</v>
      </c>
      <c r="L203" s="27">
        <v>70</v>
      </c>
      <c r="M203" s="27">
        <v>63</v>
      </c>
    </row>
    <row r="204" spans="1:13" ht="21.75" customHeight="1" x14ac:dyDescent="0.25">
      <c r="A204" s="34" t="s">
        <v>6</v>
      </c>
      <c r="B204" s="77" t="s">
        <v>13999</v>
      </c>
      <c r="C204" s="97"/>
      <c r="D204" s="8" t="str">
        <f>IF($A$4="I",VLOOKUP(B204,lingue!$A$1:$W$2490,12,FALSE),IF($A$4="GB",VLOOKUP(B204,lingue!$A$1:$W$2490,14,FALSE),IF($A$4="E",VLOOKUP(B204,lingue!$A$1:$W$2490,20,FALSE),IF($A$4="PL",VLOOKUP(B204,lingue!$A$1:$W$2490,22,FALSE),IF($A$4="D",VLOOKUP(B204,lingue!$A$1:$W$2490,16,FALSE),IF($A$4="F",VLOOKUP(B204,lingue!$A$1:$W$2490,18,FALSE)))))))</f>
        <v>CASSETTA NEXIT IN PP CONDUTTIVO 800X600X420H MM - FONDO RINFORZATO - PORTATA 80 KG - MANIGLIE APERTE - COLORE NERO 07</v>
      </c>
      <c r="E204" s="23" t="str">
        <f>IF($A$4="I",VLOOKUP(B204,lingue!$A$1:$W$2490,13,FALSE),IF($A$4="GB",VLOOKUP(B204,lingue!$A$1:$W$2490,15,FALSE),IF($A$4="E",VLOOKUP(B204,lingue!$A$1:$W$2490,21,FALSE),IF($A$4="PL",VLOOKUP(B204,lingue!$A$1:$W$2490,23,FALSE),IF($A$4="D",VLOOKUP(B204,lingue!$A$1:$W$2490,17,FALSE),IF($A$4="F",VLOOKUP(B204,lingue!$A$1:$W$2490,19,FALSE)))))))</f>
        <v>***FORNITO IN MULTIPLI DI 1/18 PZ***</v>
      </c>
      <c r="F204" s="29">
        <v>200</v>
      </c>
      <c r="G204" s="28" t="s">
        <v>607</v>
      </c>
      <c r="H204" s="75">
        <v>350</v>
      </c>
      <c r="I204" s="28">
        <v>9453</v>
      </c>
      <c r="J204" s="25">
        <v>1</v>
      </c>
      <c r="K204" s="26">
        <v>18</v>
      </c>
      <c r="L204" s="27">
        <v>100.15</v>
      </c>
      <c r="M204" s="27"/>
    </row>
    <row r="205" spans="1:13" ht="21.75" customHeight="1" x14ac:dyDescent="0.25">
      <c r="A205" s="34" t="s">
        <v>6</v>
      </c>
      <c r="B205" s="78" t="s">
        <v>13759</v>
      </c>
      <c r="C205" s="97" t="s">
        <v>17470</v>
      </c>
      <c r="D205" s="8" t="str">
        <f>IF($A$4="I",VLOOKUP(B205,lingue!$A$1:$W$2490,12,FALSE),IF($A$4="GB",VLOOKUP(B205,lingue!$A$1:$W$2490,14,FALSE),IF($A$4="E",VLOOKUP(B205,lingue!$A$1:$W$2490,20,FALSE),IF($A$4="PL",VLOOKUP(B205,lingue!$A$1:$W$2490,22,FALSE),IF($A$4="D",VLOOKUP(B205,lingue!$A$1:$W$2490,16,FALSE),IF($A$4="F",VLOOKUP(B205,lingue!$A$1:$W$2490,18,FALSE)))))))</f>
        <v>CASSETTA NEXIT 800X600X520H MM - FONDO RINFORZATO - PORTATA 80 KG - MANIGLIE APERTE - COLORE GRIGIO 01</v>
      </c>
      <c r="E205" s="23" t="str">
        <f>IF($A$4="I",VLOOKUP(B205,lingue!$A$1:$W$2490,13,FALSE),IF($A$4="GB",VLOOKUP(B205,lingue!$A$1:$W$2490,15,FALSE),IF($A$4="E",VLOOKUP(B205,lingue!$A$1:$W$2490,21,FALSE),IF($A$4="PL",VLOOKUP(B205,lingue!$A$1:$W$2490,23,FALSE),IF($A$4="D",VLOOKUP(B205,lingue!$A$1:$W$2490,17,FALSE),IF($A$4="F",VLOOKUP(B205,lingue!$A$1:$W$2490,19,FALSE)))))))</f>
        <v>***FORNITO IN MULTIPLI DI 1/14 PZ***</v>
      </c>
      <c r="F205" s="8"/>
      <c r="G205" s="8"/>
      <c r="H205" s="8"/>
      <c r="I205" s="28">
        <v>9603</v>
      </c>
      <c r="J205" s="25">
        <v>1</v>
      </c>
      <c r="K205" s="26">
        <v>14</v>
      </c>
      <c r="L205" s="27">
        <v>79</v>
      </c>
      <c r="M205" s="27">
        <v>71.099999999999994</v>
      </c>
    </row>
    <row r="206" spans="1:13" ht="21.75" customHeight="1" x14ac:dyDescent="0.25">
      <c r="A206" s="34" t="s">
        <v>6</v>
      </c>
      <c r="B206" s="78" t="s">
        <v>13772</v>
      </c>
      <c r="C206" s="97" t="s">
        <v>17470</v>
      </c>
      <c r="D206" s="8" t="str">
        <f>IF($A$4="I",VLOOKUP(B206,lingue!$A$1:$W$2490,12,FALSE),IF($A$4="GB",VLOOKUP(B206,lingue!$A$1:$W$2490,14,FALSE),IF($A$4="E",VLOOKUP(B206,lingue!$A$1:$W$2490,20,FALSE),IF($A$4="PL",VLOOKUP(B206,lingue!$A$1:$W$2490,22,FALSE),IF($A$4="D",VLOOKUP(B206,lingue!$A$1:$W$2490,16,FALSE),IF($A$4="F",VLOOKUP(B206,lingue!$A$1:$W$2490,18,FALSE)))))))</f>
        <v>CASSETTA NEXIT 800X600X520H MM - FONDO RINFORZATO - PORTATA 80 KG - MANIGLIE APERTE - PICKING LATO LUNGO - COLORE GRIGIO 01</v>
      </c>
      <c r="E206" s="23" t="str">
        <f>IF($A$4="I",VLOOKUP(B206,lingue!$A$1:$W$2490,13,FALSE),IF($A$4="GB",VLOOKUP(B206,lingue!$A$1:$W$2490,15,FALSE),IF($A$4="E",VLOOKUP(B206,lingue!$A$1:$W$2490,21,FALSE),IF($A$4="PL",VLOOKUP(B206,lingue!$A$1:$W$2490,23,FALSE),IF($A$4="D",VLOOKUP(B206,lingue!$A$1:$W$2490,17,FALSE),IF($A$4="F",VLOOKUP(B206,lingue!$A$1:$W$2490,19,FALSE)))))))</f>
        <v>***FORNITO IN MULTIPLI DI 1/14 PZ***</v>
      </c>
      <c r="F206" s="8"/>
      <c r="G206" s="8"/>
      <c r="H206" s="8"/>
      <c r="I206" s="28">
        <v>9141</v>
      </c>
      <c r="J206" s="25">
        <v>1</v>
      </c>
      <c r="K206" s="26">
        <v>14</v>
      </c>
      <c r="L206" s="27">
        <v>79</v>
      </c>
      <c r="M206" s="27">
        <v>71.099999999999994</v>
      </c>
    </row>
    <row r="207" spans="1:13" ht="21.75" customHeight="1" x14ac:dyDescent="0.25">
      <c r="A207" s="34" t="s">
        <v>6</v>
      </c>
      <c r="B207" s="78" t="s">
        <v>13779</v>
      </c>
      <c r="C207" s="97" t="s">
        <v>17470</v>
      </c>
      <c r="D207" s="8" t="str">
        <f>IF($A$4="I",VLOOKUP(B207,lingue!$A$1:$W$2490,12,FALSE),IF($A$4="GB",VLOOKUP(B207,lingue!$A$1:$W$2490,14,FALSE),IF($A$4="E",VLOOKUP(B207,lingue!$A$1:$W$2490,20,FALSE),IF($A$4="PL",VLOOKUP(B207,lingue!$A$1:$W$2490,22,FALSE),IF($A$4="D",VLOOKUP(B207,lingue!$A$1:$W$2490,16,FALSE),IF($A$4="F",VLOOKUP(B207,lingue!$A$1:$W$2490,18,FALSE)))))))</f>
        <v>CASSETTA NEXIT 800X600X520H MM - FONDO RINFORZATO - PORTATA 80 KG - MANIGLIE APERTE - PICKING LATO CORTO - COLORE GRIGIO 01</v>
      </c>
      <c r="E207" s="23" t="str">
        <f>IF($A$4="I",VLOOKUP(B207,lingue!$A$1:$W$2490,13,FALSE),IF($A$4="GB",VLOOKUP(B207,lingue!$A$1:$W$2490,15,FALSE),IF($A$4="E",VLOOKUP(B207,lingue!$A$1:$W$2490,21,FALSE),IF($A$4="PL",VLOOKUP(B207,lingue!$A$1:$W$2490,23,FALSE),IF($A$4="D",VLOOKUP(B207,lingue!$A$1:$W$2490,17,FALSE),IF($A$4="F",VLOOKUP(B207,lingue!$A$1:$W$2490,19,FALSE)))))))</f>
        <v>***FORNITO IN MULTIPLI DI 1/14 PZ***</v>
      </c>
      <c r="F207" s="8"/>
      <c r="G207" s="8"/>
      <c r="H207" s="8"/>
      <c r="I207" s="28">
        <v>9130</v>
      </c>
      <c r="J207" s="25">
        <v>1</v>
      </c>
      <c r="K207" s="26">
        <v>14</v>
      </c>
      <c r="L207" s="27">
        <v>79</v>
      </c>
      <c r="M207" s="27">
        <v>71.099999999999994</v>
      </c>
    </row>
    <row r="208" spans="1:13" ht="21.75" customHeight="1" x14ac:dyDescent="0.25">
      <c r="A208" s="34" t="s">
        <v>6</v>
      </c>
      <c r="B208" s="77" t="s">
        <v>14000</v>
      </c>
      <c r="C208" s="97"/>
      <c r="D208" s="8" t="str">
        <f>IF($A$4="I",VLOOKUP(B208,lingue!$A$1:$W$2490,12,FALSE),IF($A$4="GB",VLOOKUP(B208,lingue!$A$1:$W$2490,14,FALSE),IF($A$4="E",VLOOKUP(B208,lingue!$A$1:$W$2490,20,FALSE),IF($A$4="PL",VLOOKUP(B208,lingue!$A$1:$W$2490,22,FALSE),IF($A$4="D",VLOOKUP(B208,lingue!$A$1:$W$2490,16,FALSE),IF($A$4="F",VLOOKUP(B208,lingue!$A$1:$W$2490,18,FALSE)))))))</f>
        <v>CASSETTA NEXIT IN PP CONDUTTIVO 800X600X520H MM - FONDO RINFORZATO - PORTATA 80 KG - MANIGLIE APERTE - COLORE NERO 07</v>
      </c>
      <c r="E208" s="23" t="str">
        <f>IF($A$4="I",VLOOKUP(B208,lingue!$A$1:$W$2490,13,FALSE),IF($A$4="GB",VLOOKUP(B208,lingue!$A$1:$W$2490,15,FALSE),IF($A$4="E",VLOOKUP(B208,lingue!$A$1:$W$2490,21,FALSE),IF($A$4="PL",VLOOKUP(B208,lingue!$A$1:$W$2490,23,FALSE),IF($A$4="D",VLOOKUP(B208,lingue!$A$1:$W$2490,17,FALSE),IF($A$4="F",VLOOKUP(B208,lingue!$A$1:$W$2490,19,FALSE)))))))</f>
        <v>***FORNITO IN MULTIPLI DI 1/14 PZ***</v>
      </c>
      <c r="F208" s="29">
        <v>200</v>
      </c>
      <c r="G208" s="28" t="s">
        <v>607</v>
      </c>
      <c r="H208" s="75">
        <v>350</v>
      </c>
      <c r="I208" s="28">
        <v>10755</v>
      </c>
      <c r="J208" s="25">
        <v>1</v>
      </c>
      <c r="K208" s="26">
        <v>14</v>
      </c>
      <c r="L208" s="27">
        <v>112</v>
      </c>
      <c r="M208" s="27"/>
    </row>
    <row r="209" spans="1:13" ht="21.75" customHeight="1" x14ac:dyDescent="0.25">
      <c r="A209" s="34" t="s">
        <v>6</v>
      </c>
      <c r="B209" s="77" t="s">
        <v>13786</v>
      </c>
      <c r="C209" s="97"/>
      <c r="D209" s="8" t="str">
        <f>IF($A$4="I",VLOOKUP(B209,lingue!$A$1:$W$2490,12,FALSE),IF($A$4="GB",VLOOKUP(B209,lingue!$A$1:$W$2490,14,FALSE),IF($A$4="E",VLOOKUP(B209,lingue!$A$1:$W$2490,20,FALSE),IF($A$4="PL",VLOOKUP(B209,lingue!$A$1:$W$2490,22,FALSE),IF($A$4="D",VLOOKUP(B209,lingue!$A$1:$W$2490,16,FALSE),IF($A$4="F",VLOOKUP(B209,lingue!$A$1:$W$2490,18,FALSE)))))))</f>
        <v>SLITTA DI INFORCAMENTO, RULLABILE, PER CASSETTA NEXIT 800X600 - PER USO TRANSPALLET E CARRELLO ELEVATORE - COLORE NERO 07</v>
      </c>
      <c r="E209" s="23" t="str">
        <f>IF($A$4="I",VLOOKUP(B209,lingue!$A$1:$W$2490,13,FALSE),IF($A$4="GB",VLOOKUP(B209,lingue!$A$1:$W$2490,15,FALSE),IF($A$4="E",VLOOKUP(B209,lingue!$A$1:$W$2490,21,FALSE),IF($A$4="PL",VLOOKUP(B209,lingue!$A$1:$W$2490,23,FALSE),IF($A$4="D",VLOOKUP(B209,lingue!$A$1:$W$2490,17,FALSE),IF($A$4="F",VLOOKUP(B209,lingue!$A$1:$W$2490,19,FALSE)))))))</f>
        <v>***FORNITO IN MULTIPLI DI 1 PZ***</v>
      </c>
      <c r="F209" s="33"/>
      <c r="H209" s="8"/>
      <c r="I209" s="28">
        <v>1093</v>
      </c>
      <c r="J209" s="25">
        <v>1</v>
      </c>
      <c r="K209" s="26"/>
      <c r="L209" s="27">
        <v>11</v>
      </c>
      <c r="M209" s="27"/>
    </row>
    <row r="210" spans="1:13" ht="21.75" customHeight="1" x14ac:dyDescent="0.25">
      <c r="A210" s="34" t="s">
        <v>6</v>
      </c>
      <c r="B210" s="77" t="s">
        <v>13796</v>
      </c>
      <c r="C210" s="97"/>
      <c r="D210" s="8" t="str">
        <f>IF($A$4="I",VLOOKUP(B210,lingue!$A$1:$W$2490,12,FALSE),IF($A$4="GB",VLOOKUP(B210,lingue!$A$1:$W$2490,14,FALSE),IF($A$4="E",VLOOKUP(B210,lingue!$A$1:$W$2490,20,FALSE),IF($A$4="PL",VLOOKUP(B210,lingue!$A$1:$W$2490,22,FALSE),IF($A$4="D",VLOOKUP(B210,lingue!$A$1:$W$2490,16,FALSE),IF($A$4="F",VLOOKUP(B210,lingue!$A$1:$W$2490,18,FALSE)))))))</f>
        <v>SLITTA DI INFORCAMENTO, RULLABILE, PER CASSETTA NEXIT 800X600 - PER USO CARRELLO ELEVATORE - COLORE NERO 07</v>
      </c>
      <c r="E210" s="23" t="str">
        <f>IF($A$4="I",VLOOKUP(B210,lingue!$A$1:$W$2490,13,FALSE),IF($A$4="GB",VLOOKUP(B210,lingue!$A$1:$W$2490,15,FALSE),IF($A$4="E",VLOOKUP(B210,lingue!$A$1:$W$2490,21,FALSE),IF($A$4="PL",VLOOKUP(B210,lingue!$A$1:$W$2490,23,FALSE),IF($A$4="D",VLOOKUP(B210,lingue!$A$1:$W$2490,17,FALSE),IF($A$4="F",VLOOKUP(B210,lingue!$A$1:$W$2490,19,FALSE)))))))</f>
        <v>***FORNITO IN MULTIPLI DI 1 PZ***</v>
      </c>
      <c r="F210" s="33"/>
      <c r="H210" s="8"/>
      <c r="I210" s="28">
        <v>651</v>
      </c>
      <c r="J210" s="25">
        <v>1</v>
      </c>
      <c r="K210" s="26"/>
      <c r="L210" s="27">
        <v>11</v>
      </c>
      <c r="M210" s="27"/>
    </row>
    <row r="211" spans="1:13" ht="21.75" customHeight="1" x14ac:dyDescent="0.25">
      <c r="A211" s="34" t="s">
        <v>6</v>
      </c>
      <c r="B211" s="77" t="s">
        <v>14003</v>
      </c>
      <c r="C211" s="97"/>
      <c r="D211" s="8" t="str">
        <f>IF($A$4="I",VLOOKUP(B211,lingue!$A$1:$W$2490,12,FALSE),IF($A$4="GB",VLOOKUP(B211,lingue!$A$1:$W$2490,14,FALSE),IF($A$4="E",VLOOKUP(B211,lingue!$A$1:$W$2490,20,FALSE),IF($A$4="PL",VLOOKUP(B211,lingue!$A$1:$W$2490,22,FALSE),IF($A$4="D",VLOOKUP(B211,lingue!$A$1:$W$2490,16,FALSE),IF($A$4="F",VLOOKUP(B211,lingue!$A$1:$W$2490,18,FALSE)))))))</f>
        <v>SLITTA DI INFORCAMENTO IN PP CONDUTTIVO, RULLABILE, PER CASSETTA NEXIT 800X600 - PER USO CARRELLO ELEVATORE - COLORE NERO 07</v>
      </c>
      <c r="E211" s="23" t="str">
        <f>IF($A$4="I",VLOOKUP(B211,lingue!$A$1:$W$2490,13,FALSE),IF($A$4="GB",VLOOKUP(B211,lingue!$A$1:$W$2490,15,FALSE),IF($A$4="E",VLOOKUP(B211,lingue!$A$1:$W$2490,21,FALSE),IF($A$4="PL",VLOOKUP(B211,lingue!$A$1:$W$2490,23,FALSE),IF($A$4="D",VLOOKUP(B211,lingue!$A$1:$W$2490,17,FALSE),IF($A$4="F",VLOOKUP(B211,lingue!$A$1:$W$2490,19,FALSE)))))))</f>
        <v>***FORNITO IN MULTIPLI DI 1 PZ***</v>
      </c>
      <c r="F211" s="29">
        <v>200</v>
      </c>
      <c r="H211" s="8"/>
      <c r="I211" s="28">
        <v>729</v>
      </c>
      <c r="J211" s="25">
        <v>1</v>
      </c>
      <c r="K211" s="26"/>
      <c r="L211" s="27">
        <v>15.55</v>
      </c>
      <c r="M211" s="27"/>
    </row>
    <row r="212" spans="1:13" ht="21.75" customHeight="1" x14ac:dyDescent="0.25">
      <c r="A212" s="34" t="s">
        <v>6</v>
      </c>
      <c r="B212" s="22" t="s">
        <v>13803</v>
      </c>
      <c r="C212" s="97"/>
      <c r="D212" s="8" t="str">
        <f>IF($A$4="I",VLOOKUP(B212,lingue!$A$1:$W$2490,12,FALSE),IF($A$4="GB",VLOOKUP(B212,lingue!$A$1:$W$2490,14,FALSE),IF($A$4="E",VLOOKUP(B212,lingue!$A$1:$W$2490,20,FALSE),IF($A$4="PL",VLOOKUP(B212,lingue!$A$1:$W$2490,22,FALSE),IF($A$4="D",VLOOKUP(B212,lingue!$A$1:$W$2490,16,FALSE),IF($A$4="F",VLOOKUP(B212,lingue!$A$1:$W$2490,18,FALSE)))))))</f>
        <v>RINFORZO CASSETTA NEXIT 800X600</v>
      </c>
      <c r="E212" s="23" t="str">
        <f>IF($A$4="I",VLOOKUP(B212,lingue!$A$1:$W$2490,13,FALSE),IF($A$4="GB",VLOOKUP(B212,lingue!$A$1:$W$2490,15,FALSE),IF($A$4="E",VLOOKUP(B212,lingue!$A$1:$W$2490,21,FALSE),IF($A$4="PL",VLOOKUP(B212,lingue!$A$1:$W$2490,23,FALSE),IF($A$4="D",VLOOKUP(B212,lingue!$A$1:$W$2490,17,FALSE),IF($A$4="F",VLOOKUP(B212,lingue!$A$1:$W$2490,19,FALSE)))))))</f>
        <v>***FORNITO IN MULTIPLI DI 2 PZ***</v>
      </c>
      <c r="F212" s="8"/>
      <c r="G212" s="8"/>
      <c r="H212" s="8"/>
      <c r="I212" s="24">
        <v>1194</v>
      </c>
      <c r="J212" s="25">
        <v>2</v>
      </c>
      <c r="K212" s="26"/>
      <c r="L212" s="27">
        <v>6</v>
      </c>
      <c r="M212" s="27"/>
    </row>
    <row r="213" spans="1:13" ht="21.75" customHeight="1" x14ac:dyDescent="0.25">
      <c r="A213" s="34" t="s">
        <v>6</v>
      </c>
      <c r="B213" s="78" t="s">
        <v>13812</v>
      </c>
      <c r="C213" s="97"/>
      <c r="D213" s="8" t="str">
        <f>IF($A$4="I",VLOOKUP(B213,lingue!$A$1:$W$2490,12,FALSE),IF($A$4="GB",VLOOKUP(B213,lingue!$A$1:$W$2490,14,FALSE),IF($A$4="E",VLOOKUP(B213,lingue!$A$1:$W$2490,20,FALSE),IF($A$4="PL",VLOOKUP(B213,lingue!$A$1:$W$2490,22,FALSE),IF($A$4="D",VLOOKUP(B213,lingue!$A$1:$W$2490,16,FALSE),IF($A$4="F",VLOOKUP(B213,lingue!$A$1:$W$2490,18,FALSE)))))))</f>
        <v>COPERCHIO IN PP CON MANIGLIE PER CASSETTE SERIE NEXIT - DIM. MM  L=800 P=600 - COLORE: GRIGIO 01</v>
      </c>
      <c r="E213" s="23" t="str">
        <f>IF($A$4="I",VLOOKUP(B213,lingue!$A$1:$W$2490,13,FALSE),IF($A$4="GB",VLOOKUP(B213,lingue!$A$1:$W$2490,15,FALSE),IF($A$4="E",VLOOKUP(B213,lingue!$A$1:$W$2490,21,FALSE),IF($A$4="PL",VLOOKUP(B213,lingue!$A$1:$W$2490,23,FALSE),IF($A$4="D",VLOOKUP(B213,lingue!$A$1:$W$2490,17,FALSE),IF($A$4="F",VLOOKUP(B213,lingue!$A$1:$W$2490,19,FALSE)))))))</f>
        <v>***FORNITO IN MULTIPLI DI 1/60 PZ***</v>
      </c>
      <c r="F213" s="8"/>
      <c r="G213" s="8"/>
      <c r="H213" s="8"/>
      <c r="I213" s="28">
        <v>1978</v>
      </c>
      <c r="J213" s="25">
        <v>1</v>
      </c>
      <c r="K213" s="26">
        <v>60</v>
      </c>
      <c r="L213" s="27">
        <v>18</v>
      </c>
      <c r="M213" s="27"/>
    </row>
    <row r="214" spans="1:13" ht="21.75" customHeight="1" x14ac:dyDescent="0.25">
      <c r="A214" s="34" t="s">
        <v>6</v>
      </c>
      <c r="B214" s="78" t="s">
        <v>13823</v>
      </c>
      <c r="C214" s="97"/>
      <c r="D214" s="8" t="str">
        <f>IF($A$4="I",VLOOKUP(B214,lingue!$A$1:$W$2490,12,FALSE),IF($A$4="GB",VLOOKUP(B214,lingue!$A$1:$W$2490,14,FALSE),IF($A$4="E",VLOOKUP(B214,lingue!$A$1:$W$2490,20,FALSE),IF($A$4="PL",VLOOKUP(B214,lingue!$A$1:$W$2490,22,FALSE),IF($A$4="D",VLOOKUP(B214,lingue!$A$1:$W$2490,16,FALSE),IF($A$4="F",VLOOKUP(B214,lingue!$A$1:$W$2490,18,FALSE)))))))</f>
        <v>COPERCHIO A 2 FALDE IN PP COMPLETO DI CERNIERE PER CASSETTE NEXIT DIM.MM 800X600 - COLORE GRIGIO 01</v>
      </c>
      <c r="E214" s="23" t="str">
        <f>IF($A$4="I",VLOOKUP(B214,lingue!$A$1:$W$2490,13,FALSE),IF($A$4="GB",VLOOKUP(B214,lingue!$A$1:$W$2490,15,FALSE),IF($A$4="E",VLOOKUP(B214,lingue!$A$1:$W$2490,21,FALSE),IF($A$4="PL",VLOOKUP(B214,lingue!$A$1:$W$2490,23,FALSE),IF($A$4="D",VLOOKUP(B214,lingue!$A$1:$W$2490,17,FALSE),IF($A$4="F",VLOOKUP(B214,lingue!$A$1:$W$2490,19,FALSE)))))))</f>
        <v>***FORNITO IN MULTIPLI DI 1/88 PZ***</v>
      </c>
      <c r="F214" s="8"/>
      <c r="G214" s="8"/>
      <c r="H214" s="8"/>
      <c r="I214" s="28">
        <v>1852</v>
      </c>
      <c r="J214" s="25">
        <v>1</v>
      </c>
      <c r="K214" s="26">
        <v>88</v>
      </c>
      <c r="L214" s="27">
        <v>28</v>
      </c>
      <c r="M214" s="27"/>
    </row>
    <row r="215" spans="1:13" ht="21.75" customHeight="1" x14ac:dyDescent="0.25">
      <c r="A215" s="34" t="s">
        <v>6</v>
      </c>
      <c r="B215" s="77" t="s">
        <v>14367</v>
      </c>
      <c r="C215" s="97"/>
      <c r="D215" s="8" t="str">
        <f>IF($A$4="I",VLOOKUP(B215,lingue!$A$1:$W$2490,12,FALSE),IF($A$4="GB",VLOOKUP(B215,lingue!$A$1:$W$2490,14,FALSE),IF($A$4="E",VLOOKUP(B215,lingue!$A$1:$W$2490,20,FALSE),IF($A$4="PL",VLOOKUP(B215,lingue!$A$1:$W$2490,22,FALSE),IF($A$4="D",VLOOKUP(B215,lingue!$A$1:$W$2490,16,FALSE),IF($A$4="F",VLOOKUP(B215,lingue!$A$1:$W$2490,18,FALSE)))))))</f>
        <v>COPERCHIO IN PP CONDUTTIVO PER CASSETTE SERIE NEXIT - DIM. MM  L=800 P=600 - COLORE: NERO</v>
      </c>
      <c r="E215" s="23" t="str">
        <f>IF($A$4="I",VLOOKUP(B215,lingue!$A$1:$W$2490,13,FALSE),IF($A$4="GB",VLOOKUP(B215,lingue!$A$1:$W$2490,15,FALSE),IF($A$4="E",VLOOKUP(B215,lingue!$A$1:$W$2490,21,FALSE),IF($A$4="PL",VLOOKUP(B215,lingue!$A$1:$W$2490,23,FALSE),IF($A$4="D",VLOOKUP(B215,lingue!$A$1:$W$2490,17,FALSE),IF($A$4="F",VLOOKUP(B215,lingue!$A$1:$W$2490,19,FALSE)))))))</f>
        <v>***FORNITO IN MULTIPLI DI 1 PZ***</v>
      </c>
      <c r="F215" s="8"/>
      <c r="G215" s="8"/>
      <c r="H215" s="8"/>
      <c r="I215" s="28">
        <v>2215</v>
      </c>
      <c r="J215" s="25">
        <v>1</v>
      </c>
      <c r="K215" s="26">
        <v>60</v>
      </c>
      <c r="L215" s="27">
        <v>28.21</v>
      </c>
      <c r="M215" s="27"/>
    </row>
    <row r="216" spans="1:13" ht="21.75" customHeight="1" x14ac:dyDescent="0.25">
      <c r="A216" s="34" t="s">
        <v>6</v>
      </c>
      <c r="B216" s="77" t="s">
        <v>14001</v>
      </c>
      <c r="C216" s="97"/>
      <c r="D216" s="8" t="str">
        <f>IF($A$4="I",VLOOKUP(B216,lingue!$A$1:$W$2490,12,FALSE),IF($A$4="GB",VLOOKUP(B216,lingue!$A$1:$W$2490,14,FALSE),IF($A$4="E",VLOOKUP(B216,lingue!$A$1:$W$2490,20,FALSE),IF($A$4="PL",VLOOKUP(B216,lingue!$A$1:$W$2490,22,FALSE),IF($A$4="D",VLOOKUP(B216,lingue!$A$1:$W$2490,16,FALSE),IF($A$4="F",VLOOKUP(B216,lingue!$A$1:$W$2490,18,FALSE)))))))</f>
        <v>COPERCHIO IN PP CONDUTTIVO A 2 FALDE IN PP COMPLETO DI CERNIERE PER CASSETTE NEXIT DIM.MM 800X600 - COLORE NERO 07</v>
      </c>
      <c r="E216" s="23" t="str">
        <f>IF($A$4="I",VLOOKUP(B216,lingue!$A$1:$W$2490,13,FALSE),IF($A$4="GB",VLOOKUP(B216,lingue!$A$1:$W$2490,15,FALSE),IF($A$4="E",VLOOKUP(B216,lingue!$A$1:$W$2490,21,FALSE),IF($A$4="PL",VLOOKUP(B216,lingue!$A$1:$W$2490,23,FALSE),IF($A$4="D",VLOOKUP(B216,lingue!$A$1:$W$2490,17,FALSE),IF($A$4="F",VLOOKUP(B216,lingue!$A$1:$W$2490,19,FALSE)))))))</f>
        <v>***FORNITO IN MULTIPLI DI 1 PZ***</v>
      </c>
      <c r="F216" s="29">
        <v>200</v>
      </c>
      <c r="H216" s="8"/>
      <c r="I216" s="28">
        <v>2075</v>
      </c>
      <c r="J216" s="25">
        <v>1</v>
      </c>
      <c r="K216" s="26">
        <v>88</v>
      </c>
      <c r="L216" s="27">
        <v>38.5</v>
      </c>
      <c r="M216" s="27"/>
    </row>
    <row r="217" spans="1:13" ht="21.75" customHeight="1" x14ac:dyDescent="0.25">
      <c r="A217" s="34" t="s">
        <v>6</v>
      </c>
      <c r="B217" s="22" t="s">
        <v>135</v>
      </c>
      <c r="C217" s="97"/>
      <c r="D217" s="8" t="str">
        <f>IF($A$4="I",VLOOKUP(B217,lingue!$A$1:$W$2490,12,FALSE),IF($A$4="GB",VLOOKUP(B217,lingue!$A$1:$W$2490,14,FALSE),IF($A$4="E",VLOOKUP(B217,lingue!$A$1:$W$2490,20,FALSE),IF($A$4="PL",VLOOKUP(B217,lingue!$A$1:$W$2490,22,FALSE),IF($A$4="D",VLOOKUP(B217,lingue!$A$1:$W$2490,16,FALSE),IF($A$4="F",VLOOKUP(B217,lingue!$A$1:$W$2490,18,FALSE)))))))</f>
        <v xml:space="preserve">FINESTRA PICKING PER NX4322 IN PLASTICA TRASPARENTE </v>
      </c>
      <c r="E217" s="23" t="str">
        <f>IF($A$4="I",VLOOKUP(B217,lingue!$A$1:$W$2490,13,FALSE),IF($A$4="GB",VLOOKUP(B217,lingue!$A$1:$W$2490,15,FALSE),IF($A$4="E",VLOOKUP(B217,lingue!$A$1:$W$2490,21,FALSE),IF($A$4="PL",VLOOKUP(B217,lingue!$A$1:$W$2490,23,FALSE),IF($A$4="D",VLOOKUP(B217,lingue!$A$1:$W$2490,17,FALSE),IF($A$4="F",VLOOKUP(B217,lingue!$A$1:$W$2490,19,FALSE)))))))</f>
        <v>***FORNITO IN MULTIPLI DI 1 PZ***</v>
      </c>
      <c r="F217" s="8"/>
      <c r="G217" s="23"/>
      <c r="H217" s="8"/>
      <c r="I217" s="24">
        <v>47</v>
      </c>
      <c r="J217" s="25">
        <v>1</v>
      </c>
      <c r="K217" s="26"/>
      <c r="L217" s="27">
        <v>2.15</v>
      </c>
      <c r="M217" s="27"/>
    </row>
    <row r="218" spans="1:13" ht="21.75" customHeight="1" x14ac:dyDescent="0.25">
      <c r="A218" s="34" t="s">
        <v>6</v>
      </c>
      <c r="B218" s="22" t="s">
        <v>136</v>
      </c>
      <c r="C218" s="97"/>
      <c r="D218" s="8" t="str">
        <f>IF($A$4="I",VLOOKUP(B218,lingue!$A$1:$W$2490,12,FALSE),IF($A$4="GB",VLOOKUP(B218,lingue!$A$1:$W$2490,14,FALSE),IF($A$4="E",VLOOKUP(B218,lingue!$A$1:$W$2490,20,FALSE),IF($A$4="PL",VLOOKUP(B218,lingue!$A$1:$W$2490,22,FALSE),IF($A$4="D",VLOOKUP(B218,lingue!$A$1:$W$2490,16,FALSE),IF($A$4="F",VLOOKUP(B218,lingue!$A$1:$W$2490,18,FALSE)))))))</f>
        <v xml:space="preserve">FINESTRA PICKING PER NX4327 IN PLASTICA TRASPARENTE </v>
      </c>
      <c r="E218" s="23" t="str">
        <f>IF($A$4="I",VLOOKUP(B218,lingue!$A$1:$W$2490,13,FALSE),IF($A$4="GB",VLOOKUP(B218,lingue!$A$1:$W$2490,15,FALSE),IF($A$4="E",VLOOKUP(B218,lingue!$A$1:$W$2490,21,FALSE),IF($A$4="PL",VLOOKUP(B218,lingue!$A$1:$W$2490,23,FALSE),IF($A$4="D",VLOOKUP(B218,lingue!$A$1:$W$2490,17,FALSE),IF($A$4="F",VLOOKUP(B218,lingue!$A$1:$W$2490,19,FALSE)))))))</f>
        <v>***FORNITO IN MULTIPLI DI 1 PZ***</v>
      </c>
      <c r="F218" s="8"/>
      <c r="G218" s="23"/>
      <c r="H218" s="8"/>
      <c r="I218" s="24">
        <v>58</v>
      </c>
      <c r="J218" s="25">
        <v>1</v>
      </c>
      <c r="K218" s="26"/>
      <c r="L218" s="27">
        <v>2.35</v>
      </c>
      <c r="M218" s="27"/>
    </row>
    <row r="219" spans="1:13" ht="21.75" customHeight="1" x14ac:dyDescent="0.25">
      <c r="A219" s="34" t="s">
        <v>6</v>
      </c>
      <c r="B219" s="22" t="s">
        <v>137</v>
      </c>
      <c r="C219" s="97"/>
      <c r="D219" s="8" t="str">
        <f>IF($A$4="I",VLOOKUP(B219,lingue!$A$1:$W$2490,12,FALSE),IF($A$4="GB",VLOOKUP(B219,lingue!$A$1:$W$2490,14,FALSE),IF($A$4="E",VLOOKUP(B219,lingue!$A$1:$W$2490,20,FALSE),IF($A$4="PL",VLOOKUP(B219,lingue!$A$1:$W$2490,22,FALSE),IF($A$4="D",VLOOKUP(B219,lingue!$A$1:$W$2490,16,FALSE),IF($A$4="F",VLOOKUP(B219,lingue!$A$1:$W$2490,18,FALSE)))))))</f>
        <v xml:space="preserve">FINESTRA PICKING PER NX4332 IN PLASTICA TRASPARENTE </v>
      </c>
      <c r="E219" s="23" t="str">
        <f>IF($A$4="I",VLOOKUP(B219,lingue!$A$1:$W$2490,13,FALSE),IF($A$4="GB",VLOOKUP(B219,lingue!$A$1:$W$2490,15,FALSE),IF($A$4="E",VLOOKUP(B219,lingue!$A$1:$W$2490,21,FALSE),IF($A$4="PL",VLOOKUP(B219,lingue!$A$1:$W$2490,23,FALSE),IF($A$4="D",VLOOKUP(B219,lingue!$A$1:$W$2490,17,FALSE),IF($A$4="F",VLOOKUP(B219,lingue!$A$1:$W$2490,19,FALSE)))))))</f>
        <v>***FORNITO IN MULTIPLI DI 1 PZ***</v>
      </c>
      <c r="F219" s="8"/>
      <c r="G219" s="23"/>
      <c r="H219" s="8"/>
      <c r="I219" s="24">
        <v>68</v>
      </c>
      <c r="J219" s="25">
        <v>1</v>
      </c>
      <c r="K219" s="26"/>
      <c r="L219" s="27">
        <v>2.5499999999999998</v>
      </c>
      <c r="M219" s="27"/>
    </row>
    <row r="220" spans="1:13" ht="21.75" customHeight="1" x14ac:dyDescent="0.25">
      <c r="A220" s="34" t="s">
        <v>6</v>
      </c>
      <c r="B220" s="22" t="s">
        <v>138</v>
      </c>
      <c r="C220" s="97"/>
      <c r="D220" s="8" t="str">
        <f>IF($A$4="I",VLOOKUP(B220,lingue!$A$1:$W$2490,12,FALSE),IF($A$4="GB",VLOOKUP(B220,lingue!$A$1:$W$2490,14,FALSE),IF($A$4="E",VLOOKUP(B220,lingue!$A$1:$W$2490,20,FALSE),IF($A$4="PL",VLOOKUP(B220,lingue!$A$1:$W$2490,22,FALSE),IF($A$4="D",VLOOKUP(B220,lingue!$A$1:$W$2490,16,FALSE),IF($A$4="F",VLOOKUP(B220,lingue!$A$1:$W$2490,18,FALSE)))))))</f>
        <v xml:space="preserve">FINESTRA PICKING PER NX6422 IN PLASTICA TRASPARENTE </v>
      </c>
      <c r="E220" s="23" t="str">
        <f>IF($A$4="I",VLOOKUP(B220,lingue!$A$1:$W$2490,13,FALSE),IF($A$4="GB",VLOOKUP(B220,lingue!$A$1:$W$2490,15,FALSE),IF($A$4="E",VLOOKUP(B220,lingue!$A$1:$W$2490,21,FALSE),IF($A$4="PL",VLOOKUP(B220,lingue!$A$1:$W$2490,23,FALSE),IF($A$4="D",VLOOKUP(B220,lingue!$A$1:$W$2490,17,FALSE),IF($A$4="F",VLOOKUP(B220,lingue!$A$1:$W$2490,19,FALSE)))))))</f>
        <v>***FORNITO IN MULTIPLI DI 1 PZ***</v>
      </c>
      <c r="F220" s="8"/>
      <c r="G220" s="23"/>
      <c r="H220" s="8"/>
      <c r="I220" s="24">
        <v>68</v>
      </c>
      <c r="J220" s="25">
        <v>1</v>
      </c>
      <c r="K220" s="26"/>
      <c r="L220" s="27">
        <v>2.35</v>
      </c>
      <c r="M220" s="27"/>
    </row>
    <row r="221" spans="1:13" ht="21.75" customHeight="1" x14ac:dyDescent="0.25">
      <c r="A221" s="34" t="s">
        <v>6</v>
      </c>
      <c r="B221" s="22" t="s">
        <v>139</v>
      </c>
      <c r="C221" s="97"/>
      <c r="D221" s="8" t="str">
        <f>IF($A$4="I",VLOOKUP(B221,lingue!$A$1:$W$2490,12,FALSE),IF($A$4="GB",VLOOKUP(B221,lingue!$A$1:$W$2490,14,FALSE),IF($A$4="E",VLOOKUP(B221,lingue!$A$1:$W$2490,20,FALSE),IF($A$4="PL",VLOOKUP(B221,lingue!$A$1:$W$2490,22,FALSE),IF($A$4="D",VLOOKUP(B221,lingue!$A$1:$W$2490,16,FALSE),IF($A$4="F",VLOOKUP(B221,lingue!$A$1:$W$2490,18,FALSE)))))))</f>
        <v xml:space="preserve">FINESTRA PICKING PER NX6427 IN PLASTICA TRASPARENTE </v>
      </c>
      <c r="E221" s="23" t="str">
        <f>IF($A$4="I",VLOOKUP(B221,lingue!$A$1:$W$2490,13,FALSE),IF($A$4="GB",VLOOKUP(B221,lingue!$A$1:$W$2490,15,FALSE),IF($A$4="E",VLOOKUP(B221,lingue!$A$1:$W$2490,21,FALSE),IF($A$4="PL",VLOOKUP(B221,lingue!$A$1:$W$2490,23,FALSE),IF($A$4="D",VLOOKUP(B221,lingue!$A$1:$W$2490,17,FALSE),IF($A$4="F",VLOOKUP(B221,lingue!$A$1:$W$2490,19,FALSE)))))))</f>
        <v>***FORNITO IN MULTIPLI DI 1 PZ***</v>
      </c>
      <c r="F221" s="8"/>
      <c r="G221" s="23"/>
      <c r="H221" s="8"/>
      <c r="I221" s="24">
        <v>83</v>
      </c>
      <c r="J221" s="25">
        <v>1</v>
      </c>
      <c r="K221" s="26"/>
      <c r="L221" s="27">
        <v>2.5499999999999998</v>
      </c>
      <c r="M221" s="27"/>
    </row>
    <row r="222" spans="1:13" ht="21.75" customHeight="1" x14ac:dyDescent="0.25">
      <c r="A222" s="34" t="s">
        <v>6</v>
      </c>
      <c r="B222" s="22" t="s">
        <v>140</v>
      </c>
      <c r="C222" s="97"/>
      <c r="D222" s="8" t="str">
        <f>IF($A$4="I",VLOOKUP(B222,lingue!$A$1:$W$2490,12,FALSE),IF($A$4="GB",VLOOKUP(B222,lingue!$A$1:$W$2490,14,FALSE),IF($A$4="E",VLOOKUP(B222,lingue!$A$1:$W$2490,20,FALSE),IF($A$4="PL",VLOOKUP(B222,lingue!$A$1:$W$2490,22,FALSE),IF($A$4="D",VLOOKUP(B222,lingue!$A$1:$W$2490,16,FALSE),IF($A$4="F",VLOOKUP(B222,lingue!$A$1:$W$2490,18,FALSE)))))))</f>
        <v xml:space="preserve">FINESTRA PICKING PER NX6432 IN PLASTICA TRASPARENTE </v>
      </c>
      <c r="E222" s="23" t="str">
        <f>IF($A$4="I",VLOOKUP(B222,lingue!$A$1:$W$2490,13,FALSE),IF($A$4="GB",VLOOKUP(B222,lingue!$A$1:$W$2490,15,FALSE),IF($A$4="E",VLOOKUP(B222,lingue!$A$1:$W$2490,21,FALSE),IF($A$4="PL",VLOOKUP(B222,lingue!$A$1:$W$2490,23,FALSE),IF($A$4="D",VLOOKUP(B222,lingue!$A$1:$W$2490,17,FALSE),IF($A$4="F",VLOOKUP(B222,lingue!$A$1:$W$2490,19,FALSE)))))))</f>
        <v>***FORNITO IN MULTIPLI DI 1 PZ***</v>
      </c>
      <c r="F222" s="8"/>
      <c r="G222" s="23"/>
      <c r="H222" s="8"/>
      <c r="I222" s="24">
        <v>98</v>
      </c>
      <c r="J222" s="25">
        <v>1</v>
      </c>
      <c r="K222" s="26"/>
      <c r="L222" s="27">
        <v>2.75</v>
      </c>
      <c r="M222" s="27"/>
    </row>
    <row r="223" spans="1:13" ht="21.75" customHeight="1" x14ac:dyDescent="0.25">
      <c r="A223" s="34" t="s">
        <v>6</v>
      </c>
      <c r="B223" s="22" t="s">
        <v>141</v>
      </c>
      <c r="C223" s="97"/>
      <c r="D223" s="8" t="str">
        <f>IF($A$4="I",VLOOKUP(B223,lingue!$A$1:$W$2490,12,FALSE),IF($A$4="GB",VLOOKUP(B223,lingue!$A$1:$W$2490,14,FALSE),IF($A$4="E",VLOOKUP(B223,lingue!$A$1:$W$2490,20,FALSE),IF($A$4="PL",VLOOKUP(B223,lingue!$A$1:$W$2490,22,FALSE),IF($A$4="D",VLOOKUP(B223,lingue!$A$1:$W$2490,16,FALSE),IF($A$4="F",VLOOKUP(B223,lingue!$A$1:$W$2490,18,FALSE)))))))</f>
        <v xml:space="preserve">FINESTRA PICKING PER NX6442 IN PLASTICA TRASPARENTE </v>
      </c>
      <c r="E223" s="23" t="str">
        <f>IF($A$4="I",VLOOKUP(B223,lingue!$A$1:$W$2490,13,FALSE),IF($A$4="GB",VLOOKUP(B223,lingue!$A$1:$W$2490,15,FALSE),IF($A$4="E",VLOOKUP(B223,lingue!$A$1:$W$2490,21,FALSE),IF($A$4="PL",VLOOKUP(B223,lingue!$A$1:$W$2490,23,FALSE),IF($A$4="D",VLOOKUP(B223,lingue!$A$1:$W$2490,17,FALSE),IF($A$4="F",VLOOKUP(B223,lingue!$A$1:$W$2490,19,FALSE)))))))</f>
        <v>***FORNITO IN MULTIPLI DI 1 PZ***</v>
      </c>
      <c r="F223" s="8"/>
      <c r="G223" s="23"/>
      <c r="H223" s="8"/>
      <c r="I223" s="24">
        <v>128</v>
      </c>
      <c r="J223" s="25">
        <v>1</v>
      </c>
      <c r="K223" s="26"/>
      <c r="L223" s="27">
        <v>2.95</v>
      </c>
      <c r="M223" s="27"/>
    </row>
    <row r="224" spans="1:13" ht="21.75" customHeight="1" x14ac:dyDescent="0.25">
      <c r="A224" s="34" t="s">
        <v>6</v>
      </c>
      <c r="B224" s="22" t="s">
        <v>13836</v>
      </c>
      <c r="C224" s="97"/>
      <c r="D224" s="8" t="str">
        <f>IF($A$4="I",VLOOKUP(B224,lingue!$A$1:$W$2490,12,FALSE),IF($A$4="GB",VLOOKUP(B224,lingue!$A$1:$W$2490,14,FALSE),IF($A$4="E",VLOOKUP(B224,lingue!$A$1:$W$2490,20,FALSE),IF($A$4="PL",VLOOKUP(B224,lingue!$A$1:$W$2490,22,FALSE),IF($A$4="D",VLOOKUP(B224,lingue!$A$1:$W$2490,16,FALSE),IF($A$4="F",VLOOKUP(B224,lingue!$A$1:$W$2490,18,FALSE)))))))</f>
        <v>FINESTRA TRASPARENTE PER NEXIT NX8622T + NX8622W</v>
      </c>
      <c r="E224" s="23" t="str">
        <f>IF($A$4="I",VLOOKUP(B224,lingue!$A$1:$W$2490,13,FALSE),IF($A$4="GB",VLOOKUP(B224,lingue!$A$1:$W$2490,15,FALSE),IF($A$4="E",VLOOKUP(B224,lingue!$A$1:$W$2490,21,FALSE),IF($A$4="PL",VLOOKUP(B224,lingue!$A$1:$W$2490,23,FALSE),IF($A$4="D",VLOOKUP(B224,lingue!$A$1:$W$2490,17,FALSE),IF($A$4="F",VLOOKUP(B224,lingue!$A$1:$W$2490,19,FALSE)))))))</f>
        <v>***FORNITO IN MULTIPLI DI 1 PZ***</v>
      </c>
      <c r="F224" s="8"/>
      <c r="G224" s="8"/>
      <c r="H224" s="8"/>
      <c r="I224" s="24">
        <v>140</v>
      </c>
      <c r="J224" s="25">
        <v>1</v>
      </c>
      <c r="K224" s="26"/>
      <c r="L224" s="27">
        <v>6.5</v>
      </c>
      <c r="M224" s="27"/>
    </row>
    <row r="225" spans="1:13" ht="21.75" customHeight="1" x14ac:dyDescent="0.25">
      <c r="A225" s="34" t="s">
        <v>6</v>
      </c>
      <c r="B225" s="22" t="s">
        <v>13843</v>
      </c>
      <c r="C225" s="97"/>
      <c r="D225" s="8" t="str">
        <f>IF($A$4="I",VLOOKUP(B225,lingue!$A$1:$W$2490,12,FALSE),IF($A$4="GB",VLOOKUP(B225,lingue!$A$1:$W$2490,14,FALSE),IF($A$4="E",VLOOKUP(B225,lingue!$A$1:$W$2490,20,FALSE),IF($A$4="PL",VLOOKUP(B225,lingue!$A$1:$W$2490,22,FALSE),IF($A$4="D",VLOOKUP(B225,lingue!$A$1:$W$2490,16,FALSE),IF($A$4="F",VLOOKUP(B225,lingue!$A$1:$W$2490,18,FALSE)))))))</f>
        <v>FINESTRA TRASPARENTE PER NEXIT NX8627T + NX8627W</v>
      </c>
      <c r="E225" s="23" t="str">
        <f>IF($A$4="I",VLOOKUP(B225,lingue!$A$1:$W$2490,13,FALSE),IF($A$4="GB",VLOOKUP(B225,lingue!$A$1:$W$2490,15,FALSE),IF($A$4="E",VLOOKUP(B225,lingue!$A$1:$W$2490,21,FALSE),IF($A$4="PL",VLOOKUP(B225,lingue!$A$1:$W$2490,23,FALSE),IF($A$4="D",VLOOKUP(B225,lingue!$A$1:$W$2490,17,FALSE),IF($A$4="F",VLOOKUP(B225,lingue!$A$1:$W$2490,19,FALSE)))))))</f>
        <v>***FORNITO IN MULTIPLI DI 1 PZ***</v>
      </c>
      <c r="F225" s="8"/>
      <c r="G225" s="8"/>
      <c r="H225" s="8"/>
      <c r="I225" s="24">
        <v>170</v>
      </c>
      <c r="J225" s="25">
        <v>1</v>
      </c>
      <c r="K225" s="26"/>
      <c r="L225" s="27">
        <v>6.8</v>
      </c>
      <c r="M225" s="27"/>
    </row>
    <row r="226" spans="1:13" ht="21.75" customHeight="1" x14ac:dyDescent="0.25">
      <c r="A226" s="34" t="s">
        <v>6</v>
      </c>
      <c r="B226" s="22" t="s">
        <v>13850</v>
      </c>
      <c r="C226" s="97"/>
      <c r="D226" s="8" t="str">
        <f>IF($A$4="I",VLOOKUP(B226,lingue!$A$1:$W$2490,12,FALSE),IF($A$4="GB",VLOOKUP(B226,lingue!$A$1:$W$2490,14,FALSE),IF($A$4="E",VLOOKUP(B226,lingue!$A$1:$W$2490,20,FALSE),IF($A$4="PL",VLOOKUP(B226,lingue!$A$1:$W$2490,22,FALSE),IF($A$4="D",VLOOKUP(B226,lingue!$A$1:$W$2490,16,FALSE),IF($A$4="F",VLOOKUP(B226,lingue!$A$1:$W$2490,18,FALSE)))))))</f>
        <v>FINESTRA TRASPARENTE PER NEXIT NX8632T + NX8632W</v>
      </c>
      <c r="E226" s="23" t="str">
        <f>IF($A$4="I",VLOOKUP(B226,lingue!$A$1:$W$2490,13,FALSE),IF($A$4="GB",VLOOKUP(B226,lingue!$A$1:$W$2490,15,FALSE),IF($A$4="E",VLOOKUP(B226,lingue!$A$1:$W$2490,21,FALSE),IF($A$4="PL",VLOOKUP(B226,lingue!$A$1:$W$2490,23,FALSE),IF($A$4="D",VLOOKUP(B226,lingue!$A$1:$W$2490,17,FALSE),IF($A$4="F",VLOOKUP(B226,lingue!$A$1:$W$2490,19,FALSE)))))))</f>
        <v>***FORNITO IN MULTIPLI DI 1 PZ***</v>
      </c>
      <c r="F226" s="8"/>
      <c r="G226" s="23"/>
      <c r="H226" s="8"/>
      <c r="I226" s="24">
        <v>200</v>
      </c>
      <c r="J226" s="25">
        <v>1</v>
      </c>
      <c r="K226" s="26"/>
      <c r="L226" s="27">
        <v>7.2</v>
      </c>
      <c r="M226" s="27"/>
    </row>
    <row r="227" spans="1:13" ht="21.75" customHeight="1" x14ac:dyDescent="0.25">
      <c r="A227" s="34" t="s">
        <v>6</v>
      </c>
      <c r="B227" s="22" t="s">
        <v>13857</v>
      </c>
      <c r="C227" s="97"/>
      <c r="D227" s="8" t="str">
        <f>IF($A$4="I",VLOOKUP(B227,lingue!$A$1:$W$2490,12,FALSE),IF($A$4="GB",VLOOKUP(B227,lingue!$A$1:$W$2490,14,FALSE),IF($A$4="E",VLOOKUP(B227,lingue!$A$1:$W$2490,20,FALSE),IF($A$4="PL",VLOOKUP(B227,lingue!$A$1:$W$2490,22,FALSE),IF($A$4="D",VLOOKUP(B227,lingue!$A$1:$W$2490,16,FALSE),IF($A$4="F",VLOOKUP(B227,lingue!$A$1:$W$2490,18,FALSE)))))))</f>
        <v>FINESTRA TRASPARENTE PER NEXIT NX8642T + NX8642W</v>
      </c>
      <c r="E227" s="23" t="str">
        <f>IF($A$4="I",VLOOKUP(B227,lingue!$A$1:$W$2490,13,FALSE),IF($A$4="GB",VLOOKUP(B227,lingue!$A$1:$W$2490,15,FALSE),IF($A$4="E",VLOOKUP(B227,lingue!$A$1:$W$2490,21,FALSE),IF($A$4="PL",VLOOKUP(B227,lingue!$A$1:$W$2490,23,FALSE),IF($A$4="D",VLOOKUP(B227,lingue!$A$1:$W$2490,17,FALSE),IF($A$4="F",VLOOKUP(B227,lingue!$A$1:$W$2490,19,FALSE)))))))</f>
        <v>***FORNITO IN MULTIPLI DI 1 PZ***</v>
      </c>
      <c r="F227" s="8"/>
      <c r="G227" s="23"/>
      <c r="H227" s="8"/>
      <c r="I227" s="24">
        <v>264</v>
      </c>
      <c r="J227" s="25">
        <v>1</v>
      </c>
      <c r="K227" s="26"/>
      <c r="L227" s="27">
        <v>7.6</v>
      </c>
      <c r="M227" s="27"/>
    </row>
    <row r="228" spans="1:13" ht="21.75" customHeight="1" x14ac:dyDescent="0.25">
      <c r="A228" s="34" t="s">
        <v>6</v>
      </c>
      <c r="B228" s="22" t="s">
        <v>13864</v>
      </c>
      <c r="C228" s="97"/>
      <c r="D228" s="8" t="str">
        <f>IF($A$4="I",VLOOKUP(B228,lingue!$A$1:$W$2490,12,FALSE),IF($A$4="GB",VLOOKUP(B228,lingue!$A$1:$W$2490,14,FALSE),IF($A$4="E",VLOOKUP(B228,lingue!$A$1:$W$2490,20,FALSE),IF($A$4="PL",VLOOKUP(B228,lingue!$A$1:$W$2490,22,FALSE),IF($A$4="D",VLOOKUP(B228,lingue!$A$1:$W$2490,16,FALSE),IF($A$4="F",VLOOKUP(B228,lingue!$A$1:$W$2490,18,FALSE)))))))</f>
        <v>FINESTRA TRASPARENTE PER NEXIT NX8652T + NX8652W</v>
      </c>
      <c r="E228" s="23" t="str">
        <f>IF($A$4="I",VLOOKUP(B228,lingue!$A$1:$W$2490,13,FALSE),IF($A$4="GB",VLOOKUP(B228,lingue!$A$1:$W$2490,15,FALSE),IF($A$4="E",VLOOKUP(B228,lingue!$A$1:$W$2490,21,FALSE),IF($A$4="PL",VLOOKUP(B228,lingue!$A$1:$W$2490,23,FALSE),IF($A$4="D",VLOOKUP(B228,lingue!$A$1:$W$2490,17,FALSE),IF($A$4="F",VLOOKUP(B228,lingue!$A$1:$W$2490,19,FALSE)))))))</f>
        <v>***FORNITO IN MULTIPLI DI 1 PZ***</v>
      </c>
      <c r="F228" s="8"/>
      <c r="G228" s="23"/>
      <c r="H228" s="8"/>
      <c r="I228" s="24">
        <v>324</v>
      </c>
      <c r="J228" s="25">
        <v>1</v>
      </c>
      <c r="K228" s="26"/>
      <c r="L228" s="27">
        <v>8.9</v>
      </c>
      <c r="M228" s="27"/>
    </row>
    <row r="229" spans="1:13" ht="21.75" customHeight="1" x14ac:dyDescent="0.25">
      <c r="A229" s="103" t="s">
        <v>6</v>
      </c>
      <c r="B229" s="77" t="s">
        <v>17230</v>
      </c>
      <c r="C229" s="97" t="s">
        <v>16977</v>
      </c>
      <c r="D229" s="8" t="str">
        <f>IF($A$4="I",VLOOKUP(B229,lingue!$A$1:$W$2490,12,FALSE),IF($A$4="GB",VLOOKUP(B229,lingue!$A$1:$W$2490,14,FALSE),IF($A$4="E",VLOOKUP(B229,lingue!$A$1:$W$2490,20,FALSE),IF($A$4="PL",VLOOKUP(B229,lingue!$A$1:$W$2490,22,FALSE),IF($A$4="D",VLOOKUP(B229,lingue!$A$1:$W$2490,16,FALSE),IF($A$4="F",VLOOKUP(B229,lingue!$A$1:$W$2490,18,FALSE)))))))</f>
        <v>CASSETTA DIVISORIA IN PP RIGENERATO PER SUDDIVISIONE 1/2 DI CASSETTA NEXIT DIM.MM 600X400X220H CON 2 MANIGLIE PORTA BARCODE - DIM.MM 365X282X178H - COLORE NERO</v>
      </c>
      <c r="E229" s="23" t="str">
        <f>IF($A$4="I",VLOOKUP(B229,lingue!$A$1:$W$2490,13,FALSE),IF($A$4="GB",VLOOKUP(B229,lingue!$A$1:$W$2490,15,FALSE),IF($A$4="E",VLOOKUP(B229,lingue!$A$1:$W$2490,21,FALSE),IF($A$4="PL",VLOOKUP(B229,lingue!$A$1:$W$2490,23,FALSE),IF($A$4="D",VLOOKUP(B229,lingue!$A$1:$W$2490,17,FALSE),IF($A$4="F",VLOOKUP(B229,lingue!$A$1:$W$2490,19,FALSE)))))))</f>
        <v xml:space="preserve"> ***FORNITO IN MULTIPLI DI 8/80 PZ*** </v>
      </c>
      <c r="F229" s="8"/>
      <c r="G229" s="23"/>
      <c r="H229" s="8"/>
      <c r="I229" s="24">
        <v>693</v>
      </c>
      <c r="J229" s="25">
        <v>8</v>
      </c>
      <c r="K229" s="26">
        <v>80</v>
      </c>
      <c r="L229" s="27">
        <v>7.74</v>
      </c>
      <c r="M229" s="27"/>
    </row>
    <row r="230" spans="1:13" ht="21.75" customHeight="1" x14ac:dyDescent="0.25">
      <c r="A230" s="103" t="s">
        <v>6</v>
      </c>
      <c r="B230" s="77" t="s">
        <v>17231</v>
      </c>
      <c r="C230" s="97" t="s">
        <v>16977</v>
      </c>
      <c r="D230" s="8" t="str">
        <f>IF($A$4="I",VLOOKUP(B230,lingue!$A$1:$W$2490,12,FALSE),IF($A$4="GB",VLOOKUP(B230,lingue!$A$1:$W$2490,14,FALSE),IF($A$4="E",VLOOKUP(B230,lingue!$A$1:$W$2490,20,FALSE),IF($A$4="PL",VLOOKUP(B230,lingue!$A$1:$W$2490,22,FALSE),IF($A$4="D",VLOOKUP(B230,lingue!$A$1:$W$2490,16,FALSE),IF($A$4="F",VLOOKUP(B230,lingue!$A$1:$W$2490,18,FALSE)))))))</f>
        <v>CASSETTA DIVISORIA IN PP RIGENERATO PER SUDDIVISIONE 1/2 DI CASSETTA NEXIT DIM.MM 600X400X320H CON 2 MANIGLIE PORTA BARCODE - DIM.MM 365X282X278H - COLORE NERO</v>
      </c>
      <c r="E230" s="23" t="str">
        <f>IF($A$4="I",VLOOKUP(B230,lingue!$A$1:$W$2490,13,FALSE),IF($A$4="GB",VLOOKUP(B230,lingue!$A$1:$W$2490,15,FALSE),IF($A$4="E",VLOOKUP(B230,lingue!$A$1:$W$2490,21,FALSE),IF($A$4="PL",VLOOKUP(B230,lingue!$A$1:$W$2490,23,FALSE),IF($A$4="D",VLOOKUP(B230,lingue!$A$1:$W$2490,17,FALSE),IF($A$4="F",VLOOKUP(B230,lingue!$A$1:$W$2490,19,FALSE)))))))</f>
        <v xml:space="preserve"> ***FORNITO IN MULTIPLI DI 8/56 PZ*** </v>
      </c>
      <c r="F230" s="8"/>
      <c r="G230" s="23"/>
      <c r="H230" s="8"/>
      <c r="I230" s="24">
        <v>1087</v>
      </c>
      <c r="J230" s="25">
        <v>8</v>
      </c>
      <c r="K230" s="26">
        <v>56</v>
      </c>
      <c r="L230" s="27">
        <v>11.08</v>
      </c>
      <c r="M230" s="27"/>
    </row>
    <row r="231" spans="1:13" ht="21.75" customHeight="1" x14ac:dyDescent="0.25">
      <c r="A231" s="103" t="s">
        <v>6</v>
      </c>
      <c r="B231" s="77" t="s">
        <v>17232</v>
      </c>
      <c r="C231" s="97" t="s">
        <v>16977</v>
      </c>
      <c r="D231" s="8" t="str">
        <f>IF($A$4="I",VLOOKUP(B231,lingue!$A$1:$W$2490,12,FALSE),IF($A$4="GB",VLOOKUP(B231,lingue!$A$1:$W$2490,14,FALSE),IF($A$4="E",VLOOKUP(B231,lingue!$A$1:$W$2490,20,FALSE),IF($A$4="PL",VLOOKUP(B231,lingue!$A$1:$W$2490,22,FALSE),IF($A$4="D",VLOOKUP(B231,lingue!$A$1:$W$2490,16,FALSE),IF($A$4="F",VLOOKUP(B231,lingue!$A$1:$W$2490,18,FALSE)))))))</f>
        <v>CASSETTA DIVISORIA IN PP RIGENERATO PER SUDDIVISIONE 1/4 DI CASSETTA NEXIT DIM.MM 600X400X220H CON 2 MANIGLIE PORTA BARCODE - DIM.MM 282X182X178H - COLORE NERO</v>
      </c>
      <c r="E231" s="23" t="str">
        <f>IF($A$4="I",VLOOKUP(B231,lingue!$A$1:$W$2490,13,FALSE),IF($A$4="GB",VLOOKUP(B231,lingue!$A$1:$W$2490,15,FALSE),IF($A$4="E",VLOOKUP(B231,lingue!$A$1:$W$2490,21,FALSE),IF($A$4="PL",VLOOKUP(B231,lingue!$A$1:$W$2490,23,FALSE),IF($A$4="D",VLOOKUP(B231,lingue!$A$1:$W$2490,17,FALSE),IF($A$4="F",VLOOKUP(B231,lingue!$A$1:$W$2490,19,FALSE)))))))</f>
        <v xml:space="preserve"> ***FORNITO IN MULTIPLI DI 16/160 PZ*** </v>
      </c>
      <c r="F231" s="8"/>
      <c r="G231" s="23"/>
      <c r="H231" s="8"/>
      <c r="I231" s="24">
        <v>457</v>
      </c>
      <c r="J231" s="25">
        <v>16</v>
      </c>
      <c r="K231" s="26">
        <v>160</v>
      </c>
      <c r="L231" s="27">
        <v>5.71</v>
      </c>
      <c r="M231" s="27"/>
    </row>
    <row r="232" spans="1:13" ht="21.75" customHeight="1" x14ac:dyDescent="0.25">
      <c r="A232" s="103" t="s">
        <v>6</v>
      </c>
      <c r="B232" s="77" t="s">
        <v>17233</v>
      </c>
      <c r="C232" s="97" t="s">
        <v>16977</v>
      </c>
      <c r="D232" s="8" t="str">
        <f>IF($A$4="I",VLOOKUP(B232,lingue!$A$1:$W$2490,12,FALSE),IF($A$4="GB",VLOOKUP(B232,lingue!$A$1:$W$2490,14,FALSE),IF($A$4="E",VLOOKUP(B232,lingue!$A$1:$W$2490,20,FALSE),IF($A$4="PL",VLOOKUP(B232,lingue!$A$1:$W$2490,22,FALSE),IF($A$4="D",VLOOKUP(B232,lingue!$A$1:$W$2490,16,FALSE),IF($A$4="F",VLOOKUP(B232,lingue!$A$1:$W$2490,18,FALSE)))))))</f>
        <v>CASSETTA DIVISORIA IN PP RIGENERATO PER SUDDIVISIONE 1/4 DI CASSETTA NEXIT DIM.MM 600X400X320H CON 2 MANIGLIE PORTA BARCODE - DIM.MM 282X182X278H - COLORE NERO</v>
      </c>
      <c r="E232" s="23" t="str">
        <f>IF($A$4="I",VLOOKUP(B232,lingue!$A$1:$W$2490,13,FALSE),IF($A$4="GB",VLOOKUP(B232,lingue!$A$1:$W$2490,15,FALSE),IF($A$4="E",VLOOKUP(B232,lingue!$A$1:$W$2490,21,FALSE),IF($A$4="PL",VLOOKUP(B232,lingue!$A$1:$W$2490,23,FALSE),IF($A$4="D",VLOOKUP(B232,lingue!$A$1:$W$2490,17,FALSE),IF($A$4="F",VLOOKUP(B232,lingue!$A$1:$W$2490,19,FALSE)))))))</f>
        <v xml:space="preserve"> ***FORNITO IN MULTIPLI DI 16/112 PZ*** </v>
      </c>
      <c r="F232" s="8"/>
      <c r="G232" s="23"/>
      <c r="H232" s="8"/>
      <c r="I232" s="24">
        <v>633</v>
      </c>
      <c r="J232" s="25">
        <v>16</v>
      </c>
      <c r="K232" s="26">
        <v>112</v>
      </c>
      <c r="L232" s="27">
        <v>7.51</v>
      </c>
      <c r="M232" s="27"/>
    </row>
    <row r="233" spans="1:13" ht="21.75" customHeight="1" x14ac:dyDescent="0.25">
      <c r="A233" s="34" t="s">
        <v>6</v>
      </c>
      <c r="B233" s="22" t="s">
        <v>13871</v>
      </c>
      <c r="C233" s="97"/>
      <c r="D233" s="8" t="str">
        <f>IF($A$4="I",VLOOKUP(B233,lingue!$A$1:$W$2490,12,FALSE),IF($A$4="GB",VLOOKUP(B233,lingue!$A$1:$W$2490,14,FALSE),IF($A$4="E",VLOOKUP(B233,lingue!$A$1:$W$2490,20,FALSE),IF($A$4="PL",VLOOKUP(B233,lingue!$A$1:$W$2490,22,FALSE),IF($A$4="D",VLOOKUP(B233,lingue!$A$1:$W$2490,16,FALSE),IF($A$4="F",VLOOKUP(B233,lingue!$A$1:$W$2490,18,FALSE)))))))</f>
        <v>RUOTA GIREVOLE CON FRENO GOMMA ANTITRACCIA SINTETICA - DIM. MM  A=160 - Ø 125 MM.</v>
      </c>
      <c r="E233" s="23" t="str">
        <f>IF($A$4="I",VLOOKUP(B233,lingue!$A$1:$W$2490,13,FALSE),IF($A$4="GB",VLOOKUP(B233,lingue!$A$1:$W$2490,15,FALSE),IF($A$4="E",VLOOKUP(B233,lingue!$A$1:$W$2490,21,FALSE),IF($A$4="PL",VLOOKUP(B233,lingue!$A$1:$W$2490,23,FALSE),IF($A$4="D",VLOOKUP(B233,lingue!$A$1:$W$2490,17,FALSE),IF($A$4="F",VLOOKUP(B233,lingue!$A$1:$W$2490,19,FALSE)))))))</f>
        <v xml:space="preserve">PORTATA 100 KG COLORE GRIGIO - CON 4 VITI - ***FORNITO IN MULTIPLI DI 1 PZ*** </v>
      </c>
      <c r="F233" s="8"/>
      <c r="G233" s="23"/>
      <c r="H233" s="8"/>
      <c r="I233" s="24">
        <v>1320</v>
      </c>
      <c r="J233" s="25">
        <v>1</v>
      </c>
      <c r="K233" s="26"/>
      <c r="L233" s="27">
        <v>12.61</v>
      </c>
      <c r="M233" s="27"/>
    </row>
    <row r="234" spans="1:13" ht="21.75" customHeight="1" x14ac:dyDescent="0.25">
      <c r="A234" s="34" t="s">
        <v>6</v>
      </c>
      <c r="B234" s="22" t="s">
        <v>13878</v>
      </c>
      <c r="C234" s="97"/>
      <c r="D234" s="8" t="str">
        <f>IF($A$4="I",VLOOKUP(B234,lingue!$A$1:$W$2490,12,FALSE),IF($A$4="GB",VLOOKUP(B234,lingue!$A$1:$W$2490,14,FALSE),IF($A$4="E",VLOOKUP(B234,lingue!$A$1:$W$2490,20,FALSE),IF($A$4="PL",VLOOKUP(B234,lingue!$A$1:$W$2490,22,FALSE),IF($A$4="D",VLOOKUP(B234,lingue!$A$1:$W$2490,16,FALSE),IF($A$4="F",VLOOKUP(B234,lingue!$A$1:$W$2490,18,FALSE)))))))</f>
        <v>RUOTA FISSA GOMMA ANTITRACCIA SINTETICA - DIM. MM  A=160 - Ø 125 MM.</v>
      </c>
      <c r="E234" s="23" t="str">
        <f>IF($A$4="I",VLOOKUP(B234,lingue!$A$1:$W$2490,13,FALSE),IF($A$4="GB",VLOOKUP(B234,lingue!$A$1:$W$2490,15,FALSE),IF($A$4="E",VLOOKUP(B234,lingue!$A$1:$W$2490,21,FALSE),IF($A$4="PL",VLOOKUP(B234,lingue!$A$1:$W$2490,23,FALSE),IF($A$4="D",VLOOKUP(B234,lingue!$A$1:$W$2490,17,FALSE),IF($A$4="F",VLOOKUP(B234,lingue!$A$1:$W$2490,19,FALSE)))))))</f>
        <v xml:space="preserve">PORTATA 100 KG COLORE GRIGIO - CON 4 VITI - ***FORNITO IN MULTIPLI DI 1 PZ*** </v>
      </c>
      <c r="F234" s="8"/>
      <c r="G234" s="23"/>
      <c r="H234" s="8"/>
      <c r="I234" s="24">
        <v>890</v>
      </c>
      <c r="J234" s="25">
        <v>1</v>
      </c>
      <c r="K234" s="26"/>
      <c r="L234" s="27">
        <v>16.75</v>
      </c>
      <c r="M234" s="27"/>
    </row>
    <row r="235" spans="1:13" ht="21.75" customHeight="1" x14ac:dyDescent="0.25">
      <c r="A235" s="34" t="s">
        <v>6</v>
      </c>
      <c r="B235" s="22" t="s">
        <v>13881</v>
      </c>
      <c r="C235" s="97"/>
      <c r="D235" s="8" t="str">
        <f>IF($A$4="I",VLOOKUP(B235,lingue!$A$1:$W$2490,12,FALSE),IF($A$4="GB",VLOOKUP(B235,lingue!$A$1:$W$2490,14,FALSE),IF($A$4="E",VLOOKUP(B235,lingue!$A$1:$W$2490,20,FALSE),IF($A$4="PL",VLOOKUP(B235,lingue!$A$1:$W$2490,22,FALSE),IF($A$4="D",VLOOKUP(B235,lingue!$A$1:$W$2490,16,FALSE),IF($A$4="F",VLOOKUP(B235,lingue!$A$1:$W$2490,18,FALSE)))))))</f>
        <v>RUOTA GIREVOLE CON FRENO NYLON - DIM. MM  A=130 - Ø 100 MM.</v>
      </c>
      <c r="E235" s="23" t="str">
        <f>IF($A$4="I",VLOOKUP(B235,lingue!$A$1:$W$2490,13,FALSE),IF($A$4="GB",VLOOKUP(B235,lingue!$A$1:$W$2490,15,FALSE),IF($A$4="E",VLOOKUP(B235,lingue!$A$1:$W$2490,21,FALSE),IF($A$4="PL",VLOOKUP(B235,lingue!$A$1:$W$2490,23,FALSE),IF($A$4="D",VLOOKUP(B235,lingue!$A$1:$W$2490,17,FALSE),IF($A$4="F",VLOOKUP(B235,lingue!$A$1:$W$2490,19,FALSE)))))))</f>
        <v xml:space="preserve">PORTATA 125 KG COLORE NERO - CON 4 VITI - ***FORNITO IN MULTIPLI DI 1 PZ*** </v>
      </c>
      <c r="F235" s="8"/>
      <c r="G235" s="23"/>
      <c r="H235" s="8"/>
      <c r="I235" s="24">
        <v>880</v>
      </c>
      <c r="J235" s="25">
        <v>1</v>
      </c>
      <c r="K235" s="26"/>
      <c r="L235" s="27">
        <v>14.79</v>
      </c>
      <c r="M235" s="27"/>
    </row>
    <row r="236" spans="1:13" ht="21.75" customHeight="1" x14ac:dyDescent="0.25">
      <c r="A236" s="34" t="s">
        <v>6</v>
      </c>
      <c r="B236" s="22" t="s">
        <v>13885</v>
      </c>
      <c r="C236" s="97"/>
      <c r="D236" s="8" t="str">
        <f>IF($A$4="I",VLOOKUP(B236,lingue!$A$1:$W$2490,12,FALSE),IF($A$4="GB",VLOOKUP(B236,lingue!$A$1:$W$2490,14,FALSE),IF($A$4="E",VLOOKUP(B236,lingue!$A$1:$W$2490,20,FALSE),IF($A$4="PL",VLOOKUP(B236,lingue!$A$1:$W$2490,22,FALSE),IF($A$4="D",VLOOKUP(B236,lingue!$A$1:$W$2490,16,FALSE),IF($A$4="F",VLOOKUP(B236,lingue!$A$1:$W$2490,18,FALSE)))))))</f>
        <v>RUOTA GIREVOLE CON FRENO NYLON - DIM. MM  A=160 - Ø 125 MM.</v>
      </c>
      <c r="E236" s="23" t="str">
        <f>IF($A$4="I",VLOOKUP(B236,lingue!$A$1:$W$2490,13,FALSE),IF($A$4="GB",VLOOKUP(B236,lingue!$A$1:$W$2490,15,FALSE),IF($A$4="E",VLOOKUP(B236,lingue!$A$1:$W$2490,21,FALSE),IF($A$4="PL",VLOOKUP(B236,lingue!$A$1:$W$2490,23,FALSE),IF($A$4="D",VLOOKUP(B236,lingue!$A$1:$W$2490,17,FALSE),IF($A$4="F",VLOOKUP(B236,lingue!$A$1:$W$2490,19,FALSE)))))))</f>
        <v xml:space="preserve">PORTATA 180 KG COLORE NERO - CON 4 VITI - ***FORNITO IN MULTIPLI DI 1 PZ*** </v>
      </c>
      <c r="F236" s="8"/>
      <c r="G236" s="23"/>
      <c r="H236" s="8"/>
      <c r="I236" s="24">
        <v>1150</v>
      </c>
      <c r="J236" s="25">
        <v>1</v>
      </c>
      <c r="K236" s="26"/>
      <c r="L236" s="27">
        <v>16.100000000000001</v>
      </c>
      <c r="M236" s="27"/>
    </row>
    <row r="237" spans="1:13" ht="21.75" customHeight="1" x14ac:dyDescent="0.25">
      <c r="A237" s="34" t="s">
        <v>6</v>
      </c>
      <c r="B237" s="22" t="s">
        <v>13889</v>
      </c>
      <c r="C237" s="97"/>
      <c r="D237" s="8" t="str">
        <f>IF($A$4="I",VLOOKUP(B237,lingue!$A$1:$W$2490,12,FALSE),IF($A$4="GB",VLOOKUP(B237,lingue!$A$1:$W$2490,14,FALSE),IF($A$4="E",VLOOKUP(B237,lingue!$A$1:$W$2490,20,FALSE),IF($A$4="PL",VLOOKUP(B237,lingue!$A$1:$W$2490,22,FALSE),IF($A$4="D",VLOOKUP(B237,lingue!$A$1:$W$2490,16,FALSE),IF($A$4="F",VLOOKUP(B237,lingue!$A$1:$W$2490,18,FALSE)))))))</f>
        <v>RUOTA FISSA NYLON - DIM. MM  A=130 - Ø 100 MM.</v>
      </c>
      <c r="E237" s="23" t="str">
        <f>IF($A$4="I",VLOOKUP(B237,lingue!$A$1:$W$2490,13,FALSE),IF($A$4="GB",VLOOKUP(B237,lingue!$A$1:$W$2490,15,FALSE),IF($A$4="E",VLOOKUP(B237,lingue!$A$1:$W$2490,21,FALSE),IF($A$4="PL",VLOOKUP(B237,lingue!$A$1:$W$2490,23,FALSE),IF($A$4="D",VLOOKUP(B237,lingue!$A$1:$W$2490,17,FALSE),IF($A$4="F",VLOOKUP(B237,lingue!$A$1:$W$2490,19,FALSE)))))))</f>
        <v xml:space="preserve">PORTATA 125 KG COLORE NERO - CON 4 VITI - ***FORNITO IN MULTIPLI DI 1 PZ*** </v>
      </c>
      <c r="F237" s="8"/>
      <c r="G237" s="23"/>
      <c r="H237" s="8"/>
      <c r="I237" s="24">
        <v>4980</v>
      </c>
      <c r="J237" s="25">
        <v>1</v>
      </c>
      <c r="K237" s="26"/>
      <c r="L237" s="27">
        <v>10.66</v>
      </c>
      <c r="M237" s="27"/>
    </row>
    <row r="238" spans="1:13" ht="21.75" customHeight="1" x14ac:dyDescent="0.25">
      <c r="A238" s="34" t="s">
        <v>6</v>
      </c>
      <c r="B238" s="22" t="s">
        <v>13892</v>
      </c>
      <c r="C238" s="97"/>
      <c r="D238" s="8" t="str">
        <f>IF($A$4="I",VLOOKUP(B238,lingue!$A$1:$W$2490,12,FALSE),IF($A$4="GB",VLOOKUP(B238,lingue!$A$1:$W$2490,14,FALSE),IF($A$4="E",VLOOKUP(B238,lingue!$A$1:$W$2490,20,FALSE),IF($A$4="PL",VLOOKUP(B238,lingue!$A$1:$W$2490,22,FALSE),IF($A$4="D",VLOOKUP(B238,lingue!$A$1:$W$2490,16,FALSE),IF($A$4="F",VLOOKUP(B238,lingue!$A$1:$W$2490,18,FALSE)))))))</f>
        <v>RUOTA FISSA NYLON - DIM. MM  A=160 - Ø 125 MM.</v>
      </c>
      <c r="E238" s="23" t="str">
        <f>IF($A$4="I",VLOOKUP(B238,lingue!$A$1:$W$2490,13,FALSE),IF($A$4="GB",VLOOKUP(B238,lingue!$A$1:$W$2490,15,FALSE),IF($A$4="E",VLOOKUP(B238,lingue!$A$1:$W$2490,21,FALSE),IF($A$4="PL",VLOOKUP(B238,lingue!$A$1:$W$2490,23,FALSE),IF($A$4="D",VLOOKUP(B238,lingue!$A$1:$W$2490,17,FALSE),IF($A$4="F",VLOOKUP(B238,lingue!$A$1:$W$2490,19,FALSE)))))))</f>
        <v xml:space="preserve">PORTATA 180 KG COLORE NERO - CON 4 VITI - ***FORNITO IN MULTIPLI DI 1 PZ*** </v>
      </c>
      <c r="F238" s="8"/>
      <c r="G238" s="23"/>
      <c r="H238" s="8"/>
      <c r="I238" s="24">
        <v>1010</v>
      </c>
      <c r="J238" s="25">
        <v>1</v>
      </c>
      <c r="K238" s="26"/>
      <c r="L238" s="27">
        <v>11.96</v>
      </c>
      <c r="M238" s="27"/>
    </row>
    <row r="239" spans="1:13" ht="21.75" customHeight="1" x14ac:dyDescent="0.25">
      <c r="A239" s="34" t="s">
        <v>6</v>
      </c>
      <c r="B239" s="22" t="s">
        <v>13895</v>
      </c>
      <c r="C239" s="97"/>
      <c r="D239" s="8" t="str">
        <f>IF($A$4="I",VLOOKUP(B239,lingue!$A$1:$W$2490,12,FALSE),IF($A$4="GB",VLOOKUP(B239,lingue!$A$1:$W$2490,14,FALSE),IF($A$4="E",VLOOKUP(B239,lingue!$A$1:$W$2490,20,FALSE),IF($A$4="PL",VLOOKUP(B239,lingue!$A$1:$W$2490,22,FALSE),IF($A$4="D",VLOOKUP(B239,lingue!$A$1:$W$2490,16,FALSE),IF($A$4="F",VLOOKUP(B239,lingue!$A$1:$W$2490,18,FALSE)))))))</f>
        <v>RUOTA GIREVOLE CON FRENO GOMMA STANDARD - DIM. MM  A=130 - Ø 100 MM.</v>
      </c>
      <c r="E239" s="23" t="str">
        <f>IF($A$4="I",VLOOKUP(B239,lingue!$A$1:$W$2490,13,FALSE),IF($A$4="GB",VLOOKUP(B239,lingue!$A$1:$W$2490,15,FALSE),IF($A$4="E",VLOOKUP(B239,lingue!$A$1:$W$2490,21,FALSE),IF($A$4="PL",VLOOKUP(B239,lingue!$A$1:$W$2490,23,FALSE),IF($A$4="D",VLOOKUP(B239,lingue!$A$1:$W$2490,17,FALSE),IF($A$4="F",VLOOKUP(B239,lingue!$A$1:$W$2490,19,FALSE)))))))</f>
        <v xml:space="preserve">PORTATA  75 KG COLORE NERO - CON 4 VITI - ***FORNITO IN MULTIPLI DI 1 PZ*** </v>
      </c>
      <c r="F239" s="8"/>
      <c r="G239" s="23"/>
      <c r="H239" s="8"/>
      <c r="I239" s="24">
        <v>970</v>
      </c>
      <c r="J239" s="25">
        <v>1</v>
      </c>
      <c r="K239" s="26"/>
      <c r="L239" s="27">
        <v>14.84</v>
      </c>
      <c r="M239" s="27"/>
    </row>
    <row r="240" spans="1:13" ht="21.75" customHeight="1" x14ac:dyDescent="0.25">
      <c r="A240" s="34" t="s">
        <v>6</v>
      </c>
      <c r="B240" s="22" t="s">
        <v>13899</v>
      </c>
      <c r="C240" s="97"/>
      <c r="D240" s="8" t="str">
        <f>IF($A$4="I",VLOOKUP(B240,lingue!$A$1:$W$2490,12,FALSE),IF($A$4="GB",VLOOKUP(B240,lingue!$A$1:$W$2490,14,FALSE),IF($A$4="E",VLOOKUP(B240,lingue!$A$1:$W$2490,20,FALSE),IF($A$4="PL",VLOOKUP(B240,lingue!$A$1:$W$2490,22,FALSE),IF($A$4="D",VLOOKUP(B240,lingue!$A$1:$W$2490,16,FALSE),IF($A$4="F",VLOOKUP(B240,lingue!$A$1:$W$2490,18,FALSE)))))))</f>
        <v>RUOTA GIREVOLE CON FRENO GOMMA STANDARD - DIM. MM  A=160 - Ø 125 MM.</v>
      </c>
      <c r="E240" s="23" t="str">
        <f>IF($A$4="I",VLOOKUP(B240,lingue!$A$1:$W$2490,13,FALSE),IF($A$4="GB",VLOOKUP(B240,lingue!$A$1:$W$2490,15,FALSE),IF($A$4="E",VLOOKUP(B240,lingue!$A$1:$W$2490,21,FALSE),IF($A$4="PL",VLOOKUP(B240,lingue!$A$1:$W$2490,23,FALSE),IF($A$4="D",VLOOKUP(B240,lingue!$A$1:$W$2490,17,FALSE),IF($A$4="F",VLOOKUP(B240,lingue!$A$1:$W$2490,19,FALSE)))))))</f>
        <v xml:space="preserve">PORTATA 100 KG COLORE NERO - CON 4 VITI - ***FORNITO IN MULTIPLI DI 1 PZ*** </v>
      </c>
      <c r="F240" s="8"/>
      <c r="G240" s="23"/>
      <c r="H240" s="8"/>
      <c r="I240" s="24">
        <v>1450</v>
      </c>
      <c r="J240" s="25">
        <v>1</v>
      </c>
      <c r="K240" s="26"/>
      <c r="L240" s="27">
        <v>16.36</v>
      </c>
      <c r="M240" s="27"/>
    </row>
    <row r="241" spans="1:13" ht="21.75" customHeight="1" x14ac:dyDescent="0.25">
      <c r="A241" s="34" t="s">
        <v>6</v>
      </c>
      <c r="B241" s="22" t="s">
        <v>13903</v>
      </c>
      <c r="C241" s="97"/>
      <c r="D241" s="8" t="str">
        <f>IF($A$4="I",VLOOKUP(B241,lingue!$A$1:$W$2490,12,FALSE),IF($A$4="GB",VLOOKUP(B241,lingue!$A$1:$W$2490,14,FALSE),IF($A$4="E",VLOOKUP(B241,lingue!$A$1:$W$2490,20,FALSE),IF($A$4="PL",VLOOKUP(B241,lingue!$A$1:$W$2490,22,FALSE),IF($A$4="D",VLOOKUP(B241,lingue!$A$1:$W$2490,16,FALSE),IF($A$4="F",VLOOKUP(B241,lingue!$A$1:$W$2490,18,FALSE)))))))</f>
        <v>RUOTA FISSA GOMMA STANDARD - DIM. MM  A=130 - Ø 100 MM.</v>
      </c>
      <c r="E241" s="23" t="str">
        <f>IF($A$4="I",VLOOKUP(B241,lingue!$A$1:$W$2490,13,FALSE),IF($A$4="GB",VLOOKUP(B241,lingue!$A$1:$W$2490,15,FALSE),IF($A$4="E",VLOOKUP(B241,lingue!$A$1:$W$2490,21,FALSE),IF($A$4="PL",VLOOKUP(B241,lingue!$A$1:$W$2490,23,FALSE),IF($A$4="D",VLOOKUP(B241,lingue!$A$1:$W$2490,17,FALSE),IF($A$4="F",VLOOKUP(B241,lingue!$A$1:$W$2490,19,FALSE)))))))</f>
        <v xml:space="preserve">PORTATA  75 KG COLORE NERO - CON 4 VITI - ***FORNITO IN MULTIPLI DI 1 PZ*** </v>
      </c>
      <c r="F241" s="8"/>
      <c r="G241" s="23"/>
      <c r="H241" s="8"/>
      <c r="I241" s="24">
        <v>600</v>
      </c>
      <c r="J241" s="25">
        <v>1</v>
      </c>
      <c r="K241" s="26"/>
      <c r="L241" s="27">
        <v>9.3800000000000008</v>
      </c>
      <c r="M241" s="27"/>
    </row>
    <row r="242" spans="1:13" ht="21.75" customHeight="1" x14ac:dyDescent="0.25">
      <c r="A242" s="34" t="s">
        <v>6</v>
      </c>
      <c r="B242" s="22" t="s">
        <v>13906</v>
      </c>
      <c r="C242" s="97"/>
      <c r="D242" s="8" t="str">
        <f>IF($A$4="I",VLOOKUP(B242,lingue!$A$1:$W$2490,12,FALSE),IF($A$4="GB",VLOOKUP(B242,lingue!$A$1:$W$2490,14,FALSE),IF($A$4="E",VLOOKUP(B242,lingue!$A$1:$W$2490,20,FALSE),IF($A$4="PL",VLOOKUP(B242,lingue!$A$1:$W$2490,22,FALSE),IF($A$4="D",VLOOKUP(B242,lingue!$A$1:$W$2490,16,FALSE),IF($A$4="F",VLOOKUP(B242,lingue!$A$1:$W$2490,18,FALSE)))))))</f>
        <v>RUOTA FISSA GOMMA STANDARD - DIM. MM  A=160 - Ø 125 MM.</v>
      </c>
      <c r="E242" s="23" t="str">
        <f>IF($A$4="I",VLOOKUP(B242,lingue!$A$1:$W$2490,13,FALSE),IF($A$4="GB",VLOOKUP(B242,lingue!$A$1:$W$2490,15,FALSE),IF($A$4="E",VLOOKUP(B242,lingue!$A$1:$W$2490,21,FALSE),IF($A$4="PL",VLOOKUP(B242,lingue!$A$1:$W$2490,23,FALSE),IF($A$4="D",VLOOKUP(B242,lingue!$A$1:$W$2490,17,FALSE),IF($A$4="F",VLOOKUP(B242,lingue!$A$1:$W$2490,19,FALSE)))))))</f>
        <v xml:space="preserve">PORTATA 100 KG COLORE NERO - CON 4 VITI - ***FORNITO IN MULTIPLI DI 1 PZ*** </v>
      </c>
      <c r="F242" s="8"/>
      <c r="G242" s="23"/>
      <c r="H242" s="8"/>
      <c r="I242" s="24">
        <v>1000</v>
      </c>
      <c r="J242" s="25">
        <v>1</v>
      </c>
      <c r="K242" s="26"/>
      <c r="L242" s="27">
        <v>10.4</v>
      </c>
      <c r="M242" s="27"/>
    </row>
    <row r="243" spans="1:13" ht="21.75" customHeight="1" x14ac:dyDescent="0.25">
      <c r="A243" s="34" t="s">
        <v>6</v>
      </c>
      <c r="B243" s="22" t="s">
        <v>13909</v>
      </c>
      <c r="C243" s="97"/>
      <c r="D243" s="8" t="str">
        <f>IF($A$4="I",VLOOKUP(B243,lingue!$A$1:$W$2490,12,FALSE),IF($A$4="GB",VLOOKUP(B243,lingue!$A$1:$W$2490,14,FALSE),IF($A$4="E",VLOOKUP(B243,lingue!$A$1:$W$2490,20,FALSE),IF($A$4="PL",VLOOKUP(B243,lingue!$A$1:$W$2490,22,FALSE),IF($A$4="D",VLOOKUP(B243,lingue!$A$1:$W$2490,16,FALSE),IF($A$4="F",VLOOKUP(B243,lingue!$A$1:$W$2490,18,FALSE)))))))</f>
        <v>RUOTA GIREVOLE SENZA FRENO GOMMA STANDARD - DIM. MM  A=130 - Ø 100 MM.</v>
      </c>
      <c r="E243" s="23" t="str">
        <f>IF($A$4="I",VLOOKUP(B243,lingue!$A$1:$W$2490,13,FALSE),IF($A$4="GB",VLOOKUP(B243,lingue!$A$1:$W$2490,15,FALSE),IF($A$4="E",VLOOKUP(B243,lingue!$A$1:$W$2490,21,FALSE),IF($A$4="PL",VLOOKUP(B243,lingue!$A$1:$W$2490,23,FALSE),IF($A$4="D",VLOOKUP(B243,lingue!$A$1:$W$2490,17,FALSE),IF($A$4="F",VLOOKUP(B243,lingue!$A$1:$W$2490,19,FALSE)))))))</f>
        <v xml:space="preserve">PORTATA  75 KG COLORE NERO - CON 4 VITI - ***FORNITO IN MULTIPLI DI 1 PZ*** </v>
      </c>
      <c r="F243" s="8"/>
      <c r="G243" s="23"/>
      <c r="H243" s="8"/>
      <c r="I243" s="24">
        <v>720</v>
      </c>
      <c r="J243" s="25">
        <v>1</v>
      </c>
      <c r="K243" s="26"/>
      <c r="L243" s="27">
        <v>12</v>
      </c>
      <c r="M243" s="27"/>
    </row>
    <row r="244" spans="1:13" ht="21.75" customHeight="1" x14ac:dyDescent="0.25">
      <c r="A244" s="34" t="s">
        <v>6</v>
      </c>
      <c r="B244" s="22" t="s">
        <v>13912</v>
      </c>
      <c r="C244" s="97"/>
      <c r="D244" s="8" t="str">
        <f>IF($A$4="I",VLOOKUP(B244,lingue!$A$1:$W$2490,12,FALSE),IF($A$4="GB",VLOOKUP(B244,lingue!$A$1:$W$2490,14,FALSE),IF($A$4="E",VLOOKUP(B244,lingue!$A$1:$W$2490,20,FALSE),IF($A$4="PL",VLOOKUP(B244,lingue!$A$1:$W$2490,22,FALSE),IF($A$4="D",VLOOKUP(B244,lingue!$A$1:$W$2490,16,FALSE),IF($A$4="F",VLOOKUP(B244,lingue!$A$1:$W$2490,18,FALSE)))))))</f>
        <v>RUOTA GIREVOLE SENZA FRENO GOMMA STANDARD - DIM. MM  A=160 - Ø 125 MM.</v>
      </c>
      <c r="E244" s="23" t="str">
        <f>IF($A$4="I",VLOOKUP(B244,lingue!$A$1:$W$2490,13,FALSE),IF($A$4="GB",VLOOKUP(B244,lingue!$A$1:$W$2490,15,FALSE),IF($A$4="E",VLOOKUP(B244,lingue!$A$1:$W$2490,21,FALSE),IF($A$4="PL",VLOOKUP(B244,lingue!$A$1:$W$2490,23,FALSE),IF($A$4="D",VLOOKUP(B244,lingue!$A$1:$W$2490,17,FALSE),IF($A$4="F",VLOOKUP(B244,lingue!$A$1:$W$2490,19,FALSE)))))))</f>
        <v xml:space="preserve">PORTATA 100 KG COLORE NERO - CON 4 VITI - ***FORNITO IN MULTIPLI DI 1 PZ*** </v>
      </c>
      <c r="F244" s="8"/>
      <c r="G244" s="23"/>
      <c r="H244" s="8"/>
      <c r="I244" s="24">
        <v>980</v>
      </c>
      <c r="J244" s="25">
        <v>1</v>
      </c>
      <c r="K244" s="26"/>
      <c r="L244" s="27">
        <v>12.79</v>
      </c>
      <c r="M244" s="27"/>
    </row>
    <row r="245" spans="1:13" ht="21.75" customHeight="1" x14ac:dyDescent="0.25">
      <c r="A245" s="34" t="s">
        <v>6</v>
      </c>
      <c r="B245" s="22" t="s">
        <v>13962</v>
      </c>
      <c r="C245" s="97"/>
      <c r="D245" s="8" t="str">
        <f>IF($A$4="I",VLOOKUP(B245,lingue!$A$1:$W$2490,12,FALSE),IF($A$4="GB",VLOOKUP(B245,lingue!$A$1:$W$2490,14,FALSE),IF($A$4="E",VLOOKUP(B245,lingue!$A$1:$W$2490,20,FALSE),IF($A$4="PL",VLOOKUP(B245,lingue!$A$1:$W$2490,22,FALSE),IF($A$4="D",VLOOKUP(B245,lingue!$A$1:$W$2490,16,FALSE),IF($A$4="F",VLOOKUP(B245,lingue!$A$1:$W$2490,18,FALSE)))))))</f>
        <v>SIGILLO MONOUSO IN POLIPROPILENE PER CASSETTA NEXIT 200X150 300X200 - COLORE: BIANCO</v>
      </c>
      <c r="E245" s="23" t="str">
        <f>IF($A$4="I",VLOOKUP(B245,lingue!$A$1:$W$2490,13,FALSE),IF($A$4="GB",VLOOKUP(B245,lingue!$A$1:$W$2490,15,FALSE),IF($A$4="E",VLOOKUP(B245,lingue!$A$1:$W$2490,21,FALSE),IF($A$4="PL",VLOOKUP(B245,lingue!$A$1:$W$2490,23,FALSE),IF($A$4="D",VLOOKUP(B245,lingue!$A$1:$W$2490,17,FALSE),IF($A$4="F",VLOOKUP(B245,lingue!$A$1:$W$2490,19,FALSE)))))))</f>
        <v xml:space="preserve">***FORNITO IN MULTIPLI DI 500 PZ*** </v>
      </c>
      <c r="F245" s="8"/>
      <c r="G245" s="23"/>
      <c r="H245" s="8"/>
      <c r="I245" s="24">
        <v>5</v>
      </c>
      <c r="J245" s="25">
        <v>500</v>
      </c>
      <c r="K245" s="26"/>
      <c r="L245" s="27">
        <v>0.1</v>
      </c>
      <c r="M245" s="27"/>
    </row>
    <row r="246" spans="1:13" ht="21.75" customHeight="1" x14ac:dyDescent="0.25">
      <c r="A246" s="34" t="s">
        <v>6</v>
      </c>
      <c r="B246" s="22" t="s">
        <v>14413</v>
      </c>
      <c r="C246" s="97"/>
      <c r="D246" s="8" t="str">
        <f>IF($A$4="I",VLOOKUP(B246,lingue!$A$1:$W$2490,12,FALSE),IF($A$4="GB",VLOOKUP(B246,lingue!$A$1:$W$2490,14,FALSE),IF($A$4="E",VLOOKUP(B246,lingue!$A$1:$W$2490,20,FALSE),IF($A$4="PL",VLOOKUP(B246,lingue!$A$1:$W$2490,22,FALSE),IF($A$4="D",VLOOKUP(B246,lingue!$A$1:$W$2490,16,FALSE),IF($A$4="F",VLOOKUP(B246,lingue!$A$1:$W$2490,18,FALSE)))))))</f>
        <v>SIGILLO MONOUSO IN POLIPROPILENE PER CASSETTA NEXIT 400X300 E 600X400 - COLORE: BIANCO</v>
      </c>
      <c r="E246" s="23" t="str">
        <f>IF($A$4="I",VLOOKUP(B246,lingue!$A$1:$W$2490,13,FALSE),IF($A$4="GB",VLOOKUP(B246,lingue!$A$1:$W$2490,15,FALSE),IF($A$4="E",VLOOKUP(B246,lingue!$A$1:$W$2490,21,FALSE),IF($A$4="PL",VLOOKUP(B246,lingue!$A$1:$W$2490,23,FALSE),IF($A$4="D",VLOOKUP(B246,lingue!$A$1:$W$2490,17,FALSE),IF($A$4="F",VLOOKUP(B246,lingue!$A$1:$W$2490,19,FALSE)))))))</f>
        <v xml:space="preserve">***FORNITO IN MULTIPLI DI 500 PZ*** </v>
      </c>
      <c r="F246" s="8"/>
      <c r="G246" s="23"/>
      <c r="H246" s="8"/>
      <c r="I246" s="24">
        <v>5</v>
      </c>
      <c r="J246" s="25">
        <v>500</v>
      </c>
      <c r="K246" s="26"/>
      <c r="L246" s="27">
        <v>0.1</v>
      </c>
      <c r="M246" s="27"/>
    </row>
    <row r="247" spans="1:13" ht="21.75" customHeight="1" x14ac:dyDescent="0.25">
      <c r="A247" s="34" t="s">
        <v>6</v>
      </c>
      <c r="B247" s="22" t="s">
        <v>142</v>
      </c>
      <c r="C247" s="97"/>
      <c r="D247" s="8" t="str">
        <f>IF($A$4="I",VLOOKUP(B247,lingue!$A$1:$W$2490,12,FALSE),IF($A$4="GB",VLOOKUP(B247,lingue!$A$1:$W$2490,14,FALSE),IF($A$4="E",VLOOKUP(B247,lingue!$A$1:$W$2490,20,FALSE),IF($A$4="PL",VLOOKUP(B247,lingue!$A$1:$W$2490,22,FALSE),IF($A$4="D",VLOOKUP(B247,lingue!$A$1:$W$2490,16,FALSE),IF($A$4="F",VLOOKUP(B247,lingue!$A$1:$W$2490,18,FALSE)))))))</f>
        <v>PORTA ETICHETTE IN PP INCOLORE - DIM.210X16,4X66H MM</v>
      </c>
      <c r="E247" s="23" t="str">
        <f>IF($A$4="I",VLOOKUP(B247,lingue!$A$1:$W$2490,13,FALSE),IF($A$4="GB",VLOOKUP(B247,lingue!$A$1:$W$2490,15,FALSE),IF($A$4="E",VLOOKUP(B247,lingue!$A$1:$W$2490,21,FALSE),IF($A$4="PL",VLOOKUP(B247,lingue!$A$1:$W$2490,23,FALSE),IF($A$4="D",VLOOKUP(B247,lingue!$A$1:$W$2490,17,FALSE),IF($A$4="F",VLOOKUP(B247,lingue!$A$1:$W$2490,19,FALSE)))))))</f>
        <v>***FORNITO IN MULTIPLI DI 10 PZ***</v>
      </c>
      <c r="F247" s="8"/>
      <c r="G247" s="23"/>
      <c r="H247" s="8"/>
      <c r="I247" s="24">
        <v>10</v>
      </c>
      <c r="J247" s="25">
        <v>10</v>
      </c>
      <c r="K247" s="26"/>
      <c r="L247" s="27">
        <v>0.69</v>
      </c>
      <c r="M247" s="27"/>
    </row>
    <row r="248" spans="1:13" ht="21.75" customHeight="1" x14ac:dyDescent="0.25">
      <c r="A248" s="34" t="s">
        <v>6</v>
      </c>
      <c r="B248" s="78" t="s">
        <v>16928</v>
      </c>
      <c r="C248" s="97"/>
      <c r="D248" s="8" t="str">
        <f>IF($A$4="I",VLOOKUP(B248,lingue!$A$1:$W$2490,12,FALSE),IF($A$4="GB",VLOOKUP(B248,lingue!$A$1:$W$2490,14,FALSE),IF($A$4="E",VLOOKUP(B248,lingue!$A$1:$W$2490,20,FALSE),IF($A$4="PL",VLOOKUP(B248,lingue!$A$1:$W$2490,22,FALSE),IF($A$4="D",VLOOKUP(B248,lingue!$A$1:$W$2490,16,FALSE),IF($A$4="F",VLOOKUP(B248,lingue!$A$1:$W$2490,18,FALSE)))))))</f>
        <v>ERGOUP IN PP - DIM.MM L=600 P=400 A=45 - COLORE: GRIGIO 01</v>
      </c>
      <c r="E248" s="23" t="str">
        <f>IF($A$4="I",VLOOKUP(B248,lingue!$A$1:$W$2490,13,FALSE),IF($A$4="GB",VLOOKUP(B248,lingue!$A$1:$W$2490,15,FALSE),IF($A$4="E",VLOOKUP(B248,lingue!$A$1:$W$2490,21,FALSE),IF($A$4="PL",VLOOKUP(B248,lingue!$A$1:$W$2490,23,FALSE),IF($A$4="D",VLOOKUP(B248,lingue!$A$1:$W$2490,17,FALSE),IF($A$4="F",VLOOKUP(B248,lingue!$A$1:$W$2490,19,FALSE)))))))</f>
        <v>***FORNITO IN MULTIPLI DI 4 PZ***</v>
      </c>
      <c r="F248" s="8"/>
      <c r="G248" s="23"/>
      <c r="H248" s="8"/>
      <c r="I248" s="24">
        <v>388</v>
      </c>
      <c r="J248" s="25">
        <v>4</v>
      </c>
      <c r="K248" s="26"/>
      <c r="L248" s="27">
        <v>2.85</v>
      </c>
      <c r="M248" s="27"/>
    </row>
    <row r="249" spans="1:13" ht="21.75" customHeight="1" x14ac:dyDescent="0.25">
      <c r="A249" s="34" t="s">
        <v>6</v>
      </c>
      <c r="B249" s="81" t="s">
        <v>16929</v>
      </c>
      <c r="C249" s="97"/>
      <c r="D249" s="8" t="str">
        <f>IF($A$4="I",VLOOKUP(B249,lingue!$A$1:$W$2490,12,FALSE),IF($A$4="GB",VLOOKUP(B249,lingue!$A$1:$W$2490,14,FALSE),IF($A$4="E",VLOOKUP(B249,lingue!$A$1:$W$2490,20,FALSE),IF($A$4="PL",VLOOKUP(B249,lingue!$A$1:$W$2490,22,FALSE),IF($A$4="D",VLOOKUP(B249,lingue!$A$1:$W$2490,16,FALSE),IF($A$4="F",VLOOKUP(B249,lingue!$A$1:$W$2490,18,FALSE)))))))</f>
        <v>ERGOUP IN PP - DIM.MM L=600 P=400 A=45 - COLORE: VERDE 02</v>
      </c>
      <c r="E249" s="23" t="str">
        <f>IF($A$4="I",VLOOKUP(B249,lingue!$A$1:$W$2490,13,FALSE),IF($A$4="GB",VLOOKUP(B249,lingue!$A$1:$W$2490,15,FALSE),IF($A$4="E",VLOOKUP(B249,lingue!$A$1:$W$2490,21,FALSE),IF($A$4="PL",VLOOKUP(B249,lingue!$A$1:$W$2490,23,FALSE),IF($A$4="D",VLOOKUP(B249,lingue!$A$1:$W$2490,17,FALSE),IF($A$4="F",VLOOKUP(B249,lingue!$A$1:$W$2490,19,FALSE)))))))</f>
        <v>***FORNITO IN MULTIPLI DI 4 PZ***</v>
      </c>
      <c r="F249" s="8"/>
      <c r="G249" s="23"/>
      <c r="H249" s="8"/>
      <c r="I249" s="24">
        <v>388</v>
      </c>
      <c r="J249" s="25">
        <v>4</v>
      </c>
      <c r="K249" s="26"/>
      <c r="L249" s="27">
        <v>2.85</v>
      </c>
      <c r="M249" s="27"/>
    </row>
    <row r="250" spans="1:13" ht="21.75" customHeight="1" x14ac:dyDescent="0.25">
      <c r="A250" s="34" t="s">
        <v>6</v>
      </c>
      <c r="B250" s="82" t="s">
        <v>16930</v>
      </c>
      <c r="C250" s="97"/>
      <c r="D250" s="8" t="str">
        <f>IF($A$4="I",VLOOKUP(B250,lingue!$A$1:$W$2490,12,FALSE),IF($A$4="GB",VLOOKUP(B250,lingue!$A$1:$W$2490,14,FALSE),IF($A$4="E",VLOOKUP(B250,lingue!$A$1:$W$2490,20,FALSE),IF($A$4="PL",VLOOKUP(B250,lingue!$A$1:$W$2490,22,FALSE),IF($A$4="D",VLOOKUP(B250,lingue!$A$1:$W$2490,16,FALSE),IF($A$4="F",VLOOKUP(B250,lingue!$A$1:$W$2490,18,FALSE)))))))</f>
        <v>ERGOUP IN PP - DIM.MM L=600 P=400 A=45 - COLORE: ROSSO 03</v>
      </c>
      <c r="E250" s="23" t="str">
        <f>IF($A$4="I",VLOOKUP(B250,lingue!$A$1:$W$2490,13,FALSE),IF($A$4="GB",VLOOKUP(B250,lingue!$A$1:$W$2490,15,FALSE),IF($A$4="E",VLOOKUP(B250,lingue!$A$1:$W$2490,21,FALSE),IF($A$4="PL",VLOOKUP(B250,lingue!$A$1:$W$2490,23,FALSE),IF($A$4="D",VLOOKUP(B250,lingue!$A$1:$W$2490,17,FALSE),IF($A$4="F",VLOOKUP(B250,lingue!$A$1:$W$2490,19,FALSE)))))))</f>
        <v>***FORNITO IN MULTIPLI DI 4 PZ***</v>
      </c>
      <c r="F250" s="8"/>
      <c r="G250" s="23"/>
      <c r="H250" s="8"/>
      <c r="I250" s="24">
        <v>388</v>
      </c>
      <c r="J250" s="25">
        <v>4</v>
      </c>
      <c r="K250" s="26"/>
      <c r="L250" s="27">
        <v>2.85</v>
      </c>
      <c r="M250" s="27"/>
    </row>
    <row r="251" spans="1:13" ht="21.75" customHeight="1" x14ac:dyDescent="0.25">
      <c r="A251" s="34" t="s">
        <v>6</v>
      </c>
      <c r="B251" s="78" t="s">
        <v>16932</v>
      </c>
      <c r="C251" s="97"/>
      <c r="D251" s="8" t="str">
        <f>IF($A$4="I",VLOOKUP(B251,lingue!$A$1:$W$2490,12,FALSE),IF($A$4="GB",VLOOKUP(B251,lingue!$A$1:$W$2490,14,FALSE),IF($A$4="E",VLOOKUP(B251,lingue!$A$1:$W$2490,20,FALSE),IF($A$4="PL",VLOOKUP(B251,lingue!$A$1:$W$2490,22,FALSE),IF($A$4="D",VLOOKUP(B251,lingue!$A$1:$W$2490,16,FALSE),IF($A$4="F",VLOOKUP(B251,lingue!$A$1:$W$2490,18,FALSE)))))))</f>
        <v>ERGOUP IN PP - DIM.MM L=600 P=400 A=50 - COLORE: GRIGIO 01</v>
      </c>
      <c r="E251" s="23" t="str">
        <f>IF($A$4="I",VLOOKUP(B251,lingue!$A$1:$W$2490,13,FALSE),IF($A$4="GB",VLOOKUP(B251,lingue!$A$1:$W$2490,15,FALSE),IF($A$4="E",VLOOKUP(B251,lingue!$A$1:$W$2490,21,FALSE),IF($A$4="PL",VLOOKUP(B251,lingue!$A$1:$W$2490,23,FALSE),IF($A$4="D",VLOOKUP(B251,lingue!$A$1:$W$2490,17,FALSE),IF($A$4="F",VLOOKUP(B251,lingue!$A$1:$W$2490,19,FALSE)))))))</f>
        <v>***FORNITO IN MULTIPLI DI 4 PZ***</v>
      </c>
      <c r="F251" s="8"/>
      <c r="G251" s="23"/>
      <c r="H251" s="8"/>
      <c r="I251" s="24">
        <v>414</v>
      </c>
      <c r="J251" s="25">
        <v>4</v>
      </c>
      <c r="K251" s="26"/>
      <c r="L251" s="27">
        <v>3</v>
      </c>
      <c r="M251" s="27"/>
    </row>
    <row r="252" spans="1:13" ht="21.75" customHeight="1" x14ac:dyDescent="0.25">
      <c r="A252" s="34" t="s">
        <v>6</v>
      </c>
      <c r="B252" s="81" t="s">
        <v>16933</v>
      </c>
      <c r="C252" s="97"/>
      <c r="D252" s="8" t="str">
        <f>IF($A$4="I",VLOOKUP(B252,lingue!$A$1:$W$2490,12,FALSE),IF($A$4="GB",VLOOKUP(B252,lingue!$A$1:$W$2490,14,FALSE),IF($A$4="E",VLOOKUP(B252,lingue!$A$1:$W$2490,20,FALSE),IF($A$4="PL",VLOOKUP(B252,lingue!$A$1:$W$2490,22,FALSE),IF($A$4="D",VLOOKUP(B252,lingue!$A$1:$W$2490,16,FALSE),IF($A$4="F",VLOOKUP(B252,lingue!$A$1:$W$2490,18,FALSE)))))))</f>
        <v>ERGOUP IN PP - DIM.MM L=600 P=400 A=50 - COLORE: VERDE 02</v>
      </c>
      <c r="E252" s="23" t="str">
        <f>IF($A$4="I",VLOOKUP(B252,lingue!$A$1:$W$2490,13,FALSE),IF($A$4="GB",VLOOKUP(B252,lingue!$A$1:$W$2490,15,FALSE),IF($A$4="E",VLOOKUP(B252,lingue!$A$1:$W$2490,21,FALSE),IF($A$4="PL",VLOOKUP(B252,lingue!$A$1:$W$2490,23,FALSE),IF($A$4="D",VLOOKUP(B252,lingue!$A$1:$W$2490,17,FALSE),IF($A$4="F",VLOOKUP(B252,lingue!$A$1:$W$2490,19,FALSE)))))))</f>
        <v>***FORNITO IN MULTIPLI DI 4 PZ***</v>
      </c>
      <c r="F252" s="8"/>
      <c r="G252" s="23"/>
      <c r="H252" s="8"/>
      <c r="I252" s="24">
        <v>414</v>
      </c>
      <c r="J252" s="25">
        <v>4</v>
      </c>
      <c r="K252" s="26"/>
      <c r="L252" s="27">
        <v>3</v>
      </c>
      <c r="M252" s="27"/>
    </row>
    <row r="253" spans="1:13" ht="21.75" customHeight="1" x14ac:dyDescent="0.25">
      <c r="A253" s="34" t="s">
        <v>6</v>
      </c>
      <c r="B253" s="82" t="s">
        <v>16934</v>
      </c>
      <c r="C253" s="97"/>
      <c r="D253" s="8" t="str">
        <f>IF($A$4="I",VLOOKUP(B253,lingue!$A$1:$W$2490,12,FALSE),IF($A$4="GB",VLOOKUP(B253,lingue!$A$1:$W$2490,14,FALSE),IF($A$4="E",VLOOKUP(B253,lingue!$A$1:$W$2490,20,FALSE),IF($A$4="PL",VLOOKUP(B253,lingue!$A$1:$W$2490,22,FALSE),IF($A$4="D",VLOOKUP(B253,lingue!$A$1:$W$2490,16,FALSE),IF($A$4="F",VLOOKUP(B253,lingue!$A$1:$W$2490,18,FALSE)))))))</f>
        <v>ERGOUP IN PP - DIM.MM L=600 P=400 A=50 - COLORE: ROSSO 03</v>
      </c>
      <c r="E253" s="23" t="str">
        <f>IF($A$4="I",VLOOKUP(B253,lingue!$A$1:$W$2490,13,FALSE),IF($A$4="GB",VLOOKUP(B253,lingue!$A$1:$W$2490,15,FALSE),IF($A$4="E",VLOOKUP(B253,lingue!$A$1:$W$2490,21,FALSE),IF($A$4="PL",VLOOKUP(B253,lingue!$A$1:$W$2490,23,FALSE),IF($A$4="D",VLOOKUP(B253,lingue!$A$1:$W$2490,17,FALSE),IF($A$4="F",VLOOKUP(B253,lingue!$A$1:$W$2490,19,FALSE)))))))</f>
        <v>***FORNITO IN MULTIPLI DI 4 PZ***</v>
      </c>
      <c r="F253" s="8"/>
      <c r="G253" s="23"/>
      <c r="H253" s="8"/>
      <c r="I253" s="24">
        <v>414</v>
      </c>
      <c r="J253" s="25">
        <v>4</v>
      </c>
      <c r="K253" s="26"/>
      <c r="L253" s="27">
        <v>3</v>
      </c>
      <c r="M253" s="27"/>
    </row>
    <row r="254" spans="1:13" ht="21.75" customHeight="1" x14ac:dyDescent="0.25">
      <c r="A254" s="34" t="s">
        <v>154</v>
      </c>
      <c r="B254" s="78" t="s">
        <v>155</v>
      </c>
      <c r="C254" s="97"/>
      <c r="D254" s="8" t="str">
        <f>IF($A$4="I",VLOOKUP(B254,lingue!$A$1:$W$2490,12,FALSE),IF($A$4="GB",VLOOKUP(B254,lingue!$A$1:$W$2490,14,FALSE),IF($A$4="E",VLOOKUP(B254,lingue!$A$1:$W$2490,20,FALSE),IF($A$4="PL",VLOOKUP(B254,lingue!$A$1:$W$2490,22,FALSE),IF($A$4="D",VLOOKUP(B254,lingue!$A$1:$W$2490,16,FALSE),IF($A$4="F",VLOOKUP(B254,lingue!$A$1:$W$2490,18,FALSE)))))))</f>
        <v>CASSETTA IN POLIPROPILENE ATHENA 2115A-CAPACITA Lt=3 - DIM. MM  L=200 P=150 A=150 - COLORE: GRIGIO SCURO</v>
      </c>
      <c r="E254" s="23" t="str">
        <f>IF($A$4="I",VLOOKUP(B254,lingue!$A$1:$W$2490,13,FALSE),IF($A$4="GB",VLOOKUP(B254,lingue!$A$1:$W$2490,15,FALSE),IF($A$4="E",VLOOKUP(B254,lingue!$A$1:$W$2490,21,FALSE),IF($A$4="PL",VLOOKUP(B254,lingue!$A$1:$W$2490,23,FALSE),IF($A$4="D",VLOOKUP(B254,lingue!$A$1:$W$2490,17,FALSE),IF($A$4="F",VLOOKUP(B254,lingue!$A$1:$W$2490,19,FALSE)))))))</f>
        <v>CON MANIGLIE CHIUSE, PARETI E FONDO CHIUSI  ***FORNITO IN MULTIPLI DI 24/480 PZ***</v>
      </c>
      <c r="F254" s="8"/>
      <c r="G254" s="23"/>
      <c r="H254" s="8"/>
      <c r="I254" s="24">
        <v>298</v>
      </c>
      <c r="J254" s="25">
        <v>24</v>
      </c>
      <c r="K254" s="26">
        <v>480</v>
      </c>
      <c r="L254" s="27">
        <v>3.78</v>
      </c>
      <c r="M254" s="27"/>
    </row>
    <row r="255" spans="1:13" ht="21.75" customHeight="1" x14ac:dyDescent="0.25">
      <c r="A255" s="34" t="s">
        <v>154</v>
      </c>
      <c r="B255" s="79" t="s">
        <v>157</v>
      </c>
      <c r="C255" s="97"/>
      <c r="D255" s="8" t="str">
        <f>IF($A$4="I",VLOOKUP(B255,lingue!$A$1:$W$2490,12,FALSE),IF($A$4="GB",VLOOKUP(B255,lingue!$A$1:$W$2490,14,FALSE),IF($A$4="E",VLOOKUP(B255,lingue!$A$1:$W$2490,20,FALSE),IF($A$4="PL",VLOOKUP(B255,lingue!$A$1:$W$2490,22,FALSE),IF($A$4="D",VLOOKUP(B255,lingue!$A$1:$W$2490,16,FALSE),IF($A$4="F",VLOOKUP(B255,lingue!$A$1:$W$2490,18,FALSE)))))))</f>
        <v>CASSETTA IN REPLAST ATHENA 2115A-CAPACITA Lt=3 - DIM. MM  L=200 P=150 A=150 - COLORE: GRIGIO SCURO</v>
      </c>
      <c r="E255" s="23" t="str">
        <f>IF($A$4="I",VLOOKUP(B255,lingue!$A$1:$W$2490,13,FALSE),IF($A$4="GB",VLOOKUP(B255,lingue!$A$1:$W$2490,15,FALSE),IF($A$4="E",VLOOKUP(B255,lingue!$A$1:$W$2490,21,FALSE),IF($A$4="PL",VLOOKUP(B255,lingue!$A$1:$W$2490,23,FALSE),IF($A$4="D",VLOOKUP(B255,lingue!$A$1:$W$2490,17,FALSE),IF($A$4="F",VLOOKUP(B255,lingue!$A$1:$W$2490,19,FALSE)))))))</f>
        <v>CON MANIGLIE CHIUSE, PARETI E FONDO CHIUSI  ***FORNITO IN MULTIPLI DI 24/480 PZ***</v>
      </c>
      <c r="F255" s="33"/>
      <c r="G255" s="23"/>
      <c r="H255" s="33" t="s">
        <v>1702</v>
      </c>
      <c r="I255" s="24">
        <v>311</v>
      </c>
      <c r="J255" s="25">
        <v>24</v>
      </c>
      <c r="K255" s="26">
        <v>480</v>
      </c>
      <c r="L255" s="27">
        <v>3.02</v>
      </c>
      <c r="M255" s="27"/>
    </row>
    <row r="256" spans="1:13" ht="21.75" customHeight="1" x14ac:dyDescent="0.25">
      <c r="A256" s="34" t="s">
        <v>154</v>
      </c>
      <c r="B256" s="78" t="s">
        <v>159</v>
      </c>
      <c r="C256" s="97"/>
      <c r="D256" s="8" t="str">
        <f>IF($A$4="I",VLOOKUP(B256,lingue!$A$1:$W$2490,12,FALSE),IF($A$4="GB",VLOOKUP(B256,lingue!$A$1:$W$2490,14,FALSE),IF($A$4="E",VLOOKUP(B256,lingue!$A$1:$W$2490,20,FALSE),IF($A$4="PL",VLOOKUP(B256,lingue!$A$1:$W$2490,22,FALSE),IF($A$4="D",VLOOKUP(B256,lingue!$A$1:$W$2490,16,FALSE),IF($A$4="F",VLOOKUP(B256,lingue!$A$1:$W$2490,18,FALSE)))))))</f>
        <v>CASSETTA IN POLIPROPILENE ATHENA 3212A-CAPACITA Lt=5 - DIM. MM  L=300 P=200 A=120 - COLORE: GRIGIO SCURO</v>
      </c>
      <c r="E256" s="23" t="str">
        <f>IF($A$4="I",VLOOKUP(B256,lingue!$A$1:$W$2490,13,FALSE),IF($A$4="GB",VLOOKUP(B256,lingue!$A$1:$W$2490,15,FALSE),IF($A$4="E",VLOOKUP(B256,lingue!$A$1:$W$2490,21,FALSE),IF($A$4="PL",VLOOKUP(B256,lingue!$A$1:$W$2490,23,FALSE),IF($A$4="D",VLOOKUP(B256,lingue!$A$1:$W$2490,17,FALSE),IF($A$4="F",VLOOKUP(B256,lingue!$A$1:$W$2490,19,FALSE)))))))</f>
        <v xml:space="preserve">CON MANIGLIE CHIUSE, PARETI E FONDO CHIUSI ***FORNITO IN MULTIPLI DI 16/320 PZ*** </v>
      </c>
      <c r="F256" s="8"/>
      <c r="G256" s="23"/>
      <c r="H256" s="8"/>
      <c r="I256" s="24">
        <v>432</v>
      </c>
      <c r="J256" s="25">
        <v>16</v>
      </c>
      <c r="K256" s="26">
        <v>320</v>
      </c>
      <c r="L256" s="27">
        <v>5.66</v>
      </c>
      <c r="M256" s="27"/>
    </row>
    <row r="257" spans="1:13" ht="21.75" customHeight="1" x14ac:dyDescent="0.25">
      <c r="A257" s="34" t="s">
        <v>154</v>
      </c>
      <c r="B257" s="79" t="s">
        <v>161</v>
      </c>
      <c r="C257" s="97"/>
      <c r="D257" s="8" t="str">
        <f>IF($A$4="I",VLOOKUP(B257,lingue!$A$1:$W$2490,12,FALSE),IF($A$4="GB",VLOOKUP(B257,lingue!$A$1:$W$2490,14,FALSE),IF($A$4="E",VLOOKUP(B257,lingue!$A$1:$W$2490,20,FALSE),IF($A$4="PL",VLOOKUP(B257,lingue!$A$1:$W$2490,22,FALSE),IF($A$4="D",VLOOKUP(B257,lingue!$A$1:$W$2490,16,FALSE),IF($A$4="F",VLOOKUP(B257,lingue!$A$1:$W$2490,18,FALSE)))))))</f>
        <v>CASSETTA IN REPLAST ATHENA 3212A-CAPACITA Lt=5 - DIM. MM  L=300 P=200 A=120 - COLORE: GRIGIO SCURO</v>
      </c>
      <c r="E257" s="23" t="str">
        <f>IF($A$4="I",VLOOKUP(B257,lingue!$A$1:$W$2490,13,FALSE),IF($A$4="GB",VLOOKUP(B257,lingue!$A$1:$W$2490,15,FALSE),IF($A$4="E",VLOOKUP(B257,lingue!$A$1:$W$2490,21,FALSE),IF($A$4="PL",VLOOKUP(B257,lingue!$A$1:$W$2490,23,FALSE),IF($A$4="D",VLOOKUP(B257,lingue!$A$1:$W$2490,17,FALSE),IF($A$4="F",VLOOKUP(B257,lingue!$A$1:$W$2490,19,FALSE)))))))</f>
        <v xml:space="preserve">CON MANIGLIE CHIUSE, PARETI E FONDO CHIUSI ***FORNITO IN MULTIPLI DI 16/320 PZ*** </v>
      </c>
      <c r="F257" s="8"/>
      <c r="G257" s="23"/>
      <c r="H257" s="8"/>
      <c r="I257" s="24">
        <v>451</v>
      </c>
      <c r="J257" s="25">
        <v>16</v>
      </c>
      <c r="K257" s="26">
        <v>320</v>
      </c>
      <c r="L257" s="27">
        <v>4.6500000000000004</v>
      </c>
      <c r="M257" s="27"/>
    </row>
    <row r="258" spans="1:13" ht="21.75" customHeight="1" x14ac:dyDescent="0.25">
      <c r="A258" s="34" t="s">
        <v>154</v>
      </c>
      <c r="B258" s="78" t="s">
        <v>163</v>
      </c>
      <c r="C258" s="97"/>
      <c r="D258" s="8" t="str">
        <f>IF($A$4="I",VLOOKUP(B258,lingue!$A$1:$W$2490,12,FALSE),IF($A$4="GB",VLOOKUP(B258,lingue!$A$1:$W$2490,14,FALSE),IF($A$4="E",VLOOKUP(B258,lingue!$A$1:$W$2490,20,FALSE),IF($A$4="PL",VLOOKUP(B258,lingue!$A$1:$W$2490,22,FALSE),IF($A$4="D",VLOOKUP(B258,lingue!$A$1:$W$2490,16,FALSE),IF($A$4="F",VLOOKUP(B258,lingue!$A$1:$W$2490,18,FALSE)))))))</f>
        <v>CASSETTA IN POLIPROPILENE ATHENA 3217A-CAPACITA Lt=7 - DIM. MM  L=300 P=200 A=170 - COLORE: GRIGIO SCURO</v>
      </c>
      <c r="E258" s="23" t="str">
        <f>IF($A$4="I",VLOOKUP(B258,lingue!$A$1:$W$2490,13,FALSE),IF($A$4="GB",VLOOKUP(B258,lingue!$A$1:$W$2490,15,FALSE),IF($A$4="E",VLOOKUP(B258,lingue!$A$1:$W$2490,21,FALSE),IF($A$4="PL",VLOOKUP(B258,lingue!$A$1:$W$2490,23,FALSE),IF($A$4="D",VLOOKUP(B258,lingue!$A$1:$W$2490,17,FALSE),IF($A$4="F",VLOOKUP(B258,lingue!$A$1:$W$2490,19,FALSE)))))))</f>
        <v xml:space="preserve">CON MANIGLIE CHIUSE, PARETI E FONDO CHIUSI ***FORNITO IN MULTIPLI DI 12/224 PZ*** </v>
      </c>
      <c r="F258" s="8"/>
      <c r="G258" s="23"/>
      <c r="H258" s="8"/>
      <c r="I258" s="24">
        <v>616</v>
      </c>
      <c r="J258" s="25">
        <v>12</v>
      </c>
      <c r="K258" s="26">
        <v>224</v>
      </c>
      <c r="L258" s="27">
        <v>6.17</v>
      </c>
      <c r="M258" s="27"/>
    </row>
    <row r="259" spans="1:13" ht="21.75" customHeight="1" x14ac:dyDescent="0.25">
      <c r="A259" s="34" t="s">
        <v>154</v>
      </c>
      <c r="B259" s="79" t="s">
        <v>165</v>
      </c>
      <c r="C259" s="97"/>
      <c r="D259" s="8" t="str">
        <f>IF($A$4="I",VLOOKUP(B259,lingue!$A$1:$W$2490,12,FALSE),IF($A$4="GB",VLOOKUP(B259,lingue!$A$1:$W$2490,14,FALSE),IF($A$4="E",VLOOKUP(B259,lingue!$A$1:$W$2490,20,FALSE),IF($A$4="PL",VLOOKUP(B259,lingue!$A$1:$W$2490,22,FALSE),IF($A$4="D",VLOOKUP(B259,lingue!$A$1:$W$2490,16,FALSE),IF($A$4="F",VLOOKUP(B259,lingue!$A$1:$W$2490,18,FALSE)))))))</f>
        <v>CASSETTA IN REPLAST ATHENA 3217A-CAPACITA Lt=7 - DIM. MM  L=300 P=200 A=170 - COLORE: GRIGIO SCURO</v>
      </c>
      <c r="E259" s="23" t="str">
        <f>IF($A$4="I",VLOOKUP(B259,lingue!$A$1:$W$2490,13,FALSE),IF($A$4="GB",VLOOKUP(B259,lingue!$A$1:$W$2490,15,FALSE),IF($A$4="E",VLOOKUP(B259,lingue!$A$1:$W$2490,21,FALSE),IF($A$4="PL",VLOOKUP(B259,lingue!$A$1:$W$2490,23,FALSE),IF($A$4="D",VLOOKUP(B259,lingue!$A$1:$W$2490,17,FALSE),IF($A$4="F",VLOOKUP(B259,lingue!$A$1:$W$2490,19,FALSE)))))))</f>
        <v xml:space="preserve">CON MANIGLIE CHIUSE, PARETI E FONDO CHIUSI ***FORNITO IN MULTIPLI DI 12/224 PZ*** </v>
      </c>
      <c r="F259" s="8"/>
      <c r="G259" s="23"/>
      <c r="H259" s="8"/>
      <c r="I259" s="24">
        <v>644</v>
      </c>
      <c r="J259" s="25">
        <v>12</v>
      </c>
      <c r="K259" s="26">
        <v>224</v>
      </c>
      <c r="L259" s="27">
        <v>4.95</v>
      </c>
      <c r="M259" s="27"/>
    </row>
    <row r="260" spans="1:13" ht="21.75" customHeight="1" x14ac:dyDescent="0.25">
      <c r="A260" s="34" t="s">
        <v>154</v>
      </c>
      <c r="B260" s="78" t="s">
        <v>167</v>
      </c>
      <c r="C260" s="97"/>
      <c r="D260" s="8" t="str">
        <f>IF($A$4="I",VLOOKUP(B260,lingue!$A$1:$W$2490,12,FALSE),IF($A$4="GB",VLOOKUP(B260,lingue!$A$1:$W$2490,14,FALSE),IF($A$4="E",VLOOKUP(B260,lingue!$A$1:$W$2490,20,FALSE),IF($A$4="PL",VLOOKUP(B260,lingue!$A$1:$W$2490,22,FALSE),IF($A$4="D",VLOOKUP(B260,lingue!$A$1:$W$2490,16,FALSE),IF($A$4="F",VLOOKUP(B260,lingue!$A$1:$W$2490,18,FALSE)))))))</f>
        <v>COPERCHIO IN PP A CERNIERA PER CASSETTE SERIE ATHENA - DIM. MM  L=300 P=200 - COLORE: GRIGIO SCURO</v>
      </c>
      <c r="E260" s="23" t="str">
        <f>IF($A$4="I",VLOOKUP(B260,lingue!$A$1:$W$2490,13,FALSE),IF($A$4="GB",VLOOKUP(B260,lingue!$A$1:$W$2490,15,FALSE),IF($A$4="E",VLOOKUP(B260,lingue!$A$1:$W$2490,21,FALSE),IF($A$4="PL",VLOOKUP(B260,lingue!$A$1:$W$2490,23,FALSE),IF($A$4="D",VLOOKUP(B260,lingue!$A$1:$W$2490,17,FALSE),IF($A$4="F",VLOOKUP(B260,lingue!$A$1:$W$2490,19,FALSE)))))))</f>
        <v xml:space="preserve">***FORNITO IN MULTIPLI DI 10/2560 PZ*** </v>
      </c>
      <c r="F260" s="8"/>
      <c r="G260" s="23"/>
      <c r="H260" s="8"/>
      <c r="I260" s="24">
        <v>150</v>
      </c>
      <c r="J260" s="25">
        <v>10</v>
      </c>
      <c r="K260" s="26">
        <v>2560</v>
      </c>
      <c r="L260" s="27">
        <v>3.2</v>
      </c>
      <c r="M260" s="27"/>
    </row>
    <row r="261" spans="1:13" ht="21.75" customHeight="1" x14ac:dyDescent="0.25">
      <c r="A261" s="34" t="s">
        <v>154</v>
      </c>
      <c r="B261" s="79" t="s">
        <v>169</v>
      </c>
      <c r="C261" s="97"/>
      <c r="D261" s="8" t="str">
        <f>IF($A$4="I",VLOOKUP(B261,lingue!$A$1:$W$2490,12,FALSE),IF($A$4="GB",VLOOKUP(B261,lingue!$A$1:$W$2490,14,FALSE),IF($A$4="E",VLOOKUP(B261,lingue!$A$1:$W$2490,20,FALSE),IF($A$4="PL",VLOOKUP(B261,lingue!$A$1:$W$2490,22,FALSE),IF($A$4="D",VLOOKUP(B261,lingue!$A$1:$W$2490,16,FALSE),IF($A$4="F",VLOOKUP(B261,lingue!$A$1:$W$2490,18,FALSE)))))))</f>
        <v>COPERCHIO IN REPLAST A CERNIERA PER CASSETTE SERIE ATHENA - DIM. MM  L=300 P=200 - COLORE: GRIGIO SCURO</v>
      </c>
      <c r="E261" s="23" t="str">
        <f>IF($A$4="I",VLOOKUP(B261,lingue!$A$1:$W$2490,13,FALSE),IF($A$4="GB",VLOOKUP(B261,lingue!$A$1:$W$2490,15,FALSE),IF($A$4="E",VLOOKUP(B261,lingue!$A$1:$W$2490,21,FALSE),IF($A$4="PL",VLOOKUP(B261,lingue!$A$1:$W$2490,23,FALSE),IF($A$4="D",VLOOKUP(B261,lingue!$A$1:$W$2490,17,FALSE),IF($A$4="F",VLOOKUP(B261,lingue!$A$1:$W$2490,19,FALSE)))))))</f>
        <v xml:space="preserve">***FORNITO IN MULTIPLI DI 10/2560 PZ*** </v>
      </c>
      <c r="F261" s="8"/>
      <c r="G261" s="23"/>
      <c r="H261" s="8"/>
      <c r="I261" s="24">
        <v>157</v>
      </c>
      <c r="J261" s="25">
        <v>10</v>
      </c>
      <c r="K261" s="26">
        <v>2560</v>
      </c>
      <c r="L261" s="27">
        <v>2.77</v>
      </c>
      <c r="M261" s="27"/>
    </row>
    <row r="262" spans="1:13" ht="21.75" customHeight="1" x14ac:dyDescent="0.25">
      <c r="A262" s="34" t="s">
        <v>154</v>
      </c>
      <c r="B262" s="78" t="s">
        <v>171</v>
      </c>
      <c r="C262" s="97"/>
      <c r="D262" s="8" t="str">
        <f>IF($A$4="I",VLOOKUP(B262,lingue!$A$1:$W$2490,12,FALSE),IF($A$4="GB",VLOOKUP(B262,lingue!$A$1:$W$2490,14,FALSE),IF($A$4="E",VLOOKUP(B262,lingue!$A$1:$W$2490,20,FALSE),IF($A$4="PL",VLOOKUP(B262,lingue!$A$1:$W$2490,22,FALSE),IF($A$4="D",VLOOKUP(B262,lingue!$A$1:$W$2490,16,FALSE),IF($A$4="F",VLOOKUP(B262,lingue!$A$1:$W$2490,18,FALSE)))))))</f>
        <v>CASSETTA IN POLIPROPILENE ATHENA 4305A-CAPACITA Lt=3.8 - DIM. MM  L=400 P=300 A=55 - COLORE: GRIGIO SCURO</v>
      </c>
      <c r="E262" s="23" t="str">
        <f>IF($A$4="I",VLOOKUP(B262,lingue!$A$1:$W$2490,13,FALSE),IF($A$4="GB",VLOOKUP(B262,lingue!$A$1:$W$2490,15,FALSE),IF($A$4="E",VLOOKUP(B262,lingue!$A$1:$W$2490,21,FALSE),IF($A$4="PL",VLOOKUP(B262,lingue!$A$1:$W$2490,23,FALSE),IF($A$4="D",VLOOKUP(B262,lingue!$A$1:$W$2490,17,FALSE),IF($A$4="F",VLOOKUP(B262,lingue!$A$1:$W$2490,19,FALSE)))))))</f>
        <v xml:space="preserve">CON MANIGLIE CHIUSE, PARETI E FONDO CHIUSI ***FORNITO IN MULTIPLI DI 20/400 PZ*** </v>
      </c>
      <c r="F262" s="8"/>
      <c r="G262" s="23"/>
      <c r="H262" s="8"/>
      <c r="I262" s="24">
        <v>488</v>
      </c>
      <c r="J262" s="25">
        <v>20</v>
      </c>
      <c r="K262" s="26">
        <v>400</v>
      </c>
      <c r="L262" s="27">
        <v>6.1</v>
      </c>
      <c r="M262" s="27"/>
    </row>
    <row r="263" spans="1:13" ht="21.75" customHeight="1" x14ac:dyDescent="0.25">
      <c r="A263" s="34" t="s">
        <v>154</v>
      </c>
      <c r="B263" s="79" t="s">
        <v>173</v>
      </c>
      <c r="C263" s="97"/>
      <c r="D263" s="8" t="str">
        <f>IF($A$4="I",VLOOKUP(B263,lingue!$A$1:$W$2490,12,FALSE),IF($A$4="GB",VLOOKUP(B263,lingue!$A$1:$W$2490,14,FALSE),IF($A$4="E",VLOOKUP(B263,lingue!$A$1:$W$2490,20,FALSE),IF($A$4="PL",VLOOKUP(B263,lingue!$A$1:$W$2490,22,FALSE),IF($A$4="D",VLOOKUP(B263,lingue!$A$1:$W$2490,16,FALSE),IF($A$4="F",VLOOKUP(B263,lingue!$A$1:$W$2490,18,FALSE)))))))</f>
        <v>CASSETTA IN REPLAST ATHENA 4305A-CAPACITA Lt=3.8 - DIM. MM  L=400 P=300 A=55 - COLORE: GRIGIO SCURO</v>
      </c>
      <c r="E263" s="23" t="str">
        <f>IF($A$4="I",VLOOKUP(B263,lingue!$A$1:$W$2490,13,FALSE),IF($A$4="GB",VLOOKUP(B263,lingue!$A$1:$W$2490,15,FALSE),IF($A$4="E",VLOOKUP(B263,lingue!$A$1:$W$2490,21,FALSE),IF($A$4="PL",VLOOKUP(B263,lingue!$A$1:$W$2490,23,FALSE),IF($A$4="D",VLOOKUP(B263,lingue!$A$1:$W$2490,17,FALSE),IF($A$4="F",VLOOKUP(B263,lingue!$A$1:$W$2490,19,FALSE)))))))</f>
        <v xml:space="preserve">CON MANIGLIE CHIUSE, PARETI E FONDO CHIUSI ***FORNITO IN MULTIPLI DI 20/400 PZ*** </v>
      </c>
      <c r="F263" s="33"/>
      <c r="G263" s="23"/>
      <c r="H263" s="33"/>
      <c r="I263" s="24">
        <v>510</v>
      </c>
      <c r="J263" s="25">
        <v>20</v>
      </c>
      <c r="K263" s="26">
        <v>400</v>
      </c>
      <c r="L263" s="27">
        <v>4.87</v>
      </c>
      <c r="M263" s="27"/>
    </row>
    <row r="264" spans="1:13" ht="21.75" customHeight="1" x14ac:dyDescent="0.25">
      <c r="A264" s="34" t="s">
        <v>154</v>
      </c>
      <c r="B264" s="78" t="s">
        <v>175</v>
      </c>
      <c r="C264" s="97"/>
      <c r="D264" s="8" t="str">
        <f>IF($A$4="I",VLOOKUP(B264,lingue!$A$1:$W$2490,12,FALSE),IF($A$4="GB",VLOOKUP(B264,lingue!$A$1:$W$2490,14,FALSE),IF($A$4="E",VLOOKUP(B264,lingue!$A$1:$W$2490,20,FALSE),IF($A$4="PL",VLOOKUP(B264,lingue!$A$1:$W$2490,22,FALSE),IF($A$4="D",VLOOKUP(B264,lingue!$A$1:$W$2490,16,FALSE),IF($A$4="F",VLOOKUP(B264,lingue!$A$1:$W$2490,18,FALSE)))))))</f>
        <v>CASSETTA IN POLIPROPILENE ATHENA 4308A-CAPACITA Lt=6 - DIM. MM  L=400 P=300 A=75 - COLORE: GRIGIO SCURO</v>
      </c>
      <c r="E264" s="23" t="str">
        <f>IF($A$4="I",VLOOKUP(B264,lingue!$A$1:$W$2490,13,FALSE),IF($A$4="GB",VLOOKUP(B264,lingue!$A$1:$W$2490,15,FALSE),IF($A$4="E",VLOOKUP(B264,lingue!$A$1:$W$2490,21,FALSE),IF($A$4="PL",VLOOKUP(B264,lingue!$A$1:$W$2490,23,FALSE),IF($A$4="D",VLOOKUP(B264,lingue!$A$1:$W$2490,17,FALSE),IF($A$4="F",VLOOKUP(B264,lingue!$A$1:$W$2490,19,FALSE)))))))</f>
        <v xml:space="preserve">CON MANIGLIE CHIUSE, PARETI E FONDO CHIUSI ***FORNITO IN MULTIPLI DI 14/280 PZ*** </v>
      </c>
      <c r="F264" s="8"/>
      <c r="G264" s="23"/>
      <c r="H264" s="8"/>
      <c r="I264" s="24">
        <v>516</v>
      </c>
      <c r="J264" s="25">
        <v>14</v>
      </c>
      <c r="K264" s="26">
        <v>280</v>
      </c>
      <c r="L264" s="27">
        <v>7</v>
      </c>
      <c r="M264" s="27"/>
    </row>
    <row r="265" spans="1:13" ht="21.75" customHeight="1" x14ac:dyDescent="0.25">
      <c r="A265" s="34" t="s">
        <v>154</v>
      </c>
      <c r="B265" s="79" t="s">
        <v>177</v>
      </c>
      <c r="C265" s="97"/>
      <c r="D265" s="8" t="str">
        <f>IF($A$4="I",VLOOKUP(B265,lingue!$A$1:$W$2490,12,FALSE),IF($A$4="GB",VLOOKUP(B265,lingue!$A$1:$W$2490,14,FALSE),IF($A$4="E",VLOOKUP(B265,lingue!$A$1:$W$2490,20,FALSE),IF($A$4="PL",VLOOKUP(B265,lingue!$A$1:$W$2490,22,FALSE),IF($A$4="D",VLOOKUP(B265,lingue!$A$1:$W$2490,16,FALSE),IF($A$4="F",VLOOKUP(B265,lingue!$A$1:$W$2490,18,FALSE)))))))</f>
        <v>CASSETTA IN REPLAST ATHENA 4308A-CAPACITA Lt=6 - DIM. MM  L=400 P=300 A=75 - COLORE: GRIGIO SCURO</v>
      </c>
      <c r="E265" s="23" t="str">
        <f>IF($A$4="I",VLOOKUP(B265,lingue!$A$1:$W$2490,13,FALSE),IF($A$4="GB",VLOOKUP(B265,lingue!$A$1:$W$2490,15,FALSE),IF($A$4="E",VLOOKUP(B265,lingue!$A$1:$W$2490,21,FALSE),IF($A$4="PL",VLOOKUP(B265,lingue!$A$1:$W$2490,23,FALSE),IF($A$4="D",VLOOKUP(B265,lingue!$A$1:$W$2490,17,FALSE),IF($A$4="F",VLOOKUP(B265,lingue!$A$1:$W$2490,19,FALSE)))))))</f>
        <v xml:space="preserve">CON MANIGLIE CHIUSE, PARETI E FONDO CHIUSI ***FORNITO IN MULTIPLI DI 14/280 PZ*** </v>
      </c>
      <c r="F265" s="8"/>
      <c r="G265" s="23"/>
      <c r="H265" s="33"/>
      <c r="I265" s="24">
        <v>539</v>
      </c>
      <c r="J265" s="25">
        <v>14</v>
      </c>
      <c r="K265" s="26">
        <v>280</v>
      </c>
      <c r="L265" s="27">
        <v>5.61</v>
      </c>
      <c r="M265" s="27"/>
    </row>
    <row r="266" spans="1:13" ht="21.75" customHeight="1" x14ac:dyDescent="0.25">
      <c r="A266" s="34" t="s">
        <v>154</v>
      </c>
      <c r="B266" s="78" t="s">
        <v>179</v>
      </c>
      <c r="C266" s="97"/>
      <c r="D266" s="8" t="str">
        <f>IF($A$4="I",VLOOKUP(B266,lingue!$A$1:$W$2490,12,FALSE),IF($A$4="GB",VLOOKUP(B266,lingue!$A$1:$W$2490,14,FALSE),IF($A$4="E",VLOOKUP(B266,lingue!$A$1:$W$2490,20,FALSE),IF($A$4="PL",VLOOKUP(B266,lingue!$A$1:$W$2490,22,FALSE),IF($A$4="D",VLOOKUP(B266,lingue!$A$1:$W$2490,16,FALSE),IF($A$4="F",VLOOKUP(B266,lingue!$A$1:$W$2490,18,FALSE)))))))</f>
        <v>CASSETTA IN POLIPROPILENE ATHENA 4312A-CAPACITA Lt=10 - DIM. MM  L=400 P=300 A=120 - COLORE: GRIGIO SCURO</v>
      </c>
      <c r="E266" s="23" t="str">
        <f>IF($A$4="I",VLOOKUP(B266,lingue!$A$1:$W$2490,13,FALSE),IF($A$4="GB",VLOOKUP(B266,lingue!$A$1:$W$2490,15,FALSE),IF($A$4="E",VLOOKUP(B266,lingue!$A$1:$W$2490,21,FALSE),IF($A$4="PL",VLOOKUP(B266,lingue!$A$1:$W$2490,23,FALSE),IF($A$4="D",VLOOKUP(B266,lingue!$A$1:$W$2490,17,FALSE),IF($A$4="F",VLOOKUP(B266,lingue!$A$1:$W$2490,19,FALSE)))))))</f>
        <v xml:space="preserve">CON MANIGLIE CHIUSE, PARETI E FONDO CHIUSI ***FORNITO IN MULTIPLI DI 8/160 PZ*** </v>
      </c>
      <c r="F266" s="8"/>
      <c r="G266" s="23"/>
      <c r="H266" s="8"/>
      <c r="I266" s="24">
        <v>782</v>
      </c>
      <c r="J266" s="25">
        <v>8</v>
      </c>
      <c r="K266" s="26">
        <v>160</v>
      </c>
      <c r="L266" s="27">
        <v>7.82</v>
      </c>
      <c r="M266" s="27"/>
    </row>
    <row r="267" spans="1:13" ht="21.75" customHeight="1" x14ac:dyDescent="0.25">
      <c r="A267" s="34" t="s">
        <v>154</v>
      </c>
      <c r="B267" s="79" t="s">
        <v>181</v>
      </c>
      <c r="C267" s="97"/>
      <c r="D267" s="8" t="str">
        <f>IF($A$4="I",VLOOKUP(B267,lingue!$A$1:$W$2490,12,FALSE),IF($A$4="GB",VLOOKUP(B267,lingue!$A$1:$W$2490,14,FALSE),IF($A$4="E",VLOOKUP(B267,lingue!$A$1:$W$2490,20,FALSE),IF($A$4="PL",VLOOKUP(B267,lingue!$A$1:$W$2490,22,FALSE),IF($A$4="D",VLOOKUP(B267,lingue!$A$1:$W$2490,16,FALSE),IF($A$4="F",VLOOKUP(B267,lingue!$A$1:$W$2490,18,FALSE)))))))</f>
        <v>CASSETTA IN REPLAST ATHENA 4312A-CAPACITA Lt=10 - DIM. MM  L=400 P=300 A=120 - COLORE: GRIGIO SCURO</v>
      </c>
      <c r="E267" s="23" t="str">
        <f>IF($A$4="I",VLOOKUP(B267,lingue!$A$1:$W$2490,13,FALSE),IF($A$4="GB",VLOOKUP(B267,lingue!$A$1:$W$2490,15,FALSE),IF($A$4="E",VLOOKUP(B267,lingue!$A$1:$W$2490,21,FALSE),IF($A$4="PL",VLOOKUP(B267,lingue!$A$1:$W$2490,23,FALSE),IF($A$4="D",VLOOKUP(B267,lingue!$A$1:$W$2490,17,FALSE),IF($A$4="F",VLOOKUP(B267,lingue!$A$1:$W$2490,19,FALSE)))))))</f>
        <v xml:space="preserve">CON MANIGLIE CHIUSE, PARETI E FONDO CHIUSI ***FORNITO IN MULTIPLI DI 8/160 PZ*** </v>
      </c>
      <c r="F267" s="8"/>
      <c r="G267" s="23"/>
      <c r="H267" s="8"/>
      <c r="I267" s="24">
        <v>817</v>
      </c>
      <c r="J267" s="25">
        <v>8</v>
      </c>
      <c r="K267" s="26">
        <v>160</v>
      </c>
      <c r="L267" s="27">
        <v>6.37</v>
      </c>
      <c r="M267" s="27"/>
    </row>
    <row r="268" spans="1:13" ht="21.75" customHeight="1" x14ac:dyDescent="0.25">
      <c r="A268" s="34" t="s">
        <v>154</v>
      </c>
      <c r="B268" s="78" t="s">
        <v>183</v>
      </c>
      <c r="C268" s="97"/>
      <c r="D268" s="8" t="str">
        <f>IF($A$4="I",VLOOKUP(B268,lingue!$A$1:$W$2490,12,FALSE),IF($A$4="GB",VLOOKUP(B268,lingue!$A$1:$W$2490,14,FALSE),IF($A$4="E",VLOOKUP(B268,lingue!$A$1:$W$2490,20,FALSE),IF($A$4="PL",VLOOKUP(B268,lingue!$A$1:$W$2490,22,FALSE),IF($A$4="D",VLOOKUP(B268,lingue!$A$1:$W$2490,16,FALSE),IF($A$4="F",VLOOKUP(B268,lingue!$A$1:$W$2490,18,FALSE)))))))</f>
        <v>CASSETTA IN POLIPROPILENE ATHENA 4312C-CAPACITA Lt=10 - DIM. MM  L=400 P=300 A=120 - COLORE: GRIGIO SCURO</v>
      </c>
      <c r="E268" s="23" t="str">
        <f>IF($A$4="I",VLOOKUP(B268,lingue!$A$1:$W$2490,13,FALSE),IF($A$4="GB",VLOOKUP(B268,lingue!$A$1:$W$2490,15,FALSE),IF($A$4="E",VLOOKUP(B268,lingue!$A$1:$W$2490,21,FALSE),IF($A$4="PL",VLOOKUP(B268,lingue!$A$1:$W$2490,23,FALSE),IF($A$4="D",VLOOKUP(B268,lingue!$A$1:$W$2490,17,FALSE),IF($A$4="F",VLOOKUP(B268,lingue!$A$1:$W$2490,19,FALSE)))))))</f>
        <v xml:space="preserve">CON MANIGLIE CHIUSE, PARETI CHIUSE E FONDO RINFORZATO ***FORNITO IN MULTIPLI DI 8/160 PZ*** </v>
      </c>
      <c r="F268" s="8"/>
      <c r="G268" s="23"/>
      <c r="H268" s="8"/>
      <c r="I268" s="24">
        <v>876</v>
      </c>
      <c r="J268" s="25">
        <v>8</v>
      </c>
      <c r="K268" s="26">
        <v>160</v>
      </c>
      <c r="L268" s="27">
        <v>8.82</v>
      </c>
      <c r="M268" s="27"/>
    </row>
    <row r="269" spans="1:13" ht="21.75" customHeight="1" x14ac:dyDescent="0.25">
      <c r="A269" s="34" t="s">
        <v>154</v>
      </c>
      <c r="B269" s="79" t="s">
        <v>185</v>
      </c>
      <c r="C269" s="97"/>
      <c r="D269" s="8" t="str">
        <f>IF($A$4="I",VLOOKUP(B269,lingue!$A$1:$W$2490,12,FALSE),IF($A$4="GB",VLOOKUP(B269,lingue!$A$1:$W$2490,14,FALSE),IF($A$4="E",VLOOKUP(B269,lingue!$A$1:$W$2490,20,FALSE),IF($A$4="PL",VLOOKUP(B269,lingue!$A$1:$W$2490,22,FALSE),IF($A$4="D",VLOOKUP(B269,lingue!$A$1:$W$2490,16,FALSE),IF($A$4="F",VLOOKUP(B269,lingue!$A$1:$W$2490,18,FALSE)))))))</f>
        <v>CASSETTA IN REPLAST ATHENA 4312C-CAPACITA Lt=10 - DIM. MM  L=400 P=300 A=120 - COLORE: GRIGIO SCURO</v>
      </c>
      <c r="E269" s="23" t="str">
        <f>IF($A$4="I",VLOOKUP(B269,lingue!$A$1:$W$2490,13,FALSE),IF($A$4="GB",VLOOKUP(B269,lingue!$A$1:$W$2490,15,FALSE),IF($A$4="E",VLOOKUP(B269,lingue!$A$1:$W$2490,21,FALSE),IF($A$4="PL",VLOOKUP(B269,lingue!$A$1:$W$2490,23,FALSE),IF($A$4="D",VLOOKUP(B269,lingue!$A$1:$W$2490,17,FALSE),IF($A$4="F",VLOOKUP(B269,lingue!$A$1:$W$2490,19,FALSE)))))))</f>
        <v xml:space="preserve">CON MANIGLIE CHIUSE, PARETI CHIUSE E FONDO RINFORZATO ***FORNITO IN MULTIPLI DI 8/160 PZ*** </v>
      </c>
      <c r="F269" s="29">
        <v>200</v>
      </c>
      <c r="G269" s="30" t="s">
        <v>605</v>
      </c>
      <c r="H269" s="31">
        <v>220</v>
      </c>
      <c r="I269" s="24">
        <v>915</v>
      </c>
      <c r="J269" s="25">
        <v>8</v>
      </c>
      <c r="K269" s="26">
        <v>160</v>
      </c>
      <c r="L269" s="27">
        <v>7.06</v>
      </c>
      <c r="M269" s="27"/>
    </row>
    <row r="270" spans="1:13" ht="21.75" customHeight="1" x14ac:dyDescent="0.25">
      <c r="A270" s="34" t="s">
        <v>154</v>
      </c>
      <c r="B270" s="78" t="s">
        <v>191</v>
      </c>
      <c r="C270" s="97"/>
      <c r="D270" s="8" t="str">
        <f>IF($A$4="I",VLOOKUP(B270,lingue!$A$1:$W$2490,12,FALSE),IF($A$4="GB",VLOOKUP(B270,lingue!$A$1:$W$2490,14,FALSE),IF($A$4="E",VLOOKUP(B270,lingue!$A$1:$W$2490,20,FALSE),IF($A$4="PL",VLOOKUP(B270,lingue!$A$1:$W$2490,22,FALSE),IF($A$4="D",VLOOKUP(B270,lingue!$A$1:$W$2490,16,FALSE),IF($A$4="F",VLOOKUP(B270,lingue!$A$1:$W$2490,18,FALSE)))))))</f>
        <v>CASSETTA IN POLIPROPILENE ATHENA 4317A-CAPACITA Lt=15 - DIM. MM  L=400 P=300 A=170 - COLORE: GRIGIO SCURO</v>
      </c>
      <c r="E270" s="23" t="str">
        <f>IF($A$4="I",VLOOKUP(B270,lingue!$A$1:$W$2490,13,FALSE),IF($A$4="GB",VLOOKUP(B270,lingue!$A$1:$W$2490,15,FALSE),IF($A$4="E",VLOOKUP(B270,lingue!$A$1:$W$2490,21,FALSE),IF($A$4="PL",VLOOKUP(B270,lingue!$A$1:$W$2490,23,FALSE),IF($A$4="D",VLOOKUP(B270,lingue!$A$1:$W$2490,17,FALSE),IF($A$4="F",VLOOKUP(B270,lingue!$A$1:$W$2490,19,FALSE)))))))</f>
        <v xml:space="preserve">CON MANIGLIE CHIUSE, PARETI E FONDO CHIUSI ***FORNITO IN MULTIPLI DI 6/112 PZ*** </v>
      </c>
      <c r="F270" s="8"/>
      <c r="G270" s="23"/>
      <c r="H270" s="8"/>
      <c r="I270" s="24">
        <v>1042</v>
      </c>
      <c r="J270" s="25">
        <v>6</v>
      </c>
      <c r="K270" s="26">
        <v>112</v>
      </c>
      <c r="L270" s="27">
        <v>9.91</v>
      </c>
      <c r="M270" s="27"/>
    </row>
    <row r="271" spans="1:13" ht="21.75" customHeight="1" x14ac:dyDescent="0.25">
      <c r="A271" s="34" t="s">
        <v>154</v>
      </c>
      <c r="B271" s="79" t="s">
        <v>193</v>
      </c>
      <c r="C271" s="97"/>
      <c r="D271" s="8" t="str">
        <f>IF($A$4="I",VLOOKUP(B271,lingue!$A$1:$W$2490,12,FALSE),IF($A$4="GB",VLOOKUP(B271,lingue!$A$1:$W$2490,14,FALSE),IF($A$4="E",VLOOKUP(B271,lingue!$A$1:$W$2490,20,FALSE),IF($A$4="PL",VLOOKUP(B271,lingue!$A$1:$W$2490,22,FALSE),IF($A$4="D",VLOOKUP(B271,lingue!$A$1:$W$2490,16,FALSE),IF($A$4="F",VLOOKUP(B271,lingue!$A$1:$W$2490,18,FALSE)))))))</f>
        <v>CASSETTA IN REPLAST ATHENA 4317A-CAPACITA Lt=15 - DIM. MM  L=400 P=300 A=170 - COLORE: GRIGIO SCURO</v>
      </c>
      <c r="E271" s="23" t="str">
        <f>IF($A$4="I",VLOOKUP(B271,lingue!$A$1:$W$2490,13,FALSE),IF($A$4="GB",VLOOKUP(B271,lingue!$A$1:$W$2490,15,FALSE),IF($A$4="E",VLOOKUP(B271,lingue!$A$1:$W$2490,21,FALSE),IF($A$4="PL",VLOOKUP(B271,lingue!$A$1:$W$2490,23,FALSE),IF($A$4="D",VLOOKUP(B271,lingue!$A$1:$W$2490,17,FALSE),IF($A$4="F",VLOOKUP(B271,lingue!$A$1:$W$2490,19,FALSE)))))))</f>
        <v xml:space="preserve">CON MANIGLIE CHIUSE, PARETI E FONDO CHIUSI ***FORNITO IN MULTIPLI DI 6/112 PZ*** </v>
      </c>
      <c r="F271" s="8"/>
      <c r="G271" s="23"/>
      <c r="H271" s="8"/>
      <c r="I271" s="24">
        <v>1089</v>
      </c>
      <c r="J271" s="25">
        <v>6</v>
      </c>
      <c r="K271" s="26">
        <v>112</v>
      </c>
      <c r="L271" s="27">
        <v>8.23</v>
      </c>
      <c r="M271" s="27"/>
    </row>
    <row r="272" spans="1:13" ht="21.75" customHeight="1" x14ac:dyDescent="0.25">
      <c r="A272" s="34" t="s">
        <v>154</v>
      </c>
      <c r="B272" s="78" t="s">
        <v>195</v>
      </c>
      <c r="C272" s="97"/>
      <c r="D272" s="8" t="str">
        <f>IF($A$4="I",VLOOKUP(B272,lingue!$A$1:$W$2490,12,FALSE),IF($A$4="GB",VLOOKUP(B272,lingue!$A$1:$W$2490,14,FALSE),IF($A$4="E",VLOOKUP(B272,lingue!$A$1:$W$2490,20,FALSE),IF($A$4="PL",VLOOKUP(B272,lingue!$A$1:$W$2490,22,FALSE),IF($A$4="D",VLOOKUP(B272,lingue!$A$1:$W$2490,16,FALSE),IF($A$4="F",VLOOKUP(B272,lingue!$A$1:$W$2490,18,FALSE)))))))</f>
        <v>CASSETTA IN POLIPROPILENE ATHENA 4317C-CAPACITA Lt=15 - DIM. MM  L=400 P=300 A=170 - COLORE: GRIGIO SCURO</v>
      </c>
      <c r="E272" s="23" t="str">
        <f>IF($A$4="I",VLOOKUP(B272,lingue!$A$1:$W$2490,13,FALSE),IF($A$4="GB",VLOOKUP(B272,lingue!$A$1:$W$2490,15,FALSE),IF($A$4="E",VLOOKUP(B272,lingue!$A$1:$W$2490,21,FALSE),IF($A$4="PL",VLOOKUP(B272,lingue!$A$1:$W$2490,23,FALSE),IF($A$4="D",VLOOKUP(B272,lingue!$A$1:$W$2490,17,FALSE),IF($A$4="F",VLOOKUP(B272,lingue!$A$1:$W$2490,19,FALSE)))))))</f>
        <v xml:space="preserve">CON MANIGLIE CHIUSE, PARETI CHIUSE E FONDO RINFORZATO ***FORNITO IN MULTIPLI DI 6/112 PZ*** </v>
      </c>
      <c r="F272" s="8"/>
      <c r="G272" s="23"/>
      <c r="H272" s="8"/>
      <c r="I272" s="24">
        <v>1108</v>
      </c>
      <c r="J272" s="25">
        <v>6</v>
      </c>
      <c r="K272" s="26">
        <v>112</v>
      </c>
      <c r="L272" s="27">
        <v>11.63</v>
      </c>
      <c r="M272" s="27"/>
    </row>
    <row r="273" spans="1:13" ht="21.75" customHeight="1" x14ac:dyDescent="0.25">
      <c r="A273" s="34" t="s">
        <v>154</v>
      </c>
      <c r="B273" s="79" t="s">
        <v>197</v>
      </c>
      <c r="C273" s="97"/>
      <c r="D273" s="8" t="str">
        <f>IF($A$4="I",VLOOKUP(B273,lingue!$A$1:$W$2490,12,FALSE),IF($A$4="GB",VLOOKUP(B273,lingue!$A$1:$W$2490,14,FALSE),IF($A$4="E",VLOOKUP(B273,lingue!$A$1:$W$2490,20,FALSE),IF($A$4="PL",VLOOKUP(B273,lingue!$A$1:$W$2490,22,FALSE),IF($A$4="D",VLOOKUP(B273,lingue!$A$1:$W$2490,16,FALSE),IF($A$4="F",VLOOKUP(B273,lingue!$A$1:$W$2490,18,FALSE)))))))</f>
        <v>CASSETTA IN REPLAST ATHENA 4317C-CAPACITA Lt=15 - DIM. MM  L=400 P=300 A=170 - COLORE: GRIGIO SCURO</v>
      </c>
      <c r="E273" s="23" t="str">
        <f>IF($A$4="I",VLOOKUP(B273,lingue!$A$1:$W$2490,13,FALSE),IF($A$4="GB",VLOOKUP(B273,lingue!$A$1:$W$2490,15,FALSE),IF($A$4="E",VLOOKUP(B273,lingue!$A$1:$W$2490,21,FALSE),IF($A$4="PL",VLOOKUP(B273,lingue!$A$1:$W$2490,23,FALSE),IF($A$4="D",VLOOKUP(B273,lingue!$A$1:$W$2490,17,FALSE),IF($A$4="F",VLOOKUP(B273,lingue!$A$1:$W$2490,19,FALSE)))))))</f>
        <v xml:space="preserve">CON MANIGLIE CHIUSE, PARETI CHIUSE E FONDO RINFORZATO ***FORNITO IN MULTIPLI DI 6/112 PZ*** </v>
      </c>
      <c r="F273" s="29">
        <v>200</v>
      </c>
      <c r="G273" s="30" t="s">
        <v>605</v>
      </c>
      <c r="H273" s="31">
        <v>220</v>
      </c>
      <c r="I273" s="24">
        <v>1158</v>
      </c>
      <c r="J273" s="25">
        <v>6</v>
      </c>
      <c r="K273" s="26">
        <v>112</v>
      </c>
      <c r="L273" s="27">
        <v>9.2899999999999991</v>
      </c>
      <c r="M273" s="27"/>
    </row>
    <row r="274" spans="1:13" ht="21.75" customHeight="1" x14ac:dyDescent="0.25">
      <c r="A274" s="34" t="s">
        <v>154</v>
      </c>
      <c r="B274" s="78" t="s">
        <v>199</v>
      </c>
      <c r="C274" s="97"/>
      <c r="D274" s="8" t="str">
        <f>IF($A$4="I",VLOOKUP(B274,lingue!$A$1:$W$2490,12,FALSE),IF($A$4="GB",VLOOKUP(B274,lingue!$A$1:$W$2490,14,FALSE),IF($A$4="E",VLOOKUP(B274,lingue!$A$1:$W$2490,20,FALSE),IF($A$4="PL",VLOOKUP(B274,lingue!$A$1:$W$2490,22,FALSE),IF($A$4="D",VLOOKUP(B274,lingue!$A$1:$W$2490,16,FALSE),IF($A$4="F",VLOOKUP(B274,lingue!$A$1:$W$2490,18,FALSE)))))))</f>
        <v>CASSETTA IN POLIPROPILENE ATHENA 4322A-CAPACITA Lt=20 - DIM. MM  L=400 P=300 A=220 - COLORE: GRIGIO SCURO</v>
      </c>
      <c r="E274" s="23" t="str">
        <f>IF($A$4="I",VLOOKUP(B274,lingue!$A$1:$W$2490,13,FALSE),IF($A$4="GB",VLOOKUP(B274,lingue!$A$1:$W$2490,15,FALSE),IF($A$4="E",VLOOKUP(B274,lingue!$A$1:$W$2490,21,FALSE),IF($A$4="PL",VLOOKUP(B274,lingue!$A$1:$W$2490,23,FALSE),IF($A$4="D",VLOOKUP(B274,lingue!$A$1:$W$2490,17,FALSE),IF($A$4="F",VLOOKUP(B274,lingue!$A$1:$W$2490,19,FALSE)))))))</f>
        <v xml:space="preserve">CON MANIGLIE CHIUSE, PARETI E FONDO CHIUSI ***FORNITO IN MULTIPLI DI 4/80 PZ*** </v>
      </c>
      <c r="F274" s="8"/>
      <c r="G274" s="23"/>
      <c r="H274" s="8"/>
      <c r="I274" s="24">
        <v>1284</v>
      </c>
      <c r="J274" s="25">
        <v>4</v>
      </c>
      <c r="K274" s="26">
        <v>80</v>
      </c>
      <c r="L274" s="27">
        <v>10.74</v>
      </c>
      <c r="M274" s="27"/>
    </row>
    <row r="275" spans="1:13" ht="21.75" customHeight="1" x14ac:dyDescent="0.25">
      <c r="A275" s="34" t="s">
        <v>154</v>
      </c>
      <c r="B275" s="79" t="s">
        <v>201</v>
      </c>
      <c r="C275" s="97"/>
      <c r="D275" s="8" t="str">
        <f>IF($A$4="I",VLOOKUP(B275,lingue!$A$1:$W$2490,12,FALSE),IF($A$4="GB",VLOOKUP(B275,lingue!$A$1:$W$2490,14,FALSE),IF($A$4="E",VLOOKUP(B275,lingue!$A$1:$W$2490,20,FALSE),IF($A$4="PL",VLOOKUP(B275,lingue!$A$1:$W$2490,22,FALSE),IF($A$4="D",VLOOKUP(B275,lingue!$A$1:$W$2490,16,FALSE),IF($A$4="F",VLOOKUP(B275,lingue!$A$1:$W$2490,18,FALSE)))))))</f>
        <v>CASSETTA IN REPLAST ATHENA 4322A-CAPACITA Lt=20 - DIM. MM  L=400 P=300 A=220 - COLORE: GRIGIO SCURO</v>
      </c>
      <c r="E275" s="23" t="str">
        <f>IF($A$4="I",VLOOKUP(B275,lingue!$A$1:$W$2490,13,FALSE),IF($A$4="GB",VLOOKUP(B275,lingue!$A$1:$W$2490,15,FALSE),IF($A$4="E",VLOOKUP(B275,lingue!$A$1:$W$2490,21,FALSE),IF($A$4="PL",VLOOKUP(B275,lingue!$A$1:$W$2490,23,FALSE),IF($A$4="D",VLOOKUP(B275,lingue!$A$1:$W$2490,17,FALSE),IF($A$4="F",VLOOKUP(B275,lingue!$A$1:$W$2490,19,FALSE)))))))</f>
        <v xml:space="preserve">CON MANIGLIE CHIUSE, PARETI E FONDO CHIUSI ***FORNITO IN MULTIPLI DI 4/80 PZ*** </v>
      </c>
      <c r="F275" s="8"/>
      <c r="G275" s="23"/>
      <c r="H275" s="8"/>
      <c r="I275" s="24">
        <v>1342</v>
      </c>
      <c r="J275" s="25">
        <v>4</v>
      </c>
      <c r="K275" s="26">
        <v>80</v>
      </c>
      <c r="L275" s="27">
        <v>9.2100000000000009</v>
      </c>
      <c r="M275" s="27"/>
    </row>
    <row r="276" spans="1:13" ht="21.75" customHeight="1" x14ac:dyDescent="0.25">
      <c r="A276" s="34" t="s">
        <v>154</v>
      </c>
      <c r="B276" s="82" t="s">
        <v>203</v>
      </c>
      <c r="C276" s="97"/>
      <c r="D276" s="8" t="str">
        <f>IF($A$4="I",VLOOKUP(B276,lingue!$A$1:$W$2490,12,FALSE),IF($A$4="GB",VLOOKUP(B276,lingue!$A$1:$W$2490,14,FALSE),IF($A$4="E",VLOOKUP(B276,lingue!$A$1:$W$2490,20,FALSE),IF($A$4="PL",VLOOKUP(B276,lingue!$A$1:$W$2490,22,FALSE),IF($A$4="D",VLOOKUP(B276,lingue!$A$1:$W$2490,16,FALSE),IF($A$4="F",VLOOKUP(B276,lingue!$A$1:$W$2490,18,FALSE)))))))</f>
        <v>CASSETTA IN POLIPROPILENE ATHENA 4322A ISO - CAPACITA Lt=20 - DIM. MM  L=400 P=300 A=220 - COLORE: ROSSO</v>
      </c>
      <c r="E276" s="23" t="str">
        <f>IF($A$4="I",VLOOKUP(B276,lingue!$A$1:$W$2490,13,FALSE),IF($A$4="GB",VLOOKUP(B276,lingue!$A$1:$W$2490,15,FALSE),IF($A$4="E",VLOOKUP(B276,lingue!$A$1:$W$2490,21,FALSE),IF($A$4="PL",VLOOKUP(B276,lingue!$A$1:$W$2490,23,FALSE),IF($A$4="D",VLOOKUP(B276,lingue!$A$1:$W$2490,17,FALSE),IF($A$4="F",VLOOKUP(B276,lingue!$A$1:$W$2490,19,FALSE)))))))</f>
        <v xml:space="preserve">CON MANIGLIE CHIUSE, PARETI E FONDO CHIUSI ***FORNITO IN MULTIPLI DI 4/80 PZ*** </v>
      </c>
      <c r="F276" s="8"/>
      <c r="G276" s="23"/>
      <c r="H276" s="8"/>
      <c r="I276" s="24">
        <v>1342</v>
      </c>
      <c r="J276" s="25">
        <v>4</v>
      </c>
      <c r="K276" s="26">
        <v>80</v>
      </c>
      <c r="L276" s="27">
        <v>14.32</v>
      </c>
      <c r="M276" s="27"/>
    </row>
    <row r="277" spans="1:13" ht="21.75" customHeight="1" x14ac:dyDescent="0.25">
      <c r="A277" s="34" t="s">
        <v>154</v>
      </c>
      <c r="B277" s="78" t="s">
        <v>204</v>
      </c>
      <c r="C277" s="97"/>
      <c r="D277" s="8" t="str">
        <f>IF($A$4="I",VLOOKUP(B277,lingue!$A$1:$W$2490,12,FALSE),IF($A$4="GB",VLOOKUP(B277,lingue!$A$1:$W$2490,14,FALSE),IF($A$4="E",VLOOKUP(B277,lingue!$A$1:$W$2490,20,FALSE),IF($A$4="PL",VLOOKUP(B277,lingue!$A$1:$W$2490,22,FALSE),IF($A$4="D",VLOOKUP(B277,lingue!$A$1:$W$2490,16,FALSE),IF($A$4="F",VLOOKUP(B277,lingue!$A$1:$W$2490,18,FALSE)))))))</f>
        <v>CASSETTA IN POLIPROPILENE ATHENA 4322B-CAPACITA Lt=20 - DIM. MM  L=400 P=300 A=220 - COLORE: GRIGIO SCURO</v>
      </c>
      <c r="E277" s="23" t="str">
        <f>IF($A$4="I",VLOOKUP(B277,lingue!$A$1:$W$2490,13,FALSE),IF($A$4="GB",VLOOKUP(B277,lingue!$A$1:$W$2490,15,FALSE),IF($A$4="E",VLOOKUP(B277,lingue!$A$1:$W$2490,21,FALSE),IF($A$4="PL",VLOOKUP(B277,lingue!$A$1:$W$2490,23,FALSE),IF($A$4="D",VLOOKUP(B277,lingue!$A$1:$W$2490,17,FALSE),IF($A$4="F",VLOOKUP(B277,lingue!$A$1:$W$2490,19,FALSE)))))))</f>
        <v xml:space="preserve">CON MANIGLIE APERTE, PARETI E FONDO CHIUSI ***FORNITO IN MULTIPLI DI 4/80 PZ*** </v>
      </c>
      <c r="F277" s="8"/>
      <c r="G277" s="23"/>
      <c r="H277" s="8"/>
      <c r="I277" s="24">
        <v>1230</v>
      </c>
      <c r="J277" s="25">
        <v>4</v>
      </c>
      <c r="K277" s="26">
        <v>80</v>
      </c>
      <c r="L277" s="27">
        <v>10.74</v>
      </c>
      <c r="M277" s="27"/>
    </row>
    <row r="278" spans="1:13" ht="21.75" customHeight="1" x14ac:dyDescent="0.25">
      <c r="A278" s="34" t="s">
        <v>154</v>
      </c>
      <c r="B278" s="78" t="s">
        <v>207</v>
      </c>
      <c r="C278" s="97"/>
      <c r="D278" s="8" t="str">
        <f>IF($A$4="I",VLOOKUP(B278,lingue!$A$1:$W$2490,12,FALSE),IF($A$4="GB",VLOOKUP(B278,lingue!$A$1:$W$2490,14,FALSE),IF($A$4="E",VLOOKUP(B278,lingue!$A$1:$W$2490,20,FALSE),IF($A$4="PL",VLOOKUP(B278,lingue!$A$1:$W$2490,22,FALSE),IF($A$4="D",VLOOKUP(B278,lingue!$A$1:$W$2490,16,FALSE),IF($A$4="F",VLOOKUP(B278,lingue!$A$1:$W$2490,18,FALSE)))))))</f>
        <v>CASSETTA IN POLIPROPILENE ATHENA 4322D-CAPACITA Lt=20 - DIM. MM  L=400 P=300 A=220 - COLORE: GRIGIO SCURO</v>
      </c>
      <c r="E278" s="23" t="str">
        <f>IF($A$4="I",VLOOKUP(B278,lingue!$A$1:$W$2490,13,FALSE),IF($A$4="GB",VLOOKUP(B278,lingue!$A$1:$W$2490,15,FALSE),IF($A$4="E",VLOOKUP(B278,lingue!$A$1:$W$2490,21,FALSE),IF($A$4="PL",VLOOKUP(B278,lingue!$A$1:$W$2490,23,FALSE),IF($A$4="D",VLOOKUP(B278,lingue!$A$1:$W$2490,17,FALSE),IF($A$4="F",VLOOKUP(B278,lingue!$A$1:$W$2490,19,FALSE)))))))</f>
        <v xml:space="preserve">CON MANIGLIE APERTE, PARETI CHIUSE E FONDO RINFORZATO ***FORNITO IN MULTIPLI DI 4/80 PZ*** </v>
      </c>
      <c r="F278" s="8"/>
      <c r="G278" s="23"/>
      <c r="H278" s="8"/>
      <c r="I278" s="24">
        <v>1330</v>
      </c>
      <c r="J278" s="25">
        <v>4</v>
      </c>
      <c r="K278" s="26">
        <v>80</v>
      </c>
      <c r="L278" s="27">
        <v>11.63</v>
      </c>
      <c r="M278" s="27"/>
    </row>
    <row r="279" spans="1:13" ht="21.75" customHeight="1" x14ac:dyDescent="0.25">
      <c r="A279" s="34" t="s">
        <v>154</v>
      </c>
      <c r="B279" s="79" t="s">
        <v>212</v>
      </c>
      <c r="C279" s="97"/>
      <c r="D279" s="8" t="str">
        <f>IF($A$4="I",VLOOKUP(B279,lingue!$A$1:$W$2490,12,FALSE),IF($A$4="GB",VLOOKUP(B279,lingue!$A$1:$W$2490,14,FALSE),IF($A$4="E",VLOOKUP(B279,lingue!$A$1:$W$2490,20,FALSE),IF($A$4="PL",VLOOKUP(B279,lingue!$A$1:$W$2490,22,FALSE),IF($A$4="D",VLOOKUP(B279,lingue!$A$1:$W$2490,16,FALSE),IF($A$4="F",VLOOKUP(B279,lingue!$A$1:$W$2490,18,FALSE)))))))</f>
        <v>CASSETTA IN REPLAST ATHENA 4332A-CAPACITA Lt=30 - DIM. MM  L=400 P=300 A=325 - COLORE: GRIGIO SCURO</v>
      </c>
      <c r="E279" s="23" t="str">
        <f>IF($A$4="I",VLOOKUP(B279,lingue!$A$1:$W$2490,13,FALSE),IF($A$4="GB",VLOOKUP(B279,lingue!$A$1:$W$2490,15,FALSE),IF($A$4="E",VLOOKUP(B279,lingue!$A$1:$W$2490,21,FALSE),IF($A$4="PL",VLOOKUP(B279,lingue!$A$1:$W$2490,23,FALSE),IF($A$4="D",VLOOKUP(B279,lingue!$A$1:$W$2490,17,FALSE),IF($A$4="F",VLOOKUP(B279,lingue!$A$1:$W$2490,19,FALSE)))))))</f>
        <v xml:space="preserve">CON MANIGLIE CHIUSE, PARETI E FONDO CHIUSI ***FORNITO IN MULTIPLI DI 2/56 PZ*** </v>
      </c>
      <c r="F279" s="8"/>
      <c r="G279" s="23"/>
      <c r="H279" s="8"/>
      <c r="I279" s="24">
        <v>1935</v>
      </c>
      <c r="J279" s="25">
        <v>2</v>
      </c>
      <c r="K279" s="26">
        <v>56</v>
      </c>
      <c r="L279" s="27">
        <v>12.56</v>
      </c>
      <c r="M279" s="27"/>
    </row>
    <row r="280" spans="1:13" ht="21.75" customHeight="1" x14ac:dyDescent="0.25">
      <c r="A280" s="34" t="s">
        <v>154</v>
      </c>
      <c r="B280" s="78" t="s">
        <v>214</v>
      </c>
      <c r="C280" s="97"/>
      <c r="D280" s="8" t="str">
        <f>IF($A$4="I",VLOOKUP(B280,lingue!$A$1:$W$2490,12,FALSE),IF($A$4="GB",VLOOKUP(B280,lingue!$A$1:$W$2490,14,FALSE),IF($A$4="E",VLOOKUP(B280,lingue!$A$1:$W$2490,20,FALSE),IF($A$4="PL",VLOOKUP(B280,lingue!$A$1:$W$2490,22,FALSE),IF($A$4="D",VLOOKUP(B280,lingue!$A$1:$W$2490,16,FALSE),IF($A$4="F",VLOOKUP(B280,lingue!$A$1:$W$2490,18,FALSE)))))))</f>
        <v>CASSETTA IN POLIPROPILENE ATHENA 4332B-CAPACITA Lt=30 - DIM. MM  L=400 P=300 A=325 - COLORE: GRIGIO SCURO</v>
      </c>
      <c r="E280" s="23" t="str">
        <f>IF($A$4="I",VLOOKUP(B280,lingue!$A$1:$W$2490,13,FALSE),IF($A$4="GB",VLOOKUP(B280,lingue!$A$1:$W$2490,15,FALSE),IF($A$4="E",VLOOKUP(B280,lingue!$A$1:$W$2490,21,FALSE),IF($A$4="PL",VLOOKUP(B280,lingue!$A$1:$W$2490,23,FALSE),IF($A$4="D",VLOOKUP(B280,lingue!$A$1:$W$2490,17,FALSE),IF($A$4="F",VLOOKUP(B280,lingue!$A$1:$W$2490,19,FALSE)))))))</f>
        <v xml:space="preserve">CON MANIGLIE APERTE, PARETI E FONDO CHIUSI ***FORNITO IN MULTIPLI DI 2/56 PZ*** </v>
      </c>
      <c r="F280" s="8"/>
      <c r="G280" s="23"/>
      <c r="H280" s="8"/>
      <c r="I280" s="24">
        <v>1728</v>
      </c>
      <c r="J280" s="25">
        <v>2</v>
      </c>
      <c r="K280" s="26">
        <v>56</v>
      </c>
      <c r="L280" s="27">
        <v>15.68</v>
      </c>
      <c r="M280" s="27"/>
    </row>
    <row r="281" spans="1:13" ht="21.75" customHeight="1" x14ac:dyDescent="0.25">
      <c r="A281" s="34" t="s">
        <v>154</v>
      </c>
      <c r="B281" s="78" t="s">
        <v>217</v>
      </c>
      <c r="C281" s="97"/>
      <c r="D281" s="8" t="str">
        <f>IF($A$4="I",VLOOKUP(B281,lingue!$A$1:$W$2490,12,FALSE),IF($A$4="GB",VLOOKUP(B281,lingue!$A$1:$W$2490,14,FALSE),IF($A$4="E",VLOOKUP(B281,lingue!$A$1:$W$2490,20,FALSE),IF($A$4="PL",VLOOKUP(B281,lingue!$A$1:$W$2490,22,FALSE),IF($A$4="D",VLOOKUP(B281,lingue!$A$1:$W$2490,16,FALSE),IF($A$4="F",VLOOKUP(B281,lingue!$A$1:$W$2490,18,FALSE)))))))</f>
        <v>COPERCHIO IN PP A CERNIERA PER CASSETTE SERIE ATHENA - DIM. MM  L=400 P=300 - COLORE: GRIGIO SCURO</v>
      </c>
      <c r="E281" s="23" t="str">
        <f>IF($A$4="I",VLOOKUP(B281,lingue!$A$1:$W$2490,13,FALSE),IF($A$4="GB",VLOOKUP(B281,lingue!$A$1:$W$2490,15,FALSE),IF($A$4="E",VLOOKUP(B281,lingue!$A$1:$W$2490,21,FALSE),IF($A$4="PL",VLOOKUP(B281,lingue!$A$1:$W$2490,23,FALSE),IF($A$4="D",VLOOKUP(B281,lingue!$A$1:$W$2490,17,FALSE),IF($A$4="F",VLOOKUP(B281,lingue!$A$1:$W$2490,19,FALSE)))))))</f>
        <v xml:space="preserve">***FORNITO IN MULTIPLI DI 10/640 PZ*** </v>
      </c>
      <c r="F281" s="8"/>
      <c r="G281" s="23"/>
      <c r="H281" s="8"/>
      <c r="I281" s="24">
        <v>340</v>
      </c>
      <c r="J281" s="25">
        <v>10</v>
      </c>
      <c r="K281" s="26">
        <v>640</v>
      </c>
      <c r="L281" s="27">
        <v>4.2699999999999996</v>
      </c>
      <c r="M281" s="27"/>
    </row>
    <row r="282" spans="1:13" ht="21.75" customHeight="1" x14ac:dyDescent="0.25">
      <c r="A282" s="34" t="s">
        <v>154</v>
      </c>
      <c r="B282" s="79" t="s">
        <v>219</v>
      </c>
      <c r="C282" s="97"/>
      <c r="D282" s="8" t="str">
        <f>IF($A$4="I",VLOOKUP(B282,lingue!$A$1:$W$2490,12,FALSE),IF($A$4="GB",VLOOKUP(B282,lingue!$A$1:$W$2490,14,FALSE),IF($A$4="E",VLOOKUP(B282,lingue!$A$1:$W$2490,20,FALSE),IF($A$4="PL",VLOOKUP(B282,lingue!$A$1:$W$2490,22,FALSE),IF($A$4="D",VLOOKUP(B282,lingue!$A$1:$W$2490,16,FALSE),IF($A$4="F",VLOOKUP(B282,lingue!$A$1:$W$2490,18,FALSE)))))))</f>
        <v>COPERCHIO IN REPLAST A CERNIERA PER CASSETTE SERIE ATHENA - DIM. MM  L=400 P=300 - COLORE: GRIGIO SCURO</v>
      </c>
      <c r="E282" s="23" t="str">
        <f>IF($A$4="I",VLOOKUP(B282,lingue!$A$1:$W$2490,13,FALSE),IF($A$4="GB",VLOOKUP(B282,lingue!$A$1:$W$2490,15,FALSE),IF($A$4="E",VLOOKUP(B282,lingue!$A$1:$W$2490,21,FALSE),IF($A$4="PL",VLOOKUP(B282,lingue!$A$1:$W$2490,23,FALSE),IF($A$4="D",VLOOKUP(B282,lingue!$A$1:$W$2490,17,FALSE),IF($A$4="F",VLOOKUP(B282,lingue!$A$1:$W$2490,19,FALSE)))))))</f>
        <v xml:space="preserve">***FORNITO IN MULTIPLI DI 10/640 PZ*** </v>
      </c>
      <c r="F282" s="8"/>
      <c r="G282" s="23"/>
      <c r="H282" s="8"/>
      <c r="I282" s="24">
        <v>355</v>
      </c>
      <c r="J282" s="25">
        <v>10</v>
      </c>
      <c r="K282" s="26">
        <v>640</v>
      </c>
      <c r="L282" s="27">
        <v>3.53</v>
      </c>
      <c r="M282" s="27"/>
    </row>
    <row r="283" spans="1:13" ht="21.75" customHeight="1" x14ac:dyDescent="0.25">
      <c r="A283" s="34" t="s">
        <v>154</v>
      </c>
      <c r="B283" s="82" t="s">
        <v>221</v>
      </c>
      <c r="C283" s="97"/>
      <c r="D283" s="8" t="str">
        <f>IF($A$4="I",VLOOKUP(B283,lingue!$A$1:$W$2490,12,FALSE),IF($A$4="GB",VLOOKUP(B283,lingue!$A$1:$W$2490,14,FALSE),IF($A$4="E",VLOOKUP(B283,lingue!$A$1:$W$2490,20,FALSE),IF($A$4="PL",VLOOKUP(B283,lingue!$A$1:$W$2490,22,FALSE),IF($A$4="D",VLOOKUP(B283,lingue!$A$1:$W$2490,16,FALSE),IF($A$4="F",VLOOKUP(B283,lingue!$A$1:$W$2490,18,FALSE)))))))</f>
        <v>COPERCHIO IN PP A CERNIERA PER CASSETTE SERIE ATHENA ISO - DIM. MM  L=400 P=300 - COLORE: ROSSO</v>
      </c>
      <c r="E283" s="23" t="str">
        <f>IF($A$4="I",VLOOKUP(B283,lingue!$A$1:$W$2490,13,FALSE),IF($A$4="GB",VLOOKUP(B283,lingue!$A$1:$W$2490,15,FALSE),IF($A$4="E",VLOOKUP(B283,lingue!$A$1:$W$2490,21,FALSE),IF($A$4="PL",VLOOKUP(B283,lingue!$A$1:$W$2490,23,FALSE),IF($A$4="D",VLOOKUP(B283,lingue!$A$1:$W$2490,17,FALSE),IF($A$4="F",VLOOKUP(B283,lingue!$A$1:$W$2490,19,FALSE)))))))</f>
        <v xml:space="preserve">***FORNITO IN MULTIPLI DI 10/640 PZ*** </v>
      </c>
      <c r="F283" s="8"/>
      <c r="G283" s="23"/>
      <c r="H283" s="8"/>
      <c r="I283" s="24">
        <v>340</v>
      </c>
      <c r="J283" s="25">
        <v>10</v>
      </c>
      <c r="K283" s="26">
        <v>640</v>
      </c>
      <c r="L283" s="27">
        <v>5.69</v>
      </c>
      <c r="M283" s="27"/>
    </row>
    <row r="284" spans="1:13" ht="21.75" customHeight="1" x14ac:dyDescent="0.25">
      <c r="A284" s="34" t="s">
        <v>6</v>
      </c>
      <c r="B284" s="77" t="s">
        <v>222</v>
      </c>
      <c r="C284" s="97"/>
      <c r="D284" s="8" t="str">
        <f>IF($A$4="I",VLOOKUP(B284,lingue!$A$1:$W$2490,12,FALSE),IF($A$4="GB",VLOOKUP(B284,lingue!$A$1:$W$2490,14,FALSE),IF($A$4="E",VLOOKUP(B284,lingue!$A$1:$W$2490,20,FALSE),IF($A$4="PL",VLOOKUP(B284,lingue!$A$1:$W$2490,22,FALSE),IF($A$4="D",VLOOKUP(B284,lingue!$A$1:$W$2490,16,FALSE),IF($A$4="F",VLOOKUP(B284,lingue!$A$1:$W$2490,18,FALSE)))))))</f>
        <v>CASSETTA DIVISORIO CONDUTTIVA PER CASSETTE SERIE ATHENA 1 SCOMPARTO - DIM. MM  L=256 P=178 A=90 - COLORE: NERO</v>
      </c>
      <c r="E284" s="23" t="str">
        <f>IF($A$4="I",VLOOKUP(B284,lingue!$A$1:$W$2490,13,FALSE),IF($A$4="GB",VLOOKUP(B284,lingue!$A$1:$W$2490,15,FALSE),IF($A$4="E",VLOOKUP(B284,lingue!$A$1:$W$2490,21,FALSE),IF($A$4="PL",VLOOKUP(B284,lingue!$A$1:$W$2490,23,FALSE),IF($A$4="D",VLOOKUP(B284,lingue!$A$1:$W$2490,17,FALSE),IF($A$4="F",VLOOKUP(B284,lingue!$A$1:$W$2490,19,FALSE)))))))</f>
        <v xml:space="preserve">***FORNITO IN MULTIPLI DI 20/320 PZ*** </v>
      </c>
      <c r="F284" s="8"/>
      <c r="G284" s="23"/>
      <c r="H284" s="35"/>
      <c r="I284" s="24">
        <v>246</v>
      </c>
      <c r="J284" s="25">
        <v>20</v>
      </c>
      <c r="K284" s="26">
        <v>320</v>
      </c>
      <c r="L284" s="27">
        <v>4.71</v>
      </c>
      <c r="M284" s="27"/>
    </row>
    <row r="285" spans="1:13" ht="21.75" customHeight="1" x14ac:dyDescent="0.25">
      <c r="A285" s="34" t="s">
        <v>538</v>
      </c>
      <c r="B285" s="77" t="s">
        <v>223</v>
      </c>
      <c r="C285" s="97"/>
      <c r="D285" s="8" t="str">
        <f>IF($A$4="I",VLOOKUP(B285,lingue!$A$1:$W$2490,12,FALSE),IF($A$4="GB",VLOOKUP(B285,lingue!$A$1:$W$2490,14,FALSE),IF($A$4="E",VLOOKUP(B285,lingue!$A$1:$W$2490,20,FALSE),IF($A$4="PL",VLOOKUP(B285,lingue!$A$1:$W$2490,22,FALSE),IF($A$4="D",VLOOKUP(B285,lingue!$A$1:$W$2490,16,FALSE),IF($A$4="F",VLOOKUP(B285,lingue!$A$1:$W$2490,18,FALSE)))))))</f>
        <v>CASSETTA DIVISORIO IN REPLAST PER CASSETTE SERIE ATHENA 1 SCOMPARTO - DIM. MM  L=256 P=178 A=90 - COLORE: NERO</v>
      </c>
      <c r="E285" s="23" t="str">
        <f>IF($A$4="I",VLOOKUP(B285,lingue!$A$1:$W$2490,13,FALSE),IF($A$4="GB",VLOOKUP(B285,lingue!$A$1:$W$2490,15,FALSE),IF($A$4="E",VLOOKUP(B285,lingue!$A$1:$W$2490,21,FALSE),IF($A$4="PL",VLOOKUP(B285,lingue!$A$1:$W$2490,23,FALSE),IF($A$4="D",VLOOKUP(B285,lingue!$A$1:$W$2490,17,FALSE),IF($A$4="F",VLOOKUP(B285,lingue!$A$1:$W$2490,19,FALSE)))))))</f>
        <v xml:space="preserve">***FORNITO IN MULTIPLI DI 20/320 PZ*** </v>
      </c>
      <c r="F285" s="28"/>
      <c r="G285" s="23"/>
      <c r="I285" s="24">
        <v>229.89999999999998</v>
      </c>
      <c r="J285" s="25">
        <v>20</v>
      </c>
      <c r="K285" s="36">
        <v>320</v>
      </c>
      <c r="L285" s="27">
        <v>3.14</v>
      </c>
      <c r="M285" s="27"/>
    </row>
    <row r="286" spans="1:13" ht="21.75" customHeight="1" x14ac:dyDescent="0.25">
      <c r="A286" s="34" t="s">
        <v>6</v>
      </c>
      <c r="B286" s="77" t="s">
        <v>224</v>
      </c>
      <c r="C286" s="97"/>
      <c r="D286" s="8" t="str">
        <f>IF($A$4="I",VLOOKUP(B286,lingue!$A$1:$W$2490,12,FALSE),IF($A$4="GB",VLOOKUP(B286,lingue!$A$1:$W$2490,14,FALSE),IF($A$4="E",VLOOKUP(B286,lingue!$A$1:$W$2490,20,FALSE),IF($A$4="PL",VLOOKUP(B286,lingue!$A$1:$W$2490,22,FALSE),IF($A$4="D",VLOOKUP(B286,lingue!$A$1:$W$2490,16,FALSE),IF($A$4="F",VLOOKUP(B286,lingue!$A$1:$W$2490,18,FALSE)))))))</f>
        <v>CASSETTA DIVISORIO CONDUTTIVA PER CASSETTE SERIE ATHENA 2 SCOMPARTI - DIM. MM  L=256 P=178 A=90 - COLORE: NERO</v>
      </c>
      <c r="E286" s="23" t="str">
        <f>IF($A$4="I",VLOOKUP(B286,lingue!$A$1:$W$2490,13,FALSE),IF($A$4="GB",VLOOKUP(B286,lingue!$A$1:$W$2490,15,FALSE),IF($A$4="E",VLOOKUP(B286,lingue!$A$1:$W$2490,21,FALSE),IF($A$4="PL",VLOOKUP(B286,lingue!$A$1:$W$2490,23,FALSE),IF($A$4="D",VLOOKUP(B286,lingue!$A$1:$W$2490,17,FALSE),IF($A$4="F",VLOOKUP(B286,lingue!$A$1:$W$2490,19,FALSE)))))))</f>
        <v xml:space="preserve">***FORNITO IN MULTIPLI DI 20/320 PZ*** </v>
      </c>
      <c r="F286" s="8"/>
      <c r="G286" s="23"/>
      <c r="H286" s="35"/>
      <c r="I286" s="24">
        <v>263</v>
      </c>
      <c r="J286" s="25">
        <v>20</v>
      </c>
      <c r="K286" s="26">
        <v>320</v>
      </c>
      <c r="L286" s="27">
        <v>5.28</v>
      </c>
      <c r="M286" s="27"/>
    </row>
    <row r="287" spans="1:13" ht="21.75" customHeight="1" x14ac:dyDescent="0.25">
      <c r="A287" s="34" t="s">
        <v>538</v>
      </c>
      <c r="B287" s="77" t="s">
        <v>225</v>
      </c>
      <c r="C287" s="97"/>
      <c r="D287" s="8" t="str">
        <f>IF($A$4="I",VLOOKUP(B287,lingue!$A$1:$W$2490,12,FALSE),IF($A$4="GB",VLOOKUP(B287,lingue!$A$1:$W$2490,14,FALSE),IF($A$4="E",VLOOKUP(B287,lingue!$A$1:$W$2490,20,FALSE),IF($A$4="PL",VLOOKUP(B287,lingue!$A$1:$W$2490,22,FALSE),IF($A$4="D",VLOOKUP(B287,lingue!$A$1:$W$2490,16,FALSE),IF($A$4="F",VLOOKUP(B287,lingue!$A$1:$W$2490,18,FALSE)))))))</f>
        <v>CASSETTA DIVISORIO IN REPLAST PER CASSETTE SERIE ATHENA 2 SCOMPARTI - DIM. MM  L=256 P=178 A=90 - COLORE: NERO</v>
      </c>
      <c r="E287" s="23" t="str">
        <f>IF($A$4="I",VLOOKUP(B287,lingue!$A$1:$W$2490,13,FALSE),IF($A$4="GB",VLOOKUP(B287,lingue!$A$1:$W$2490,15,FALSE),IF($A$4="E",VLOOKUP(B287,lingue!$A$1:$W$2490,21,FALSE),IF($A$4="PL",VLOOKUP(B287,lingue!$A$1:$W$2490,23,FALSE),IF($A$4="D",VLOOKUP(B287,lingue!$A$1:$W$2490,17,FALSE),IF($A$4="F",VLOOKUP(B287,lingue!$A$1:$W$2490,19,FALSE)))))))</f>
        <v xml:space="preserve">***FORNITO IN MULTIPLI DI 20/320 PZ*** </v>
      </c>
      <c r="F287" s="28"/>
      <c r="G287" s="23"/>
      <c r="I287" s="24">
        <v>245.57499999999999</v>
      </c>
      <c r="J287" s="25">
        <v>20</v>
      </c>
      <c r="K287" s="36">
        <v>320</v>
      </c>
      <c r="L287" s="27">
        <v>3.41</v>
      </c>
      <c r="M287" s="27"/>
    </row>
    <row r="288" spans="1:13" ht="21.75" customHeight="1" x14ac:dyDescent="0.25">
      <c r="A288" s="34" t="s">
        <v>6</v>
      </c>
      <c r="B288" s="77" t="s">
        <v>226</v>
      </c>
      <c r="C288" s="97"/>
      <c r="D288" s="8" t="str">
        <f>IF($A$4="I",VLOOKUP(B288,lingue!$A$1:$W$2490,12,FALSE),IF($A$4="GB",VLOOKUP(B288,lingue!$A$1:$W$2490,14,FALSE),IF($A$4="E",VLOOKUP(B288,lingue!$A$1:$W$2490,20,FALSE),IF($A$4="PL",VLOOKUP(B288,lingue!$A$1:$W$2490,22,FALSE),IF($A$4="D",VLOOKUP(B288,lingue!$A$1:$W$2490,16,FALSE),IF($A$4="F",VLOOKUP(B288,lingue!$A$1:$W$2490,18,FALSE)))))))</f>
        <v>CASSETTA DIVISORIO IN POLIPROPILENE CONDUTTIVO PER CASSETTE SERIE ATHENA 4 SCOMPARTI - DIM. MM  L=256 P=178 A=90 - COLORE: NERO</v>
      </c>
      <c r="E288" s="23" t="str">
        <f>IF($A$4="I",VLOOKUP(B288,lingue!$A$1:$W$2490,13,FALSE),IF($A$4="GB",VLOOKUP(B288,lingue!$A$1:$W$2490,15,FALSE),IF($A$4="E",VLOOKUP(B288,lingue!$A$1:$W$2490,21,FALSE),IF($A$4="PL",VLOOKUP(B288,lingue!$A$1:$W$2490,23,FALSE),IF($A$4="D",VLOOKUP(B288,lingue!$A$1:$W$2490,17,FALSE),IF($A$4="F",VLOOKUP(B288,lingue!$A$1:$W$2490,19,FALSE)))))))</f>
        <v xml:space="preserve">***FORNITO IN MULTIPLI DI 20/320 PZ*** </v>
      </c>
      <c r="F288" s="8"/>
      <c r="G288" s="23"/>
      <c r="H288" s="35"/>
      <c r="I288" s="24">
        <v>291</v>
      </c>
      <c r="J288" s="25">
        <v>20</v>
      </c>
      <c r="K288" s="26">
        <v>320</v>
      </c>
      <c r="L288" s="27">
        <v>5.39</v>
      </c>
      <c r="M288" s="27"/>
    </row>
    <row r="289" spans="1:13" ht="21.75" customHeight="1" x14ac:dyDescent="0.25">
      <c r="A289" s="34" t="s">
        <v>538</v>
      </c>
      <c r="B289" s="77" t="s">
        <v>227</v>
      </c>
      <c r="C289" s="97"/>
      <c r="D289" s="8" t="str">
        <f>IF($A$4="I",VLOOKUP(B289,lingue!$A$1:$W$2490,12,FALSE),IF($A$4="GB",VLOOKUP(B289,lingue!$A$1:$W$2490,14,FALSE),IF($A$4="E",VLOOKUP(B289,lingue!$A$1:$W$2490,20,FALSE),IF($A$4="PL",VLOOKUP(B289,lingue!$A$1:$W$2490,22,FALSE),IF($A$4="D",VLOOKUP(B289,lingue!$A$1:$W$2490,16,FALSE),IF($A$4="F",VLOOKUP(B289,lingue!$A$1:$W$2490,18,FALSE)))))))</f>
        <v>CASSETTA DIVISORIO IN REPLAST PER CASSETTE SERIE ATHENA 4 SCOMPARTI - DIM. MM  L=256 P=178 A=90 - COLORE: NERO</v>
      </c>
      <c r="E289" s="23" t="str">
        <f>IF($A$4="I",VLOOKUP(B289,lingue!$A$1:$W$2490,13,FALSE),IF($A$4="GB",VLOOKUP(B289,lingue!$A$1:$W$2490,15,FALSE),IF($A$4="E",VLOOKUP(B289,lingue!$A$1:$W$2490,21,FALSE),IF($A$4="PL",VLOOKUP(B289,lingue!$A$1:$W$2490,23,FALSE),IF($A$4="D",VLOOKUP(B289,lingue!$A$1:$W$2490,17,FALSE),IF($A$4="F",VLOOKUP(B289,lingue!$A$1:$W$2490,19,FALSE)))))))</f>
        <v xml:space="preserve">***FORNITO IN MULTIPLI DI 20/320 PZ*** </v>
      </c>
      <c r="F289" s="28"/>
      <c r="G289" s="23"/>
      <c r="I289" s="24">
        <v>271.7</v>
      </c>
      <c r="J289" s="25">
        <v>20</v>
      </c>
      <c r="K289" s="36">
        <v>320</v>
      </c>
      <c r="L289" s="27">
        <v>3.73</v>
      </c>
      <c r="M289" s="27"/>
    </row>
    <row r="290" spans="1:13" ht="21.75" customHeight="1" x14ac:dyDescent="0.25">
      <c r="A290" s="34" t="s">
        <v>154</v>
      </c>
      <c r="B290" s="78" t="s">
        <v>228</v>
      </c>
      <c r="C290" s="97"/>
      <c r="D290" s="8" t="str">
        <f>IF($A$4="I",VLOOKUP(B290,lingue!$A$1:$W$2490,12,FALSE),IF($A$4="GB",VLOOKUP(B290,lingue!$A$1:$W$2490,14,FALSE),IF($A$4="E",VLOOKUP(B290,lingue!$A$1:$W$2490,20,FALSE),IF($A$4="PL",VLOOKUP(B290,lingue!$A$1:$W$2490,22,FALSE),IF($A$4="D",VLOOKUP(B290,lingue!$A$1:$W$2490,16,FALSE),IF($A$4="F",VLOOKUP(B290,lingue!$A$1:$W$2490,18,FALSE)))))))</f>
        <v>COPERCHIO IN PP CON MANIGLIE PER CASSETTE SERIE ATHENA - DIM. MM  L=400 P=300 - COLORE: GRIGIO SCURO</v>
      </c>
      <c r="E290" s="23" t="str">
        <f>IF($A$4="I",VLOOKUP(B290,lingue!$A$1:$W$2490,13,FALSE),IF($A$4="GB",VLOOKUP(B290,lingue!$A$1:$W$2490,15,FALSE),IF($A$4="E",VLOOKUP(B290,lingue!$A$1:$W$2490,21,FALSE),IF($A$4="PL",VLOOKUP(B290,lingue!$A$1:$W$2490,23,FALSE),IF($A$4="D",VLOOKUP(B290,lingue!$A$1:$W$2490,17,FALSE),IF($A$4="F",VLOOKUP(B290,lingue!$A$1:$W$2490,19,FALSE)))))))</f>
        <v xml:space="preserve">***FORNITO IN MULTIPLI DI 10/480 PZ*** </v>
      </c>
      <c r="F290" s="8"/>
      <c r="G290" s="23"/>
      <c r="H290" s="8"/>
      <c r="I290" s="24">
        <v>322</v>
      </c>
      <c r="J290" s="25">
        <v>10</v>
      </c>
      <c r="K290" s="26">
        <v>480</v>
      </c>
      <c r="L290" s="27">
        <v>4.2699999999999996</v>
      </c>
      <c r="M290" s="27"/>
    </row>
    <row r="291" spans="1:13" ht="21.75" customHeight="1" x14ac:dyDescent="0.25">
      <c r="A291" s="34" t="s">
        <v>154</v>
      </c>
      <c r="B291" s="79" t="s">
        <v>230</v>
      </c>
      <c r="C291" s="97"/>
      <c r="D291" s="8" t="str">
        <f>IF($A$4="I",VLOOKUP(B291,lingue!$A$1:$W$2490,12,FALSE),IF($A$4="GB",VLOOKUP(B291,lingue!$A$1:$W$2490,14,FALSE),IF($A$4="E",VLOOKUP(B291,lingue!$A$1:$W$2490,20,FALSE),IF($A$4="PL",VLOOKUP(B291,lingue!$A$1:$W$2490,22,FALSE),IF($A$4="D",VLOOKUP(B291,lingue!$A$1:$W$2490,16,FALSE),IF($A$4="F",VLOOKUP(B291,lingue!$A$1:$W$2490,18,FALSE)))))))</f>
        <v>COPERCHIO IN REPLAST CON MANIGLIE PER CASSETTE SERIE ATHENA - DIM. MM  L=400 P=300 - COLORE: GRIGIO SCURO</v>
      </c>
      <c r="E291" s="23" t="str">
        <f>IF($A$4="I",VLOOKUP(B291,lingue!$A$1:$W$2490,13,FALSE),IF($A$4="GB",VLOOKUP(B291,lingue!$A$1:$W$2490,15,FALSE),IF($A$4="E",VLOOKUP(B291,lingue!$A$1:$W$2490,21,FALSE),IF($A$4="PL",VLOOKUP(B291,lingue!$A$1:$W$2490,23,FALSE),IF($A$4="D",VLOOKUP(B291,lingue!$A$1:$W$2490,17,FALSE),IF($A$4="F",VLOOKUP(B291,lingue!$A$1:$W$2490,19,FALSE)))))))</f>
        <v xml:space="preserve">***FORNITO IN MULTIPLI DI 10/480 PZ*** </v>
      </c>
      <c r="F291" s="28"/>
      <c r="G291" s="23"/>
      <c r="H291" s="33"/>
      <c r="I291" s="24">
        <v>336</v>
      </c>
      <c r="J291" s="25">
        <v>10</v>
      </c>
      <c r="K291" s="26">
        <v>480</v>
      </c>
      <c r="L291" s="27">
        <v>3.53</v>
      </c>
      <c r="M291" s="27"/>
    </row>
    <row r="292" spans="1:13" ht="21.75" customHeight="1" x14ac:dyDescent="0.25">
      <c r="A292" s="34" t="s">
        <v>154</v>
      </c>
      <c r="B292" s="78" t="s">
        <v>232</v>
      </c>
      <c r="C292" s="97"/>
      <c r="D292" s="8" t="str">
        <f>IF($A$4="I",VLOOKUP(B292,lingue!$A$1:$W$2490,12,FALSE),IF($A$4="GB",VLOOKUP(B292,lingue!$A$1:$W$2490,14,FALSE),IF($A$4="E",VLOOKUP(B292,lingue!$A$1:$W$2490,20,FALSE),IF($A$4="PL",VLOOKUP(B292,lingue!$A$1:$W$2490,22,FALSE),IF($A$4="D",VLOOKUP(B292,lingue!$A$1:$W$2490,16,FALSE),IF($A$4="F",VLOOKUP(B292,lingue!$A$1:$W$2490,18,FALSE)))))))</f>
        <v>COPERCHIO IN PP SCORREVOLE PER CASSETTE SERIE ATHENA - DIM. MM  L=400 P=300 - COLORE: GRIGIO SCURO</v>
      </c>
      <c r="E292" s="23" t="str">
        <f>IF($A$4="I",VLOOKUP(B292,lingue!$A$1:$W$2490,13,FALSE),IF($A$4="GB",VLOOKUP(B292,lingue!$A$1:$W$2490,15,FALSE),IF($A$4="E",VLOOKUP(B292,lingue!$A$1:$W$2490,21,FALSE),IF($A$4="PL",VLOOKUP(B292,lingue!$A$1:$W$2490,23,FALSE),IF($A$4="D",VLOOKUP(B292,lingue!$A$1:$W$2490,17,FALSE),IF($A$4="F",VLOOKUP(B292,lingue!$A$1:$W$2490,19,FALSE)))))))</f>
        <v xml:space="preserve">***FORNITO IN MULTIPLI DI 10/480 PZ*** </v>
      </c>
      <c r="F292" s="8"/>
      <c r="G292" s="23"/>
      <c r="H292" s="8"/>
      <c r="I292" s="24">
        <v>328</v>
      </c>
      <c r="J292" s="25">
        <v>10</v>
      </c>
      <c r="K292" s="26">
        <v>480</v>
      </c>
      <c r="L292" s="27">
        <v>5.3</v>
      </c>
      <c r="M292" s="27"/>
    </row>
    <row r="293" spans="1:13" ht="21.75" customHeight="1" x14ac:dyDescent="0.25">
      <c r="A293" s="34" t="s">
        <v>154</v>
      </c>
      <c r="B293" s="78" t="s">
        <v>235</v>
      </c>
      <c r="C293" s="97"/>
      <c r="D293" s="8" t="str">
        <f>IF($A$4="I",VLOOKUP(B293,lingue!$A$1:$W$2490,12,FALSE),IF($A$4="GB",VLOOKUP(B293,lingue!$A$1:$W$2490,14,FALSE),IF($A$4="E",VLOOKUP(B293,lingue!$A$1:$W$2490,20,FALSE),IF($A$4="PL",VLOOKUP(B293,lingue!$A$1:$W$2490,22,FALSE),IF($A$4="D",VLOOKUP(B293,lingue!$A$1:$W$2490,16,FALSE),IF($A$4="F",VLOOKUP(B293,lingue!$A$1:$W$2490,18,FALSE)))))))</f>
        <v>CASSETTA IN POLIPROPILENE ATHENA 6408A-CAPACITA Lt=10 - DIM. MM  L=600 P=400 A=75 - COLORE: GRIGIO SCURO</v>
      </c>
      <c r="E293" s="23" t="str">
        <f>IF($A$4="I",VLOOKUP(B293,lingue!$A$1:$W$2490,13,FALSE),IF($A$4="GB",VLOOKUP(B293,lingue!$A$1:$W$2490,15,FALSE),IF($A$4="E",VLOOKUP(B293,lingue!$A$1:$W$2490,21,FALSE),IF($A$4="PL",VLOOKUP(B293,lingue!$A$1:$W$2490,23,FALSE),IF($A$4="D",VLOOKUP(B293,lingue!$A$1:$W$2490,17,FALSE),IF($A$4="F",VLOOKUP(B293,lingue!$A$1:$W$2490,19,FALSE)))))))</f>
        <v xml:space="preserve">CON MANIGLIE CHIUSE, PARETI E FONDO CHIUSI ***FORNITO IN MULTIPLI DI 7/140 PZ*** </v>
      </c>
      <c r="F293" s="8"/>
      <c r="G293" s="23"/>
      <c r="H293" s="8"/>
      <c r="I293" s="24">
        <v>1312</v>
      </c>
      <c r="J293" s="25">
        <v>7</v>
      </c>
      <c r="K293" s="26">
        <v>140</v>
      </c>
      <c r="L293" s="27">
        <v>11.19</v>
      </c>
      <c r="M293" s="27"/>
    </row>
    <row r="294" spans="1:13" ht="21.75" customHeight="1" x14ac:dyDescent="0.25">
      <c r="A294" s="34" t="s">
        <v>154</v>
      </c>
      <c r="B294" s="79" t="s">
        <v>237</v>
      </c>
      <c r="C294" s="97"/>
      <c r="D294" s="8" t="str">
        <f>IF($A$4="I",VLOOKUP(B294,lingue!$A$1:$W$2490,12,FALSE),IF($A$4="GB",VLOOKUP(B294,lingue!$A$1:$W$2490,14,FALSE),IF($A$4="E",VLOOKUP(B294,lingue!$A$1:$W$2490,20,FALSE),IF($A$4="PL",VLOOKUP(B294,lingue!$A$1:$W$2490,22,FALSE),IF($A$4="D",VLOOKUP(B294,lingue!$A$1:$W$2490,16,FALSE),IF($A$4="F",VLOOKUP(B294,lingue!$A$1:$W$2490,18,FALSE)))))))</f>
        <v>CASSETTA IN REPLAST ATHENA 6408A-CAPACITA Lt=10 - DIM. MM  L=600 P=400 A=75 - COLORE: GRIGIO SCURO</v>
      </c>
      <c r="E294" s="23" t="str">
        <f>IF($A$4="I",VLOOKUP(B294,lingue!$A$1:$W$2490,13,FALSE),IF($A$4="GB",VLOOKUP(B294,lingue!$A$1:$W$2490,15,FALSE),IF($A$4="E",VLOOKUP(B294,lingue!$A$1:$W$2490,21,FALSE),IF($A$4="PL",VLOOKUP(B294,lingue!$A$1:$W$2490,23,FALSE),IF($A$4="D",VLOOKUP(B294,lingue!$A$1:$W$2490,17,FALSE),IF($A$4="F",VLOOKUP(B294,lingue!$A$1:$W$2490,19,FALSE)))))))</f>
        <v xml:space="preserve">CON MANIGLIE CHIUSE, PARETI E FONDO CHIUSI ***FORNITO IN MULTIPLI DI 7/140 PZ*** </v>
      </c>
      <c r="F294" s="8"/>
      <c r="G294" s="23"/>
      <c r="H294" s="8"/>
      <c r="I294" s="24">
        <v>1371</v>
      </c>
      <c r="J294" s="25">
        <v>7</v>
      </c>
      <c r="K294" s="26">
        <v>140</v>
      </c>
      <c r="L294" s="27">
        <v>8.94</v>
      </c>
      <c r="M294" s="27"/>
    </row>
    <row r="295" spans="1:13" ht="21.75" customHeight="1" x14ac:dyDescent="0.25">
      <c r="A295" s="34" t="s">
        <v>154</v>
      </c>
      <c r="B295" s="78" t="s">
        <v>239</v>
      </c>
      <c r="C295" s="97"/>
      <c r="D295" s="8" t="str">
        <f>IF($A$4="I",VLOOKUP(B295,lingue!$A$1:$W$2490,12,FALSE),IF($A$4="GB",VLOOKUP(B295,lingue!$A$1:$W$2490,14,FALSE),IF($A$4="E",VLOOKUP(B295,lingue!$A$1:$W$2490,20,FALSE),IF($A$4="PL",VLOOKUP(B295,lingue!$A$1:$W$2490,22,FALSE),IF($A$4="D",VLOOKUP(B295,lingue!$A$1:$W$2490,16,FALSE),IF($A$4="F",VLOOKUP(B295,lingue!$A$1:$W$2490,18,FALSE)))))))</f>
        <v>CASSETTA IN POLIPROPILENE ATHENA 6412A-CAPACITA Lt=20 - DIM. MM  L=600 P=400 A=120 - COLORE: GRIGIO SCURO</v>
      </c>
      <c r="E295" s="23" t="str">
        <f>IF($A$4="I",VLOOKUP(B295,lingue!$A$1:$W$2490,13,FALSE),IF($A$4="GB",VLOOKUP(B295,lingue!$A$1:$W$2490,15,FALSE),IF($A$4="E",VLOOKUP(B295,lingue!$A$1:$W$2490,21,FALSE),IF($A$4="PL",VLOOKUP(B295,lingue!$A$1:$W$2490,23,FALSE),IF($A$4="D",VLOOKUP(B295,lingue!$A$1:$W$2490,17,FALSE),IF($A$4="F",VLOOKUP(B295,lingue!$A$1:$W$2490,19,FALSE)))))))</f>
        <v xml:space="preserve">CON MANIGLIE CHIUSE, PARETI E FONDO CHIUSI ***FORNITO IN MULTIPLI DI 4/80 PZ*** </v>
      </c>
      <c r="F295" s="8"/>
      <c r="G295" s="23"/>
      <c r="H295" s="8"/>
      <c r="I295" s="24">
        <v>1636</v>
      </c>
      <c r="J295" s="25">
        <v>4</v>
      </c>
      <c r="K295" s="26">
        <v>80</v>
      </c>
      <c r="L295" s="27">
        <v>12.94</v>
      </c>
      <c r="M295" s="27"/>
    </row>
    <row r="296" spans="1:13" ht="21.75" customHeight="1" x14ac:dyDescent="0.25">
      <c r="A296" s="34" t="s">
        <v>154</v>
      </c>
      <c r="B296" s="79" t="s">
        <v>241</v>
      </c>
      <c r="C296" s="97"/>
      <c r="D296" s="8" t="str">
        <f>IF($A$4="I",VLOOKUP(B296,lingue!$A$1:$W$2490,12,FALSE),IF($A$4="GB",VLOOKUP(B296,lingue!$A$1:$W$2490,14,FALSE),IF($A$4="E",VLOOKUP(B296,lingue!$A$1:$W$2490,20,FALSE),IF($A$4="PL",VLOOKUP(B296,lingue!$A$1:$W$2490,22,FALSE),IF($A$4="D",VLOOKUP(B296,lingue!$A$1:$W$2490,16,FALSE),IF($A$4="F",VLOOKUP(B296,lingue!$A$1:$W$2490,18,FALSE)))))))</f>
        <v>CASSETTA IN REPLAST ATHENA 6412A-CAPACITA Lt=20 - DIM. MM  L=600 P=400 A=120 - COLORE: GRIGIO SCURO</v>
      </c>
      <c r="E296" s="23" t="str">
        <f>IF($A$4="I",VLOOKUP(B296,lingue!$A$1:$W$2490,13,FALSE),IF($A$4="GB",VLOOKUP(B296,lingue!$A$1:$W$2490,15,FALSE),IF($A$4="E",VLOOKUP(B296,lingue!$A$1:$W$2490,21,FALSE),IF($A$4="PL",VLOOKUP(B296,lingue!$A$1:$W$2490,23,FALSE),IF($A$4="D",VLOOKUP(B296,lingue!$A$1:$W$2490,17,FALSE),IF($A$4="F",VLOOKUP(B296,lingue!$A$1:$W$2490,19,FALSE)))))))</f>
        <v xml:space="preserve">CON MANIGLIE CHIUSE, PARETI E FONDO CHIUSI ***FORNITO IN MULTIPLI DI 4/80 PZ*** </v>
      </c>
      <c r="F296" s="8"/>
      <c r="G296" s="23"/>
      <c r="H296" s="8"/>
      <c r="I296" s="24">
        <v>1710</v>
      </c>
      <c r="J296" s="25">
        <v>4</v>
      </c>
      <c r="K296" s="26">
        <v>80</v>
      </c>
      <c r="L296" s="27">
        <v>11.01</v>
      </c>
      <c r="M296" s="27"/>
    </row>
    <row r="297" spans="1:13" ht="21.75" customHeight="1" x14ac:dyDescent="0.25">
      <c r="A297" s="34" t="s">
        <v>154</v>
      </c>
      <c r="B297" s="82" t="s">
        <v>243</v>
      </c>
      <c r="C297" s="97"/>
      <c r="D297" s="8" t="str">
        <f>IF($A$4="I",VLOOKUP(B297,lingue!$A$1:$W$2490,12,FALSE),IF($A$4="GB",VLOOKUP(B297,lingue!$A$1:$W$2490,14,FALSE),IF($A$4="E",VLOOKUP(B297,lingue!$A$1:$W$2490,20,FALSE),IF($A$4="PL",VLOOKUP(B297,lingue!$A$1:$W$2490,22,FALSE),IF($A$4="D",VLOOKUP(B297,lingue!$A$1:$W$2490,16,FALSE),IF($A$4="F",VLOOKUP(B297,lingue!$A$1:$W$2490,18,FALSE)))))))</f>
        <v>CASSETTA IN POLIPROPILENE ATHENA 6412A ISO-CAPACITA Lt=20 - DIM. MM  L=600 P=400 A=120 - COLORE: ROSSO</v>
      </c>
      <c r="E297" s="23" t="str">
        <f>IF($A$4="I",VLOOKUP(B297,lingue!$A$1:$W$2490,13,FALSE),IF($A$4="GB",VLOOKUP(B297,lingue!$A$1:$W$2490,15,FALSE),IF($A$4="E",VLOOKUP(B297,lingue!$A$1:$W$2490,21,FALSE),IF($A$4="PL",VLOOKUP(B297,lingue!$A$1:$W$2490,23,FALSE),IF($A$4="D",VLOOKUP(B297,lingue!$A$1:$W$2490,17,FALSE),IF($A$4="F",VLOOKUP(B297,lingue!$A$1:$W$2490,19,FALSE)))))))</f>
        <v xml:space="preserve">CON MANIGLIE CHIUSE, PARETI E FONDO CHIUSI ***FORNITO IN MULTIPLI DI 4/80 PZ*** </v>
      </c>
      <c r="F297" s="29">
        <v>200</v>
      </c>
      <c r="G297" s="23"/>
      <c r="H297" s="8"/>
      <c r="I297" s="24">
        <v>1636</v>
      </c>
      <c r="J297" s="25">
        <v>4</v>
      </c>
      <c r="K297" s="26">
        <v>80</v>
      </c>
      <c r="L297" s="27">
        <v>17.25</v>
      </c>
      <c r="M297" s="27"/>
    </row>
    <row r="298" spans="1:13" ht="21.75" customHeight="1" x14ac:dyDescent="0.25">
      <c r="A298" s="34" t="s">
        <v>154</v>
      </c>
      <c r="B298" s="78" t="s">
        <v>244</v>
      </c>
      <c r="C298" s="97"/>
      <c r="D298" s="8" t="str">
        <f>IF($A$4="I",VLOOKUP(B298,lingue!$A$1:$W$2490,12,FALSE),IF($A$4="GB",VLOOKUP(B298,lingue!$A$1:$W$2490,14,FALSE),IF($A$4="E",VLOOKUP(B298,lingue!$A$1:$W$2490,20,FALSE),IF($A$4="PL",VLOOKUP(B298,lingue!$A$1:$W$2490,22,FALSE),IF($A$4="D",VLOOKUP(B298,lingue!$A$1:$W$2490,16,FALSE),IF($A$4="F",VLOOKUP(B298,lingue!$A$1:$W$2490,18,FALSE)))))))</f>
        <v>CASSETTA IN POLIPROPILENE ATHENA 6412C-CAPACITA Lt=20 - DIM. MM  L=600 P=400 A=120 - COLORE: GRIGIO SCURO</v>
      </c>
      <c r="E298" s="23" t="str">
        <f>IF($A$4="I",VLOOKUP(B298,lingue!$A$1:$W$2490,13,FALSE),IF($A$4="GB",VLOOKUP(B298,lingue!$A$1:$W$2490,15,FALSE),IF($A$4="E",VLOOKUP(B298,lingue!$A$1:$W$2490,21,FALSE),IF($A$4="PL",VLOOKUP(B298,lingue!$A$1:$W$2490,23,FALSE),IF($A$4="D",VLOOKUP(B298,lingue!$A$1:$W$2490,17,FALSE),IF($A$4="F",VLOOKUP(B298,lingue!$A$1:$W$2490,19,FALSE)))))))</f>
        <v xml:space="preserve">CON MANIGLIE CHIUSE, PARETI CHIUSE E FONDO RINFORZATO ***FORNITO IN MULTIPLI DI 4/80 PZ***  </v>
      </c>
      <c r="F298" s="8"/>
      <c r="G298" s="23"/>
      <c r="H298" s="8"/>
      <c r="I298" s="24">
        <v>1690</v>
      </c>
      <c r="J298" s="25">
        <v>4</v>
      </c>
      <c r="K298" s="26">
        <v>80</v>
      </c>
      <c r="L298" s="27">
        <v>13.46</v>
      </c>
      <c r="M298" s="27"/>
    </row>
    <row r="299" spans="1:13" ht="21.75" customHeight="1" x14ac:dyDescent="0.25">
      <c r="A299" s="34" t="s">
        <v>154</v>
      </c>
      <c r="B299" s="79" t="s">
        <v>246</v>
      </c>
      <c r="C299" s="97"/>
      <c r="D299" s="8" t="str">
        <f>IF($A$4="I",VLOOKUP(B299,lingue!$A$1:$W$2490,12,FALSE),IF($A$4="GB",VLOOKUP(B299,lingue!$A$1:$W$2490,14,FALSE),IF($A$4="E",VLOOKUP(B299,lingue!$A$1:$W$2490,20,FALSE),IF($A$4="PL",VLOOKUP(B299,lingue!$A$1:$W$2490,22,FALSE),IF($A$4="D",VLOOKUP(B299,lingue!$A$1:$W$2490,16,FALSE),IF($A$4="F",VLOOKUP(B299,lingue!$A$1:$W$2490,18,FALSE)))))))</f>
        <v>CASSETTA IN REPLAST ATHENA 6412C-CAPACITA Lt=20 - DIM. MM  L=600 P=400 A=120 - COLORE: GRIGIO SCURO</v>
      </c>
      <c r="E299" s="23" t="str">
        <f>IF($A$4="I",VLOOKUP(B299,lingue!$A$1:$W$2490,13,FALSE),IF($A$4="GB",VLOOKUP(B299,lingue!$A$1:$W$2490,15,FALSE),IF($A$4="E",VLOOKUP(B299,lingue!$A$1:$W$2490,21,FALSE),IF($A$4="PL",VLOOKUP(B299,lingue!$A$1:$W$2490,23,FALSE),IF($A$4="D",VLOOKUP(B299,lingue!$A$1:$W$2490,17,FALSE),IF($A$4="F",VLOOKUP(B299,lingue!$A$1:$W$2490,19,FALSE)))))))</f>
        <v xml:space="preserve">CON MANIGLIE CHIUSE, PARETI CHIUSE E FONDO RINFORZATO ***FORNITO IN MULTIPLI DI 4/80 PZ***  </v>
      </c>
      <c r="F299" s="29">
        <v>200</v>
      </c>
      <c r="G299" s="30" t="s">
        <v>605</v>
      </c>
      <c r="H299" s="31">
        <v>220</v>
      </c>
      <c r="I299" s="24">
        <v>1766</v>
      </c>
      <c r="J299" s="25">
        <v>4</v>
      </c>
      <c r="K299" s="26">
        <v>80</v>
      </c>
      <c r="L299" s="27">
        <v>10.78</v>
      </c>
      <c r="M299" s="27"/>
    </row>
    <row r="300" spans="1:13" ht="21.75" customHeight="1" x14ac:dyDescent="0.25">
      <c r="A300" s="34" t="s">
        <v>154</v>
      </c>
      <c r="B300" s="78" t="s">
        <v>256</v>
      </c>
      <c r="C300" s="97"/>
      <c r="D300" s="8" t="str">
        <f>IF($A$4="I",VLOOKUP(B300,lingue!$A$1:$W$2490,12,FALSE),IF($A$4="GB",VLOOKUP(B300,lingue!$A$1:$W$2490,14,FALSE),IF($A$4="E",VLOOKUP(B300,lingue!$A$1:$W$2490,20,FALSE),IF($A$4="PL",VLOOKUP(B300,lingue!$A$1:$W$2490,22,FALSE),IF($A$4="D",VLOOKUP(B300,lingue!$A$1:$W$2490,16,FALSE),IF($A$4="F",VLOOKUP(B300,lingue!$A$1:$W$2490,18,FALSE)))))))</f>
        <v>CASSETTA IN POLIPROPILENE ATHENA 6417A-CAPACITA Lt=30 - DIM. MM  L=600 P=400 A=170 - COLORE: GRIGIO SCURO</v>
      </c>
      <c r="E300" s="23" t="str">
        <f>IF($A$4="I",VLOOKUP(B300,lingue!$A$1:$W$2490,13,FALSE),IF($A$4="GB",VLOOKUP(B300,lingue!$A$1:$W$2490,15,FALSE),IF($A$4="E",VLOOKUP(B300,lingue!$A$1:$W$2490,21,FALSE),IF($A$4="PL",VLOOKUP(B300,lingue!$A$1:$W$2490,23,FALSE),IF($A$4="D",VLOOKUP(B300,lingue!$A$1:$W$2490,17,FALSE),IF($A$4="F",VLOOKUP(B300,lingue!$A$1:$W$2490,19,FALSE)))))))</f>
        <v xml:space="preserve">CON MANIGLIE CHIUSE, PARETI E FONDO CHIUSI ***FORNITO IN MULTIPLI DI 3/56 PZ*** </v>
      </c>
      <c r="F300" s="8"/>
      <c r="G300" s="23"/>
      <c r="H300" s="8"/>
      <c r="I300" s="24">
        <v>2134</v>
      </c>
      <c r="J300" s="25">
        <v>3</v>
      </c>
      <c r="K300" s="26">
        <v>56</v>
      </c>
      <c r="L300" s="27">
        <v>15.9</v>
      </c>
      <c r="M300" s="27"/>
    </row>
    <row r="301" spans="1:13" ht="21.75" customHeight="1" x14ac:dyDescent="0.25">
      <c r="A301" s="34" t="s">
        <v>154</v>
      </c>
      <c r="B301" s="79" t="s">
        <v>258</v>
      </c>
      <c r="C301" s="97"/>
      <c r="D301" s="8" t="str">
        <f>IF($A$4="I",VLOOKUP(B301,lingue!$A$1:$W$2490,12,FALSE),IF($A$4="GB",VLOOKUP(B301,lingue!$A$1:$W$2490,14,FALSE),IF($A$4="E",VLOOKUP(B301,lingue!$A$1:$W$2490,20,FALSE),IF($A$4="PL",VLOOKUP(B301,lingue!$A$1:$W$2490,22,FALSE),IF($A$4="D",VLOOKUP(B301,lingue!$A$1:$W$2490,16,FALSE),IF($A$4="F",VLOOKUP(B301,lingue!$A$1:$W$2490,18,FALSE)))))))</f>
        <v>CASSETTA IN REPLAST ATHENA 6417A-CAPACITA Lt=30 - DIM. MM  L=600 P=400 A=170 - COLORE: GRIGIO SCURO</v>
      </c>
      <c r="E301" s="23" t="str">
        <f>IF($A$4="I",VLOOKUP(B301,lingue!$A$1:$W$2490,13,FALSE),IF($A$4="GB",VLOOKUP(B301,lingue!$A$1:$W$2490,15,FALSE),IF($A$4="E",VLOOKUP(B301,lingue!$A$1:$W$2490,21,FALSE),IF($A$4="PL",VLOOKUP(B301,lingue!$A$1:$W$2490,23,FALSE),IF($A$4="D",VLOOKUP(B301,lingue!$A$1:$W$2490,17,FALSE),IF($A$4="F",VLOOKUP(B301,lingue!$A$1:$W$2490,19,FALSE)))))))</f>
        <v xml:space="preserve">CON MANIGLIE CHIUSE, PARETI E FONDO CHIUSI ***FORNITO IN MULTIPLI DI 3/56 PZ*** </v>
      </c>
      <c r="F301" s="8"/>
      <c r="G301" s="23"/>
      <c r="H301" s="8"/>
      <c r="I301" s="24">
        <v>2230</v>
      </c>
      <c r="J301" s="25">
        <v>3</v>
      </c>
      <c r="K301" s="26">
        <v>56</v>
      </c>
      <c r="L301" s="27">
        <v>13.1</v>
      </c>
      <c r="M301" s="27"/>
    </row>
    <row r="302" spans="1:13" ht="21.75" customHeight="1" x14ac:dyDescent="0.25">
      <c r="A302" s="34" t="s">
        <v>154</v>
      </c>
      <c r="B302" s="78" t="s">
        <v>260</v>
      </c>
      <c r="C302" s="97"/>
      <c r="D302" s="8" t="str">
        <f>IF($A$4="I",VLOOKUP(B302,lingue!$A$1:$W$2490,12,FALSE),IF($A$4="GB",VLOOKUP(B302,lingue!$A$1:$W$2490,14,FALSE),IF($A$4="E",VLOOKUP(B302,lingue!$A$1:$W$2490,20,FALSE),IF($A$4="PL",VLOOKUP(B302,lingue!$A$1:$W$2490,22,FALSE),IF($A$4="D",VLOOKUP(B302,lingue!$A$1:$W$2490,16,FALSE),IF($A$4="F",VLOOKUP(B302,lingue!$A$1:$W$2490,18,FALSE)))))))</f>
        <v>CASSETTA IN POLIPROPILENE ATHENA 6417C-CAPACITA Lt=30 - DIM. MM  L=600 P=400 A=170 - COLORE: GRIGIO SCURO</v>
      </c>
      <c r="E302" s="23" t="str">
        <f>IF($A$4="I",VLOOKUP(B302,lingue!$A$1:$W$2490,13,FALSE),IF($A$4="GB",VLOOKUP(B302,lingue!$A$1:$W$2490,15,FALSE),IF($A$4="E",VLOOKUP(B302,lingue!$A$1:$W$2490,21,FALSE),IF($A$4="PL",VLOOKUP(B302,lingue!$A$1:$W$2490,23,FALSE),IF($A$4="D",VLOOKUP(B302,lingue!$A$1:$W$2490,17,FALSE),IF($A$4="F",VLOOKUP(B302,lingue!$A$1:$W$2490,19,FALSE)))))))</f>
        <v xml:space="preserve">CON MANIGLIE CHIUSE, PARETI CHIUSE E FONDO RINFORZATO ***FORNITO IN MULTIPLI DI 3/56 PZ***  </v>
      </c>
      <c r="F302" s="29">
        <v>200</v>
      </c>
      <c r="G302" s="23"/>
      <c r="H302" s="8"/>
      <c r="I302" s="24">
        <v>2266</v>
      </c>
      <c r="J302" s="25">
        <v>3</v>
      </c>
      <c r="K302" s="26">
        <v>56</v>
      </c>
      <c r="L302" s="27">
        <v>17.190000000000001</v>
      </c>
      <c r="M302" s="27"/>
    </row>
    <row r="303" spans="1:13" ht="21.75" customHeight="1" x14ac:dyDescent="0.25">
      <c r="A303" s="34" t="s">
        <v>154</v>
      </c>
      <c r="B303" s="79" t="s">
        <v>262</v>
      </c>
      <c r="C303" s="97"/>
      <c r="D303" s="8" t="str">
        <f>IF($A$4="I",VLOOKUP(B303,lingue!$A$1:$W$2490,12,FALSE),IF($A$4="GB",VLOOKUP(B303,lingue!$A$1:$W$2490,14,FALSE),IF($A$4="E",VLOOKUP(B303,lingue!$A$1:$W$2490,20,FALSE),IF($A$4="PL",VLOOKUP(B303,lingue!$A$1:$W$2490,22,FALSE),IF($A$4="D",VLOOKUP(B303,lingue!$A$1:$W$2490,16,FALSE),IF($A$4="F",VLOOKUP(B303,lingue!$A$1:$W$2490,18,FALSE)))))))</f>
        <v>CASSETTA IN REPLAST ATHENA 6417C-CAPACITA Lt=30 - DIM. MM  L=600 P=400 A=170 - COLORE: GRIGIO SCURO</v>
      </c>
      <c r="E303" s="23" t="str">
        <f>IF($A$4="I",VLOOKUP(B303,lingue!$A$1:$W$2490,13,FALSE),IF($A$4="GB",VLOOKUP(B303,lingue!$A$1:$W$2490,15,FALSE),IF($A$4="E",VLOOKUP(B303,lingue!$A$1:$W$2490,21,FALSE),IF($A$4="PL",VLOOKUP(B303,lingue!$A$1:$W$2490,23,FALSE),IF($A$4="D",VLOOKUP(B303,lingue!$A$1:$W$2490,17,FALSE),IF($A$4="F",VLOOKUP(B303,lingue!$A$1:$W$2490,19,FALSE)))))))</f>
        <v xml:space="preserve">CON MANIGLIE CHIUSE, PARETI CHIUSE E FONDO RINFORZATO ***FORNITO IN MULTIPLI DI 3/56 PZ***  </v>
      </c>
      <c r="F303" s="29">
        <v>200</v>
      </c>
      <c r="G303" s="30" t="s">
        <v>605</v>
      </c>
      <c r="H303" s="31">
        <v>220</v>
      </c>
      <c r="I303" s="24">
        <v>2368</v>
      </c>
      <c r="J303" s="25">
        <v>3</v>
      </c>
      <c r="K303" s="26">
        <v>56</v>
      </c>
      <c r="L303" s="27">
        <v>13.76</v>
      </c>
      <c r="M303" s="27"/>
    </row>
    <row r="304" spans="1:13" ht="21.75" customHeight="1" x14ac:dyDescent="0.25">
      <c r="A304" s="34" t="s">
        <v>154</v>
      </c>
      <c r="B304" s="78" t="s">
        <v>264</v>
      </c>
      <c r="C304" s="97"/>
      <c r="D304" s="8" t="str">
        <f>IF($A$4="I",VLOOKUP(B304,lingue!$A$1:$W$2490,12,FALSE),IF($A$4="GB",VLOOKUP(B304,lingue!$A$1:$W$2490,14,FALSE),IF($A$4="E",VLOOKUP(B304,lingue!$A$1:$W$2490,20,FALSE),IF($A$4="PL",VLOOKUP(B304,lingue!$A$1:$W$2490,22,FALSE),IF($A$4="D",VLOOKUP(B304,lingue!$A$1:$W$2490,16,FALSE),IF($A$4="F",VLOOKUP(B304,lingue!$A$1:$W$2490,18,FALSE)))))))</f>
        <v>CASSETTA IN POLIPROPILENE ATHENA 6422A-CAPACITA Lt=40 - DIM. MM  L=600 P=400 A=220 - COLORE: GRIGIO SCURO</v>
      </c>
      <c r="E304" s="23" t="str">
        <f>IF($A$4="I",VLOOKUP(B304,lingue!$A$1:$W$2490,13,FALSE),IF($A$4="GB",VLOOKUP(B304,lingue!$A$1:$W$2490,15,FALSE),IF($A$4="E",VLOOKUP(B304,lingue!$A$1:$W$2490,21,FALSE),IF($A$4="PL",VLOOKUP(B304,lingue!$A$1:$W$2490,23,FALSE),IF($A$4="D",VLOOKUP(B304,lingue!$A$1:$W$2490,17,FALSE),IF($A$4="F",VLOOKUP(B304,lingue!$A$1:$W$2490,19,FALSE)))))))</f>
        <v xml:space="preserve">CON MANIGLIE CHIUSE, PARETI E FONDO CHIUSI ***FORNITO IN MULTIPLI DI 2/40 PZ*** </v>
      </c>
      <c r="F304" s="8"/>
      <c r="G304" s="32"/>
      <c r="H304" s="31"/>
      <c r="I304" s="24">
        <v>2586</v>
      </c>
      <c r="J304" s="25">
        <v>2</v>
      </c>
      <c r="K304" s="26">
        <v>40</v>
      </c>
      <c r="L304" s="27">
        <v>20.63</v>
      </c>
      <c r="M304" s="27"/>
    </row>
    <row r="305" spans="1:13" ht="21.75" customHeight="1" x14ac:dyDescent="0.25">
      <c r="A305" s="34" t="s">
        <v>154</v>
      </c>
      <c r="B305" s="82" t="s">
        <v>268</v>
      </c>
      <c r="C305" s="97"/>
      <c r="D305" s="8" t="str">
        <f>IF($A$4="I",VLOOKUP(B305,lingue!$A$1:$W$2490,12,FALSE),IF($A$4="GB",VLOOKUP(B305,lingue!$A$1:$W$2490,14,FALSE),IF($A$4="E",VLOOKUP(B305,lingue!$A$1:$W$2490,20,FALSE),IF($A$4="PL",VLOOKUP(B305,lingue!$A$1:$W$2490,22,FALSE),IF($A$4="D",VLOOKUP(B305,lingue!$A$1:$W$2490,16,FALSE),IF($A$4="F",VLOOKUP(B305,lingue!$A$1:$W$2490,18,FALSE)))))))</f>
        <v>CASSETTA IN POLIPROPILENE ATHENA 6422A ISO-CAPACITA Lt=40 - DIM. MM  L=600 P=400 A=220 - COLORE: ROSSO</v>
      </c>
      <c r="E305" s="23" t="str">
        <f>IF($A$4="I",VLOOKUP(B305,lingue!$A$1:$W$2490,13,FALSE),IF($A$4="GB",VLOOKUP(B305,lingue!$A$1:$W$2490,15,FALSE),IF($A$4="E",VLOOKUP(B305,lingue!$A$1:$W$2490,21,FALSE),IF($A$4="PL",VLOOKUP(B305,lingue!$A$1:$W$2490,23,FALSE),IF($A$4="D",VLOOKUP(B305,lingue!$A$1:$W$2490,17,FALSE),IF($A$4="F",VLOOKUP(B305,lingue!$A$1:$W$2490,19,FALSE)))))))</f>
        <v xml:space="preserve">CON MANIGLIE CHIUSE, PARETI E FONDO CHIUSI ***FORNITO IN MULTIPLI DI 2/40 PZ*** </v>
      </c>
      <c r="F305" s="29">
        <v>200</v>
      </c>
      <c r="G305" s="32"/>
      <c r="H305" s="31"/>
      <c r="I305" s="24">
        <v>2586</v>
      </c>
      <c r="J305" s="25">
        <v>2</v>
      </c>
      <c r="K305" s="26">
        <v>40</v>
      </c>
      <c r="L305" s="27">
        <v>27.51</v>
      </c>
      <c r="M305" s="27"/>
    </row>
    <row r="306" spans="1:13" ht="21.75" customHeight="1" x14ac:dyDescent="0.25">
      <c r="A306" s="34" t="s">
        <v>154</v>
      </c>
      <c r="B306" s="79" t="s">
        <v>266</v>
      </c>
      <c r="C306" s="97"/>
      <c r="D306" s="8" t="str">
        <f>IF($A$4="I",VLOOKUP(B306,lingue!$A$1:$W$2490,12,FALSE),IF($A$4="GB",VLOOKUP(B306,lingue!$A$1:$W$2490,14,FALSE),IF($A$4="E",VLOOKUP(B306,lingue!$A$1:$W$2490,20,FALSE),IF($A$4="PL",VLOOKUP(B306,lingue!$A$1:$W$2490,22,FALSE),IF($A$4="D",VLOOKUP(B306,lingue!$A$1:$W$2490,16,FALSE),IF($A$4="F",VLOOKUP(B306,lingue!$A$1:$W$2490,18,FALSE)))))))</f>
        <v>CASSETTA IN REPLAST ATHENA 6422A-CAPACITA Lt=40 - DIM. MM  L=600 P=400 A=220 - COLORE: GRIGIO SCURO</v>
      </c>
      <c r="E306" s="23" t="str">
        <f>IF($A$4="I",VLOOKUP(B306,lingue!$A$1:$W$2490,13,FALSE),IF($A$4="GB",VLOOKUP(B306,lingue!$A$1:$W$2490,15,FALSE),IF($A$4="E",VLOOKUP(B306,lingue!$A$1:$W$2490,21,FALSE),IF($A$4="PL",VLOOKUP(B306,lingue!$A$1:$W$2490,23,FALSE),IF($A$4="D",VLOOKUP(B306,lingue!$A$1:$W$2490,17,FALSE),IF($A$4="F",VLOOKUP(B306,lingue!$A$1:$W$2490,19,FALSE)))))))</f>
        <v xml:space="preserve">CON MANIGLIE CHIUSE, PARETI E FONDO CHIUSI ***FORNITO IN MULTIPLI DI 2/40 PZ*** </v>
      </c>
      <c r="F306" s="8"/>
      <c r="G306" s="23"/>
      <c r="H306" s="8"/>
      <c r="I306" s="24">
        <v>2702</v>
      </c>
      <c r="J306" s="25">
        <v>2</v>
      </c>
      <c r="K306" s="26">
        <v>40</v>
      </c>
      <c r="L306" s="27">
        <v>16.52</v>
      </c>
      <c r="M306" s="27"/>
    </row>
    <row r="307" spans="1:13" ht="21.75" customHeight="1" x14ac:dyDescent="0.25">
      <c r="A307" s="34" t="s">
        <v>154</v>
      </c>
      <c r="B307" s="78" t="s">
        <v>269</v>
      </c>
      <c r="C307" s="97"/>
      <c r="D307" s="8" t="str">
        <f>IF($A$4="I",VLOOKUP(B307,lingue!$A$1:$W$2490,12,FALSE),IF($A$4="GB",VLOOKUP(B307,lingue!$A$1:$W$2490,14,FALSE),IF($A$4="E",VLOOKUP(B307,lingue!$A$1:$W$2490,20,FALSE),IF($A$4="PL",VLOOKUP(B307,lingue!$A$1:$W$2490,22,FALSE),IF($A$4="D",VLOOKUP(B307,lingue!$A$1:$W$2490,16,FALSE),IF($A$4="F",VLOOKUP(B307,lingue!$A$1:$W$2490,18,FALSE)))))))</f>
        <v>CASSETTA IN POLIPROPILENE ATHENA 6422B-CAPACITA Lt=40 - DIM. MM  L=600 P=400 A=220 - COLORE: GRIGIO SCURO</v>
      </c>
      <c r="E307" s="23" t="str">
        <f>IF($A$4="I",VLOOKUP(B307,lingue!$A$1:$W$2490,13,FALSE),IF($A$4="GB",VLOOKUP(B307,lingue!$A$1:$W$2490,15,FALSE),IF($A$4="E",VLOOKUP(B307,lingue!$A$1:$W$2490,21,FALSE),IF($A$4="PL",VLOOKUP(B307,lingue!$A$1:$W$2490,23,FALSE),IF($A$4="D",VLOOKUP(B307,lingue!$A$1:$W$2490,17,FALSE),IF($A$4="F",VLOOKUP(B307,lingue!$A$1:$W$2490,19,FALSE)))))))</f>
        <v xml:space="preserve">CON MANIGLIE APERTE, PARETI E FONDO CHIUSI ***FORNITO IN MULTIPLI DI 2/40 PZ*** </v>
      </c>
      <c r="F307" s="8"/>
      <c r="G307" s="23"/>
      <c r="H307" s="8"/>
      <c r="I307" s="24">
        <v>2518</v>
      </c>
      <c r="J307" s="25">
        <v>2</v>
      </c>
      <c r="K307" s="26">
        <v>40</v>
      </c>
      <c r="L307" s="27">
        <v>20.63</v>
      </c>
      <c r="M307" s="27"/>
    </row>
    <row r="308" spans="1:13" ht="21.75" customHeight="1" x14ac:dyDescent="0.25">
      <c r="A308" s="34" t="s">
        <v>154</v>
      </c>
      <c r="B308" s="78" t="s">
        <v>272</v>
      </c>
      <c r="C308" s="97"/>
      <c r="D308" s="8" t="str">
        <f>IF($A$4="I",VLOOKUP(B308,lingue!$A$1:$W$2490,12,FALSE),IF($A$4="GB",VLOOKUP(B308,lingue!$A$1:$W$2490,14,FALSE),IF($A$4="E",VLOOKUP(B308,lingue!$A$1:$W$2490,20,FALSE),IF($A$4="PL",VLOOKUP(B308,lingue!$A$1:$W$2490,22,FALSE),IF($A$4="D",VLOOKUP(B308,lingue!$A$1:$W$2490,16,FALSE),IF($A$4="F",VLOOKUP(B308,lingue!$A$1:$W$2490,18,FALSE)))))))</f>
        <v>CASSETTA IN POLIPROPILENE ATHENA 6422D-CAPACITA Lt=40 - DIM. MM  L=600 P=400 A=220 - COLORE: GRIGIO SCURO</v>
      </c>
      <c r="E308" s="23" t="str">
        <f>IF($A$4="I",VLOOKUP(B308,lingue!$A$1:$W$2490,13,FALSE),IF($A$4="GB",VLOOKUP(B308,lingue!$A$1:$W$2490,15,FALSE),IF($A$4="E",VLOOKUP(B308,lingue!$A$1:$W$2490,21,FALSE),IF($A$4="PL",VLOOKUP(B308,lingue!$A$1:$W$2490,23,FALSE),IF($A$4="D",VLOOKUP(B308,lingue!$A$1:$W$2490,17,FALSE),IF($A$4="F",VLOOKUP(B308,lingue!$A$1:$W$2490,19,FALSE)))))))</f>
        <v xml:space="preserve">CON MANIGLIE APERTE, PARETI CHIUSE E FONDO RINFORZATO ***FORNITO IN MULTIPLI DI 2/40 PZ*** </v>
      </c>
      <c r="F308" s="8"/>
      <c r="G308" s="23"/>
      <c r="H308" s="8"/>
      <c r="I308" s="24">
        <v>2800</v>
      </c>
      <c r="J308" s="25">
        <v>2</v>
      </c>
      <c r="K308" s="26">
        <v>40</v>
      </c>
      <c r="L308" s="27">
        <v>21.79</v>
      </c>
      <c r="M308" s="27"/>
    </row>
    <row r="309" spans="1:13" ht="21.75" customHeight="1" x14ac:dyDescent="0.25">
      <c r="A309" s="34" t="s">
        <v>154</v>
      </c>
      <c r="B309" s="78" t="s">
        <v>275</v>
      </c>
      <c r="C309" s="97"/>
      <c r="D309" s="8" t="str">
        <f>IF($A$4="I",VLOOKUP(B309,lingue!$A$1:$W$2490,12,FALSE),IF($A$4="GB",VLOOKUP(B309,lingue!$A$1:$W$2490,14,FALSE),IF($A$4="E",VLOOKUP(B309,lingue!$A$1:$W$2490,20,FALSE),IF($A$4="PL",VLOOKUP(B309,lingue!$A$1:$W$2490,22,FALSE),IF($A$4="D",VLOOKUP(B309,lingue!$A$1:$W$2490,16,FALSE),IF($A$4="F",VLOOKUP(B309,lingue!$A$1:$W$2490,18,FALSE)))))))</f>
        <v>CASSETTA IN POLIPROPILENE ATHENA 6422S-CAPACITA Lt=40 - DIM. MM  L=600 P=400 A=220 - COLORE: GRIGIO SCURO</v>
      </c>
      <c r="E309" s="23" t="str">
        <f>IF($A$4="I",VLOOKUP(B309,lingue!$A$1:$W$2490,13,FALSE),IF($A$4="GB",VLOOKUP(B309,lingue!$A$1:$W$2490,15,FALSE),IF($A$4="E",VLOOKUP(B309,lingue!$A$1:$W$2490,21,FALSE),IF($A$4="PL",VLOOKUP(B309,lingue!$A$1:$W$2490,23,FALSE),IF($A$4="D",VLOOKUP(B309,lingue!$A$1:$W$2490,17,FALSE),IF($A$4="F",VLOOKUP(B309,lingue!$A$1:$W$2490,19,FALSE)))))))</f>
        <v xml:space="preserve">CON MANIGLIE APERTE, PARETI E FONDO FORATI ***FORNITO IN MULTIPLI DI 2/40 PZ*** </v>
      </c>
      <c r="F309" s="29">
        <v>200</v>
      </c>
      <c r="G309" s="23"/>
      <c r="H309" s="8"/>
      <c r="I309" s="24">
        <v>2424</v>
      </c>
      <c r="J309" s="25">
        <v>2</v>
      </c>
      <c r="K309" s="26">
        <v>40</v>
      </c>
      <c r="L309" s="27">
        <v>20.63</v>
      </c>
      <c r="M309" s="27"/>
    </row>
    <row r="310" spans="1:13" ht="21.75" customHeight="1" x14ac:dyDescent="0.25">
      <c r="A310" s="34" t="s">
        <v>154</v>
      </c>
      <c r="B310" s="79" t="s">
        <v>280</v>
      </c>
      <c r="C310" s="97"/>
      <c r="D310" s="8" t="str">
        <f>IF($A$4="I",VLOOKUP(B310,lingue!$A$1:$W$2490,12,FALSE),IF($A$4="GB",VLOOKUP(B310,lingue!$A$1:$W$2490,14,FALSE),IF($A$4="E",VLOOKUP(B310,lingue!$A$1:$W$2490,20,FALSE),IF($A$4="PL",VLOOKUP(B310,lingue!$A$1:$W$2490,22,FALSE),IF($A$4="D",VLOOKUP(B310,lingue!$A$1:$W$2490,16,FALSE),IF($A$4="F",VLOOKUP(B310,lingue!$A$1:$W$2490,18,FALSE)))))))</f>
        <v>CASSETTA IN REPLAST ATHENA 6428A-CAPACITA Lt=53 - DIM. MM  L=600 P=400 A=285 - COLORE: GRIGIO SCURO</v>
      </c>
      <c r="E310" s="23" t="str">
        <f>IF($A$4="I",VLOOKUP(B310,lingue!$A$1:$W$2490,13,FALSE),IF($A$4="GB",VLOOKUP(B310,lingue!$A$1:$W$2490,15,FALSE),IF($A$4="E",VLOOKUP(B310,lingue!$A$1:$W$2490,21,FALSE),IF($A$4="PL",VLOOKUP(B310,lingue!$A$1:$W$2490,23,FALSE),IF($A$4="D",VLOOKUP(B310,lingue!$A$1:$W$2490,17,FALSE),IF($A$4="F",VLOOKUP(B310,lingue!$A$1:$W$2490,19,FALSE)))))))</f>
        <v xml:space="preserve">CON MANIGLIE CHIUSE, PARETI E FONDO CHIUSI ***FORNITO IN MULTIPLI DI 2/32 PZ*** </v>
      </c>
      <c r="F310" s="29">
        <v>200</v>
      </c>
      <c r="G310" s="23"/>
      <c r="H310" s="8"/>
      <c r="I310" s="24">
        <v>2995</v>
      </c>
      <c r="J310" s="25">
        <v>2</v>
      </c>
      <c r="K310" s="26">
        <v>32</v>
      </c>
      <c r="L310" s="27">
        <v>19.25</v>
      </c>
      <c r="M310" s="27"/>
    </row>
    <row r="311" spans="1:13" ht="21.75" customHeight="1" x14ac:dyDescent="0.25">
      <c r="A311" s="34" t="s">
        <v>154</v>
      </c>
      <c r="B311" s="78" t="s">
        <v>282</v>
      </c>
      <c r="C311" s="97"/>
      <c r="D311" s="8" t="str">
        <f>IF($A$4="I",VLOOKUP(B311,lingue!$A$1:$W$2490,12,FALSE),IF($A$4="GB",VLOOKUP(B311,lingue!$A$1:$W$2490,14,FALSE),IF($A$4="E",VLOOKUP(B311,lingue!$A$1:$W$2490,20,FALSE),IF($A$4="PL",VLOOKUP(B311,lingue!$A$1:$W$2490,22,FALSE),IF($A$4="D",VLOOKUP(B311,lingue!$A$1:$W$2490,16,FALSE),IF($A$4="F",VLOOKUP(B311,lingue!$A$1:$W$2490,18,FALSE)))))))</f>
        <v>CASSETTA IN POLIPROPILENE ATHENA 6428B-CAPACITA Lt=53 - DIM. MM  L=600 P=400 A=285 - COLORE: GRIGIO SCURO</v>
      </c>
      <c r="E311" s="23" t="str">
        <f>IF($A$4="I",VLOOKUP(B311,lingue!$A$1:$W$2490,13,FALSE),IF($A$4="GB",VLOOKUP(B311,lingue!$A$1:$W$2490,15,FALSE),IF($A$4="E",VLOOKUP(B311,lingue!$A$1:$W$2490,21,FALSE),IF($A$4="PL",VLOOKUP(B311,lingue!$A$1:$W$2490,23,FALSE),IF($A$4="D",VLOOKUP(B311,lingue!$A$1:$W$2490,17,FALSE),IF($A$4="F",VLOOKUP(B311,lingue!$A$1:$W$2490,19,FALSE)))))))</f>
        <v xml:space="preserve">CON MANIGLIE APERTE, PARETI E FONDO CHIUSI ***FORNITO IN MULTIPLI DI 2/32 PZ*** </v>
      </c>
      <c r="F311" s="8"/>
      <c r="G311" s="23"/>
      <c r="H311" s="8"/>
      <c r="I311" s="24">
        <v>2762</v>
      </c>
      <c r="J311" s="25">
        <v>2</v>
      </c>
      <c r="K311" s="26">
        <v>32</v>
      </c>
      <c r="L311" s="27">
        <v>24.06</v>
      </c>
      <c r="M311" s="27"/>
    </row>
    <row r="312" spans="1:13" ht="21.75" customHeight="1" x14ac:dyDescent="0.25">
      <c r="A312" s="34" t="s">
        <v>154</v>
      </c>
      <c r="B312" s="78" t="s">
        <v>285</v>
      </c>
      <c r="C312" s="97"/>
      <c r="D312" s="8" t="str">
        <f>IF($A$4="I",VLOOKUP(B312,lingue!$A$1:$W$2490,12,FALSE),IF($A$4="GB",VLOOKUP(B312,lingue!$A$1:$W$2490,14,FALSE),IF($A$4="E",VLOOKUP(B312,lingue!$A$1:$W$2490,20,FALSE),IF($A$4="PL",VLOOKUP(B312,lingue!$A$1:$W$2490,22,FALSE),IF($A$4="D",VLOOKUP(B312,lingue!$A$1:$W$2490,16,FALSE),IF($A$4="F",VLOOKUP(B312,lingue!$A$1:$W$2490,18,FALSE)))))))</f>
        <v>CASSETTA IN POLIPROPILENE ATHENA 6428D-CAPACITA Lt=53 - DIM. MM  L=600 P=400 A=285 - COLORE: GRIGIO SCURO</v>
      </c>
      <c r="E312" s="23" t="str">
        <f>IF($A$4="I",VLOOKUP(B312,lingue!$A$1:$W$2490,13,FALSE),IF($A$4="GB",VLOOKUP(B312,lingue!$A$1:$W$2490,15,FALSE),IF($A$4="E",VLOOKUP(B312,lingue!$A$1:$W$2490,21,FALSE),IF($A$4="PL",VLOOKUP(B312,lingue!$A$1:$W$2490,23,FALSE),IF($A$4="D",VLOOKUP(B312,lingue!$A$1:$W$2490,17,FALSE),IF($A$4="F",VLOOKUP(B312,lingue!$A$1:$W$2490,19,FALSE)))))))</f>
        <v xml:space="preserve">CON MANIGLIE APERTE, PARETI CHIUSE E FONDO RINFORZATO ***FORNITO IN MULTIPLI DI 2/32 PZ*** </v>
      </c>
      <c r="F312" s="29">
        <v>200</v>
      </c>
      <c r="G312" s="23"/>
      <c r="H312" s="8"/>
      <c r="I312" s="24">
        <v>2968</v>
      </c>
      <c r="J312" s="25">
        <v>2</v>
      </c>
      <c r="K312" s="26">
        <v>32</v>
      </c>
      <c r="L312" s="27">
        <v>26.51</v>
      </c>
      <c r="M312" s="27"/>
    </row>
    <row r="313" spans="1:13" ht="21.75" customHeight="1" x14ac:dyDescent="0.25">
      <c r="A313" s="34" t="s">
        <v>154</v>
      </c>
      <c r="B313" s="78" t="s">
        <v>288</v>
      </c>
      <c r="C313" s="97"/>
      <c r="D313" s="8" t="str">
        <f>IF($A$4="I",VLOOKUP(B313,lingue!$A$1:$W$2490,12,FALSE),IF($A$4="GB",VLOOKUP(B313,lingue!$A$1:$W$2490,14,FALSE),IF($A$4="E",VLOOKUP(B313,lingue!$A$1:$W$2490,20,FALSE),IF($A$4="PL",VLOOKUP(B313,lingue!$A$1:$W$2490,22,FALSE),IF($A$4="D",VLOOKUP(B313,lingue!$A$1:$W$2490,16,FALSE),IF($A$4="F",VLOOKUP(B313,lingue!$A$1:$W$2490,18,FALSE)))))))</f>
        <v>CASSETTA IN POLIPROPILENE ATHENA 6432A-CAPACITA Lt=60 - DIM. MM  L=600 P=400 A=325 - COLORE: GRIGIO SCURO</v>
      </c>
      <c r="E313" s="23" t="str">
        <f>IF($A$4="I",VLOOKUP(B313,lingue!$A$1:$W$2490,13,FALSE),IF($A$4="GB",VLOOKUP(B313,lingue!$A$1:$W$2490,15,FALSE),IF($A$4="E",VLOOKUP(B313,lingue!$A$1:$W$2490,21,FALSE),IF($A$4="PL",VLOOKUP(B313,lingue!$A$1:$W$2490,23,FALSE),IF($A$4="D",VLOOKUP(B313,lingue!$A$1:$W$2490,17,FALSE),IF($A$4="F",VLOOKUP(B313,lingue!$A$1:$W$2490,19,FALSE)))))))</f>
        <v xml:space="preserve">CON MANIGLIE CHIUSE, PARETI E FONDO CHIUSI ***FORNITO IN MULTIPLI DI 3/40 PZ*** </v>
      </c>
      <c r="F313" s="8"/>
      <c r="G313" s="23"/>
      <c r="H313" s="8"/>
      <c r="I313" s="24">
        <v>3170</v>
      </c>
      <c r="J313" s="25">
        <v>3</v>
      </c>
      <c r="K313" s="26">
        <v>40</v>
      </c>
      <c r="L313" s="27">
        <v>26.85</v>
      </c>
      <c r="M313" s="27"/>
    </row>
    <row r="314" spans="1:13" ht="21.75" customHeight="1" x14ac:dyDescent="0.25">
      <c r="A314" s="34" t="s">
        <v>154</v>
      </c>
      <c r="B314" s="82" t="s">
        <v>292</v>
      </c>
      <c r="C314" s="97"/>
      <c r="D314" s="8" t="str">
        <f>IF($A$4="I",VLOOKUP(B314,lingue!$A$1:$W$2490,12,FALSE),IF($A$4="GB",VLOOKUP(B314,lingue!$A$1:$W$2490,14,FALSE),IF($A$4="E",VLOOKUP(B314,lingue!$A$1:$W$2490,20,FALSE),IF($A$4="PL",VLOOKUP(B314,lingue!$A$1:$W$2490,22,FALSE),IF($A$4="D",VLOOKUP(B314,lingue!$A$1:$W$2490,16,FALSE),IF($A$4="F",VLOOKUP(B314,lingue!$A$1:$W$2490,18,FALSE)))))))</f>
        <v>CASSETTA IN POLIPROPILENE ATHENA 6432A ISO-CAPACITA Lt=60 - DIM. MM  L=600 P=400 A=325 - COLORE: ROSSO</v>
      </c>
      <c r="E314" s="23" t="str">
        <f>IF($A$4="I",VLOOKUP(B314,lingue!$A$1:$W$2490,13,FALSE),IF($A$4="GB",VLOOKUP(B314,lingue!$A$1:$W$2490,15,FALSE),IF($A$4="E",VLOOKUP(B314,lingue!$A$1:$W$2490,21,FALSE),IF($A$4="PL",VLOOKUP(B314,lingue!$A$1:$W$2490,23,FALSE),IF($A$4="D",VLOOKUP(B314,lingue!$A$1:$W$2490,17,FALSE),IF($A$4="F",VLOOKUP(B314,lingue!$A$1:$W$2490,19,FALSE)))))))</f>
        <v xml:space="preserve">CON MANIGLIE CHIUSE, PARETI E FONDO CHIUSI ***FORNITO IN MULTIPLI DI 3/40 PZ*** </v>
      </c>
      <c r="F314" s="29">
        <v>200</v>
      </c>
      <c r="G314" s="23"/>
      <c r="H314" s="8"/>
      <c r="I314" s="24">
        <v>3170</v>
      </c>
      <c r="J314" s="25">
        <v>3</v>
      </c>
      <c r="K314" s="26">
        <v>40</v>
      </c>
      <c r="L314" s="27">
        <v>35.79</v>
      </c>
      <c r="M314" s="27"/>
    </row>
    <row r="315" spans="1:13" ht="21.75" customHeight="1" x14ac:dyDescent="0.25">
      <c r="A315" s="34" t="s">
        <v>154</v>
      </c>
      <c r="B315" s="79" t="s">
        <v>290</v>
      </c>
      <c r="C315" s="97"/>
      <c r="D315" s="8" t="str">
        <f>IF($A$4="I",VLOOKUP(B315,lingue!$A$1:$W$2490,12,FALSE),IF($A$4="GB",VLOOKUP(B315,lingue!$A$1:$W$2490,14,FALSE),IF($A$4="E",VLOOKUP(B315,lingue!$A$1:$W$2490,20,FALSE),IF($A$4="PL",VLOOKUP(B315,lingue!$A$1:$W$2490,22,FALSE),IF($A$4="D",VLOOKUP(B315,lingue!$A$1:$W$2490,16,FALSE),IF($A$4="F",VLOOKUP(B315,lingue!$A$1:$W$2490,18,FALSE)))))))</f>
        <v>CASSETTA IN REPLAST ATHENA 6432A-CAPACITA Lt=60 - DIM. MM  L=600 P=400 A=325 - COLORE: GRIGIO SCURO</v>
      </c>
      <c r="E315" s="23" t="str">
        <f>IF($A$4="I",VLOOKUP(B315,lingue!$A$1:$W$2490,13,FALSE),IF($A$4="GB",VLOOKUP(B315,lingue!$A$1:$W$2490,15,FALSE),IF($A$4="E",VLOOKUP(B315,lingue!$A$1:$W$2490,21,FALSE),IF($A$4="PL",VLOOKUP(B315,lingue!$A$1:$W$2490,23,FALSE),IF($A$4="D",VLOOKUP(B315,lingue!$A$1:$W$2490,17,FALSE),IF($A$4="F",VLOOKUP(B315,lingue!$A$1:$W$2490,19,FALSE)))))))</f>
        <v xml:space="preserve">CON MANIGLIE CHIUSE, PARETI E FONDO CHIUSI ***FORNITO IN MULTIPLI DI 3/40 PZ*** </v>
      </c>
      <c r="F315" s="8"/>
      <c r="G315" s="23"/>
      <c r="H315" s="8"/>
      <c r="I315" s="24">
        <v>3313</v>
      </c>
      <c r="J315" s="25">
        <v>3</v>
      </c>
      <c r="K315" s="26">
        <v>40</v>
      </c>
      <c r="L315" s="27">
        <v>21.47</v>
      </c>
      <c r="M315" s="27"/>
    </row>
    <row r="316" spans="1:13" ht="21.75" customHeight="1" x14ac:dyDescent="0.25">
      <c r="A316" s="34" t="s">
        <v>154</v>
      </c>
      <c r="B316" s="78" t="s">
        <v>293</v>
      </c>
      <c r="C316" s="97"/>
      <c r="D316" s="8" t="str">
        <f>IF($A$4="I",VLOOKUP(B316,lingue!$A$1:$W$2490,12,FALSE),IF($A$4="GB",VLOOKUP(B316,lingue!$A$1:$W$2490,14,FALSE),IF($A$4="E",VLOOKUP(B316,lingue!$A$1:$W$2490,20,FALSE),IF($A$4="PL",VLOOKUP(B316,lingue!$A$1:$W$2490,22,FALSE),IF($A$4="D",VLOOKUP(B316,lingue!$A$1:$W$2490,16,FALSE),IF($A$4="F",VLOOKUP(B316,lingue!$A$1:$W$2490,18,FALSE)))))))</f>
        <v>CASSETTA IN POLIPROPILENE ATHENA 6432B-CAPACITA Lt=60 - DIM. MM  L=600 P=400 A=325 - COLORE: GRIGIO SCURO</v>
      </c>
      <c r="E316" s="23" t="str">
        <f>IF($A$4="I",VLOOKUP(B316,lingue!$A$1:$W$2490,13,FALSE),IF($A$4="GB",VLOOKUP(B316,lingue!$A$1:$W$2490,15,FALSE),IF($A$4="E",VLOOKUP(B316,lingue!$A$1:$W$2490,21,FALSE),IF($A$4="PL",VLOOKUP(B316,lingue!$A$1:$W$2490,23,FALSE),IF($A$4="D",VLOOKUP(B316,lingue!$A$1:$W$2490,17,FALSE),IF($A$4="F",VLOOKUP(B316,lingue!$A$1:$W$2490,19,FALSE)))))))</f>
        <v xml:space="preserve">CON MANIGLIE APERTE, PARETI E FONDO CHIUSI ***FORNITO IN MULTIPLI DI 3/40 PZ*** </v>
      </c>
      <c r="F316" s="8"/>
      <c r="G316" s="23"/>
      <c r="H316" s="8"/>
      <c r="I316" s="24">
        <v>3228</v>
      </c>
      <c r="J316" s="25">
        <v>3</v>
      </c>
      <c r="K316" s="26">
        <v>40</v>
      </c>
      <c r="L316" s="27">
        <v>26.85</v>
      </c>
      <c r="M316" s="27"/>
    </row>
    <row r="317" spans="1:13" ht="21.75" customHeight="1" x14ac:dyDescent="0.25">
      <c r="A317" s="34" t="s">
        <v>154</v>
      </c>
      <c r="B317" s="78" t="s">
        <v>296</v>
      </c>
      <c r="C317" s="97"/>
      <c r="D317" s="8" t="str">
        <f>IF($A$4="I",VLOOKUP(B317,lingue!$A$1:$W$2490,12,FALSE),IF($A$4="GB",VLOOKUP(B317,lingue!$A$1:$W$2490,14,FALSE),IF($A$4="E",VLOOKUP(B317,lingue!$A$1:$W$2490,20,FALSE),IF($A$4="PL",VLOOKUP(B317,lingue!$A$1:$W$2490,22,FALSE),IF($A$4="D",VLOOKUP(B317,lingue!$A$1:$W$2490,16,FALSE),IF($A$4="F",VLOOKUP(B317,lingue!$A$1:$W$2490,18,FALSE)))))))</f>
        <v>CASSETTA IN POLIPROPILENE ATHENA 6432D-CAPACITA Lt=60 - DIM. MM  L=600 P=400 A=325 - COLORE: GRIGIO SCURO</v>
      </c>
      <c r="E317" s="23" t="str">
        <f>IF($A$4="I",VLOOKUP(B317,lingue!$A$1:$W$2490,13,FALSE),IF($A$4="GB",VLOOKUP(B317,lingue!$A$1:$W$2490,15,FALSE),IF($A$4="E",VLOOKUP(B317,lingue!$A$1:$W$2490,21,FALSE),IF($A$4="PL",VLOOKUP(B317,lingue!$A$1:$W$2490,23,FALSE),IF($A$4="D",VLOOKUP(B317,lingue!$A$1:$W$2490,17,FALSE),IF($A$4="F",VLOOKUP(B317,lingue!$A$1:$W$2490,19,FALSE)))))))</f>
        <v xml:space="preserve">CON MANIGLIE APERTE, PARETI CHIUSE E FONDO RINFORZATO ***FORNITO IN MULTIPLI DI 3/40 PZ*** </v>
      </c>
      <c r="F317" s="8"/>
      <c r="G317" s="23"/>
      <c r="H317" s="8"/>
      <c r="I317" s="24">
        <v>3500</v>
      </c>
      <c r="J317" s="25">
        <v>3</v>
      </c>
      <c r="K317" s="26">
        <v>40</v>
      </c>
      <c r="L317" s="27">
        <v>28.22</v>
      </c>
      <c r="M317" s="27"/>
    </row>
    <row r="318" spans="1:13" ht="21.75" customHeight="1" x14ac:dyDescent="0.25">
      <c r="A318" s="34" t="s">
        <v>154</v>
      </c>
      <c r="B318" s="78" t="s">
        <v>302</v>
      </c>
      <c r="C318" s="97"/>
      <c r="D318" s="8" t="str">
        <f>IF($A$4="I",VLOOKUP(B318,lingue!$A$1:$W$2490,12,FALSE),IF($A$4="GB",VLOOKUP(B318,lingue!$A$1:$W$2490,14,FALSE),IF($A$4="E",VLOOKUP(B318,lingue!$A$1:$W$2490,20,FALSE),IF($A$4="PL",VLOOKUP(B318,lingue!$A$1:$W$2490,22,FALSE),IF($A$4="D",VLOOKUP(B318,lingue!$A$1:$W$2490,16,FALSE),IF($A$4="F",VLOOKUP(B318,lingue!$A$1:$W$2490,18,FALSE)))))))</f>
        <v>CASSETTA IN POLIPROPILENE ATHENA 6443B-CAPACITA Lt=90 - DIM. MM  L=600 P=400 A=430 - COLORE: GRIGIO SCURO</v>
      </c>
      <c r="E318" s="23" t="str">
        <f>IF($A$4="I",VLOOKUP(B318,lingue!$A$1:$W$2490,13,FALSE),IF($A$4="GB",VLOOKUP(B318,lingue!$A$1:$W$2490,15,FALSE),IF($A$4="E",VLOOKUP(B318,lingue!$A$1:$W$2490,21,FALSE),IF($A$4="PL",VLOOKUP(B318,lingue!$A$1:$W$2490,23,FALSE),IF($A$4="D",VLOOKUP(B318,lingue!$A$1:$W$2490,17,FALSE),IF($A$4="F",VLOOKUP(B318,lingue!$A$1:$W$2490,19,FALSE)))))))</f>
        <v>CON MANIGLIE APERTE, PARETI E FONDO CHIUSI ***FORNITO IN MULTIPLI DI 1/20 PZ***</v>
      </c>
      <c r="F318" s="8"/>
      <c r="G318" s="23"/>
      <c r="H318" s="8"/>
      <c r="I318" s="24">
        <v>3752</v>
      </c>
      <c r="J318" s="25">
        <v>1</v>
      </c>
      <c r="K318" s="26">
        <v>20</v>
      </c>
      <c r="L318" s="27">
        <v>34.47</v>
      </c>
      <c r="M318" s="27"/>
    </row>
    <row r="319" spans="1:13" ht="21.75" customHeight="1" x14ac:dyDescent="0.25">
      <c r="A319" s="34" t="s">
        <v>154</v>
      </c>
      <c r="B319" s="78" t="s">
        <v>314</v>
      </c>
      <c r="C319" s="97"/>
      <c r="D319" s="8" t="str">
        <f>IF($A$4="I",VLOOKUP(B319,lingue!$A$1:$W$2490,12,FALSE),IF($A$4="GB",VLOOKUP(B319,lingue!$A$1:$W$2490,14,FALSE),IF($A$4="E",VLOOKUP(B319,lingue!$A$1:$W$2490,20,FALSE),IF($A$4="PL",VLOOKUP(B319,lingue!$A$1:$W$2490,22,FALSE),IF($A$4="D",VLOOKUP(B319,lingue!$A$1:$W$2490,16,FALSE),IF($A$4="F",VLOOKUP(B319,lingue!$A$1:$W$2490,18,FALSE)))))))</f>
        <v>COPERCHIO IN PP A CERNIERA PER CASSETTE SERIE ATHENA - THEMA - DIM. MM  L=600 P=400 - COLORE: GRIGIO SCURO</v>
      </c>
      <c r="E319" s="23" t="str">
        <f>IF($A$4="I",VLOOKUP(B319,lingue!$A$1:$W$2490,13,FALSE),IF($A$4="GB",VLOOKUP(B319,lingue!$A$1:$W$2490,15,FALSE),IF($A$4="E",VLOOKUP(B319,lingue!$A$1:$W$2490,21,FALSE),IF($A$4="PL",VLOOKUP(B319,lingue!$A$1:$W$2490,23,FALSE),IF($A$4="D",VLOOKUP(B319,lingue!$A$1:$W$2490,17,FALSE),IF($A$4="F",VLOOKUP(B319,lingue!$A$1:$W$2490,19,FALSE)))))))</f>
        <v>***FORNITO IN MULTIPLI DI 10/320 PZ***</v>
      </c>
      <c r="F319" s="8"/>
      <c r="G319" s="23"/>
      <c r="H319" s="8"/>
      <c r="I319" s="24">
        <v>700</v>
      </c>
      <c r="J319" s="25">
        <v>10</v>
      </c>
      <c r="K319" s="26">
        <v>320</v>
      </c>
      <c r="L319" s="27">
        <v>8.4600000000000009</v>
      </c>
      <c r="M319" s="27"/>
    </row>
    <row r="320" spans="1:13" ht="21.75" customHeight="1" x14ac:dyDescent="0.25">
      <c r="A320" s="34" t="s">
        <v>154</v>
      </c>
      <c r="B320" s="82" t="s">
        <v>318</v>
      </c>
      <c r="C320" s="97"/>
      <c r="D320" s="8" t="str">
        <f>IF($A$4="I",VLOOKUP(B320,lingue!$A$1:$W$2490,12,FALSE),IF($A$4="GB",VLOOKUP(B320,lingue!$A$1:$W$2490,14,FALSE),IF($A$4="E",VLOOKUP(B320,lingue!$A$1:$W$2490,20,FALSE),IF($A$4="PL",VLOOKUP(B320,lingue!$A$1:$W$2490,22,FALSE),IF($A$4="D",VLOOKUP(B320,lingue!$A$1:$W$2490,16,FALSE),IF($A$4="F",VLOOKUP(B320,lingue!$A$1:$W$2490,18,FALSE)))))))</f>
        <v>COPERCHIO IN PP A CERNIERA PER CASSETTE SERIE ATHENA ISO - DIM. MM  L=600 P=400 - COLORE: ROSSO</v>
      </c>
      <c r="E320" s="23" t="str">
        <f>IF($A$4="I",VLOOKUP(B320,lingue!$A$1:$W$2490,13,FALSE),IF($A$4="GB",VLOOKUP(B320,lingue!$A$1:$W$2490,15,FALSE),IF($A$4="E",VLOOKUP(B320,lingue!$A$1:$W$2490,21,FALSE),IF($A$4="PL",VLOOKUP(B320,lingue!$A$1:$W$2490,23,FALSE),IF($A$4="D",VLOOKUP(B320,lingue!$A$1:$W$2490,17,FALSE),IF($A$4="F",VLOOKUP(B320,lingue!$A$1:$W$2490,19,FALSE)))))))</f>
        <v>***FORNITO IN MULTIPLI DI 10/320 PZ***</v>
      </c>
      <c r="F320" s="8"/>
      <c r="G320" s="23"/>
      <c r="H320" s="8"/>
      <c r="I320" s="24">
        <v>700</v>
      </c>
      <c r="J320" s="25">
        <v>10</v>
      </c>
      <c r="K320" s="26">
        <v>320</v>
      </c>
      <c r="L320" s="27">
        <v>11.3</v>
      </c>
      <c r="M320" s="27"/>
    </row>
    <row r="321" spans="1:13" ht="21.75" customHeight="1" x14ac:dyDescent="0.25">
      <c r="A321" s="34" t="s">
        <v>154</v>
      </c>
      <c r="B321" s="79" t="s">
        <v>316</v>
      </c>
      <c r="C321" s="97"/>
      <c r="D321" s="8" t="str">
        <f>IF($A$4="I",VLOOKUP(B321,lingue!$A$1:$W$2490,12,FALSE),IF($A$4="GB",VLOOKUP(B321,lingue!$A$1:$W$2490,14,FALSE),IF($A$4="E",VLOOKUP(B321,lingue!$A$1:$W$2490,20,FALSE),IF($A$4="PL",VLOOKUP(B321,lingue!$A$1:$W$2490,22,FALSE),IF($A$4="D",VLOOKUP(B321,lingue!$A$1:$W$2490,16,FALSE),IF($A$4="F",VLOOKUP(B321,lingue!$A$1:$W$2490,18,FALSE)))))))</f>
        <v>COPERCHIO IN REPLAST A CERNIERA PER CASSETTE SERIE ATHENA - DIM. MM  L=600 P=400 - COLORE: GRIGIO SCURO</v>
      </c>
      <c r="E321" s="23" t="str">
        <f>IF($A$4="I",VLOOKUP(B321,lingue!$A$1:$W$2490,13,FALSE),IF($A$4="GB",VLOOKUP(B321,lingue!$A$1:$W$2490,15,FALSE),IF($A$4="E",VLOOKUP(B321,lingue!$A$1:$W$2490,21,FALSE),IF($A$4="PL",VLOOKUP(B321,lingue!$A$1:$W$2490,23,FALSE),IF($A$4="D",VLOOKUP(B321,lingue!$A$1:$W$2490,17,FALSE),IF($A$4="F",VLOOKUP(B321,lingue!$A$1:$W$2490,19,FALSE)))))))</f>
        <v>***FORNITO IN MULTIPLI DI 10/320 PZ***</v>
      </c>
      <c r="F321" s="8"/>
      <c r="G321" s="23"/>
      <c r="H321" s="8"/>
      <c r="I321" s="24">
        <v>732</v>
      </c>
      <c r="J321" s="25">
        <v>10</v>
      </c>
      <c r="K321" s="26">
        <v>320</v>
      </c>
      <c r="L321" s="27">
        <v>7.02</v>
      </c>
      <c r="M321" s="27"/>
    </row>
    <row r="322" spans="1:13" ht="21.75" customHeight="1" x14ac:dyDescent="0.25">
      <c r="A322" s="34" t="s">
        <v>6</v>
      </c>
      <c r="B322" s="77" t="s">
        <v>319</v>
      </c>
      <c r="C322" s="97"/>
      <c r="D322" s="8" t="str">
        <f>IF($A$4="I",VLOOKUP(B322,lingue!$A$1:$W$2490,12,FALSE),IF($A$4="GB",VLOOKUP(B322,lingue!$A$1:$W$2490,14,FALSE),IF($A$4="E",VLOOKUP(B322,lingue!$A$1:$W$2490,20,FALSE),IF($A$4="PL",VLOOKUP(B322,lingue!$A$1:$W$2490,22,FALSE),IF($A$4="D",VLOOKUP(B322,lingue!$A$1:$W$2490,16,FALSE),IF($A$4="F",VLOOKUP(B322,lingue!$A$1:$W$2490,18,FALSE)))))))</f>
        <v>CASSETTA DIVISORIO CONDUTTIVA PER CASSETTE SERIE ATHENA 1 SCOMPARTO - DIM. MM  L=277 P=177 A=99 - COLORE: NERO</v>
      </c>
      <c r="E322" s="23" t="str">
        <f>IF($A$4="I",VLOOKUP(B322,lingue!$A$1:$W$2490,13,FALSE),IF($A$4="GB",VLOOKUP(B322,lingue!$A$1:$W$2490,15,FALSE),IF($A$4="E",VLOOKUP(B322,lingue!$A$1:$W$2490,21,FALSE),IF($A$4="PL",VLOOKUP(B322,lingue!$A$1:$W$2490,23,FALSE),IF($A$4="D",VLOOKUP(B322,lingue!$A$1:$W$2490,17,FALSE),IF($A$4="F",VLOOKUP(B322,lingue!$A$1:$W$2490,19,FALSE)))))))</f>
        <v>***FORNITO IN MULTIPLI DI 20/320 PZ***</v>
      </c>
      <c r="F322" s="29">
        <v>200</v>
      </c>
      <c r="G322" s="23"/>
      <c r="H322" s="35"/>
      <c r="I322" s="24">
        <v>345</v>
      </c>
      <c r="J322" s="25">
        <v>20</v>
      </c>
      <c r="K322" s="26">
        <v>320</v>
      </c>
      <c r="L322" s="27">
        <v>6.9</v>
      </c>
      <c r="M322" s="27"/>
    </row>
    <row r="323" spans="1:13" ht="21.75" customHeight="1" x14ac:dyDescent="0.25">
      <c r="A323" s="34" t="s">
        <v>538</v>
      </c>
      <c r="B323" s="77" t="s">
        <v>320</v>
      </c>
      <c r="C323" s="97"/>
      <c r="D323" s="8" t="str">
        <f>IF($A$4="I",VLOOKUP(B323,lingue!$A$1:$W$2490,12,FALSE),IF($A$4="GB",VLOOKUP(B323,lingue!$A$1:$W$2490,14,FALSE),IF($A$4="E",VLOOKUP(B323,lingue!$A$1:$W$2490,20,FALSE),IF($A$4="PL",VLOOKUP(B323,lingue!$A$1:$W$2490,22,FALSE),IF($A$4="D",VLOOKUP(B323,lingue!$A$1:$W$2490,16,FALSE),IF($A$4="F",VLOOKUP(B323,lingue!$A$1:$W$2490,18,FALSE)))))))</f>
        <v>CASSETTA DIVISORIO IN REPLAST PER CASSETTE SERIE ATHENA 1 SCOMPARTO - DIM. MM  L=277 P=177 A=99 - COLORE: NERO</v>
      </c>
      <c r="E323" s="23" t="str">
        <f>IF($A$4="I",VLOOKUP(B323,lingue!$A$1:$W$2490,13,FALSE),IF($A$4="GB",VLOOKUP(B323,lingue!$A$1:$W$2490,15,FALSE),IF($A$4="E",VLOOKUP(B323,lingue!$A$1:$W$2490,21,FALSE),IF($A$4="PL",VLOOKUP(B323,lingue!$A$1:$W$2490,23,FALSE),IF($A$4="D",VLOOKUP(B323,lingue!$A$1:$W$2490,17,FALSE),IF($A$4="F",VLOOKUP(B323,lingue!$A$1:$W$2490,19,FALSE)))))))</f>
        <v>***FORNITO IN MULTIPLI DI 20/320 PZ***</v>
      </c>
      <c r="F323" s="29">
        <v>200</v>
      </c>
      <c r="G323" s="23"/>
      <c r="I323" s="24">
        <v>321.85999999999996</v>
      </c>
      <c r="J323" s="25">
        <v>20</v>
      </c>
      <c r="K323" s="36">
        <v>320</v>
      </c>
      <c r="L323" s="27">
        <v>3.86</v>
      </c>
      <c r="M323" s="27"/>
    </row>
    <row r="324" spans="1:13" ht="21.75" customHeight="1" x14ac:dyDescent="0.25">
      <c r="A324" s="34" t="s">
        <v>6</v>
      </c>
      <c r="B324" s="77" t="s">
        <v>321</v>
      </c>
      <c r="C324" s="97"/>
      <c r="D324" s="8" t="str">
        <f>IF($A$4="I",VLOOKUP(B324,lingue!$A$1:$W$2490,12,FALSE),IF($A$4="GB",VLOOKUP(B324,lingue!$A$1:$W$2490,14,FALSE),IF($A$4="E",VLOOKUP(B324,lingue!$A$1:$W$2490,20,FALSE),IF($A$4="PL",VLOOKUP(B324,lingue!$A$1:$W$2490,22,FALSE),IF($A$4="D",VLOOKUP(B324,lingue!$A$1:$W$2490,16,FALSE),IF($A$4="F",VLOOKUP(B324,lingue!$A$1:$W$2490,18,FALSE)))))))</f>
        <v>CASSETTA DIVISORIO CONDUTTIVA PER CASSETTE SERIE ATHENA 1 SCOMPARTO - DIM. MM  L=357 P=278 A=90 - COLORE: NERO</v>
      </c>
      <c r="E324" s="23" t="str">
        <f>IF($A$4="I",VLOOKUP(B324,lingue!$A$1:$W$2490,13,FALSE),IF($A$4="GB",VLOOKUP(B324,lingue!$A$1:$W$2490,15,FALSE),IF($A$4="E",VLOOKUP(B324,lingue!$A$1:$W$2490,21,FALSE),IF($A$4="PL",VLOOKUP(B324,lingue!$A$1:$W$2490,23,FALSE),IF($A$4="D",VLOOKUP(B324,lingue!$A$1:$W$2490,17,FALSE),IF($A$4="F",VLOOKUP(B324,lingue!$A$1:$W$2490,19,FALSE)))))))</f>
        <v xml:space="preserve">***FORNITO IN MULTIPLI DI 10/160 PZ*** </v>
      </c>
      <c r="F324" s="29">
        <v>200</v>
      </c>
      <c r="G324" s="23"/>
      <c r="H324" s="35"/>
      <c r="I324" s="24">
        <v>459</v>
      </c>
      <c r="J324" s="25">
        <v>10</v>
      </c>
      <c r="K324" s="26">
        <v>160</v>
      </c>
      <c r="L324" s="27">
        <v>8.44</v>
      </c>
      <c r="M324" s="27"/>
    </row>
    <row r="325" spans="1:13" ht="21.75" customHeight="1" x14ac:dyDescent="0.25">
      <c r="A325" s="34" t="s">
        <v>538</v>
      </c>
      <c r="B325" s="77" t="s">
        <v>322</v>
      </c>
      <c r="C325" s="97"/>
      <c r="D325" s="8" t="str">
        <f>IF($A$4="I",VLOOKUP(B325,lingue!$A$1:$W$2490,12,FALSE),IF($A$4="GB",VLOOKUP(B325,lingue!$A$1:$W$2490,14,FALSE),IF($A$4="E",VLOOKUP(B325,lingue!$A$1:$W$2490,20,FALSE),IF($A$4="PL",VLOOKUP(B325,lingue!$A$1:$W$2490,22,FALSE),IF($A$4="D",VLOOKUP(B325,lingue!$A$1:$W$2490,16,FALSE),IF($A$4="F",VLOOKUP(B325,lingue!$A$1:$W$2490,18,FALSE)))))))</f>
        <v>CASSETTA DIVISORIO IN REPLAST PER CASSETTE SERIE ATHENA 1 SCOMPARTO - DIM. MM  L=357 P=278 A=90 - COLORE: NERO</v>
      </c>
      <c r="E325" s="23" t="str">
        <f>IF($A$4="I",VLOOKUP(B325,lingue!$A$1:$W$2490,13,FALSE),IF($A$4="GB",VLOOKUP(B325,lingue!$A$1:$W$2490,15,FALSE),IF($A$4="E",VLOOKUP(B325,lingue!$A$1:$W$2490,21,FALSE),IF($A$4="PL",VLOOKUP(B325,lingue!$A$1:$W$2490,23,FALSE),IF($A$4="D",VLOOKUP(B325,lingue!$A$1:$W$2490,17,FALSE),IF($A$4="F",VLOOKUP(B325,lingue!$A$1:$W$2490,19,FALSE)))))))</f>
        <v xml:space="preserve">***FORNITO IN MULTIPLI DI 10/160 PZ*** </v>
      </c>
      <c r="F325" s="28"/>
      <c r="G325" s="23"/>
      <c r="I325" s="24">
        <v>428.45</v>
      </c>
      <c r="J325" s="25">
        <v>10</v>
      </c>
      <c r="K325" s="36">
        <v>160</v>
      </c>
      <c r="L325" s="27">
        <v>4.71</v>
      </c>
      <c r="M325" s="27"/>
    </row>
    <row r="326" spans="1:13" ht="21.75" customHeight="1" x14ac:dyDescent="0.25">
      <c r="A326" s="34" t="s">
        <v>538</v>
      </c>
      <c r="B326" s="77" t="s">
        <v>324</v>
      </c>
      <c r="C326" s="97"/>
      <c r="D326" s="8" t="str">
        <f>IF($A$4="I",VLOOKUP(B326,lingue!$A$1:$W$2490,12,FALSE),IF($A$4="GB",VLOOKUP(B326,lingue!$A$1:$W$2490,14,FALSE),IF($A$4="E",VLOOKUP(B326,lingue!$A$1:$W$2490,20,FALSE),IF($A$4="PL",VLOOKUP(B326,lingue!$A$1:$W$2490,22,FALSE),IF($A$4="D",VLOOKUP(B326,lingue!$A$1:$W$2490,16,FALSE),IF($A$4="F",VLOOKUP(B326,lingue!$A$1:$W$2490,18,FALSE)))))))</f>
        <v>CASSETTA DIVISORIO IN REPLAST PER CASSETTE SERIE ATHENA 2 SCOMPARTI - DIM. MM  L=357 P=278 A=90 - COLORE: NERO</v>
      </c>
      <c r="E326" s="23" t="str">
        <f>IF($A$4="I",VLOOKUP(B326,lingue!$A$1:$W$2490,13,FALSE),IF($A$4="GB",VLOOKUP(B326,lingue!$A$1:$W$2490,15,FALSE),IF($A$4="E",VLOOKUP(B326,lingue!$A$1:$W$2490,21,FALSE),IF($A$4="PL",VLOOKUP(B326,lingue!$A$1:$W$2490,23,FALSE),IF($A$4="D",VLOOKUP(B326,lingue!$A$1:$W$2490,17,FALSE),IF($A$4="F",VLOOKUP(B326,lingue!$A$1:$W$2490,19,FALSE)))))))</f>
        <v xml:space="preserve">***FORNITO IN MULTIPLI DI 10/160 PZ*** </v>
      </c>
      <c r="F326" s="28"/>
      <c r="G326" s="23"/>
      <c r="I326" s="24">
        <v>459.79999999999995</v>
      </c>
      <c r="J326" s="25">
        <v>10</v>
      </c>
      <c r="K326" s="36">
        <v>160</v>
      </c>
      <c r="L326" s="27">
        <v>5</v>
      </c>
      <c r="M326" s="27"/>
    </row>
    <row r="327" spans="1:13" ht="21.75" customHeight="1" x14ac:dyDescent="0.25">
      <c r="A327" s="34" t="s">
        <v>154</v>
      </c>
      <c r="B327" s="77" t="s">
        <v>323</v>
      </c>
      <c r="C327" s="97"/>
      <c r="D327" s="8" t="str">
        <f>IF($A$4="I",VLOOKUP(B327,lingue!$A$1:$W$2490,12,FALSE),IF($A$4="GB",VLOOKUP(B327,lingue!$A$1:$W$2490,14,FALSE),IF($A$4="E",VLOOKUP(B327,lingue!$A$1:$W$2490,20,FALSE),IF($A$4="PL",VLOOKUP(B327,lingue!$A$1:$W$2490,22,FALSE),IF($A$4="D",VLOOKUP(B327,lingue!$A$1:$W$2490,16,FALSE),IF($A$4="F",VLOOKUP(B327,lingue!$A$1:$W$2490,18,FALSE)))))))</f>
        <v>CASSETTA IN POLIPROPILENE CONDUTTIVO PER CASSETTE SERIE ATHENA 2 SCOMPARTI - DIM. MM  L=357 P=278 A=90 - COLORE: NERO</v>
      </c>
      <c r="E327" s="23" t="str">
        <f>IF($A$4="I",VLOOKUP(B327,lingue!$A$1:$W$2490,13,FALSE),IF($A$4="GB",VLOOKUP(B327,lingue!$A$1:$W$2490,15,FALSE),IF($A$4="E",VLOOKUP(B327,lingue!$A$1:$W$2490,21,FALSE),IF($A$4="PL",VLOOKUP(B327,lingue!$A$1:$W$2490,23,FALSE),IF($A$4="D",VLOOKUP(B327,lingue!$A$1:$W$2490,17,FALSE),IF($A$4="F",VLOOKUP(B327,lingue!$A$1:$W$2490,19,FALSE)))))))</f>
        <v xml:space="preserve">***FORNITO IN MULTIPLI DI 10/160 PZ*** </v>
      </c>
      <c r="F327" s="28"/>
      <c r="G327" s="23"/>
      <c r="I327" s="24">
        <v>493</v>
      </c>
      <c r="J327" s="25">
        <v>10</v>
      </c>
      <c r="K327" s="36">
        <v>160</v>
      </c>
      <c r="L327" s="27">
        <v>9.2200000000000006</v>
      </c>
      <c r="M327" s="27"/>
    </row>
    <row r="328" spans="1:13" ht="21.75" customHeight="1" x14ac:dyDescent="0.25">
      <c r="A328" s="34" t="s">
        <v>538</v>
      </c>
      <c r="B328" s="77" t="s">
        <v>326</v>
      </c>
      <c r="C328" s="97"/>
      <c r="D328" s="8" t="str">
        <f>IF($A$4="I",VLOOKUP(B328,lingue!$A$1:$W$2490,12,FALSE),IF($A$4="GB",VLOOKUP(B328,lingue!$A$1:$W$2490,14,FALSE),IF($A$4="E",VLOOKUP(B328,lingue!$A$1:$W$2490,20,FALSE),IF($A$4="PL",VLOOKUP(B328,lingue!$A$1:$W$2490,22,FALSE),IF($A$4="D",VLOOKUP(B328,lingue!$A$1:$W$2490,16,FALSE),IF($A$4="F",VLOOKUP(B328,lingue!$A$1:$W$2490,18,FALSE)))))))</f>
        <v>CASSETTA DIVISORIO IN REPLAST PER CASSETTE SERIE ATHENA 4 SCOMPARTI - DIM. MM  L=357 P=278 A=90 - COLORE: NERO</v>
      </c>
      <c r="E328" s="23" t="str">
        <f>IF($A$4="I",VLOOKUP(B328,lingue!$A$1:$W$2490,13,FALSE),IF($A$4="GB",VLOOKUP(B328,lingue!$A$1:$W$2490,15,FALSE),IF($A$4="E",VLOOKUP(B328,lingue!$A$1:$W$2490,21,FALSE),IF($A$4="PL",VLOOKUP(B328,lingue!$A$1:$W$2490,23,FALSE),IF($A$4="D",VLOOKUP(B328,lingue!$A$1:$W$2490,17,FALSE),IF($A$4="F",VLOOKUP(B328,lingue!$A$1:$W$2490,19,FALSE)))))))</f>
        <v xml:space="preserve">***FORNITO IN MULTIPLI DI 10/160 PZ*** </v>
      </c>
      <c r="F328" s="28"/>
      <c r="G328" s="23"/>
      <c r="I328" s="24">
        <v>489.05999999999995</v>
      </c>
      <c r="J328" s="25">
        <v>10</v>
      </c>
      <c r="K328" s="36">
        <v>160</v>
      </c>
      <c r="L328" s="27">
        <v>5.31</v>
      </c>
      <c r="M328" s="27"/>
    </row>
    <row r="329" spans="1:13" ht="21.75" customHeight="1" x14ac:dyDescent="0.25">
      <c r="A329" s="34" t="s">
        <v>154</v>
      </c>
      <c r="B329" s="77" t="s">
        <v>325</v>
      </c>
      <c r="C329" s="97"/>
      <c r="D329" s="8" t="str">
        <f>IF($A$4="I",VLOOKUP(B329,lingue!$A$1:$W$2490,12,FALSE),IF($A$4="GB",VLOOKUP(B329,lingue!$A$1:$W$2490,14,FALSE),IF($A$4="E",VLOOKUP(B329,lingue!$A$1:$W$2490,20,FALSE),IF($A$4="PL",VLOOKUP(B329,lingue!$A$1:$W$2490,22,FALSE),IF($A$4="D",VLOOKUP(B329,lingue!$A$1:$W$2490,16,FALSE),IF($A$4="F",VLOOKUP(B329,lingue!$A$1:$W$2490,18,FALSE)))))))</f>
        <v>CASSETTA IN POLIPROPILENE CONDUTTIVO PER CASSETTE SERIE ATHENA 4 SCOMPARTI - DIM. MM  L=357 P=278 A=90 - COLORE: NERO</v>
      </c>
      <c r="E329" s="23" t="str">
        <f>IF($A$4="I",VLOOKUP(B329,lingue!$A$1:$W$2490,13,FALSE),IF($A$4="GB",VLOOKUP(B329,lingue!$A$1:$W$2490,15,FALSE),IF($A$4="E",VLOOKUP(B329,lingue!$A$1:$W$2490,21,FALSE),IF($A$4="PL",VLOOKUP(B329,lingue!$A$1:$W$2490,23,FALSE),IF($A$4="D",VLOOKUP(B329,lingue!$A$1:$W$2490,17,FALSE),IF($A$4="F",VLOOKUP(B329,lingue!$A$1:$W$2490,19,FALSE)))))))</f>
        <v xml:space="preserve">***FORNITO IN MULTIPLI DI 10/160 PZ*** </v>
      </c>
      <c r="F329" s="28"/>
      <c r="G329" s="23"/>
      <c r="I329" s="24">
        <v>524</v>
      </c>
      <c r="J329" s="25">
        <v>10</v>
      </c>
      <c r="K329" s="36">
        <v>160</v>
      </c>
      <c r="L329" s="27">
        <v>10.029999999999999</v>
      </c>
      <c r="M329" s="27"/>
    </row>
    <row r="330" spans="1:13" ht="21.75" customHeight="1" x14ac:dyDescent="0.25">
      <c r="A330" s="34" t="s">
        <v>154</v>
      </c>
      <c r="B330" s="78" t="s">
        <v>327</v>
      </c>
      <c r="C330" s="97"/>
      <c r="D330" s="8" t="str">
        <f>IF($A$4="I",VLOOKUP(B330,lingue!$A$1:$W$2490,12,FALSE),IF($A$4="GB",VLOOKUP(B330,lingue!$A$1:$W$2490,14,FALSE),IF($A$4="E",VLOOKUP(B330,lingue!$A$1:$W$2490,20,FALSE),IF($A$4="PL",VLOOKUP(B330,lingue!$A$1:$W$2490,22,FALSE),IF($A$4="D",VLOOKUP(B330,lingue!$A$1:$W$2490,16,FALSE),IF($A$4="F",VLOOKUP(B330,lingue!$A$1:$W$2490,18,FALSE)))))))</f>
        <v>COPERCHIO IN PP CON MANIGLIE PER CASSETTE SERIE ATHENA - DIM. MM  L=600 P=400 - COLORE: GRIGIO SCURO</v>
      </c>
      <c r="E330" s="23" t="str">
        <f>IF($A$4="I",VLOOKUP(B330,lingue!$A$1:$W$2490,13,FALSE),IF($A$4="GB",VLOOKUP(B330,lingue!$A$1:$W$2490,15,FALSE),IF($A$4="E",VLOOKUP(B330,lingue!$A$1:$W$2490,21,FALSE),IF($A$4="PL",VLOOKUP(B330,lingue!$A$1:$W$2490,23,FALSE),IF($A$4="D",VLOOKUP(B330,lingue!$A$1:$W$2490,17,FALSE),IF($A$4="F",VLOOKUP(B330,lingue!$A$1:$W$2490,19,FALSE)))))))</f>
        <v xml:space="preserve">***FORNITO IN MULTIPLI DI 10/240 PZ*** </v>
      </c>
      <c r="F330" s="8"/>
      <c r="G330" s="23"/>
      <c r="H330" s="8"/>
      <c r="I330" s="24">
        <v>720</v>
      </c>
      <c r="J330" s="25">
        <v>10</v>
      </c>
      <c r="K330" s="26">
        <v>240</v>
      </c>
      <c r="L330" s="27">
        <v>8.4600000000000009</v>
      </c>
      <c r="M330" s="27"/>
    </row>
    <row r="331" spans="1:13" ht="21.75" customHeight="1" x14ac:dyDescent="0.25">
      <c r="A331" s="34" t="s">
        <v>154</v>
      </c>
      <c r="B331" s="79" t="s">
        <v>329</v>
      </c>
      <c r="C331" s="97"/>
      <c r="D331" s="8" t="str">
        <f>IF($A$4="I",VLOOKUP(B331,lingue!$A$1:$W$2490,12,FALSE),IF($A$4="GB",VLOOKUP(B331,lingue!$A$1:$W$2490,14,FALSE),IF($A$4="E",VLOOKUP(B331,lingue!$A$1:$W$2490,20,FALSE),IF($A$4="PL",VLOOKUP(B331,lingue!$A$1:$W$2490,22,FALSE),IF($A$4="D",VLOOKUP(B331,lingue!$A$1:$W$2490,16,FALSE),IF($A$4="F",VLOOKUP(B331,lingue!$A$1:$W$2490,18,FALSE)))))))</f>
        <v>COPERCHIO IN REPLAST CON MANIGLIE PER CASSETTE SERIE ATHENA - DIM. MM  L=600 P=400 - COLORE: GRIGIO SCURO</v>
      </c>
      <c r="E331" s="23" t="str">
        <f>IF($A$4="I",VLOOKUP(B331,lingue!$A$1:$W$2490,13,FALSE),IF($A$4="GB",VLOOKUP(B331,lingue!$A$1:$W$2490,15,FALSE),IF($A$4="E",VLOOKUP(B331,lingue!$A$1:$W$2490,21,FALSE),IF($A$4="PL",VLOOKUP(B331,lingue!$A$1:$W$2490,23,FALSE),IF($A$4="D",VLOOKUP(B331,lingue!$A$1:$W$2490,17,FALSE),IF($A$4="F",VLOOKUP(B331,lingue!$A$1:$W$2490,19,FALSE)))))))</f>
        <v xml:space="preserve">***FORNITO IN MULTIPLI DI 10/240 PZ*** </v>
      </c>
      <c r="F331" s="33"/>
      <c r="G331" s="23"/>
      <c r="H331" s="33"/>
      <c r="I331" s="24">
        <v>752</v>
      </c>
      <c r="J331" s="25">
        <v>10</v>
      </c>
      <c r="K331" s="26">
        <v>240</v>
      </c>
      <c r="L331" s="27">
        <v>7.02</v>
      </c>
      <c r="M331" s="27"/>
    </row>
    <row r="332" spans="1:13" ht="21.75" customHeight="1" x14ac:dyDescent="0.25">
      <c r="A332" s="34" t="s">
        <v>154</v>
      </c>
      <c r="B332" s="78" t="s">
        <v>331</v>
      </c>
      <c r="C332" s="97"/>
      <c r="D332" s="8" t="str">
        <f>IF($A$4="I",VLOOKUP(B332,lingue!$A$1:$W$2490,12,FALSE),IF($A$4="GB",VLOOKUP(B332,lingue!$A$1:$W$2490,14,FALSE),IF($A$4="E",VLOOKUP(B332,lingue!$A$1:$W$2490,20,FALSE),IF($A$4="PL",VLOOKUP(B332,lingue!$A$1:$W$2490,22,FALSE),IF($A$4="D",VLOOKUP(B332,lingue!$A$1:$W$2490,16,FALSE),IF($A$4="F",VLOOKUP(B332,lingue!$A$1:$W$2490,18,FALSE)))))))</f>
        <v>CASSETTA IN POLIPROPILENE ATHENA 8612C-CAPACITA Lt=49 - DIM. MM  L=800 P=600 A=120 - COLORE: GRIGIO SCURO</v>
      </c>
      <c r="E332" s="23" t="str">
        <f>IF($A$4="I",VLOOKUP(B332,lingue!$A$1:$W$2490,13,FALSE),IF($A$4="GB",VLOOKUP(B332,lingue!$A$1:$W$2490,15,FALSE),IF($A$4="E",VLOOKUP(B332,lingue!$A$1:$W$2490,21,FALSE),IF($A$4="PL",VLOOKUP(B332,lingue!$A$1:$W$2490,23,FALSE),IF($A$4="D",VLOOKUP(B332,lingue!$A$1:$W$2490,17,FALSE),IF($A$4="F",VLOOKUP(B332,lingue!$A$1:$W$2490,19,FALSE)))))))</f>
        <v xml:space="preserve">CON MANIGLIE CHIUSE, PARETI CHIUSE E FONDO RINFORZATO ***FORNITO IN MULTIPLI DI 4/40 PZ*** </v>
      </c>
      <c r="F332" s="8"/>
      <c r="G332" s="23"/>
      <c r="H332" s="8"/>
      <c r="I332" s="24">
        <v>3458</v>
      </c>
      <c r="J332" s="25">
        <v>4</v>
      </c>
      <c r="K332" s="26">
        <v>40</v>
      </c>
      <c r="L332" s="27">
        <v>33.25</v>
      </c>
      <c r="M332" s="27"/>
    </row>
    <row r="333" spans="1:13" ht="21.75" customHeight="1" x14ac:dyDescent="0.25">
      <c r="A333" s="34" t="s">
        <v>154</v>
      </c>
      <c r="B333" s="77" t="s">
        <v>332</v>
      </c>
      <c r="C333" s="97"/>
      <c r="D333" s="8" t="str">
        <f>IF($A$4="I",VLOOKUP(B333,lingue!$A$1:$W$2490,12,FALSE),IF($A$4="GB",VLOOKUP(B333,lingue!$A$1:$W$2490,14,FALSE),IF($A$4="E",VLOOKUP(B333,lingue!$A$1:$W$2490,20,FALSE),IF($A$4="PL",VLOOKUP(B333,lingue!$A$1:$W$2490,22,FALSE),IF($A$4="D",VLOOKUP(B333,lingue!$A$1:$W$2490,16,FALSE),IF($A$4="F",VLOOKUP(B333,lingue!$A$1:$W$2490,18,FALSE)))))))</f>
        <v>CASSETTA IN POLIPROPILENE CONDUTTIVO ATHENA 8612C-CAPACITA Lt=49 - DIM. MM  L=800 P=600 A=120 - COLORE: NERO</v>
      </c>
      <c r="E333" s="23" t="str">
        <f>IF($A$4="I",VLOOKUP(B333,lingue!$A$1:$W$2490,13,FALSE),IF($A$4="GB",VLOOKUP(B333,lingue!$A$1:$W$2490,15,FALSE),IF($A$4="E",VLOOKUP(B333,lingue!$A$1:$W$2490,21,FALSE),IF($A$4="PL",VLOOKUP(B333,lingue!$A$1:$W$2490,23,FALSE),IF($A$4="D",VLOOKUP(B333,lingue!$A$1:$W$2490,17,FALSE),IF($A$4="F",VLOOKUP(B333,lingue!$A$1:$W$2490,19,FALSE)))))))</f>
        <v xml:space="preserve">CON MANIGLIE CHIUSE, PARETI CHIUSE E FONDO RINFORZATO ***FORNITO IN MULTIPLI DI 4/40 PZ*** </v>
      </c>
      <c r="F333" s="33"/>
      <c r="G333" s="23"/>
      <c r="H333" s="33"/>
      <c r="I333" s="24">
        <v>3873</v>
      </c>
      <c r="J333" s="25">
        <v>4</v>
      </c>
      <c r="K333" s="26">
        <v>40</v>
      </c>
      <c r="L333" s="27">
        <v>55.6</v>
      </c>
      <c r="M333" s="27"/>
    </row>
    <row r="334" spans="1:13" ht="21.75" customHeight="1" x14ac:dyDescent="0.25">
      <c r="A334" s="34" t="s">
        <v>154</v>
      </c>
      <c r="B334" s="79" t="s">
        <v>333</v>
      </c>
      <c r="C334" s="97"/>
      <c r="D334" s="8" t="str">
        <f>IF($A$4="I",VLOOKUP(B334,lingue!$A$1:$W$2490,12,FALSE),IF($A$4="GB",VLOOKUP(B334,lingue!$A$1:$W$2490,14,FALSE),IF($A$4="E",VLOOKUP(B334,lingue!$A$1:$W$2490,20,FALSE),IF($A$4="PL",VLOOKUP(B334,lingue!$A$1:$W$2490,22,FALSE),IF($A$4="D",VLOOKUP(B334,lingue!$A$1:$W$2490,16,FALSE),IF($A$4="F",VLOOKUP(B334,lingue!$A$1:$W$2490,18,FALSE)))))))</f>
        <v>CASSETTA IN REPLAST ATHENA 8612C-CAPACITA Lt=49 - DIM. MM  L=800 P=600 A=120 - COLORE: GRIGIO SCURO</v>
      </c>
      <c r="E334" s="23" t="str">
        <f>IF($A$4="I",VLOOKUP(B334,lingue!$A$1:$W$2490,13,FALSE),IF($A$4="GB",VLOOKUP(B334,lingue!$A$1:$W$2490,15,FALSE),IF($A$4="E",VLOOKUP(B334,lingue!$A$1:$W$2490,21,FALSE),IF($A$4="PL",VLOOKUP(B334,lingue!$A$1:$W$2490,23,FALSE),IF($A$4="D",VLOOKUP(B334,lingue!$A$1:$W$2490,17,FALSE),IF($A$4="F",VLOOKUP(B334,lingue!$A$1:$W$2490,19,FALSE)))))))</f>
        <v xml:space="preserve">CON MANIGLIE CHIUSE, PARETI CHIUSE E FONDO RINFORZATO ***FORNITO IN MULTIPLI DI 4/40 PZ*** </v>
      </c>
      <c r="F334" s="33"/>
      <c r="G334" s="23"/>
      <c r="H334" s="33"/>
      <c r="I334" s="24">
        <v>3614</v>
      </c>
      <c r="J334" s="25">
        <v>4</v>
      </c>
      <c r="K334" s="26">
        <v>40</v>
      </c>
      <c r="L334" s="27">
        <v>26.62</v>
      </c>
      <c r="M334" s="27"/>
    </row>
    <row r="335" spans="1:13" ht="21.75" customHeight="1" x14ac:dyDescent="0.25">
      <c r="A335" s="34" t="s">
        <v>154</v>
      </c>
      <c r="B335" s="78" t="s">
        <v>335</v>
      </c>
      <c r="C335" s="97"/>
      <c r="D335" s="8" t="str">
        <f>IF($A$4="I",VLOOKUP(B335,lingue!$A$1:$W$2490,12,FALSE),IF($A$4="GB",VLOOKUP(B335,lingue!$A$1:$W$2490,14,FALSE),IF($A$4="E",VLOOKUP(B335,lingue!$A$1:$W$2490,20,FALSE),IF($A$4="PL",VLOOKUP(B335,lingue!$A$1:$W$2490,22,FALSE),IF($A$4="D",VLOOKUP(B335,lingue!$A$1:$W$2490,16,FALSE),IF($A$4="F",VLOOKUP(B335,lingue!$A$1:$W$2490,18,FALSE)))))))</f>
        <v>CASSETTA IN POLIPROPILENE ATHENA 8617C-CAPACITA Lt=69 - DIM. MM  L=800 P=600 A=170 - COLORE: GRIGIO SCURO</v>
      </c>
      <c r="E335" s="23" t="str">
        <f>IF($A$4="I",VLOOKUP(B335,lingue!$A$1:$W$2490,13,FALSE),IF($A$4="GB",VLOOKUP(B335,lingue!$A$1:$W$2490,15,FALSE),IF($A$4="E",VLOOKUP(B335,lingue!$A$1:$W$2490,21,FALSE),IF($A$4="PL",VLOOKUP(B335,lingue!$A$1:$W$2490,23,FALSE),IF($A$4="D",VLOOKUP(B335,lingue!$A$1:$W$2490,17,FALSE),IF($A$4="F",VLOOKUP(B335,lingue!$A$1:$W$2490,19,FALSE)))))))</f>
        <v xml:space="preserve">CON MANIGLIE CHIUSE, PARETI CHIUSE E FONDO RINFORZATO ***FORNITO IN MULTIPLI DI 3/28 PZ*** </v>
      </c>
      <c r="F335" s="8"/>
      <c r="G335" s="23"/>
      <c r="H335" s="8"/>
      <c r="I335" s="24">
        <v>3804</v>
      </c>
      <c r="J335" s="25">
        <v>3</v>
      </c>
      <c r="K335" s="26">
        <v>28</v>
      </c>
      <c r="L335" s="27">
        <v>35.79</v>
      </c>
      <c r="M335" s="27"/>
    </row>
    <row r="336" spans="1:13" ht="21.75" customHeight="1" x14ac:dyDescent="0.25">
      <c r="A336" s="34" t="s">
        <v>154</v>
      </c>
      <c r="B336" s="77" t="s">
        <v>336</v>
      </c>
      <c r="C336" s="97"/>
      <c r="D336" s="8" t="str">
        <f>IF($A$4="I",VLOOKUP(B336,lingue!$A$1:$W$2490,12,FALSE),IF($A$4="GB",VLOOKUP(B336,lingue!$A$1:$W$2490,14,FALSE),IF($A$4="E",VLOOKUP(B336,lingue!$A$1:$W$2490,20,FALSE),IF($A$4="PL",VLOOKUP(B336,lingue!$A$1:$W$2490,22,FALSE),IF($A$4="D",VLOOKUP(B336,lingue!$A$1:$W$2490,16,FALSE),IF($A$4="F",VLOOKUP(B336,lingue!$A$1:$W$2490,18,FALSE)))))))</f>
        <v>CASSETTA IN POLIPROPILENE CONDUTTIVO ATHENA 8617C-CAPACITA Lt=69 - DIM. MM  L=800 P=600 A=170 - COLORE: NERO</v>
      </c>
      <c r="E336" s="23" t="str">
        <f>IF($A$4="I",VLOOKUP(B336,lingue!$A$1:$W$2490,13,FALSE),IF($A$4="GB",VLOOKUP(B336,lingue!$A$1:$W$2490,15,FALSE),IF($A$4="E",VLOOKUP(B336,lingue!$A$1:$W$2490,21,FALSE),IF($A$4="PL",VLOOKUP(B336,lingue!$A$1:$W$2490,23,FALSE),IF($A$4="D",VLOOKUP(B336,lingue!$A$1:$W$2490,17,FALSE),IF($A$4="F",VLOOKUP(B336,lingue!$A$1:$W$2490,19,FALSE)))))))</f>
        <v xml:space="preserve">CON MANIGLIE CHIUSE, PARETI CHIUSE E FONDO RINFORZATO ***FORNITO IN MULTIPLI DI 3/28 PZ*** </v>
      </c>
      <c r="F336" s="33"/>
      <c r="G336" s="23"/>
      <c r="H336" s="33"/>
      <c r="I336" s="24">
        <v>4260</v>
      </c>
      <c r="J336" s="25">
        <v>3</v>
      </c>
      <c r="K336" s="26">
        <v>28</v>
      </c>
      <c r="L336" s="27">
        <v>60.59</v>
      </c>
      <c r="M336" s="27"/>
    </row>
    <row r="337" spans="1:13" ht="21.75" customHeight="1" x14ac:dyDescent="0.25">
      <c r="A337" s="34" t="s">
        <v>154</v>
      </c>
      <c r="B337" s="79" t="s">
        <v>337</v>
      </c>
      <c r="C337" s="97"/>
      <c r="D337" s="8" t="str">
        <f>IF($A$4="I",VLOOKUP(B337,lingue!$A$1:$W$2490,12,FALSE),IF($A$4="GB",VLOOKUP(B337,lingue!$A$1:$W$2490,14,FALSE),IF($A$4="E",VLOOKUP(B337,lingue!$A$1:$W$2490,20,FALSE),IF($A$4="PL",VLOOKUP(B337,lingue!$A$1:$W$2490,22,FALSE),IF($A$4="D",VLOOKUP(B337,lingue!$A$1:$W$2490,16,FALSE),IF($A$4="F",VLOOKUP(B337,lingue!$A$1:$W$2490,18,FALSE)))))))</f>
        <v>CASSETTA IN REPLAST ATHENA 8617C-CAPACITA Lt=69 - DIM. MM  L=800 P=600 A=170 - COLORE: GRIGIO SCURO</v>
      </c>
      <c r="E337" s="23" t="str">
        <f>IF($A$4="I",VLOOKUP(B337,lingue!$A$1:$W$2490,13,FALSE),IF($A$4="GB",VLOOKUP(B337,lingue!$A$1:$W$2490,15,FALSE),IF($A$4="E",VLOOKUP(B337,lingue!$A$1:$W$2490,21,FALSE),IF($A$4="PL",VLOOKUP(B337,lingue!$A$1:$W$2490,23,FALSE),IF($A$4="D",VLOOKUP(B337,lingue!$A$1:$W$2490,17,FALSE),IF($A$4="F",VLOOKUP(B337,lingue!$A$1:$W$2490,19,FALSE)))))))</f>
        <v xml:space="preserve">CON MANIGLIE CHIUSE, PARETI CHIUSE E FONDO RINFORZATO ***FORNITO IN MULTIPLI DI 3/28 PZ*** </v>
      </c>
      <c r="F337" s="33"/>
      <c r="G337" s="23"/>
      <c r="H337" s="33" t="s">
        <v>1702</v>
      </c>
      <c r="I337" s="24">
        <v>3975</v>
      </c>
      <c r="J337" s="25">
        <v>3</v>
      </c>
      <c r="K337" s="26">
        <v>28</v>
      </c>
      <c r="L337" s="27">
        <v>28.63</v>
      </c>
      <c r="M337" s="27"/>
    </row>
    <row r="338" spans="1:13" ht="21.75" customHeight="1" x14ac:dyDescent="0.25">
      <c r="A338" s="34" t="s">
        <v>154</v>
      </c>
      <c r="B338" s="78" t="s">
        <v>339</v>
      </c>
      <c r="C338" s="97"/>
      <c r="D338" s="8" t="str">
        <f>IF($A$4="I",VLOOKUP(B338,lingue!$A$1:$W$2490,12,FALSE),IF($A$4="GB",VLOOKUP(B338,lingue!$A$1:$W$2490,14,FALSE),IF($A$4="E",VLOOKUP(B338,lingue!$A$1:$W$2490,20,FALSE),IF($A$4="PL",VLOOKUP(B338,lingue!$A$1:$W$2490,22,FALSE),IF($A$4="D",VLOOKUP(B338,lingue!$A$1:$W$2490,16,FALSE),IF($A$4="F",VLOOKUP(B338,lingue!$A$1:$W$2490,18,FALSE)))))))</f>
        <v>CASSETTA IN POLIPROPILENE ATHENA 8622C-CAPACITA Lt=90 - DIM. MM  L=800 P=600 A=220 - COLORE: GRIGIO SCURO</v>
      </c>
      <c r="E338" s="23" t="str">
        <f>IF($A$4="I",VLOOKUP(B338,lingue!$A$1:$W$2490,13,FALSE),IF($A$4="GB",VLOOKUP(B338,lingue!$A$1:$W$2490,15,FALSE),IF($A$4="E",VLOOKUP(B338,lingue!$A$1:$W$2490,21,FALSE),IF($A$4="PL",VLOOKUP(B338,lingue!$A$1:$W$2490,23,FALSE),IF($A$4="D",VLOOKUP(B338,lingue!$A$1:$W$2490,17,FALSE),IF($A$4="F",VLOOKUP(B338,lingue!$A$1:$W$2490,19,FALSE)))))))</f>
        <v xml:space="preserve">CON MANIGLIE CHIUSE, PARETI CHIUSE E FONDO RINFORZATO ***FORNITO IN MULTIPLI DI 2/20 PZ*** </v>
      </c>
      <c r="F338" s="8"/>
      <c r="G338" s="23"/>
      <c r="H338" s="8"/>
      <c r="I338" s="24">
        <v>4588</v>
      </c>
      <c r="J338" s="25">
        <v>2</v>
      </c>
      <c r="K338" s="26">
        <v>20</v>
      </c>
      <c r="L338" s="27">
        <v>37.020000000000003</v>
      </c>
      <c r="M338" s="27"/>
    </row>
    <row r="339" spans="1:13" ht="21.75" customHeight="1" x14ac:dyDescent="0.25">
      <c r="A339" s="34" t="s">
        <v>154</v>
      </c>
      <c r="B339" s="77" t="s">
        <v>340</v>
      </c>
      <c r="C339" s="97"/>
      <c r="D339" s="8" t="str">
        <f>IF($A$4="I",VLOOKUP(B339,lingue!$A$1:$W$2490,12,FALSE),IF($A$4="GB",VLOOKUP(B339,lingue!$A$1:$W$2490,14,FALSE),IF($A$4="E",VLOOKUP(B339,lingue!$A$1:$W$2490,20,FALSE),IF($A$4="PL",VLOOKUP(B339,lingue!$A$1:$W$2490,22,FALSE),IF($A$4="D",VLOOKUP(B339,lingue!$A$1:$W$2490,16,FALSE),IF($A$4="F",VLOOKUP(B339,lingue!$A$1:$W$2490,18,FALSE)))))))</f>
        <v>CASSETTA IN POLIPROPILENE CONDUTTIVO ATHENA 8622C-CAPACITA Lt=90 - DIM. MM  L=800 P=600 A=220 - COLORE: NERO</v>
      </c>
      <c r="E339" s="23" t="str">
        <f>IF($A$4="I",VLOOKUP(B339,lingue!$A$1:$W$2490,13,FALSE),IF($A$4="GB",VLOOKUP(B339,lingue!$A$1:$W$2490,15,FALSE),IF($A$4="E",VLOOKUP(B339,lingue!$A$1:$W$2490,21,FALSE),IF($A$4="PL",VLOOKUP(B339,lingue!$A$1:$W$2490,23,FALSE),IF($A$4="D",VLOOKUP(B339,lingue!$A$1:$W$2490,17,FALSE),IF($A$4="F",VLOOKUP(B339,lingue!$A$1:$W$2490,19,FALSE)))))))</f>
        <v xml:space="preserve">CON MANIGLIE CHIUSE, PARETI CHIUSE E FONDO RINFORZATO ***FORNITO IN MULTIPLI DI 2/20 PZ*** </v>
      </c>
      <c r="F339" s="33"/>
      <c r="G339" s="23"/>
      <c r="H339" s="33"/>
      <c r="I339" s="24">
        <v>5139</v>
      </c>
      <c r="J339" s="25">
        <v>2</v>
      </c>
      <c r="K339" s="26">
        <v>20</v>
      </c>
      <c r="L339" s="27">
        <v>71.27</v>
      </c>
      <c r="M339" s="27"/>
    </row>
    <row r="340" spans="1:13" ht="21.75" customHeight="1" x14ac:dyDescent="0.25">
      <c r="A340" s="34" t="s">
        <v>154</v>
      </c>
      <c r="B340" s="79" t="s">
        <v>341</v>
      </c>
      <c r="C340" s="97"/>
      <c r="D340" s="8" t="str">
        <f>IF($A$4="I",VLOOKUP(B340,lingue!$A$1:$W$2490,12,FALSE),IF($A$4="GB",VLOOKUP(B340,lingue!$A$1:$W$2490,14,FALSE),IF($A$4="E",VLOOKUP(B340,lingue!$A$1:$W$2490,20,FALSE),IF($A$4="PL",VLOOKUP(B340,lingue!$A$1:$W$2490,22,FALSE),IF($A$4="D",VLOOKUP(B340,lingue!$A$1:$W$2490,16,FALSE),IF($A$4="F",VLOOKUP(B340,lingue!$A$1:$W$2490,18,FALSE)))))))</f>
        <v>CASSETTA IN REPLAST ATHENA 8622C-CAPACITA Lt=90 - DIM. MM  L=800 P=600 A=220 - COLORE: GRIGIO SCURO</v>
      </c>
      <c r="E340" s="23" t="str">
        <f>IF($A$4="I",VLOOKUP(B340,lingue!$A$1:$W$2490,13,FALSE),IF($A$4="GB",VLOOKUP(B340,lingue!$A$1:$W$2490,15,FALSE),IF($A$4="E",VLOOKUP(B340,lingue!$A$1:$W$2490,21,FALSE),IF($A$4="PL",VLOOKUP(B340,lingue!$A$1:$W$2490,23,FALSE),IF($A$4="D",VLOOKUP(B340,lingue!$A$1:$W$2490,17,FALSE),IF($A$4="F",VLOOKUP(B340,lingue!$A$1:$W$2490,19,FALSE)))))))</f>
        <v xml:space="preserve">CON MANIGLIE CHIUSE, PARETI CHIUSE E FONDO RINFORZATO ***FORNITO IN MULTIPLI DI 2/20 PZ*** </v>
      </c>
      <c r="F340" s="33"/>
      <c r="G340" s="23"/>
      <c r="H340" s="33" t="s">
        <v>1702</v>
      </c>
      <c r="I340" s="24">
        <v>4794</v>
      </c>
      <c r="J340" s="25">
        <v>2</v>
      </c>
      <c r="K340" s="26">
        <v>20</v>
      </c>
      <c r="L340" s="27">
        <v>29.6</v>
      </c>
      <c r="M340" s="27"/>
    </row>
    <row r="341" spans="1:13" ht="21.75" customHeight="1" x14ac:dyDescent="0.25">
      <c r="A341" s="34" t="s">
        <v>154</v>
      </c>
      <c r="B341" s="78" t="s">
        <v>343</v>
      </c>
      <c r="C341" s="97"/>
      <c r="D341" s="8" t="str">
        <f>IF($A$4="I",VLOOKUP(B341,lingue!$A$1:$W$2490,12,FALSE),IF($A$4="GB",VLOOKUP(B341,lingue!$A$1:$W$2490,14,FALSE),IF($A$4="E",VLOOKUP(B341,lingue!$A$1:$W$2490,20,FALSE),IF($A$4="PL",VLOOKUP(B341,lingue!$A$1:$W$2490,22,FALSE),IF($A$4="D",VLOOKUP(B341,lingue!$A$1:$W$2490,16,FALSE),IF($A$4="F",VLOOKUP(B341,lingue!$A$1:$W$2490,18,FALSE)))))))</f>
        <v>CASSETTA IN POLIPROPILENE ATHENA 8632C CON FONDO RINFORZATO-CAPACITA Lt=130 - DIM. MM  L=800 P=600 A=325 - COLORE: GRIGIO SCURO</v>
      </c>
      <c r="E341" s="23" t="str">
        <f>IF($A$4="I",VLOOKUP(B341,lingue!$A$1:$W$2490,13,FALSE),IF($A$4="GB",VLOOKUP(B341,lingue!$A$1:$W$2490,15,FALSE),IF($A$4="E",VLOOKUP(B341,lingue!$A$1:$W$2490,21,FALSE),IF($A$4="PL",VLOOKUP(B341,lingue!$A$1:$W$2490,23,FALSE),IF($A$4="D",VLOOKUP(B341,lingue!$A$1:$W$2490,17,FALSE),IF($A$4="F",VLOOKUP(B341,lingue!$A$1:$W$2490,19,FALSE)))))))</f>
        <v xml:space="preserve">CON MANIGLIE CHIUSE, PARETI CHIUSE E FONDO RINFORZATO***FORNITO IN MULTIPLI DI 2/14 PZ*** </v>
      </c>
      <c r="F341" s="8"/>
      <c r="G341" s="23"/>
      <c r="H341" s="8"/>
      <c r="I341" s="24">
        <v>5422</v>
      </c>
      <c r="J341" s="25">
        <v>2</v>
      </c>
      <c r="K341" s="26">
        <v>14</v>
      </c>
      <c r="L341" s="27">
        <v>42.01</v>
      </c>
      <c r="M341" s="27"/>
    </row>
    <row r="342" spans="1:13" ht="21.75" customHeight="1" x14ac:dyDescent="0.25">
      <c r="A342" s="34" t="s">
        <v>154</v>
      </c>
      <c r="B342" s="77" t="s">
        <v>344</v>
      </c>
      <c r="C342" s="97"/>
      <c r="D342" s="8" t="str">
        <f>IF($A$4="I",VLOOKUP(B342,lingue!$A$1:$W$2490,12,FALSE),IF($A$4="GB",VLOOKUP(B342,lingue!$A$1:$W$2490,14,FALSE),IF($A$4="E",VLOOKUP(B342,lingue!$A$1:$W$2490,20,FALSE),IF($A$4="PL",VLOOKUP(B342,lingue!$A$1:$W$2490,22,FALSE),IF($A$4="D",VLOOKUP(B342,lingue!$A$1:$W$2490,16,FALSE),IF($A$4="F",VLOOKUP(B342,lingue!$A$1:$W$2490,18,FALSE)))))))</f>
        <v>CASSETTA IN POLIPROPILENE CONDUTTIVO ATHENA 8632C CON FONDO RINFORZATO-CAPACITA Lt=130 - DIM. MM  L=800 P=600 A=325 - COLORE: NERO</v>
      </c>
      <c r="E342" s="23" t="str">
        <f>IF($A$4="I",VLOOKUP(B342,lingue!$A$1:$W$2490,13,FALSE),IF($A$4="GB",VLOOKUP(B342,lingue!$A$1:$W$2490,15,FALSE),IF($A$4="E",VLOOKUP(B342,lingue!$A$1:$W$2490,21,FALSE),IF($A$4="PL",VLOOKUP(B342,lingue!$A$1:$W$2490,23,FALSE),IF($A$4="D",VLOOKUP(B342,lingue!$A$1:$W$2490,17,FALSE),IF($A$4="F",VLOOKUP(B342,lingue!$A$1:$W$2490,19,FALSE)))))))</f>
        <v xml:space="preserve">CON MANIGLIE CHIUSE, PARETI CHIUSE E FONDO RINFORZATO***FORNITO IN MULTIPLI DI 2/14 PZ*** </v>
      </c>
      <c r="F342" s="33"/>
      <c r="G342" s="23"/>
      <c r="H342" s="33"/>
      <c r="I342" s="24">
        <v>6073</v>
      </c>
      <c r="J342" s="25">
        <v>2</v>
      </c>
      <c r="K342" s="26">
        <v>14</v>
      </c>
      <c r="L342" s="27">
        <v>80.540000000000006</v>
      </c>
      <c r="M342" s="27"/>
    </row>
    <row r="343" spans="1:13" ht="21.75" customHeight="1" x14ac:dyDescent="0.25">
      <c r="A343" s="34" t="s">
        <v>154</v>
      </c>
      <c r="B343" s="79" t="s">
        <v>345</v>
      </c>
      <c r="C343" s="97"/>
      <c r="D343" s="8" t="str">
        <f>IF($A$4="I",VLOOKUP(B343,lingue!$A$1:$W$2490,12,FALSE),IF($A$4="GB",VLOOKUP(B343,lingue!$A$1:$W$2490,14,FALSE),IF($A$4="E",VLOOKUP(B343,lingue!$A$1:$W$2490,20,FALSE),IF($A$4="PL",VLOOKUP(B343,lingue!$A$1:$W$2490,22,FALSE),IF($A$4="D",VLOOKUP(B343,lingue!$A$1:$W$2490,16,FALSE),IF($A$4="F",VLOOKUP(B343,lingue!$A$1:$W$2490,18,FALSE)))))))</f>
        <v>CASSETTA IN REPLAST ATHENA 8632C CON FONDO RINFORZATO-CAPACITA Lt=130 - DIM. MM  L=800 P=600 A=325 - COLORE: GRIGIO SCURO</v>
      </c>
      <c r="E343" s="23" t="str">
        <f>IF($A$4="I",VLOOKUP(B343,lingue!$A$1:$W$2490,13,FALSE),IF($A$4="GB",VLOOKUP(B343,lingue!$A$1:$W$2490,15,FALSE),IF($A$4="E",VLOOKUP(B343,lingue!$A$1:$W$2490,21,FALSE),IF($A$4="PL",VLOOKUP(B343,lingue!$A$1:$W$2490,23,FALSE),IF($A$4="D",VLOOKUP(B343,lingue!$A$1:$W$2490,17,FALSE),IF($A$4="F",VLOOKUP(B343,lingue!$A$1:$W$2490,19,FALSE)))))))</f>
        <v xml:space="preserve">CON MANIGLIE CHIUSE, PARETI CHIUSE E FONDO RINFORZATO***FORNITO IN MULTIPLI DI 2/14 PZ*** </v>
      </c>
      <c r="F343" s="33"/>
      <c r="G343" s="23"/>
      <c r="H343" s="33" t="s">
        <v>1702</v>
      </c>
      <c r="I343" s="24">
        <v>5666</v>
      </c>
      <c r="J343" s="25">
        <v>2</v>
      </c>
      <c r="K343" s="26">
        <v>14</v>
      </c>
      <c r="L343" s="27">
        <v>33.590000000000003</v>
      </c>
      <c r="M343" s="27"/>
    </row>
    <row r="344" spans="1:13" ht="21.75" customHeight="1" x14ac:dyDescent="0.25">
      <c r="A344" s="34" t="s">
        <v>154</v>
      </c>
      <c r="B344" s="78" t="s">
        <v>347</v>
      </c>
      <c r="C344" s="97"/>
      <c r="D344" s="8" t="str">
        <f>IF($A$4="I",VLOOKUP(B344,lingue!$A$1:$W$2490,12,FALSE),IF($A$4="GB",VLOOKUP(B344,lingue!$A$1:$W$2490,14,FALSE),IF($A$4="E",VLOOKUP(B344,lingue!$A$1:$W$2490,20,FALSE),IF($A$4="PL",VLOOKUP(B344,lingue!$A$1:$W$2490,22,FALSE),IF($A$4="D",VLOOKUP(B344,lingue!$A$1:$W$2490,16,FALSE),IF($A$4="F",VLOOKUP(B344,lingue!$A$1:$W$2490,18,FALSE)))))))</f>
        <v>CASSETTA IN POLIPROPILENE ATHENA 8643C CON FONDO RINFORZATO-CAPACITA Lt=175 - DIM. MM  L=800 P=600 A=430 - COLORE: GRIGIO SCURO</v>
      </c>
      <c r="E344" s="23" t="str">
        <f>IF($A$4="I",VLOOKUP(B344,lingue!$A$1:$W$2490,13,FALSE),IF($A$4="GB",VLOOKUP(B344,lingue!$A$1:$W$2490,15,FALSE),IF($A$4="E",VLOOKUP(B344,lingue!$A$1:$W$2490,21,FALSE),IF($A$4="PL",VLOOKUP(B344,lingue!$A$1:$W$2490,23,FALSE),IF($A$4="D",VLOOKUP(B344,lingue!$A$1:$W$2490,17,FALSE),IF($A$4="F",VLOOKUP(B344,lingue!$A$1:$W$2490,19,FALSE)))))))</f>
        <v xml:space="preserve">CON MANIGLIE CHIUSE, PARETI CHIUSE E FONDO RINFORZATO***FORNITO IN MULTIPLI DI 1/10 PZ*** </v>
      </c>
      <c r="F344" s="8"/>
      <c r="G344" s="23"/>
      <c r="H344" s="8"/>
      <c r="I344" s="24">
        <v>6238</v>
      </c>
      <c r="J344" s="25">
        <v>1</v>
      </c>
      <c r="K344" s="26">
        <v>10</v>
      </c>
      <c r="L344" s="27">
        <v>48.58</v>
      </c>
      <c r="M344" s="27"/>
    </row>
    <row r="345" spans="1:13" ht="21.75" customHeight="1" x14ac:dyDescent="0.25">
      <c r="A345" s="34" t="s">
        <v>154</v>
      </c>
      <c r="B345" s="77" t="s">
        <v>348</v>
      </c>
      <c r="C345" s="97"/>
      <c r="D345" s="8" t="str">
        <f>IF($A$4="I",VLOOKUP(B345,lingue!$A$1:$W$2490,12,FALSE),IF($A$4="GB",VLOOKUP(B345,lingue!$A$1:$W$2490,14,FALSE),IF($A$4="E",VLOOKUP(B345,lingue!$A$1:$W$2490,20,FALSE),IF($A$4="PL",VLOOKUP(B345,lingue!$A$1:$W$2490,22,FALSE),IF($A$4="D",VLOOKUP(B345,lingue!$A$1:$W$2490,16,FALSE),IF($A$4="F",VLOOKUP(B345,lingue!$A$1:$W$2490,18,FALSE)))))))</f>
        <v>CASSETTA IN POLIPROPILENE CONDUTTIVO ATHENA 8643C CON FONDO RINFORZATO-CAPACITA Lt=175 - DIM. MM  L=800 P=600 A=430 - COLORE: NERO</v>
      </c>
      <c r="E345" s="23" t="str">
        <f>IF($A$4="I",VLOOKUP(B345,lingue!$A$1:$W$2490,13,FALSE),IF($A$4="GB",VLOOKUP(B345,lingue!$A$1:$W$2490,15,FALSE),IF($A$4="E",VLOOKUP(B345,lingue!$A$1:$W$2490,21,FALSE),IF($A$4="PL",VLOOKUP(B345,lingue!$A$1:$W$2490,23,FALSE),IF($A$4="D",VLOOKUP(B345,lingue!$A$1:$W$2490,17,FALSE),IF($A$4="F",VLOOKUP(B345,lingue!$A$1:$W$2490,19,FALSE)))))))</f>
        <v xml:space="preserve">CON MANIGLIE CHIUSE, PARETI CHIUSE E FONDO RINFORZATO***FORNITO IN MULTIPLI DI 1/10 PZ*** </v>
      </c>
      <c r="F345" s="33"/>
      <c r="G345" s="23"/>
      <c r="H345" s="33"/>
      <c r="I345" s="24">
        <v>6987</v>
      </c>
      <c r="J345" s="25">
        <v>1</v>
      </c>
      <c r="K345" s="26">
        <v>10</v>
      </c>
      <c r="L345" s="27">
        <v>87.83</v>
      </c>
      <c r="M345" s="27"/>
    </row>
    <row r="346" spans="1:13" ht="21.75" customHeight="1" x14ac:dyDescent="0.25">
      <c r="A346" s="34" t="s">
        <v>154</v>
      </c>
      <c r="B346" s="79" t="s">
        <v>349</v>
      </c>
      <c r="C346" s="97"/>
      <c r="D346" s="8" t="str">
        <f>IF($A$4="I",VLOOKUP(B346,lingue!$A$1:$W$2490,12,FALSE),IF($A$4="GB",VLOOKUP(B346,lingue!$A$1:$W$2490,14,FALSE),IF($A$4="E",VLOOKUP(B346,lingue!$A$1:$W$2490,20,FALSE),IF($A$4="PL",VLOOKUP(B346,lingue!$A$1:$W$2490,22,FALSE),IF($A$4="D",VLOOKUP(B346,lingue!$A$1:$W$2490,16,FALSE),IF($A$4="F",VLOOKUP(B346,lingue!$A$1:$W$2490,18,FALSE)))))))</f>
        <v>CASSETTA IN REPLAST ATHENA 8643C CON FONDO RINFORZATO-CAPACITA Lt=175 - DIM. MM  L=800 P=600 A=430 - COLORE: GRIGIO SCURO</v>
      </c>
      <c r="E346" s="23" t="str">
        <f>IF($A$4="I",VLOOKUP(B346,lingue!$A$1:$W$2490,13,FALSE),IF($A$4="GB",VLOOKUP(B346,lingue!$A$1:$W$2490,15,FALSE),IF($A$4="E",VLOOKUP(B346,lingue!$A$1:$W$2490,21,FALSE),IF($A$4="PL",VLOOKUP(B346,lingue!$A$1:$W$2490,23,FALSE),IF($A$4="D",VLOOKUP(B346,lingue!$A$1:$W$2490,17,FALSE),IF($A$4="F",VLOOKUP(B346,lingue!$A$1:$W$2490,19,FALSE)))))))</f>
        <v xml:space="preserve">CON MANIGLIE CHIUSE, PARETI CHIUSE E FONDO RINFORZATO***FORNITO IN MULTIPLI DI 1/10 PZ*** </v>
      </c>
      <c r="F346" s="33"/>
      <c r="G346" s="23"/>
      <c r="H346" s="33" t="s">
        <v>1702</v>
      </c>
      <c r="I346" s="24">
        <v>6519</v>
      </c>
      <c r="J346" s="25">
        <v>1</v>
      </c>
      <c r="K346" s="26">
        <v>10</v>
      </c>
      <c r="L346" s="27">
        <v>38.869999999999997</v>
      </c>
      <c r="M346" s="27"/>
    </row>
    <row r="347" spans="1:13" ht="21.75" customHeight="1" x14ac:dyDescent="0.25">
      <c r="A347" s="34" t="s">
        <v>154</v>
      </c>
      <c r="B347" s="78" t="s">
        <v>351</v>
      </c>
      <c r="C347" s="97"/>
      <c r="D347" s="8" t="str">
        <f>IF($A$4="I",VLOOKUP(B347,lingue!$A$1:$W$2490,12,FALSE),IF($A$4="GB",VLOOKUP(B347,lingue!$A$1:$W$2490,14,FALSE),IF($A$4="E",VLOOKUP(B347,lingue!$A$1:$W$2490,20,FALSE),IF($A$4="PL",VLOOKUP(B347,lingue!$A$1:$W$2490,22,FALSE),IF($A$4="D",VLOOKUP(B347,lingue!$A$1:$W$2490,16,FALSE),IF($A$4="F",VLOOKUP(B347,lingue!$A$1:$W$2490,18,FALSE)))))))</f>
        <v>COPERCHIO IN PP CON MANIGLIE PER CASSETTE SERIE ATHENA - DIM. MM  L=800 P=600 - COLORE: GRIGIO SCURO</v>
      </c>
      <c r="E347" s="23" t="str">
        <f>IF($A$4="I",VLOOKUP(B347,lingue!$A$1:$W$2490,13,FALSE),IF($A$4="GB",VLOOKUP(B347,lingue!$A$1:$W$2490,15,FALSE),IF($A$4="E",VLOOKUP(B347,lingue!$A$1:$W$2490,21,FALSE),IF($A$4="PL",VLOOKUP(B347,lingue!$A$1:$W$2490,23,FALSE),IF($A$4="D",VLOOKUP(B347,lingue!$A$1:$W$2490,17,FALSE),IF($A$4="F",VLOOKUP(B347,lingue!$A$1:$W$2490,19,FALSE)))))))</f>
        <v xml:space="preserve">***FORNITO IN MULTIPLI DI 5/60 PZ*** </v>
      </c>
      <c r="F347" s="8"/>
      <c r="G347" s="23"/>
      <c r="H347" s="8"/>
      <c r="I347" s="24">
        <v>1978</v>
      </c>
      <c r="J347" s="25">
        <v>5</v>
      </c>
      <c r="K347" s="26">
        <v>60</v>
      </c>
      <c r="L347" s="27">
        <v>13.71</v>
      </c>
      <c r="M347" s="27"/>
    </row>
    <row r="348" spans="1:13" ht="21.75" customHeight="1" x14ac:dyDescent="0.25">
      <c r="A348" s="34" t="s">
        <v>154</v>
      </c>
      <c r="B348" s="77" t="s">
        <v>352</v>
      </c>
      <c r="C348" s="97"/>
      <c r="D348" s="8" t="str">
        <f>IF($A$4="I",VLOOKUP(B348,lingue!$A$1:$W$2490,12,FALSE),IF($A$4="GB",VLOOKUP(B348,lingue!$A$1:$W$2490,14,FALSE),IF($A$4="E",VLOOKUP(B348,lingue!$A$1:$W$2490,20,FALSE),IF($A$4="PL",VLOOKUP(B348,lingue!$A$1:$W$2490,22,FALSE),IF($A$4="D",VLOOKUP(B348,lingue!$A$1:$W$2490,16,FALSE),IF($A$4="F",VLOOKUP(B348,lingue!$A$1:$W$2490,18,FALSE)))))))</f>
        <v>COPERCHIO IN POLIPROPILENE PER CASSETTE SERIE ATHENA IN POLIPROPILENE CONDUTTIVO - DIM. MM  L=800 P=600 - COLORE: NERO</v>
      </c>
      <c r="E348" s="23" t="str">
        <f>IF($A$4="I",VLOOKUP(B348,lingue!$A$1:$W$2490,13,FALSE),IF($A$4="GB",VLOOKUP(B348,lingue!$A$1:$W$2490,15,FALSE),IF($A$4="E",VLOOKUP(B348,lingue!$A$1:$W$2490,21,FALSE),IF($A$4="PL",VLOOKUP(B348,lingue!$A$1:$W$2490,23,FALSE),IF($A$4="D",VLOOKUP(B348,lingue!$A$1:$W$2490,17,FALSE),IF($A$4="F",VLOOKUP(B348,lingue!$A$1:$W$2490,19,FALSE)))))))</f>
        <v xml:space="preserve">***FORNITO IN MULTIPLI DI 5/60 PZ*** </v>
      </c>
      <c r="F348" s="33"/>
      <c r="G348" s="23"/>
      <c r="H348" s="33"/>
      <c r="I348" s="24">
        <v>2215</v>
      </c>
      <c r="J348" s="25">
        <v>5</v>
      </c>
      <c r="K348" s="26">
        <v>60</v>
      </c>
      <c r="L348" s="27">
        <v>28.21</v>
      </c>
      <c r="M348" s="27"/>
    </row>
    <row r="349" spans="1:13" ht="21.75" customHeight="1" x14ac:dyDescent="0.25">
      <c r="A349" s="34" t="s">
        <v>154</v>
      </c>
      <c r="B349" s="79" t="s">
        <v>353</v>
      </c>
      <c r="C349" s="97"/>
      <c r="D349" s="8" t="str">
        <f>IF($A$4="I",VLOOKUP(B349,lingue!$A$1:$W$2490,12,FALSE),IF($A$4="GB",VLOOKUP(B349,lingue!$A$1:$W$2490,14,FALSE),IF($A$4="E",VLOOKUP(B349,lingue!$A$1:$W$2490,20,FALSE),IF($A$4="PL",VLOOKUP(B349,lingue!$A$1:$W$2490,22,FALSE),IF($A$4="D",VLOOKUP(B349,lingue!$A$1:$W$2490,16,FALSE),IF($A$4="F",VLOOKUP(B349,lingue!$A$1:$W$2490,18,FALSE)))))))</f>
        <v>COPERCHIO IN REPLAST CON MANIGLIE PER CASSETTE SERIE ATHENA - DIM. MM  L=800 P=600 - COLORE: GRIGIO SCURO</v>
      </c>
      <c r="E349" s="23" t="str">
        <f>IF($A$4="I",VLOOKUP(B349,lingue!$A$1:$W$2490,13,FALSE),IF($A$4="GB",VLOOKUP(B349,lingue!$A$1:$W$2490,15,FALSE),IF($A$4="E",VLOOKUP(B349,lingue!$A$1:$W$2490,21,FALSE),IF($A$4="PL",VLOOKUP(B349,lingue!$A$1:$W$2490,23,FALSE),IF($A$4="D",VLOOKUP(B349,lingue!$A$1:$W$2490,17,FALSE),IF($A$4="F",VLOOKUP(B349,lingue!$A$1:$W$2490,19,FALSE)))))))</f>
        <v xml:space="preserve">***FORNITO IN MULTIPLI DI 5/60 PZ*** </v>
      </c>
      <c r="F349" s="33"/>
      <c r="G349" s="23"/>
      <c r="H349" s="33" t="s">
        <v>1702</v>
      </c>
      <c r="I349" s="24">
        <v>2067</v>
      </c>
      <c r="J349" s="25">
        <v>5</v>
      </c>
      <c r="K349" s="26">
        <v>60</v>
      </c>
      <c r="L349" s="27">
        <v>10.97</v>
      </c>
      <c r="M349" s="27"/>
    </row>
    <row r="350" spans="1:13" ht="21.75" customHeight="1" x14ac:dyDescent="0.25">
      <c r="A350" s="34" t="s">
        <v>154</v>
      </c>
      <c r="B350" s="77" t="s">
        <v>358</v>
      </c>
      <c r="C350" s="97"/>
      <c r="D350" s="8" t="str">
        <f>IF($A$4="I",VLOOKUP(B350,lingue!$A$1:$W$2490,12,FALSE),IF($A$4="GB",VLOOKUP(B350,lingue!$A$1:$W$2490,14,FALSE),IF($A$4="E",VLOOKUP(B350,lingue!$A$1:$W$2490,20,FALSE),IF($A$4="PL",VLOOKUP(B350,lingue!$A$1:$W$2490,22,FALSE),IF($A$4="D",VLOOKUP(B350,lingue!$A$1:$W$2490,16,FALSE),IF($A$4="F",VLOOKUP(B350,lingue!$A$1:$W$2490,18,FALSE)))))))</f>
        <v>PIEDINO IN POLIPROPILENE CONDUTTIVO SERIE ATHENA - COMPLETO DI VITI - COLORE: NERO</v>
      </c>
      <c r="E350" s="23" t="str">
        <f>IF($A$4="I",VLOOKUP(B350,lingue!$A$1:$W$2490,13,FALSE),IF($A$4="GB",VLOOKUP(B350,lingue!$A$1:$W$2490,15,FALSE),IF($A$4="E",VLOOKUP(B350,lingue!$A$1:$W$2490,21,FALSE),IF($A$4="PL",VLOOKUP(B350,lingue!$A$1:$W$2490,23,FALSE),IF($A$4="D",VLOOKUP(B350,lingue!$A$1:$W$2490,17,FALSE),IF($A$4="F",VLOOKUP(B350,lingue!$A$1:$W$2490,19,FALSE)))))))</f>
        <v xml:space="preserve">***FORNITO IN MULTIPLI DI 1 PZ*** </v>
      </c>
      <c r="F350" s="33"/>
      <c r="G350" s="23"/>
      <c r="H350" s="33"/>
      <c r="I350" s="24">
        <v>609.28000000000009</v>
      </c>
      <c r="J350" s="25">
        <v>1</v>
      </c>
      <c r="K350" s="26"/>
      <c r="L350" s="27">
        <v>4.75</v>
      </c>
      <c r="M350" s="27"/>
    </row>
    <row r="351" spans="1:13" ht="21.75" customHeight="1" x14ac:dyDescent="0.25">
      <c r="A351" s="34" t="s">
        <v>154</v>
      </c>
      <c r="B351" s="77" t="s">
        <v>368</v>
      </c>
      <c r="C351" s="97"/>
      <c r="D351" s="8" t="str">
        <f>IF($A$4="I",VLOOKUP(B351,lingue!$A$1:$W$2490,12,FALSE),IF($A$4="GB",VLOOKUP(B351,lingue!$A$1:$W$2490,14,FALSE),IF($A$4="E",VLOOKUP(B351,lingue!$A$1:$W$2490,20,FALSE),IF($A$4="PL",VLOOKUP(B351,lingue!$A$1:$W$2490,22,FALSE),IF($A$4="D",VLOOKUP(B351,lingue!$A$1:$W$2490,16,FALSE),IF($A$4="F",VLOOKUP(B351,lingue!$A$1:$W$2490,18,FALSE)))))))</f>
        <v>TRAVERSA IN POLIPROPILENE CONDUTTIVO SERIE ATHENA - DIM. MM  L=800 P=132 A=29 - COLORE: NERO</v>
      </c>
      <c r="E351" s="23" t="str">
        <f>IF($A$4="I",VLOOKUP(B351,lingue!$A$1:$W$2490,13,FALSE),IF($A$4="GB",VLOOKUP(B351,lingue!$A$1:$W$2490,15,FALSE),IF($A$4="E",VLOOKUP(B351,lingue!$A$1:$W$2490,21,FALSE),IF($A$4="PL",VLOOKUP(B351,lingue!$A$1:$W$2490,23,FALSE),IF($A$4="D",VLOOKUP(B351,lingue!$A$1:$W$2490,17,FALSE),IF($A$4="F",VLOOKUP(B351,lingue!$A$1:$W$2490,19,FALSE)))))))</f>
        <v xml:space="preserve">***FORNITO IN MULTIPLI DI 1 PZ*** </v>
      </c>
      <c r="F351" s="33"/>
      <c r="G351" s="23"/>
      <c r="H351" s="33"/>
      <c r="I351" s="24">
        <v>855.68000000000006</v>
      </c>
      <c r="J351" s="25">
        <v>1</v>
      </c>
      <c r="K351" s="26"/>
      <c r="L351" s="27">
        <v>7.39</v>
      </c>
      <c r="M351" s="27"/>
    </row>
    <row r="352" spans="1:13" ht="21.75" customHeight="1" x14ac:dyDescent="0.25">
      <c r="A352" s="34" t="s">
        <v>154</v>
      </c>
      <c r="B352" s="22" t="s">
        <v>355</v>
      </c>
      <c r="C352" s="97"/>
      <c r="D352" s="8" t="str">
        <f>IF($A$4="I",VLOOKUP(B352,lingue!$A$1:$W$2490,12,FALSE),IF($A$4="GB",VLOOKUP(B352,lingue!$A$1:$W$2490,14,FALSE),IF($A$4="E",VLOOKUP(B352,lingue!$A$1:$W$2490,20,FALSE),IF($A$4="PL",VLOOKUP(B352,lingue!$A$1:$W$2490,22,FALSE),IF($A$4="D",VLOOKUP(B352,lingue!$A$1:$W$2490,16,FALSE),IF($A$4="F",VLOOKUP(B352,lingue!$A$1:$W$2490,18,FALSE)))))))</f>
        <v>DIVISORIO LONGITUDINALE CON SUPPORTI PER CASSETTE ATHENA AT6417 - COLORE: ZINCATO</v>
      </c>
      <c r="E352" s="23" t="str">
        <f>IF($A$4="I",VLOOKUP(B352,lingue!$A$1:$W$2490,13,FALSE),IF($A$4="GB",VLOOKUP(B352,lingue!$A$1:$W$2490,15,FALSE),IF($A$4="E",VLOOKUP(B352,lingue!$A$1:$W$2490,21,FALSE),IF($A$4="PL",VLOOKUP(B352,lingue!$A$1:$W$2490,23,FALSE),IF($A$4="D",VLOOKUP(B352,lingue!$A$1:$W$2490,17,FALSE),IF($A$4="F",VLOOKUP(B352,lingue!$A$1:$W$2490,19,FALSE)))))))</f>
        <v xml:space="preserve">***FORNITO IN MULTIPLI DI 1 PZ*** </v>
      </c>
      <c r="F352" s="28"/>
      <c r="G352" s="23"/>
      <c r="I352" s="24">
        <v>1420</v>
      </c>
      <c r="J352" s="25">
        <v>1</v>
      </c>
      <c r="K352" s="36"/>
      <c r="L352" s="27">
        <v>18.13</v>
      </c>
      <c r="M352" s="27"/>
    </row>
    <row r="353" spans="1:13" ht="21.75" customHeight="1" x14ac:dyDescent="0.25">
      <c r="A353" s="34" t="s">
        <v>154</v>
      </c>
      <c r="B353" s="22" t="s">
        <v>356</v>
      </c>
      <c r="C353" s="97"/>
      <c r="D353" s="8" t="str">
        <f>IF($A$4="I",VLOOKUP(B353,lingue!$A$1:$W$2490,12,FALSE),IF($A$4="GB",VLOOKUP(B353,lingue!$A$1:$W$2490,14,FALSE),IF($A$4="E",VLOOKUP(B353,lingue!$A$1:$W$2490,20,FALSE),IF($A$4="PL",VLOOKUP(B353,lingue!$A$1:$W$2490,22,FALSE),IF($A$4="D",VLOOKUP(B353,lingue!$A$1:$W$2490,16,FALSE),IF($A$4="F",VLOOKUP(B353,lingue!$A$1:$W$2490,18,FALSE)))))))</f>
        <v>DIVISORIO LONGITUDINALE CON SUPPORTI PER CASSETTE ATHENA AT6422 - DIM. MM  L=558 P=364 A=195 - COLORE: ZINCATO</v>
      </c>
      <c r="E353" s="23" t="str">
        <f>IF($A$4="I",VLOOKUP(B353,lingue!$A$1:$W$2490,13,FALSE),IF($A$4="GB",VLOOKUP(B353,lingue!$A$1:$W$2490,15,FALSE),IF($A$4="E",VLOOKUP(B353,lingue!$A$1:$W$2490,21,FALSE),IF($A$4="PL",VLOOKUP(B353,lingue!$A$1:$W$2490,23,FALSE),IF($A$4="D",VLOOKUP(B353,lingue!$A$1:$W$2490,17,FALSE),IF($A$4="F",VLOOKUP(B353,lingue!$A$1:$W$2490,19,FALSE)))))))</f>
        <v xml:space="preserve">***FORNITO IN MULTIPLI DI 1 PZ*** </v>
      </c>
      <c r="F353" s="28"/>
      <c r="G353" s="23"/>
      <c r="I353" s="24">
        <v>1830</v>
      </c>
      <c r="J353" s="25">
        <v>1</v>
      </c>
      <c r="K353" s="36"/>
      <c r="L353" s="27">
        <v>20.25</v>
      </c>
      <c r="M353" s="27"/>
    </row>
    <row r="354" spans="1:13" ht="21.75" customHeight="1" x14ac:dyDescent="0.25">
      <c r="A354" s="34" t="s">
        <v>154</v>
      </c>
      <c r="B354" s="78" t="s">
        <v>357</v>
      </c>
      <c r="C354" s="97"/>
      <c r="D354" s="8" t="str">
        <f>IF($A$4="I",VLOOKUP(B354,lingue!$A$1:$W$2490,12,FALSE),IF($A$4="GB",VLOOKUP(B354,lingue!$A$1:$W$2490,14,FALSE),IF($A$4="E",VLOOKUP(B354,lingue!$A$1:$W$2490,20,FALSE),IF($A$4="PL",VLOOKUP(B354,lingue!$A$1:$W$2490,22,FALSE),IF($A$4="D",VLOOKUP(B354,lingue!$A$1:$W$2490,16,FALSE),IF($A$4="F",VLOOKUP(B354,lingue!$A$1:$W$2490,18,FALSE)))))))</f>
        <v>PIEDINO IN POLIPROPILENE SERIE ATHENA - COMPLETO DI VITI - COLORE: GRIGIO SCURO</v>
      </c>
      <c r="E354" s="23" t="str">
        <f>IF($A$4="I",VLOOKUP(B354,lingue!$A$1:$W$2490,13,FALSE),IF($A$4="GB",VLOOKUP(B354,lingue!$A$1:$W$2490,15,FALSE),IF($A$4="E",VLOOKUP(B354,lingue!$A$1:$W$2490,21,FALSE),IF($A$4="PL",VLOOKUP(B354,lingue!$A$1:$W$2490,23,FALSE),IF($A$4="D",VLOOKUP(B354,lingue!$A$1:$W$2490,17,FALSE),IF($A$4="F",VLOOKUP(B354,lingue!$A$1:$W$2490,19,FALSE)))))))</f>
        <v xml:space="preserve">***FORNITO IN MULTIPLI DI 1 PZ*** </v>
      </c>
      <c r="F354" s="28"/>
      <c r="G354" s="23"/>
      <c r="I354" s="24">
        <v>544</v>
      </c>
      <c r="J354" s="25">
        <v>1</v>
      </c>
      <c r="K354" s="36"/>
      <c r="L354" s="27">
        <v>3.96</v>
      </c>
      <c r="M354" s="27"/>
    </row>
    <row r="355" spans="1:13" ht="21.75" customHeight="1" x14ac:dyDescent="0.25">
      <c r="A355" s="34" t="s">
        <v>154</v>
      </c>
      <c r="B355" s="79" t="s">
        <v>359</v>
      </c>
      <c r="C355" s="97"/>
      <c r="D355" s="8" t="str">
        <f>IF($A$4="I",VLOOKUP(B355,lingue!$A$1:$W$2490,12,FALSE),IF($A$4="GB",VLOOKUP(B355,lingue!$A$1:$W$2490,14,FALSE),IF($A$4="E",VLOOKUP(B355,lingue!$A$1:$W$2490,20,FALSE),IF($A$4="PL",VLOOKUP(B355,lingue!$A$1:$W$2490,22,FALSE),IF($A$4="D",VLOOKUP(B355,lingue!$A$1:$W$2490,16,FALSE),IF($A$4="F",VLOOKUP(B355,lingue!$A$1:$W$2490,18,FALSE)))))))</f>
        <v>PIEDINO IN REPLAST SERIE ATHENA - COMPLETO DI VITI - COLORE: GRIGIO SCURO</v>
      </c>
      <c r="E355" s="23" t="str">
        <f>IF($A$4="I",VLOOKUP(B355,lingue!$A$1:$W$2490,13,FALSE),IF($A$4="GB",VLOOKUP(B355,lingue!$A$1:$W$2490,15,FALSE),IF($A$4="E",VLOOKUP(B355,lingue!$A$1:$W$2490,21,FALSE),IF($A$4="PL",VLOOKUP(B355,lingue!$A$1:$W$2490,23,FALSE),IF($A$4="D",VLOOKUP(B355,lingue!$A$1:$W$2490,17,FALSE),IF($A$4="F",VLOOKUP(B355,lingue!$A$1:$W$2490,19,FALSE)))))))</f>
        <v xml:space="preserve">***FORNITO IN MULTIPLI DI 1 PZ*** </v>
      </c>
      <c r="F355" s="29">
        <v>200</v>
      </c>
      <c r="G355" s="23"/>
      <c r="H355" s="37"/>
      <c r="I355" s="24">
        <v>568.48</v>
      </c>
      <c r="J355" s="25">
        <v>1</v>
      </c>
      <c r="K355" s="36"/>
      <c r="L355" s="27">
        <v>3.56</v>
      </c>
      <c r="M355" s="27"/>
    </row>
    <row r="356" spans="1:13" ht="21.75" customHeight="1" x14ac:dyDescent="0.25">
      <c r="A356" s="34" t="s">
        <v>154</v>
      </c>
      <c r="B356" s="77" t="s">
        <v>361</v>
      </c>
      <c r="C356" s="97"/>
      <c r="D356" s="8" t="str">
        <f>IF($A$4="I",VLOOKUP(B356,lingue!$A$1:$W$2490,12,FALSE),IF($A$4="GB",VLOOKUP(B356,lingue!$A$1:$W$2490,14,FALSE),IF($A$4="E",VLOOKUP(B356,lingue!$A$1:$W$2490,20,FALSE),IF($A$4="PL",VLOOKUP(B356,lingue!$A$1:$W$2490,22,FALSE),IF($A$4="D",VLOOKUP(B356,lingue!$A$1:$W$2490,16,FALSE),IF($A$4="F",VLOOKUP(B356,lingue!$A$1:$W$2490,18,FALSE)))))))</f>
        <v>PORTA ETICHETTE PER CASSETTE SERIE ATHENA - DIM. MM  L=150 A=85 - COLORE: NERO</v>
      </c>
      <c r="E356" s="23" t="str">
        <f>IF($A$4="I",VLOOKUP(B356,lingue!$A$1:$W$2490,13,FALSE),IF($A$4="GB",VLOOKUP(B356,lingue!$A$1:$W$2490,15,FALSE),IF($A$4="E",VLOOKUP(B356,lingue!$A$1:$W$2490,21,FALSE),IF($A$4="PL",VLOOKUP(B356,lingue!$A$1:$W$2490,23,FALSE),IF($A$4="D",VLOOKUP(B356,lingue!$A$1:$W$2490,17,FALSE),IF($A$4="F",VLOOKUP(B356,lingue!$A$1:$W$2490,19,FALSE)))))))</f>
        <v xml:space="preserve">***FORNITO IN MULTIPLI DI 10 PZ*** </v>
      </c>
      <c r="F356" s="8"/>
      <c r="G356" s="23"/>
      <c r="H356" s="8"/>
      <c r="I356" s="24">
        <v>14</v>
      </c>
      <c r="J356" s="25">
        <v>10</v>
      </c>
      <c r="K356" s="26"/>
      <c r="L356" s="27">
        <v>1.06</v>
      </c>
      <c r="M356" s="27"/>
    </row>
    <row r="357" spans="1:13" ht="21.75" customHeight="1" x14ac:dyDescent="0.25">
      <c r="A357" s="34" t="s">
        <v>154</v>
      </c>
      <c r="B357" s="77" t="s">
        <v>362</v>
      </c>
      <c r="C357" s="97"/>
      <c r="D357" s="8" t="str">
        <f>IF($A$4="I",VLOOKUP(B357,lingue!$A$1:$W$2490,12,FALSE),IF($A$4="GB",VLOOKUP(B357,lingue!$A$1:$W$2490,14,FALSE),IF($A$4="E",VLOOKUP(B357,lingue!$A$1:$W$2490,20,FALSE),IF($A$4="PL",VLOOKUP(B357,lingue!$A$1:$W$2490,22,FALSE),IF($A$4="D",VLOOKUP(B357,lingue!$A$1:$W$2490,16,FALSE),IF($A$4="F",VLOOKUP(B357,lingue!$A$1:$W$2490,18,FALSE)))))))</f>
        <v>PORTA ETICHETTE PER CASSETTE SERIE ATHENA - DIM. MM  L=215 A=85 - COLORE: NERO</v>
      </c>
      <c r="E357" s="23" t="str">
        <f>IF($A$4="I",VLOOKUP(B357,lingue!$A$1:$W$2490,13,FALSE),IF($A$4="GB",VLOOKUP(B357,lingue!$A$1:$W$2490,15,FALSE),IF($A$4="E",VLOOKUP(B357,lingue!$A$1:$W$2490,21,FALSE),IF($A$4="PL",VLOOKUP(B357,lingue!$A$1:$W$2490,23,FALSE),IF($A$4="D",VLOOKUP(B357,lingue!$A$1:$W$2490,17,FALSE),IF($A$4="F",VLOOKUP(B357,lingue!$A$1:$W$2490,19,FALSE)))))))</f>
        <v xml:space="preserve">***FORNITO IN MULTIPLI DI 10 PZ*** </v>
      </c>
      <c r="F357" s="8"/>
      <c r="G357" s="23"/>
      <c r="H357" s="8"/>
      <c r="I357" s="24">
        <v>20</v>
      </c>
      <c r="J357" s="25">
        <v>10</v>
      </c>
      <c r="K357" s="26"/>
      <c r="L357" s="27">
        <v>1.19</v>
      </c>
      <c r="M357" s="27"/>
    </row>
    <row r="358" spans="1:13" ht="21.75" customHeight="1" x14ac:dyDescent="0.25">
      <c r="A358" s="34" t="s">
        <v>154</v>
      </c>
      <c r="B358" s="22" t="s">
        <v>363</v>
      </c>
      <c r="C358" s="97"/>
      <c r="D358" s="8" t="str">
        <f>IF($A$4="I",VLOOKUP(B358,lingue!$A$1:$W$2490,12,FALSE),IF($A$4="GB",VLOOKUP(B358,lingue!$A$1:$W$2490,14,FALSE),IF($A$4="E",VLOOKUP(B358,lingue!$A$1:$W$2490,20,FALSE),IF($A$4="PL",VLOOKUP(B358,lingue!$A$1:$W$2490,22,FALSE),IF($A$4="D",VLOOKUP(B358,lingue!$A$1:$W$2490,16,FALSE),IF($A$4="F",VLOOKUP(B358,lingue!$A$1:$W$2490,18,FALSE)))))))</f>
        <v>COPERCHIO TRASPARENTE PER CASSETTE DIVISORIO AT 43S1/S2/S4 - DIM. MM  L=256 P=178 - COLORE: PLASTICA TRASPARENTE</v>
      </c>
      <c r="E358" s="23" t="str">
        <f>IF($A$4="I",VLOOKUP(B358,lingue!$A$1:$W$2490,13,FALSE),IF($A$4="GB",VLOOKUP(B358,lingue!$A$1:$W$2490,15,FALSE),IF($A$4="E",VLOOKUP(B358,lingue!$A$1:$W$2490,21,FALSE),IF($A$4="PL",VLOOKUP(B358,lingue!$A$1:$W$2490,23,FALSE),IF($A$4="D",VLOOKUP(B358,lingue!$A$1:$W$2490,17,FALSE),IF($A$4="F",VLOOKUP(B358,lingue!$A$1:$W$2490,19,FALSE)))))))</f>
        <v xml:space="preserve">***FORNITO IN MULTIPLI DI 20 PZ*** </v>
      </c>
      <c r="F358" s="8"/>
      <c r="G358" s="23"/>
      <c r="H358" s="8"/>
      <c r="I358" s="24">
        <v>118</v>
      </c>
      <c r="J358" s="25">
        <v>20</v>
      </c>
      <c r="K358" s="26"/>
      <c r="L358" s="27">
        <v>3.15</v>
      </c>
      <c r="M358" s="27"/>
    </row>
    <row r="359" spans="1:13" ht="21.75" customHeight="1" x14ac:dyDescent="0.25">
      <c r="A359" s="34" t="s">
        <v>154</v>
      </c>
      <c r="B359" s="22" t="s">
        <v>364</v>
      </c>
      <c r="C359" s="97"/>
      <c r="D359" s="8" t="str">
        <f>IF($A$4="I",VLOOKUP(B359,lingue!$A$1:$W$2490,12,FALSE),IF($A$4="GB",VLOOKUP(B359,lingue!$A$1:$W$2490,14,FALSE),IF($A$4="E",VLOOKUP(B359,lingue!$A$1:$W$2490,20,FALSE),IF($A$4="PL",VLOOKUP(B359,lingue!$A$1:$W$2490,22,FALSE),IF($A$4="D",VLOOKUP(B359,lingue!$A$1:$W$2490,16,FALSE),IF($A$4="F",VLOOKUP(B359,lingue!$A$1:$W$2490,18,FALSE)))))))</f>
        <v>COPERCHIO TRASPARENTE PER CASSETTE DIVISORIO AT 64S1/S2/S4 - DIM. MM  L=357 P=278 - COLORE: PLASTICA TRASPARENTE</v>
      </c>
      <c r="E359" s="23" t="str">
        <f>IF($A$4="I",VLOOKUP(B359,lingue!$A$1:$W$2490,13,FALSE),IF($A$4="GB",VLOOKUP(B359,lingue!$A$1:$W$2490,15,FALSE),IF($A$4="E",VLOOKUP(B359,lingue!$A$1:$W$2490,21,FALSE),IF($A$4="PL",VLOOKUP(B359,lingue!$A$1:$W$2490,23,FALSE),IF($A$4="D",VLOOKUP(B359,lingue!$A$1:$W$2490,17,FALSE),IF($A$4="F",VLOOKUP(B359,lingue!$A$1:$W$2490,19,FALSE)))))))</f>
        <v xml:space="preserve">***FORNITO IN MULTIPLI DI 20 PZ*** </v>
      </c>
      <c r="F359" s="8"/>
      <c r="G359" s="23"/>
      <c r="H359" s="8"/>
      <c r="I359" s="24">
        <v>238</v>
      </c>
      <c r="J359" s="25">
        <v>20</v>
      </c>
      <c r="K359" s="26"/>
      <c r="L359" s="27">
        <v>5.12</v>
      </c>
      <c r="M359" s="27"/>
    </row>
    <row r="360" spans="1:13" ht="21.75" customHeight="1" x14ac:dyDescent="0.25">
      <c r="A360" s="34" t="s">
        <v>365</v>
      </c>
      <c r="B360" s="22" t="s">
        <v>366</v>
      </c>
      <c r="C360" s="97"/>
      <c r="D360" s="8" t="str">
        <f>IF($A$4="I",VLOOKUP(B360,lingue!$A$1:$W$2490,12,FALSE),IF($A$4="GB",VLOOKUP(B360,lingue!$A$1:$W$2490,14,FALSE),IF($A$4="E",VLOOKUP(B360,lingue!$A$1:$W$2490,20,FALSE),IF($A$4="PL",VLOOKUP(B360,lingue!$A$1:$W$2490,22,FALSE),IF($A$4="D",VLOOKUP(B360,lingue!$A$1:$W$2490,16,FALSE),IF($A$4="F",VLOOKUP(B360,lingue!$A$1:$W$2490,18,FALSE)))))))</f>
        <v>COPPIA GANCI A SCORRIMENTO PER CHIUSURA COPERCHI A CERNIERA SERIE ATHENA - COLORE: BIANCO</v>
      </c>
      <c r="E360" s="23" t="str">
        <f>IF($A$4="I",VLOOKUP(B360,lingue!$A$1:$W$2490,13,FALSE),IF($A$4="GB",VLOOKUP(B360,lingue!$A$1:$W$2490,15,FALSE),IF($A$4="E",VLOOKUP(B360,lingue!$A$1:$W$2490,21,FALSE),IF($A$4="PL",VLOOKUP(B360,lingue!$A$1:$W$2490,23,FALSE),IF($A$4="D",VLOOKUP(B360,lingue!$A$1:$W$2490,17,FALSE),IF($A$4="F",VLOOKUP(B360,lingue!$A$1:$W$2490,19,FALSE)))))))</f>
        <v xml:space="preserve">***FORNITO IN MULTIPLI DI 10 PZ*** </v>
      </c>
      <c r="F360" s="8"/>
      <c r="G360" s="23"/>
      <c r="H360" s="8"/>
      <c r="I360" s="24">
        <v>10</v>
      </c>
      <c r="J360" s="25">
        <v>10</v>
      </c>
      <c r="K360" s="26"/>
      <c r="L360" s="27">
        <v>0.4</v>
      </c>
      <c r="M360" s="27"/>
    </row>
    <row r="361" spans="1:13" ht="21.75" customHeight="1" x14ac:dyDescent="0.25">
      <c r="A361" s="34" t="s">
        <v>154</v>
      </c>
      <c r="B361" s="78" t="s">
        <v>367</v>
      </c>
      <c r="C361" s="97"/>
      <c r="D361" s="8" t="str">
        <f>IF($A$4="I",VLOOKUP(B361,lingue!$A$1:$W$2490,12,FALSE),IF($A$4="GB",VLOOKUP(B361,lingue!$A$1:$W$2490,14,FALSE),IF($A$4="E",VLOOKUP(B361,lingue!$A$1:$W$2490,20,FALSE),IF($A$4="PL",VLOOKUP(B361,lingue!$A$1:$W$2490,22,FALSE),IF($A$4="D",VLOOKUP(B361,lingue!$A$1:$W$2490,16,FALSE),IF($A$4="F",VLOOKUP(B361,lingue!$A$1:$W$2490,18,FALSE)))))))</f>
        <v>TRAVERSA IN POLIPROPILENE SERIE ATHENA - DIM. MM  L=800 P=132 A=29 - COLORE: GRIGIO SCURO</v>
      </c>
      <c r="E361" s="23" t="str">
        <f>IF($A$4="I",VLOOKUP(B361,lingue!$A$1:$W$2490,13,FALSE),IF($A$4="GB",VLOOKUP(B361,lingue!$A$1:$W$2490,15,FALSE),IF($A$4="E",VLOOKUP(B361,lingue!$A$1:$W$2490,21,FALSE),IF($A$4="PL",VLOOKUP(B361,lingue!$A$1:$W$2490,23,FALSE),IF($A$4="D",VLOOKUP(B361,lingue!$A$1:$W$2490,17,FALSE),IF($A$4="F",VLOOKUP(B361,lingue!$A$1:$W$2490,19,FALSE)))))))</f>
        <v xml:space="preserve">***FORNITO IN MULTIPLI DI 1 PZ*** </v>
      </c>
      <c r="F361" s="28"/>
      <c r="G361" s="23"/>
      <c r="I361" s="24">
        <v>764</v>
      </c>
      <c r="J361" s="25">
        <v>1</v>
      </c>
      <c r="K361" s="36"/>
      <c r="L361" s="27">
        <v>5.28</v>
      </c>
      <c r="M361" s="27"/>
    </row>
    <row r="362" spans="1:13" ht="21.75" customHeight="1" x14ac:dyDescent="0.25">
      <c r="A362" s="34" t="s">
        <v>154</v>
      </c>
      <c r="B362" s="79" t="s">
        <v>369</v>
      </c>
      <c r="C362" s="97"/>
      <c r="D362" s="8" t="str">
        <f>IF($A$4="I",VLOOKUP(B362,lingue!$A$1:$W$2490,12,FALSE),IF($A$4="GB",VLOOKUP(B362,lingue!$A$1:$W$2490,14,FALSE),IF($A$4="E",VLOOKUP(B362,lingue!$A$1:$W$2490,20,FALSE),IF($A$4="PL",VLOOKUP(B362,lingue!$A$1:$W$2490,22,FALSE),IF($A$4="D",VLOOKUP(B362,lingue!$A$1:$W$2490,16,FALSE),IF($A$4="F",VLOOKUP(B362,lingue!$A$1:$W$2490,18,FALSE)))))))</f>
        <v>TRAVERSA IN REPLAST SERIE ATHENA - DIM. MM  L=800 P=132 A=29 - COLORE: GRIGIO SCURO</v>
      </c>
      <c r="E362" s="23" t="str">
        <f>IF($A$4="I",VLOOKUP(B362,lingue!$A$1:$W$2490,13,FALSE),IF($A$4="GB",VLOOKUP(B362,lingue!$A$1:$W$2490,15,FALSE),IF($A$4="E",VLOOKUP(B362,lingue!$A$1:$W$2490,21,FALSE),IF($A$4="PL",VLOOKUP(B362,lingue!$A$1:$W$2490,23,FALSE),IF($A$4="D",VLOOKUP(B362,lingue!$A$1:$W$2490,17,FALSE),IF($A$4="F",VLOOKUP(B362,lingue!$A$1:$W$2490,19,FALSE)))))))</f>
        <v xml:space="preserve">***FORNITO IN MULTIPLI DI 1 PZ*** </v>
      </c>
      <c r="F362" s="29">
        <v>200</v>
      </c>
      <c r="G362" s="23"/>
      <c r="H362" s="37"/>
      <c r="I362" s="24">
        <v>798.38</v>
      </c>
      <c r="J362" s="25">
        <v>1</v>
      </c>
      <c r="K362" s="36"/>
      <c r="L362" s="27">
        <v>4.7699999999999996</v>
      </c>
      <c r="M362" s="27"/>
    </row>
    <row r="363" spans="1:13" ht="21.75" customHeight="1" x14ac:dyDescent="0.25">
      <c r="A363" s="34" t="s">
        <v>154</v>
      </c>
      <c r="B363" s="22" t="s">
        <v>371</v>
      </c>
      <c r="C363" s="97"/>
      <c r="D363" s="8" t="str">
        <f>IF($A$4="I",VLOOKUP(B363,lingue!$A$1:$W$2490,12,FALSE),IF($A$4="GB",VLOOKUP(B363,lingue!$A$1:$W$2490,14,FALSE),IF($A$4="E",VLOOKUP(B363,lingue!$A$1:$W$2490,20,FALSE),IF($A$4="PL",VLOOKUP(B363,lingue!$A$1:$W$2490,22,FALSE),IF($A$4="D",VLOOKUP(B363,lingue!$A$1:$W$2490,16,FALSE),IF($A$4="F",VLOOKUP(B363,lingue!$A$1:$W$2490,18,FALSE)))))))</f>
        <v>RUOTA GIREVOLE CON FRENO GOMMA ANTITRACCIA SINTETICA - DIM. MM  A=160 - Ø 125 MM. - INCLUSE 16 VITI DI FISSAGGIO</v>
      </c>
      <c r="E363" s="23" t="str">
        <f>IF($A$4="I",VLOOKUP(B363,lingue!$A$1:$W$2490,13,FALSE),IF($A$4="GB",VLOOKUP(B363,lingue!$A$1:$W$2490,15,FALSE),IF($A$4="E",VLOOKUP(B363,lingue!$A$1:$W$2490,21,FALSE),IF($A$4="PL",VLOOKUP(B363,lingue!$A$1:$W$2490,23,FALSE),IF($A$4="D",VLOOKUP(B363,lingue!$A$1:$W$2490,17,FALSE),IF($A$4="F",VLOOKUP(B363,lingue!$A$1:$W$2490,19,FALSE)))))))</f>
        <v xml:space="preserve">PORTATA 100 KG COLORE GRIGIO ***FORNITO IN MULTIPLI DI 1 PZ*** </v>
      </c>
      <c r="F363" s="28"/>
      <c r="G363" s="23"/>
      <c r="I363" s="24">
        <v>1320</v>
      </c>
      <c r="J363" s="25">
        <v>1</v>
      </c>
      <c r="K363" s="36"/>
      <c r="L363" s="27">
        <v>12.61</v>
      </c>
      <c r="M363" s="27"/>
    </row>
    <row r="364" spans="1:13" ht="21.75" customHeight="1" x14ac:dyDescent="0.25">
      <c r="A364" s="34" t="s">
        <v>154</v>
      </c>
      <c r="B364" s="22" t="s">
        <v>372</v>
      </c>
      <c r="C364" s="97"/>
      <c r="D364" s="8" t="str">
        <f>IF($A$4="I",VLOOKUP(B364,lingue!$A$1:$W$2490,12,FALSE),IF($A$4="GB",VLOOKUP(B364,lingue!$A$1:$W$2490,14,FALSE),IF($A$4="E",VLOOKUP(B364,lingue!$A$1:$W$2490,20,FALSE),IF($A$4="PL",VLOOKUP(B364,lingue!$A$1:$W$2490,22,FALSE),IF($A$4="D",VLOOKUP(B364,lingue!$A$1:$W$2490,16,FALSE),IF($A$4="F",VLOOKUP(B364,lingue!$A$1:$W$2490,18,FALSE)))))))</f>
        <v>RUOTA FISSA GOMMA ANTITRACCIA SINTETICA - DIM. MM  A=160 - Ø 125 MM. - INCLUSE 16 VITI DI FISSAGGIO</v>
      </c>
      <c r="E364" s="23" t="str">
        <f>IF($A$4="I",VLOOKUP(B364,lingue!$A$1:$W$2490,13,FALSE),IF($A$4="GB",VLOOKUP(B364,lingue!$A$1:$W$2490,15,FALSE),IF($A$4="E",VLOOKUP(B364,lingue!$A$1:$W$2490,21,FALSE),IF($A$4="PL",VLOOKUP(B364,lingue!$A$1:$W$2490,23,FALSE),IF($A$4="D",VLOOKUP(B364,lingue!$A$1:$W$2490,17,FALSE),IF($A$4="F",VLOOKUP(B364,lingue!$A$1:$W$2490,19,FALSE)))))))</f>
        <v xml:space="preserve">PORTATA 100 KG COLORE GRIGIO ***FORNITO IN MULTIPLI DI 1 PZ*** </v>
      </c>
      <c r="F364" s="28"/>
      <c r="G364" s="23"/>
      <c r="I364" s="24">
        <v>890</v>
      </c>
      <c r="J364" s="25">
        <v>1</v>
      </c>
      <c r="K364" s="36"/>
      <c r="L364" s="27">
        <v>16.75</v>
      </c>
      <c r="M364" s="27"/>
    </row>
    <row r="365" spans="1:13" ht="21.75" customHeight="1" x14ac:dyDescent="0.25">
      <c r="A365" s="34" t="s">
        <v>154</v>
      </c>
      <c r="B365" s="22" t="s">
        <v>373</v>
      </c>
      <c r="C365" s="97"/>
      <c r="D365" s="8" t="str">
        <f>IF($A$4="I",VLOOKUP(B365,lingue!$A$1:$W$2490,12,FALSE),IF($A$4="GB",VLOOKUP(B365,lingue!$A$1:$W$2490,14,FALSE),IF($A$4="E",VLOOKUP(B365,lingue!$A$1:$W$2490,20,FALSE),IF($A$4="PL",VLOOKUP(B365,lingue!$A$1:$W$2490,22,FALSE),IF($A$4="D",VLOOKUP(B365,lingue!$A$1:$W$2490,16,FALSE),IF($A$4="F",VLOOKUP(B365,lingue!$A$1:$W$2490,18,FALSE)))))))</f>
        <v>RUOTA GIREVOLE CON FRENO NYLON - DIM. MM  A=130 - Ø 100 MM. - INCLUSE 16 VITI DI FISSAGGIO</v>
      </c>
      <c r="E365" s="23" t="str">
        <f>IF($A$4="I",VLOOKUP(B365,lingue!$A$1:$W$2490,13,FALSE),IF($A$4="GB",VLOOKUP(B365,lingue!$A$1:$W$2490,15,FALSE),IF($A$4="E",VLOOKUP(B365,lingue!$A$1:$W$2490,21,FALSE),IF($A$4="PL",VLOOKUP(B365,lingue!$A$1:$W$2490,23,FALSE),IF($A$4="D",VLOOKUP(B365,lingue!$A$1:$W$2490,17,FALSE),IF($A$4="F",VLOOKUP(B365,lingue!$A$1:$W$2490,19,FALSE)))))))</f>
        <v xml:space="preserve">PORTATA 125 KG COLORE NERO ***FORNITO IN MULTIPLI DI 1 PZ*** </v>
      </c>
      <c r="F365" s="28"/>
      <c r="G365" s="23"/>
      <c r="I365" s="24">
        <v>880</v>
      </c>
      <c r="J365" s="25">
        <v>1</v>
      </c>
      <c r="K365" s="36"/>
      <c r="L365" s="27">
        <v>14.79</v>
      </c>
      <c r="M365" s="27"/>
    </row>
    <row r="366" spans="1:13" ht="21.75" customHeight="1" x14ac:dyDescent="0.25">
      <c r="A366" s="34" t="s">
        <v>154</v>
      </c>
      <c r="B366" s="22" t="s">
        <v>374</v>
      </c>
      <c r="C366" s="97"/>
      <c r="D366" s="8" t="str">
        <f>IF($A$4="I",VLOOKUP(B366,lingue!$A$1:$W$2490,12,FALSE),IF($A$4="GB",VLOOKUP(B366,lingue!$A$1:$W$2490,14,FALSE),IF($A$4="E",VLOOKUP(B366,lingue!$A$1:$W$2490,20,FALSE),IF($A$4="PL",VLOOKUP(B366,lingue!$A$1:$W$2490,22,FALSE),IF($A$4="D",VLOOKUP(B366,lingue!$A$1:$W$2490,16,FALSE),IF($A$4="F",VLOOKUP(B366,lingue!$A$1:$W$2490,18,FALSE)))))))</f>
        <v>RUOTA GIREVOLE CON FRENO NYLON - DIM. MM  A=160 - Ø 125 MM. - INCLUSE 16 VITI DI FISSAGGIO</v>
      </c>
      <c r="E366" s="23" t="str">
        <f>IF($A$4="I",VLOOKUP(B366,lingue!$A$1:$W$2490,13,FALSE),IF($A$4="GB",VLOOKUP(B366,lingue!$A$1:$W$2490,15,FALSE),IF($A$4="E",VLOOKUP(B366,lingue!$A$1:$W$2490,21,FALSE),IF($A$4="PL",VLOOKUP(B366,lingue!$A$1:$W$2490,23,FALSE),IF($A$4="D",VLOOKUP(B366,lingue!$A$1:$W$2490,17,FALSE),IF($A$4="F",VLOOKUP(B366,lingue!$A$1:$W$2490,19,FALSE)))))))</f>
        <v xml:space="preserve">PORTATA 180 KG COLORE NERO ***FORNITO IN MULTIPLI DI 1 PZ*** </v>
      </c>
      <c r="F366" s="28"/>
      <c r="G366" s="23"/>
      <c r="I366" s="24">
        <v>1150</v>
      </c>
      <c r="J366" s="25">
        <v>1</v>
      </c>
      <c r="K366" s="36"/>
      <c r="L366" s="27">
        <v>16.100000000000001</v>
      </c>
      <c r="M366" s="27"/>
    </row>
    <row r="367" spans="1:13" ht="21.75" customHeight="1" x14ac:dyDescent="0.25">
      <c r="A367" s="34" t="s">
        <v>154</v>
      </c>
      <c r="B367" s="22" t="s">
        <v>375</v>
      </c>
      <c r="C367" s="97"/>
      <c r="D367" s="8" t="str">
        <f>IF($A$4="I",VLOOKUP(B367,lingue!$A$1:$W$2490,12,FALSE),IF($A$4="GB",VLOOKUP(B367,lingue!$A$1:$W$2490,14,FALSE),IF($A$4="E",VLOOKUP(B367,lingue!$A$1:$W$2490,20,FALSE),IF($A$4="PL",VLOOKUP(B367,lingue!$A$1:$W$2490,22,FALSE),IF($A$4="D",VLOOKUP(B367,lingue!$A$1:$W$2490,16,FALSE),IF($A$4="F",VLOOKUP(B367,lingue!$A$1:$W$2490,18,FALSE)))))))</f>
        <v>RUOTA FISSA NYLON - DIM. MM  A=130 - Ø 100 MM. - INCLUSE 16 VITI DI FISSAGGIO</v>
      </c>
      <c r="E367" s="23" t="str">
        <f>IF($A$4="I",VLOOKUP(B367,lingue!$A$1:$W$2490,13,FALSE),IF($A$4="GB",VLOOKUP(B367,lingue!$A$1:$W$2490,15,FALSE),IF($A$4="E",VLOOKUP(B367,lingue!$A$1:$W$2490,21,FALSE),IF($A$4="PL",VLOOKUP(B367,lingue!$A$1:$W$2490,23,FALSE),IF($A$4="D",VLOOKUP(B367,lingue!$A$1:$W$2490,17,FALSE),IF($A$4="F",VLOOKUP(B367,lingue!$A$1:$W$2490,19,FALSE)))))))</f>
        <v xml:space="preserve">PORTATA 125 KG COLORE NERO ***FORNITO IN MULTIPLI DI 1 PZ*** </v>
      </c>
      <c r="F367" s="28"/>
      <c r="G367" s="23"/>
      <c r="I367" s="24">
        <v>4980</v>
      </c>
      <c r="J367" s="25">
        <v>1</v>
      </c>
      <c r="K367" s="36"/>
      <c r="L367" s="27">
        <v>10.66</v>
      </c>
      <c r="M367" s="27"/>
    </row>
    <row r="368" spans="1:13" ht="21.75" customHeight="1" x14ac:dyDescent="0.25">
      <c r="A368" s="34" t="s">
        <v>154</v>
      </c>
      <c r="B368" s="22" t="s">
        <v>376</v>
      </c>
      <c r="C368" s="97"/>
      <c r="D368" s="8" t="str">
        <f>IF($A$4="I",VLOOKUP(B368,lingue!$A$1:$W$2490,12,FALSE),IF($A$4="GB",VLOOKUP(B368,lingue!$A$1:$W$2490,14,FALSE),IF($A$4="E",VLOOKUP(B368,lingue!$A$1:$W$2490,20,FALSE),IF($A$4="PL",VLOOKUP(B368,lingue!$A$1:$W$2490,22,FALSE),IF($A$4="D",VLOOKUP(B368,lingue!$A$1:$W$2490,16,FALSE),IF($A$4="F",VLOOKUP(B368,lingue!$A$1:$W$2490,18,FALSE)))))))</f>
        <v>RUOTA FISSA NYLON - DIM. MM  A=160 - Ø 125 MM. - INCLUSE 16 VITI DI FISSAGGIO</v>
      </c>
      <c r="E368" s="23" t="str">
        <f>IF($A$4="I",VLOOKUP(B368,lingue!$A$1:$W$2490,13,FALSE),IF($A$4="GB",VLOOKUP(B368,lingue!$A$1:$W$2490,15,FALSE),IF($A$4="E",VLOOKUP(B368,lingue!$A$1:$W$2490,21,FALSE),IF($A$4="PL",VLOOKUP(B368,lingue!$A$1:$W$2490,23,FALSE),IF($A$4="D",VLOOKUP(B368,lingue!$A$1:$W$2490,17,FALSE),IF($A$4="F",VLOOKUP(B368,lingue!$A$1:$W$2490,19,FALSE)))))))</f>
        <v xml:space="preserve">PORTATA 180 KG COLORE NERO ***FORNITO IN MULTIPLI DI 1 PZ*** </v>
      </c>
      <c r="F368" s="28"/>
      <c r="G368" s="23"/>
      <c r="I368" s="24">
        <v>1010</v>
      </c>
      <c r="J368" s="25">
        <v>1</v>
      </c>
      <c r="K368" s="36"/>
      <c r="L368" s="27">
        <v>11.96</v>
      </c>
      <c r="M368" s="27"/>
    </row>
    <row r="369" spans="1:13" ht="21.75" customHeight="1" x14ac:dyDescent="0.25">
      <c r="A369" s="34" t="s">
        <v>154</v>
      </c>
      <c r="B369" s="22" t="s">
        <v>377</v>
      </c>
      <c r="C369" s="97"/>
      <c r="D369" s="8" t="str">
        <f>IF($A$4="I",VLOOKUP(B369,lingue!$A$1:$W$2490,12,FALSE),IF($A$4="GB",VLOOKUP(B369,lingue!$A$1:$W$2490,14,FALSE),IF($A$4="E",VLOOKUP(B369,lingue!$A$1:$W$2490,20,FALSE),IF($A$4="PL",VLOOKUP(B369,lingue!$A$1:$W$2490,22,FALSE),IF($A$4="D",VLOOKUP(B369,lingue!$A$1:$W$2490,16,FALSE),IF($A$4="F",VLOOKUP(B369,lingue!$A$1:$W$2490,18,FALSE)))))))</f>
        <v>RUOTA GIREVOLE CON FRENO GOMMA STANDARD - DIM. MM  A=130 - Ø 100 MM. - INCLUSE 16 VITI DI FISSAGGIO</v>
      </c>
      <c r="E369" s="23" t="str">
        <f>IF($A$4="I",VLOOKUP(B369,lingue!$A$1:$W$2490,13,FALSE),IF($A$4="GB",VLOOKUP(B369,lingue!$A$1:$W$2490,15,FALSE),IF($A$4="E",VLOOKUP(B369,lingue!$A$1:$W$2490,21,FALSE),IF($A$4="PL",VLOOKUP(B369,lingue!$A$1:$W$2490,23,FALSE),IF($A$4="D",VLOOKUP(B369,lingue!$A$1:$W$2490,17,FALSE),IF($A$4="F",VLOOKUP(B369,lingue!$A$1:$W$2490,19,FALSE)))))))</f>
        <v xml:space="preserve">PORTATA  75 KG COLORE NERO ***FORNITO IN MULTIPLI DI 1 PZ*** </v>
      </c>
      <c r="F369" s="28"/>
      <c r="G369" s="23"/>
      <c r="I369" s="24">
        <v>970</v>
      </c>
      <c r="J369" s="25">
        <v>1</v>
      </c>
      <c r="K369" s="36"/>
      <c r="L369" s="27">
        <v>14.84</v>
      </c>
      <c r="M369" s="27"/>
    </row>
    <row r="370" spans="1:13" ht="21.75" customHeight="1" x14ac:dyDescent="0.25">
      <c r="A370" s="34" t="s">
        <v>154</v>
      </c>
      <c r="B370" s="22" t="s">
        <v>378</v>
      </c>
      <c r="C370" s="97"/>
      <c r="D370" s="8" t="str">
        <f>IF($A$4="I",VLOOKUP(B370,lingue!$A$1:$W$2490,12,FALSE),IF($A$4="GB",VLOOKUP(B370,lingue!$A$1:$W$2490,14,FALSE),IF($A$4="E",VLOOKUP(B370,lingue!$A$1:$W$2490,20,FALSE),IF($A$4="PL",VLOOKUP(B370,lingue!$A$1:$W$2490,22,FALSE),IF($A$4="D",VLOOKUP(B370,lingue!$A$1:$W$2490,16,FALSE),IF($A$4="F",VLOOKUP(B370,lingue!$A$1:$W$2490,18,FALSE)))))))</f>
        <v>RUOTA GIREVOLE CON FRENO GOMMA STANDARD - DIM. MM  A=160 - Ø 125 MM. - INCLUSE 16 VITI DI FISSAGGIO</v>
      </c>
      <c r="E370" s="23" t="str">
        <f>IF($A$4="I",VLOOKUP(B370,lingue!$A$1:$W$2490,13,FALSE),IF($A$4="GB",VLOOKUP(B370,lingue!$A$1:$W$2490,15,FALSE),IF($A$4="E",VLOOKUP(B370,lingue!$A$1:$W$2490,21,FALSE),IF($A$4="PL",VLOOKUP(B370,lingue!$A$1:$W$2490,23,FALSE),IF($A$4="D",VLOOKUP(B370,lingue!$A$1:$W$2490,17,FALSE),IF($A$4="F",VLOOKUP(B370,lingue!$A$1:$W$2490,19,FALSE)))))))</f>
        <v xml:space="preserve">PORTATA 100 KG COLORE NERO ***FORNITO IN MULTIPLI DI 1 PZ*** </v>
      </c>
      <c r="F370" s="28"/>
      <c r="G370" s="23"/>
      <c r="I370" s="24">
        <v>1450</v>
      </c>
      <c r="J370" s="25">
        <v>1</v>
      </c>
      <c r="K370" s="36"/>
      <c r="L370" s="27">
        <v>16.36</v>
      </c>
      <c r="M370" s="27"/>
    </row>
    <row r="371" spans="1:13" ht="21.75" customHeight="1" x14ac:dyDescent="0.25">
      <c r="A371" s="34" t="s">
        <v>154</v>
      </c>
      <c r="B371" s="22" t="s">
        <v>379</v>
      </c>
      <c r="C371" s="97"/>
      <c r="D371" s="8" t="str">
        <f>IF($A$4="I",VLOOKUP(B371,lingue!$A$1:$W$2490,12,FALSE),IF($A$4="GB",VLOOKUP(B371,lingue!$A$1:$W$2490,14,FALSE),IF($A$4="E",VLOOKUP(B371,lingue!$A$1:$W$2490,20,FALSE),IF($A$4="PL",VLOOKUP(B371,lingue!$A$1:$W$2490,22,FALSE),IF($A$4="D",VLOOKUP(B371,lingue!$A$1:$W$2490,16,FALSE),IF($A$4="F",VLOOKUP(B371,lingue!$A$1:$W$2490,18,FALSE)))))))</f>
        <v>RUOTA FISSA GOMMA STANDARD - DIM. MM  A=130 - Ø 100 MM. - INCLUSE 16 VITI DI FISSAGGIO</v>
      </c>
      <c r="E371" s="23" t="str">
        <f>IF($A$4="I",VLOOKUP(B371,lingue!$A$1:$W$2490,13,FALSE),IF($A$4="GB",VLOOKUP(B371,lingue!$A$1:$W$2490,15,FALSE),IF($A$4="E",VLOOKUP(B371,lingue!$A$1:$W$2490,21,FALSE),IF($A$4="PL",VLOOKUP(B371,lingue!$A$1:$W$2490,23,FALSE),IF($A$4="D",VLOOKUP(B371,lingue!$A$1:$W$2490,17,FALSE),IF($A$4="F",VLOOKUP(B371,lingue!$A$1:$W$2490,19,FALSE)))))))</f>
        <v xml:space="preserve">PORTATA  75 KG COLORE NERO ***FORNITO IN MULTIPLI DI 1 PZ*** </v>
      </c>
      <c r="F371" s="28"/>
      <c r="G371" s="23"/>
      <c r="I371" s="24">
        <v>600</v>
      </c>
      <c r="J371" s="25">
        <v>1</v>
      </c>
      <c r="K371" s="36"/>
      <c r="L371" s="27">
        <v>9.3800000000000008</v>
      </c>
      <c r="M371" s="27"/>
    </row>
    <row r="372" spans="1:13" ht="21.75" customHeight="1" x14ac:dyDescent="0.25">
      <c r="A372" s="34" t="s">
        <v>154</v>
      </c>
      <c r="B372" s="22" t="s">
        <v>380</v>
      </c>
      <c r="C372" s="97"/>
      <c r="D372" s="8" t="str">
        <f>IF($A$4="I",VLOOKUP(B372,lingue!$A$1:$W$2490,12,FALSE),IF($A$4="GB",VLOOKUP(B372,lingue!$A$1:$W$2490,14,FALSE),IF($A$4="E",VLOOKUP(B372,lingue!$A$1:$W$2490,20,FALSE),IF($A$4="PL",VLOOKUP(B372,lingue!$A$1:$W$2490,22,FALSE),IF($A$4="D",VLOOKUP(B372,lingue!$A$1:$W$2490,16,FALSE),IF($A$4="F",VLOOKUP(B372,lingue!$A$1:$W$2490,18,FALSE)))))))</f>
        <v>RUOTA FISSA GOMMA STANDARD - DIM. MM  A=160 - Ø 125 MM. - INCLUSE 16 VITI DI FISSAGGIO</v>
      </c>
      <c r="E372" s="23" t="str">
        <f>IF($A$4="I",VLOOKUP(B372,lingue!$A$1:$W$2490,13,FALSE),IF($A$4="GB",VLOOKUP(B372,lingue!$A$1:$W$2490,15,FALSE),IF($A$4="E",VLOOKUP(B372,lingue!$A$1:$W$2490,21,FALSE),IF($A$4="PL",VLOOKUP(B372,lingue!$A$1:$W$2490,23,FALSE),IF($A$4="D",VLOOKUP(B372,lingue!$A$1:$W$2490,17,FALSE),IF($A$4="F",VLOOKUP(B372,lingue!$A$1:$W$2490,19,FALSE)))))))</f>
        <v xml:space="preserve">PORTATA 100 KG COLORE NERO ***FORNITO IN MULTIPLI DI 1 PZ*** </v>
      </c>
      <c r="F372" s="28"/>
      <c r="G372" s="23"/>
      <c r="I372" s="24">
        <v>1000</v>
      </c>
      <c r="J372" s="25">
        <v>1</v>
      </c>
      <c r="K372" s="36"/>
      <c r="L372" s="27">
        <v>10.4</v>
      </c>
      <c r="M372" s="27"/>
    </row>
    <row r="373" spans="1:13" ht="21.75" customHeight="1" x14ac:dyDescent="0.25">
      <c r="A373" s="34" t="s">
        <v>154</v>
      </c>
      <c r="B373" s="22" t="s">
        <v>381</v>
      </c>
      <c r="C373" s="97"/>
      <c r="D373" s="8" t="str">
        <f>IF($A$4="I",VLOOKUP(B373,lingue!$A$1:$W$2490,12,FALSE),IF($A$4="GB",VLOOKUP(B373,lingue!$A$1:$W$2490,14,FALSE),IF($A$4="E",VLOOKUP(B373,lingue!$A$1:$W$2490,20,FALSE),IF($A$4="PL",VLOOKUP(B373,lingue!$A$1:$W$2490,22,FALSE),IF($A$4="D",VLOOKUP(B373,lingue!$A$1:$W$2490,16,FALSE),IF($A$4="F",VLOOKUP(B373,lingue!$A$1:$W$2490,18,FALSE)))))))</f>
        <v>RUOTA GIREVOLE SENZA FRENO GOMMA STANDARD - DIM. MM  A=130 - Ø 100 MM. - INCLUSE 16 VITI DI FISSAGGIO</v>
      </c>
      <c r="E373" s="23" t="str">
        <f>IF($A$4="I",VLOOKUP(B373,lingue!$A$1:$W$2490,13,FALSE),IF($A$4="GB",VLOOKUP(B373,lingue!$A$1:$W$2490,15,FALSE),IF($A$4="E",VLOOKUP(B373,lingue!$A$1:$W$2490,21,FALSE),IF($A$4="PL",VLOOKUP(B373,lingue!$A$1:$W$2490,23,FALSE),IF($A$4="D",VLOOKUP(B373,lingue!$A$1:$W$2490,17,FALSE),IF($A$4="F",VLOOKUP(B373,lingue!$A$1:$W$2490,19,FALSE)))))))</f>
        <v xml:space="preserve">PORTATA  75 KG COLORE NERO ***FORNITO IN MULTIPLI DI 1 PZ*** </v>
      </c>
      <c r="F373" s="28"/>
      <c r="G373" s="23"/>
      <c r="I373" s="24">
        <v>720</v>
      </c>
      <c r="J373" s="25">
        <v>1</v>
      </c>
      <c r="K373" s="36"/>
      <c r="L373" s="27">
        <v>12</v>
      </c>
      <c r="M373" s="27"/>
    </row>
    <row r="374" spans="1:13" ht="21.75" customHeight="1" x14ac:dyDescent="0.25">
      <c r="A374" s="34" t="s">
        <v>154</v>
      </c>
      <c r="B374" s="22" t="s">
        <v>382</v>
      </c>
      <c r="C374" s="97"/>
      <c r="D374" s="8" t="str">
        <f>IF($A$4="I",VLOOKUP(B374,lingue!$A$1:$W$2490,12,FALSE),IF($A$4="GB",VLOOKUP(B374,lingue!$A$1:$W$2490,14,FALSE),IF($A$4="E",VLOOKUP(B374,lingue!$A$1:$W$2490,20,FALSE),IF($A$4="PL",VLOOKUP(B374,lingue!$A$1:$W$2490,22,FALSE),IF($A$4="D",VLOOKUP(B374,lingue!$A$1:$W$2490,16,FALSE),IF($A$4="F",VLOOKUP(B374,lingue!$A$1:$W$2490,18,FALSE)))))))</f>
        <v>RUOTA GIREVOLE SENZA FRENO GOMMA STANDARD - DIM. MM  A=160 - Ø 125 MM. - INCLUSE 16 VITI DI FISSAGGIO</v>
      </c>
      <c r="E374" s="23" t="str">
        <f>IF($A$4="I",VLOOKUP(B374,lingue!$A$1:$W$2490,13,FALSE),IF($A$4="GB",VLOOKUP(B374,lingue!$A$1:$W$2490,15,FALSE),IF($A$4="E",VLOOKUP(B374,lingue!$A$1:$W$2490,21,FALSE),IF($A$4="PL",VLOOKUP(B374,lingue!$A$1:$W$2490,23,FALSE),IF($A$4="D",VLOOKUP(B374,lingue!$A$1:$W$2490,17,FALSE),IF($A$4="F",VLOOKUP(B374,lingue!$A$1:$W$2490,19,FALSE)))))))</f>
        <v xml:space="preserve">PORTATA 100 KG COLORE NERO ***FORNITO IN MULTIPLI DI 1 PZ*** </v>
      </c>
      <c r="F374" s="28"/>
      <c r="G374" s="23"/>
      <c r="I374" s="24">
        <v>980</v>
      </c>
      <c r="J374" s="25">
        <v>1</v>
      </c>
      <c r="K374" s="36"/>
      <c r="L374" s="27">
        <v>12.79</v>
      </c>
      <c r="M374" s="27"/>
    </row>
    <row r="375" spans="1:13" ht="21.75" customHeight="1" x14ac:dyDescent="0.25">
      <c r="A375" s="34" t="s">
        <v>383</v>
      </c>
      <c r="B375" s="22" t="s">
        <v>384</v>
      </c>
      <c r="C375" s="97"/>
      <c r="D375" s="8" t="str">
        <f>IF($A$4="I",VLOOKUP(B375,lingue!$A$1:$W$2490,12,FALSE),IF($A$4="GB",VLOOKUP(B375,lingue!$A$1:$W$2490,14,FALSE),IF($A$4="E",VLOOKUP(B375,lingue!$A$1:$W$2490,20,FALSE),IF($A$4="PL",VLOOKUP(B375,lingue!$A$1:$W$2490,22,FALSE),IF($A$4="D",VLOOKUP(B375,lingue!$A$1:$W$2490,16,FALSE),IF($A$4="F",VLOOKUP(B375,lingue!$A$1:$W$2490,18,FALSE)))))))</f>
        <v>FORNITURA E POSA DI ETICHETTA ADESIVA 100X45 STAMPATA CON CODICE A BARRE E NUMERO IN CHIARO</v>
      </c>
      <c r="E375" s="23"/>
      <c r="F375" s="28"/>
      <c r="G375" s="23"/>
      <c r="J375" s="25"/>
      <c r="K375" s="26"/>
      <c r="L375" s="27">
        <v>1.1299999999999999</v>
      </c>
      <c r="M375" s="27"/>
    </row>
    <row r="376" spans="1:13" ht="21.75" customHeight="1" x14ac:dyDescent="0.25">
      <c r="A376" s="34" t="s">
        <v>385</v>
      </c>
      <c r="B376" s="22" t="s">
        <v>386</v>
      </c>
      <c r="C376" s="97"/>
      <c r="D376" s="8" t="str">
        <f>IF($A$4="I",VLOOKUP(B376,lingue!$A$1:$W$2490,12,FALSE),IF($A$4="GB",VLOOKUP(B376,lingue!$A$1:$W$2490,14,FALSE),IF($A$4="E",VLOOKUP(B376,lingue!$A$1:$W$2490,20,FALSE),IF($A$4="PL",VLOOKUP(B376,lingue!$A$1:$W$2490,22,FALSE),IF($A$4="D",VLOOKUP(B376,lingue!$A$1:$W$2490,16,FALSE),IF($A$4="F",VLOOKUP(B376,lingue!$A$1:$W$2490,18,FALSE)))))))</f>
        <v>ANGOLO PER TAPPETO IN POLIETILENE - DIM. MM  L=120 P=120 A=25 - COLORE: GIALLO</v>
      </c>
      <c r="E376" s="23" t="str">
        <f>IF($A$4="I",VLOOKUP(B376,lingue!$A$1:$W$2490,13,FALSE),IF($A$4="GB",VLOOKUP(B376,lingue!$A$1:$W$2490,15,FALSE),IF($A$4="E",VLOOKUP(B376,lingue!$A$1:$W$2490,21,FALSE),IF($A$4="PL",VLOOKUP(B376,lingue!$A$1:$W$2490,23,FALSE),IF($A$4="D",VLOOKUP(B376,lingue!$A$1:$W$2490,17,FALSE),IF($A$4="F",VLOOKUP(B376,lingue!$A$1:$W$2490,19,FALSE)))))))</f>
        <v xml:space="preserve">***FORNITO IN MULTIPLI DI 10 PZ*** </v>
      </c>
      <c r="F376" s="8"/>
      <c r="G376" s="23"/>
      <c r="H376" s="8"/>
      <c r="I376" s="24">
        <v>68</v>
      </c>
      <c r="J376" s="25">
        <v>10</v>
      </c>
      <c r="K376" s="26"/>
      <c r="L376" s="27">
        <v>2.16</v>
      </c>
      <c r="M376" s="27"/>
    </row>
    <row r="377" spans="1:13" ht="21.75" customHeight="1" x14ac:dyDescent="0.25">
      <c r="A377" s="34" t="s">
        <v>385</v>
      </c>
      <c r="B377" s="77" t="s">
        <v>387</v>
      </c>
      <c r="C377" s="97"/>
      <c r="D377" s="8" t="str">
        <f>IF($A$4="I",VLOOKUP(B377,lingue!$A$1:$W$2490,12,FALSE),IF($A$4="GB",VLOOKUP(B377,lingue!$A$1:$W$2490,14,FALSE),IF($A$4="E",VLOOKUP(B377,lingue!$A$1:$W$2490,20,FALSE),IF($A$4="PL",VLOOKUP(B377,lingue!$A$1:$W$2490,22,FALSE),IF($A$4="D",VLOOKUP(B377,lingue!$A$1:$W$2490,16,FALSE),IF($A$4="F",VLOOKUP(B377,lingue!$A$1:$W$2490,18,FALSE)))))))</f>
        <v>ANGOLO PER TAPPETO CONDUTTIVO - DIM. MM  L=120 P=120 A=25 - COLORE: NERO</v>
      </c>
      <c r="E377" s="23" t="str">
        <f>IF($A$4="I",VLOOKUP(B377,lingue!$A$1:$W$2490,13,FALSE),IF($A$4="GB",VLOOKUP(B377,lingue!$A$1:$W$2490,15,FALSE),IF($A$4="E",VLOOKUP(B377,lingue!$A$1:$W$2490,21,FALSE),IF($A$4="PL",VLOOKUP(B377,lingue!$A$1:$W$2490,23,FALSE),IF($A$4="D",VLOOKUP(B377,lingue!$A$1:$W$2490,17,FALSE),IF($A$4="F",VLOOKUP(B377,lingue!$A$1:$W$2490,19,FALSE)))))))</f>
        <v xml:space="preserve">***FORNITO IN MULTIPLI DI 10 PZ*** </v>
      </c>
      <c r="F377" s="29">
        <v>200</v>
      </c>
      <c r="G377" s="23"/>
      <c r="H377" s="8"/>
      <c r="I377" s="24">
        <v>69</v>
      </c>
      <c r="J377" s="25">
        <v>10</v>
      </c>
      <c r="K377" s="26"/>
      <c r="L377" s="27">
        <v>3.76</v>
      </c>
      <c r="M377" s="27"/>
    </row>
    <row r="378" spans="1:13" ht="21.75" customHeight="1" x14ac:dyDescent="0.25">
      <c r="A378" s="34" t="s">
        <v>385</v>
      </c>
      <c r="B378" s="22" t="s">
        <v>388</v>
      </c>
      <c r="C378" s="97"/>
      <c r="D378" s="8" t="str">
        <f>IF($A$4="I",VLOOKUP(B378,lingue!$A$1:$W$2490,12,FALSE),IF($A$4="GB",VLOOKUP(B378,lingue!$A$1:$W$2490,14,FALSE),IF($A$4="E",VLOOKUP(B378,lingue!$A$1:$W$2490,20,FALSE),IF($A$4="PL",VLOOKUP(B378,lingue!$A$1:$W$2490,22,FALSE),IF($A$4="D",VLOOKUP(B378,lingue!$A$1:$W$2490,16,FALSE),IF($A$4="F",VLOOKUP(B378,lingue!$A$1:$W$2490,18,FALSE)))))))</f>
        <v>RACCORDO PER TAPPETO IN POLIETILENE - DIM. MM  L=400 P=120 A=25 - COLORE: GIALLO</v>
      </c>
      <c r="E378" s="23" t="str">
        <f>IF($A$4="I",VLOOKUP(B378,lingue!$A$1:$W$2490,13,FALSE),IF($A$4="GB",VLOOKUP(B378,lingue!$A$1:$W$2490,15,FALSE),IF($A$4="E",VLOOKUP(B378,lingue!$A$1:$W$2490,21,FALSE),IF($A$4="PL",VLOOKUP(B378,lingue!$A$1:$W$2490,23,FALSE),IF($A$4="D",VLOOKUP(B378,lingue!$A$1:$W$2490,17,FALSE),IF($A$4="F",VLOOKUP(B378,lingue!$A$1:$W$2490,19,FALSE)))))))</f>
        <v xml:space="preserve">***FORNITO IN MULTIPLI DI 20 PZ*** </v>
      </c>
      <c r="F378" s="8"/>
      <c r="G378" s="23"/>
      <c r="H378" s="8"/>
      <c r="I378" s="24">
        <v>240</v>
      </c>
      <c r="J378" s="25">
        <v>20</v>
      </c>
      <c r="K378" s="26"/>
      <c r="L378" s="27">
        <v>3.86</v>
      </c>
      <c r="M378" s="27"/>
    </row>
    <row r="379" spans="1:13" ht="21.75" customHeight="1" x14ac:dyDescent="0.25">
      <c r="A379" s="34" t="s">
        <v>385</v>
      </c>
      <c r="B379" s="77" t="s">
        <v>389</v>
      </c>
      <c r="C379" s="97"/>
      <c r="D379" s="8" t="str">
        <f>IF($A$4="I",VLOOKUP(B379,lingue!$A$1:$W$2490,12,FALSE),IF($A$4="GB",VLOOKUP(B379,lingue!$A$1:$W$2490,14,FALSE),IF($A$4="E",VLOOKUP(B379,lingue!$A$1:$W$2490,20,FALSE),IF($A$4="PL",VLOOKUP(B379,lingue!$A$1:$W$2490,22,FALSE),IF($A$4="D",VLOOKUP(B379,lingue!$A$1:$W$2490,16,FALSE),IF($A$4="F",VLOOKUP(B379,lingue!$A$1:$W$2490,18,FALSE)))))))</f>
        <v>RACCORDO PER TAPPETO CONDUTTIVO - DIM. MM  L=400 P=120 A=25 - COLORE: NERO</v>
      </c>
      <c r="E379" s="23" t="str">
        <f>IF($A$4="I",VLOOKUP(B379,lingue!$A$1:$W$2490,13,FALSE),IF($A$4="GB",VLOOKUP(B379,lingue!$A$1:$W$2490,15,FALSE),IF($A$4="E",VLOOKUP(B379,lingue!$A$1:$W$2490,21,FALSE),IF($A$4="PL",VLOOKUP(B379,lingue!$A$1:$W$2490,23,FALSE),IF($A$4="D",VLOOKUP(B379,lingue!$A$1:$W$2490,17,FALSE),IF($A$4="F",VLOOKUP(B379,lingue!$A$1:$W$2490,19,FALSE)))))))</f>
        <v xml:space="preserve">***FORNITO IN MULTIPLI DI 20 PZ*** </v>
      </c>
      <c r="F379" s="29">
        <v>200</v>
      </c>
      <c r="G379" s="23"/>
      <c r="H379" s="8"/>
      <c r="I379" s="24">
        <v>269</v>
      </c>
      <c r="J379" s="25">
        <v>20</v>
      </c>
      <c r="K379" s="26"/>
      <c r="L379" s="27">
        <v>6.15</v>
      </c>
      <c r="M379" s="27"/>
    </row>
    <row r="380" spans="1:13" ht="21.75" customHeight="1" x14ac:dyDescent="0.25">
      <c r="A380" s="34" t="s">
        <v>385</v>
      </c>
      <c r="B380" s="78" t="s">
        <v>390</v>
      </c>
      <c r="C380" s="97"/>
      <c r="D380" s="8" t="str">
        <f>IF($A$4="I",VLOOKUP(B380,lingue!$A$1:$W$2490,12,FALSE),IF($A$4="GB",VLOOKUP(B380,lingue!$A$1:$W$2490,14,FALSE),IF($A$4="E",VLOOKUP(B380,lingue!$A$1:$W$2490,20,FALSE),IF($A$4="PL",VLOOKUP(B380,lingue!$A$1:$W$2490,22,FALSE),IF($A$4="D",VLOOKUP(B380,lingue!$A$1:$W$2490,16,FALSE),IF($A$4="F",VLOOKUP(B380,lingue!$A$1:$W$2490,18,FALSE)))))))</f>
        <v>TAPPETO ANTISDRUCCIOLO CHIUSO IN POLIETILENE - DIM. MM  L=800 P=400 A=25 - COLORE: GRIGIO SCURO</v>
      </c>
      <c r="E380" s="23" t="str">
        <f>IF($A$4="I",VLOOKUP(B380,lingue!$A$1:$W$2490,13,FALSE),IF($A$4="GB",VLOOKUP(B380,lingue!$A$1:$W$2490,15,FALSE),IF($A$4="E",VLOOKUP(B380,lingue!$A$1:$W$2490,21,FALSE),IF($A$4="PL",VLOOKUP(B380,lingue!$A$1:$W$2490,23,FALSE),IF($A$4="D",VLOOKUP(B380,lingue!$A$1:$W$2490,17,FALSE),IF($A$4="F",VLOOKUP(B380,lingue!$A$1:$W$2490,19,FALSE)))))))</f>
        <v xml:space="preserve">***FORNITO IN MULTIPLI DI 4/105 PZ*** </v>
      </c>
      <c r="F380" s="8"/>
      <c r="G380" s="23"/>
      <c r="H380" s="8"/>
      <c r="I380" s="24">
        <v>1968</v>
      </c>
      <c r="J380" s="25">
        <v>4</v>
      </c>
      <c r="K380" s="26">
        <v>105</v>
      </c>
      <c r="L380" s="27">
        <v>17.760000000000002</v>
      </c>
      <c r="M380" s="27"/>
    </row>
    <row r="381" spans="1:13" ht="21.75" customHeight="1" x14ac:dyDescent="0.25">
      <c r="A381" s="34" t="s">
        <v>385</v>
      </c>
      <c r="B381" s="77" t="s">
        <v>392</v>
      </c>
      <c r="C381" s="97"/>
      <c r="D381" s="8" t="str">
        <f>IF($A$4="I",VLOOKUP(B381,lingue!$A$1:$W$2490,12,FALSE),IF($A$4="GB",VLOOKUP(B381,lingue!$A$1:$W$2490,14,FALSE),IF($A$4="E",VLOOKUP(B381,lingue!$A$1:$W$2490,20,FALSE),IF($A$4="PL",VLOOKUP(B381,lingue!$A$1:$W$2490,22,FALSE),IF($A$4="D",VLOOKUP(B381,lingue!$A$1:$W$2490,16,FALSE),IF($A$4="F",VLOOKUP(B381,lingue!$A$1:$W$2490,18,FALSE)))))))</f>
        <v>TAPPETO ANTISDRUCCIOLO CHIUSO IN POLIETILENE - DIM. MM  L=800 P=400 A=25 - COLORE: NERO</v>
      </c>
      <c r="E381" s="23" t="str">
        <f>IF($A$4="I",VLOOKUP(B381,lingue!$A$1:$W$2490,13,FALSE),IF($A$4="GB",VLOOKUP(B381,lingue!$A$1:$W$2490,15,FALSE),IF($A$4="E",VLOOKUP(B381,lingue!$A$1:$W$2490,21,FALSE),IF($A$4="PL",VLOOKUP(B381,lingue!$A$1:$W$2490,23,FALSE),IF($A$4="D",VLOOKUP(B381,lingue!$A$1:$W$2490,17,FALSE),IF($A$4="F",VLOOKUP(B381,lingue!$A$1:$W$2490,19,FALSE)))))))</f>
        <v xml:space="preserve">***FORNITO IN MULTIPLI DI 4/105 PZ*** </v>
      </c>
      <c r="F381" s="29">
        <v>200</v>
      </c>
      <c r="G381" s="23"/>
      <c r="I381" s="24">
        <v>1968</v>
      </c>
      <c r="J381" s="25">
        <v>4</v>
      </c>
      <c r="K381" s="36">
        <v>105</v>
      </c>
      <c r="L381" s="27">
        <v>17.760000000000002</v>
      </c>
      <c r="M381" s="27"/>
    </row>
    <row r="382" spans="1:13" ht="22.5" customHeight="1" x14ac:dyDescent="0.25">
      <c r="A382" s="34" t="s">
        <v>385</v>
      </c>
      <c r="B382" s="77" t="s">
        <v>393</v>
      </c>
      <c r="C382" s="97"/>
      <c r="D382" s="8" t="str">
        <f>IF($A$4="I",VLOOKUP(B382,lingue!$A$1:$W$2490,12,FALSE),IF($A$4="GB",VLOOKUP(B382,lingue!$A$1:$W$2490,14,FALSE),IF($A$4="E",VLOOKUP(B382,lingue!$A$1:$W$2490,20,FALSE),IF($A$4="PL",VLOOKUP(B382,lingue!$A$1:$W$2490,22,FALSE),IF($A$4="D",VLOOKUP(B382,lingue!$A$1:$W$2490,16,FALSE),IF($A$4="F",VLOOKUP(B382,lingue!$A$1:$W$2490,18,FALSE)))))))</f>
        <v>TAPPETO ANTISDRUCCIOLO CHIUSO CONDUTTIVO - DIM. MM  L=800 P=400 A=25 - COLORE: NERO</v>
      </c>
      <c r="E382" s="23" t="str">
        <f>IF($A$4="I",VLOOKUP(B382,lingue!$A$1:$W$2490,13,FALSE),IF($A$4="GB",VLOOKUP(B382,lingue!$A$1:$W$2490,15,FALSE),IF($A$4="E",VLOOKUP(B382,lingue!$A$1:$W$2490,21,FALSE),IF($A$4="PL",VLOOKUP(B382,lingue!$A$1:$W$2490,23,FALSE),IF($A$4="D",VLOOKUP(B382,lingue!$A$1:$W$2490,17,FALSE),IF($A$4="F",VLOOKUP(B382,lingue!$A$1:$W$2490,19,FALSE)))))))</f>
        <v xml:space="preserve">***FORNITO IN MULTIPLI DI 4/105 PZ*** </v>
      </c>
      <c r="F382" s="29">
        <v>200</v>
      </c>
      <c r="G382" s="23"/>
      <c r="H382" s="8"/>
      <c r="I382" s="24">
        <v>2339</v>
      </c>
      <c r="J382" s="25">
        <v>4</v>
      </c>
      <c r="K382" s="26">
        <v>105</v>
      </c>
      <c r="L382" s="27">
        <v>37.619999999999997</v>
      </c>
      <c r="M382" s="27"/>
    </row>
    <row r="383" spans="1:13" ht="21.75" customHeight="1" x14ac:dyDescent="0.25">
      <c r="A383" s="34" t="s">
        <v>385</v>
      </c>
      <c r="B383" s="78" t="s">
        <v>394</v>
      </c>
      <c r="C383" s="97"/>
      <c r="D383" s="8" t="str">
        <f>IF($A$4="I",VLOOKUP(B383,lingue!$A$1:$W$2490,12,FALSE),IF($A$4="GB",VLOOKUP(B383,lingue!$A$1:$W$2490,14,FALSE),IF($A$4="E",VLOOKUP(B383,lingue!$A$1:$W$2490,20,FALSE),IF($A$4="PL",VLOOKUP(B383,lingue!$A$1:$W$2490,22,FALSE),IF($A$4="D",VLOOKUP(B383,lingue!$A$1:$W$2490,16,FALSE),IF($A$4="F",VLOOKUP(B383,lingue!$A$1:$W$2490,18,FALSE)))))))</f>
        <v>TAPPETO ANTISDRUCCIOLO APERTO IN POLIETILENE - DIM. MM  L=800 P=400 A=25 - COLORE: GRIGIO SCURO</v>
      </c>
      <c r="E383" s="23" t="str">
        <f>IF($A$4="I",VLOOKUP(B383,lingue!$A$1:$W$2490,13,FALSE),IF($A$4="GB",VLOOKUP(B383,lingue!$A$1:$W$2490,15,FALSE),IF($A$4="E",VLOOKUP(B383,lingue!$A$1:$W$2490,21,FALSE),IF($A$4="PL",VLOOKUP(B383,lingue!$A$1:$W$2490,23,FALSE),IF($A$4="D",VLOOKUP(B383,lingue!$A$1:$W$2490,17,FALSE),IF($A$4="F",VLOOKUP(B383,lingue!$A$1:$W$2490,19,FALSE)))))))</f>
        <v xml:space="preserve">***FORNITO IN MULTIPLI DI 4/105 PZ*** </v>
      </c>
      <c r="F383" s="8"/>
      <c r="G383" s="23"/>
      <c r="H383" s="8"/>
      <c r="I383" s="24">
        <v>1979</v>
      </c>
      <c r="J383" s="25">
        <v>4</v>
      </c>
      <c r="K383" s="26">
        <v>105</v>
      </c>
      <c r="L383" s="27">
        <v>16.41</v>
      </c>
      <c r="M383" s="27"/>
    </row>
    <row r="384" spans="1:13" ht="21.75" customHeight="1" x14ac:dyDescent="0.25">
      <c r="A384" s="34" t="s">
        <v>385</v>
      </c>
      <c r="B384" s="77" t="s">
        <v>396</v>
      </c>
      <c r="C384" s="97"/>
      <c r="D384" s="8" t="str">
        <f>IF($A$4="I",VLOOKUP(B384,lingue!$A$1:$W$2490,12,FALSE),IF($A$4="GB",VLOOKUP(B384,lingue!$A$1:$W$2490,14,FALSE),IF($A$4="E",VLOOKUP(B384,lingue!$A$1:$W$2490,20,FALSE),IF($A$4="PL",VLOOKUP(B384,lingue!$A$1:$W$2490,22,FALSE),IF($A$4="D",VLOOKUP(B384,lingue!$A$1:$W$2490,16,FALSE),IF($A$4="F",VLOOKUP(B384,lingue!$A$1:$W$2490,18,FALSE)))))))</f>
        <v>TAPPETO ANTISDRUCCIOLO APERTO IN POLIETILENE - DIM. MM  L=800 P=400 A=25 - COLORE: NERO</v>
      </c>
      <c r="E384" s="23" t="str">
        <f>IF($A$4="I",VLOOKUP(B384,lingue!$A$1:$W$2490,13,FALSE),IF($A$4="GB",VLOOKUP(B384,lingue!$A$1:$W$2490,15,FALSE),IF($A$4="E",VLOOKUP(B384,lingue!$A$1:$W$2490,21,FALSE),IF($A$4="PL",VLOOKUP(B384,lingue!$A$1:$W$2490,23,FALSE),IF($A$4="D",VLOOKUP(B384,lingue!$A$1:$W$2490,17,FALSE),IF($A$4="F",VLOOKUP(B384,lingue!$A$1:$W$2490,19,FALSE)))))))</f>
        <v xml:space="preserve">***FORNITO IN MULTIPLI DI 4/105 PZ*** </v>
      </c>
      <c r="F384" s="29">
        <v>200</v>
      </c>
      <c r="G384" s="23"/>
      <c r="I384" s="24">
        <v>1979</v>
      </c>
      <c r="J384" s="25">
        <v>4</v>
      </c>
      <c r="K384" s="36">
        <v>105</v>
      </c>
      <c r="L384" s="27">
        <v>16.41</v>
      </c>
      <c r="M384" s="27"/>
    </row>
    <row r="385" spans="1:13" ht="21.75" customHeight="1" x14ac:dyDescent="0.25">
      <c r="A385" s="34" t="s">
        <v>385</v>
      </c>
      <c r="B385" s="38" t="s">
        <v>397</v>
      </c>
      <c r="C385" s="97"/>
      <c r="D385" s="8" t="str">
        <f>IF($A$4="I",VLOOKUP(B385,lingue!$A$1:$W$2490,12,FALSE),IF($A$4="GB",VLOOKUP(B385,lingue!$A$1:$W$2490,14,FALSE),IF($A$4="E",VLOOKUP(B385,lingue!$A$1:$W$2490,20,FALSE),IF($A$4="PL",VLOOKUP(B385,lingue!$A$1:$W$2490,22,FALSE),IF($A$4="D",VLOOKUP(B385,lingue!$A$1:$W$2490,16,FALSE),IF($A$4="F",VLOOKUP(B385,lingue!$A$1:$W$2490,18,FALSE)))))))</f>
        <v>CLIP PER AGGANCIO TAPPETO - COLORE: ZINCATO</v>
      </c>
      <c r="E385" s="23" t="str">
        <f>IF($A$4="I",VLOOKUP(B385,lingue!$A$1:$W$2490,13,FALSE),IF($A$4="GB",VLOOKUP(B385,lingue!$A$1:$W$2490,15,FALSE),IF($A$4="E",VLOOKUP(B385,lingue!$A$1:$W$2490,21,FALSE),IF($A$4="PL",VLOOKUP(B385,lingue!$A$1:$W$2490,23,FALSE),IF($A$4="D",VLOOKUP(B385,lingue!$A$1:$W$2490,17,FALSE),IF($A$4="F",VLOOKUP(B385,lingue!$A$1:$W$2490,19,FALSE)))))))</f>
        <v xml:space="preserve">***FORNITO IN MULTIPLI DI 10 PZ*** </v>
      </c>
      <c r="F385" s="8"/>
      <c r="G385" s="23"/>
      <c r="H385" s="8"/>
      <c r="I385" s="24">
        <v>2</v>
      </c>
      <c r="J385" s="25">
        <v>10</v>
      </c>
      <c r="K385" s="26"/>
      <c r="L385" s="27">
        <v>0.2</v>
      </c>
      <c r="M385" s="27"/>
    </row>
    <row r="386" spans="1:13" ht="21.75" customHeight="1" x14ac:dyDescent="0.25">
      <c r="A386" s="34" t="s">
        <v>398</v>
      </c>
      <c r="B386" s="38" t="s">
        <v>17003</v>
      </c>
      <c r="C386" s="97"/>
      <c r="D386" s="8" t="str">
        <f>IF($A$4="I",VLOOKUP(B386,lingue!$A$1:$W$2490,12,FALSE),IF($A$4="GB",VLOOKUP(B386,lingue!$A$1:$W$2490,14,FALSE),IF($A$4="E",VLOOKUP(B386,lingue!$A$1:$W$2490,20,FALSE),IF($A$4="PL",VLOOKUP(B386,lingue!$A$1:$W$2490,22,FALSE),IF($A$4="D",VLOOKUP(B386,lingue!$A$1:$W$2490,16,FALSE),IF($A$4="F",VLOOKUP(B386,lingue!$A$1:$W$2490,18,FALSE)))))))</f>
        <v>DIVISORIO LONGITUDINALE PER CONTENITORI COC003... - DIM. MM  L=307 P=16 A=160 - COLORE: ZINCATO</v>
      </c>
      <c r="E386" s="23" t="str">
        <f>IF($A$4="I",VLOOKUP(B386,lingue!$A$1:$W$2490,13,FALSE),IF($A$4="GB",VLOOKUP(B386,lingue!$A$1:$W$2490,15,FALSE),IF($A$4="E",VLOOKUP(B386,lingue!$A$1:$W$2490,21,FALSE),IF($A$4="PL",VLOOKUP(B386,lingue!$A$1:$W$2490,23,FALSE),IF($A$4="D",VLOOKUP(B386,lingue!$A$1:$W$2490,17,FALSE),IF($A$4="F",VLOOKUP(B386,lingue!$A$1:$W$2490,19,FALSE)))))))</f>
        <v xml:space="preserve">***FORNITO IN MULTIPLI DI 1 PZ*** </v>
      </c>
      <c r="F386" s="28"/>
      <c r="G386" s="23"/>
      <c r="I386" s="24">
        <v>300</v>
      </c>
      <c r="J386" s="25">
        <v>1</v>
      </c>
      <c r="K386" s="36"/>
      <c r="L386" s="27">
        <v>6.23</v>
      </c>
      <c r="M386" s="27"/>
    </row>
    <row r="387" spans="1:13" ht="21.75" customHeight="1" x14ac:dyDescent="0.25">
      <c r="A387" s="34" t="s">
        <v>398</v>
      </c>
      <c r="B387" s="77" t="s">
        <v>400</v>
      </c>
      <c r="C387" s="97"/>
      <c r="D387" s="8" t="str">
        <f>IF($A$4="I",VLOOKUP(B387,lingue!$A$1:$W$2490,12,FALSE),IF($A$4="GB",VLOOKUP(B387,lingue!$A$1:$W$2490,14,FALSE),IF($A$4="E",VLOOKUP(B387,lingue!$A$1:$W$2490,20,FALSE),IF($A$4="PL",VLOOKUP(B387,lingue!$A$1:$W$2490,22,FALSE),IF($A$4="D",VLOOKUP(B387,lingue!$A$1:$W$2490,16,FALSE),IF($A$4="F",VLOOKUP(B387,lingue!$A$1:$W$2490,18,FALSE)))))))</f>
        <v>DIVISORIO PER CONTENITORE IN POLISTIROLO PER CONTENITORI COC003B - DIM. MM  P=305 A=160 - COLORE: NERO</v>
      </c>
      <c r="E387" s="23" t="str">
        <f>IF($A$4="I",VLOOKUP(B387,lingue!$A$1:$W$2490,13,FALSE),IF($A$4="GB",VLOOKUP(B387,lingue!$A$1:$W$2490,15,FALSE),IF($A$4="E",VLOOKUP(B387,lingue!$A$1:$W$2490,21,FALSE),IF($A$4="PL",VLOOKUP(B387,lingue!$A$1:$W$2490,23,FALSE),IF($A$4="D",VLOOKUP(B387,lingue!$A$1:$W$2490,17,FALSE),IF($A$4="F",VLOOKUP(B387,lingue!$A$1:$W$2490,19,FALSE)))))))</f>
        <v xml:space="preserve">***FORNITO IN MULTIPLI DI 10 PZ*** </v>
      </c>
      <c r="F387" s="8"/>
      <c r="G387" s="23"/>
      <c r="H387" s="8"/>
      <c r="I387" s="24">
        <v>160</v>
      </c>
      <c r="J387" s="25">
        <v>10</v>
      </c>
      <c r="K387" s="26"/>
      <c r="L387" s="27">
        <v>2.8</v>
      </c>
      <c r="M387" s="27"/>
    </row>
    <row r="388" spans="1:13" ht="21.75" customHeight="1" x14ac:dyDescent="0.25">
      <c r="A388" s="34" t="s">
        <v>398</v>
      </c>
      <c r="B388" s="38" t="s">
        <v>17004</v>
      </c>
      <c r="C388" s="97"/>
      <c r="D388" s="8" t="str">
        <f>IF($A$4="I",VLOOKUP(B388,lingue!$A$1:$W$2490,12,FALSE),IF($A$4="GB",VLOOKUP(B388,lingue!$A$1:$W$2490,14,FALSE),IF($A$4="E",VLOOKUP(B388,lingue!$A$1:$W$2490,20,FALSE),IF($A$4="PL",VLOOKUP(B388,lingue!$A$1:$W$2490,22,FALSE),IF($A$4="D",VLOOKUP(B388,lingue!$A$1:$W$2490,16,FALSE),IF($A$4="F",VLOOKUP(B388,lingue!$A$1:$W$2490,18,FALSE)))))))</f>
        <v>DIVISORIO LONGITUDINALE PER CONTENITORI COC004... - DIM. MM  L=462 P=17 A=160 - COLORE: ZINCATO</v>
      </c>
      <c r="E388" s="23" t="str">
        <f>IF($A$4="I",VLOOKUP(B388,lingue!$A$1:$W$2490,13,FALSE),IF($A$4="GB",VLOOKUP(B388,lingue!$A$1:$W$2490,15,FALSE),IF($A$4="E",VLOOKUP(B388,lingue!$A$1:$W$2490,21,FALSE),IF($A$4="PL",VLOOKUP(B388,lingue!$A$1:$W$2490,23,FALSE),IF($A$4="D",VLOOKUP(B388,lingue!$A$1:$W$2490,17,FALSE),IF($A$4="F",VLOOKUP(B388,lingue!$A$1:$W$2490,19,FALSE)))))))</f>
        <v xml:space="preserve">***FORNITO IN MULTIPLI DI 1 PZ*** </v>
      </c>
      <c r="F388" s="28"/>
      <c r="G388" s="23"/>
      <c r="I388" s="24">
        <v>500</v>
      </c>
      <c r="J388" s="25">
        <v>1</v>
      </c>
      <c r="K388" s="36"/>
      <c r="L388" s="27">
        <v>7.7</v>
      </c>
      <c r="M388" s="27"/>
    </row>
    <row r="389" spans="1:13" ht="21.75" customHeight="1" x14ac:dyDescent="0.25">
      <c r="A389" s="34" t="s">
        <v>398</v>
      </c>
      <c r="B389" s="38" t="s">
        <v>17005</v>
      </c>
      <c r="C389" s="97"/>
      <c r="D389" s="8" t="str">
        <f>IF($A$4="I",VLOOKUP(B389,lingue!$A$1:$W$2490,12,FALSE),IF($A$4="GB",VLOOKUP(B389,lingue!$A$1:$W$2490,14,FALSE),IF($A$4="E",VLOOKUP(B389,lingue!$A$1:$W$2490,20,FALSE),IF($A$4="PL",VLOOKUP(B389,lingue!$A$1:$W$2490,22,FALSE),IF($A$4="D",VLOOKUP(B389,lingue!$A$1:$W$2490,16,FALSE),IF($A$4="F",VLOOKUP(B389,lingue!$A$1:$W$2490,18,FALSE)))))))</f>
        <v>COPPIA DIVISORI TRASVERSALI PER CONTENITORI COC004... - DIM. MM  L=145 P=60 A=160 - COLORE: ZINCATO</v>
      </c>
      <c r="E389" s="23" t="str">
        <f>IF($A$4="I",VLOOKUP(B389,lingue!$A$1:$W$2490,13,FALSE),IF($A$4="GB",VLOOKUP(B389,lingue!$A$1:$W$2490,15,FALSE),IF($A$4="E",VLOOKUP(B389,lingue!$A$1:$W$2490,21,FALSE),IF($A$4="PL",VLOOKUP(B389,lingue!$A$1:$W$2490,23,FALSE),IF($A$4="D",VLOOKUP(B389,lingue!$A$1:$W$2490,17,FALSE),IF($A$4="F",VLOOKUP(B389,lingue!$A$1:$W$2490,19,FALSE)))))))</f>
        <v xml:space="preserve">***FORNITO IN MULTIPLI DI 1 PZ*** </v>
      </c>
      <c r="F389" s="28"/>
      <c r="G389" s="23"/>
      <c r="I389" s="24">
        <v>368</v>
      </c>
      <c r="J389" s="25">
        <v>1</v>
      </c>
      <c r="K389" s="36"/>
      <c r="L389" s="27">
        <v>8.66</v>
      </c>
      <c r="M389" s="27"/>
    </row>
    <row r="390" spans="1:13" ht="21.75" customHeight="1" x14ac:dyDescent="0.25">
      <c r="A390" s="34" t="s">
        <v>398</v>
      </c>
      <c r="B390" s="77" t="s">
        <v>403</v>
      </c>
      <c r="C390" s="97"/>
      <c r="D390" s="8" t="str">
        <f>IF($A$4="I",VLOOKUP(B390,lingue!$A$1:$W$2490,12,FALSE),IF($A$4="GB",VLOOKUP(B390,lingue!$A$1:$W$2490,14,FALSE),IF($A$4="E",VLOOKUP(B390,lingue!$A$1:$W$2490,20,FALSE),IF($A$4="PL",VLOOKUP(B390,lingue!$A$1:$W$2490,22,FALSE),IF($A$4="D",VLOOKUP(B390,lingue!$A$1:$W$2490,16,FALSE),IF($A$4="F",VLOOKUP(B390,lingue!$A$1:$W$2490,18,FALSE)))))))</f>
        <v>DIVISORIO PER CONTENITORE IN POLISTIROLO PER CONTENITORI COC004B - DIM. MM  P=460 A=160 - COLORE: NERO</v>
      </c>
      <c r="E390" s="23" t="str">
        <f>IF($A$4="I",VLOOKUP(B390,lingue!$A$1:$W$2490,13,FALSE),IF($A$4="GB",VLOOKUP(B390,lingue!$A$1:$W$2490,15,FALSE),IF($A$4="E",VLOOKUP(B390,lingue!$A$1:$W$2490,21,FALSE),IF($A$4="PL",VLOOKUP(B390,lingue!$A$1:$W$2490,23,FALSE),IF($A$4="D",VLOOKUP(B390,lingue!$A$1:$W$2490,17,FALSE),IF($A$4="F",VLOOKUP(B390,lingue!$A$1:$W$2490,19,FALSE)))))))</f>
        <v xml:space="preserve">***FORNITO IN MULTIPLI DI 10 PZ*** </v>
      </c>
      <c r="F390" s="8"/>
      <c r="G390" s="23"/>
      <c r="H390" s="8"/>
      <c r="I390" s="24">
        <v>236</v>
      </c>
      <c r="J390" s="25">
        <v>10</v>
      </c>
      <c r="K390" s="26"/>
      <c r="L390" s="27">
        <v>3.86</v>
      </c>
      <c r="M390" s="27"/>
    </row>
    <row r="391" spans="1:13" ht="21.75" customHeight="1" x14ac:dyDescent="0.25">
      <c r="A391" s="34" t="s">
        <v>398</v>
      </c>
      <c r="B391" s="38" t="s">
        <v>17006</v>
      </c>
      <c r="C391" s="97"/>
      <c r="D391" s="8" t="str">
        <f>IF($A$4="I",VLOOKUP(B391,lingue!$A$1:$W$2490,12,FALSE),IF($A$4="GB",VLOOKUP(B391,lingue!$A$1:$W$2490,14,FALSE),IF($A$4="E",VLOOKUP(B391,lingue!$A$1:$W$2490,20,FALSE),IF($A$4="PL",VLOOKUP(B391,lingue!$A$1:$W$2490,22,FALSE),IF($A$4="D",VLOOKUP(B391,lingue!$A$1:$W$2490,16,FALSE),IF($A$4="F",VLOOKUP(B391,lingue!$A$1:$W$2490,18,FALSE)))))))</f>
        <v>DIVISORIO LONGITUDINALE PER CONTENITORI COC3A2... - DIM. MM  L=302 P=15 A=105 - COLORE: ZINCATO</v>
      </c>
      <c r="E391" s="23" t="str">
        <f>IF($A$4="I",VLOOKUP(B391,lingue!$A$1:$W$2490,13,FALSE),IF($A$4="GB",VLOOKUP(B391,lingue!$A$1:$W$2490,15,FALSE),IF($A$4="E",VLOOKUP(B391,lingue!$A$1:$W$2490,21,FALSE),IF($A$4="PL",VLOOKUP(B391,lingue!$A$1:$W$2490,23,FALSE),IF($A$4="D",VLOOKUP(B391,lingue!$A$1:$W$2490,17,FALSE),IF($A$4="F",VLOOKUP(B391,lingue!$A$1:$W$2490,19,FALSE)))))))</f>
        <v xml:space="preserve">***FORNITO IN MULTIPLI DI 1 PZ*** </v>
      </c>
      <c r="F391" s="28"/>
      <c r="G391" s="23"/>
      <c r="I391" s="24">
        <v>200</v>
      </c>
      <c r="J391" s="25">
        <v>1</v>
      </c>
      <c r="K391" s="36"/>
      <c r="L391" s="27">
        <v>6.07</v>
      </c>
      <c r="M391" s="27"/>
    </row>
    <row r="392" spans="1:13" ht="21.75" customHeight="1" x14ac:dyDescent="0.25">
      <c r="A392" s="34" t="s">
        <v>398</v>
      </c>
      <c r="B392" s="77" t="s">
        <v>405</v>
      </c>
      <c r="C392" s="97"/>
      <c r="D392" s="8" t="str">
        <f>IF($A$4="I",VLOOKUP(B392,lingue!$A$1:$W$2490,12,FALSE),IF($A$4="GB",VLOOKUP(B392,lingue!$A$1:$W$2490,14,FALSE),IF($A$4="E",VLOOKUP(B392,lingue!$A$1:$W$2490,20,FALSE),IF($A$4="PL",VLOOKUP(B392,lingue!$A$1:$W$2490,22,FALSE),IF($A$4="D",VLOOKUP(B392,lingue!$A$1:$W$2490,16,FALSE),IF($A$4="F",VLOOKUP(B392,lingue!$A$1:$W$2490,18,FALSE)))))))</f>
        <v>DIVISORIO PER CONTENITORE IN POLISTIROLO PER CONTENITORI COC3A2B - DIM. MM  P=300 A=105 - COLORE: NERO</v>
      </c>
      <c r="E392" s="23" t="str">
        <f>IF($A$4="I",VLOOKUP(B392,lingue!$A$1:$W$2490,13,FALSE),IF($A$4="GB",VLOOKUP(B392,lingue!$A$1:$W$2490,15,FALSE),IF($A$4="E",VLOOKUP(B392,lingue!$A$1:$W$2490,21,FALSE),IF($A$4="PL",VLOOKUP(B392,lingue!$A$1:$W$2490,23,FALSE),IF($A$4="D",VLOOKUP(B392,lingue!$A$1:$W$2490,17,FALSE),IF($A$4="F",VLOOKUP(B392,lingue!$A$1:$W$2490,19,FALSE)))))))</f>
        <v xml:space="preserve">***FORNITO IN MULTIPLI DI 10 PZ*** </v>
      </c>
      <c r="F392" s="8"/>
      <c r="G392" s="23"/>
      <c r="H392" s="8"/>
      <c r="I392" s="24">
        <v>108</v>
      </c>
      <c r="J392" s="25">
        <v>10</v>
      </c>
      <c r="K392" s="26"/>
      <c r="L392" s="27">
        <v>2.14</v>
      </c>
      <c r="M392" s="27"/>
    </row>
    <row r="393" spans="1:13" ht="21.75" customHeight="1" x14ac:dyDescent="0.25">
      <c r="A393" s="34" t="s">
        <v>398</v>
      </c>
      <c r="B393" s="38" t="s">
        <v>17007</v>
      </c>
      <c r="C393" s="97"/>
      <c r="D393" s="8" t="str">
        <f>IF($A$4="I",VLOOKUP(B393,lingue!$A$1:$W$2490,12,FALSE),IF($A$4="GB",VLOOKUP(B393,lingue!$A$1:$W$2490,14,FALSE),IF($A$4="E",VLOOKUP(B393,lingue!$A$1:$W$2490,20,FALSE),IF($A$4="PL",VLOOKUP(B393,lingue!$A$1:$W$2490,22,FALSE),IF($A$4="D",VLOOKUP(B393,lingue!$A$1:$W$2490,16,FALSE),IF($A$4="F",VLOOKUP(B393,lingue!$A$1:$W$2490,18,FALSE)))))))</f>
        <v>DIVISORIO LONGITUDINALE PER CONTENITORI COC4A2... - DIM. MM  L=457 P=17 A=120 - COLORE: ZINCATO</v>
      </c>
      <c r="E393" s="23" t="str">
        <f>IF($A$4="I",VLOOKUP(B393,lingue!$A$1:$W$2490,13,FALSE),IF($A$4="GB",VLOOKUP(B393,lingue!$A$1:$W$2490,15,FALSE),IF($A$4="E",VLOOKUP(B393,lingue!$A$1:$W$2490,21,FALSE),IF($A$4="PL",VLOOKUP(B393,lingue!$A$1:$W$2490,23,FALSE),IF($A$4="D",VLOOKUP(B393,lingue!$A$1:$W$2490,17,FALSE),IF($A$4="F",VLOOKUP(B393,lingue!$A$1:$W$2490,19,FALSE)))))))</f>
        <v xml:space="preserve">***FORNITO IN MULTIPLI DI 1 PZ*** </v>
      </c>
      <c r="F393" s="28"/>
      <c r="G393" s="23"/>
      <c r="I393" s="24">
        <v>360</v>
      </c>
      <c r="J393" s="25">
        <v>1</v>
      </c>
      <c r="K393" s="36"/>
      <c r="L393" s="27">
        <v>7.38</v>
      </c>
      <c r="M393" s="27"/>
    </row>
    <row r="394" spans="1:13" ht="21.75" customHeight="1" x14ac:dyDescent="0.25">
      <c r="A394" s="34" t="s">
        <v>398</v>
      </c>
      <c r="B394" s="38" t="s">
        <v>17008</v>
      </c>
      <c r="C394" s="97"/>
      <c r="D394" s="8" t="str">
        <f>IF($A$4="I",VLOOKUP(B394,lingue!$A$1:$W$2490,12,FALSE),IF($A$4="GB",VLOOKUP(B394,lingue!$A$1:$W$2490,14,FALSE),IF($A$4="E",VLOOKUP(B394,lingue!$A$1:$W$2490,20,FALSE),IF($A$4="PL",VLOOKUP(B394,lingue!$A$1:$W$2490,22,FALSE),IF($A$4="D",VLOOKUP(B394,lingue!$A$1:$W$2490,16,FALSE),IF($A$4="F",VLOOKUP(B394,lingue!$A$1:$W$2490,18,FALSE)))))))</f>
        <v>DIVISORIO LONGITUDINALE PER CONTENITORI COC4A5... - DIM. MM  L=460 P=17 A=249 - COLORE: ZINCATO</v>
      </c>
      <c r="E394" s="23" t="str">
        <f>IF($A$4="I",VLOOKUP(B394,lingue!$A$1:$W$2490,13,FALSE),IF($A$4="GB",VLOOKUP(B394,lingue!$A$1:$W$2490,15,FALSE),IF($A$4="E",VLOOKUP(B394,lingue!$A$1:$W$2490,21,FALSE),IF($A$4="PL",VLOOKUP(B394,lingue!$A$1:$W$2490,23,FALSE),IF($A$4="D",VLOOKUP(B394,lingue!$A$1:$W$2490,17,FALSE),IF($A$4="F",VLOOKUP(B394,lingue!$A$1:$W$2490,19,FALSE)))))))</f>
        <v xml:space="preserve">***FORNITO IN MULTIPLI DI 1 PZ*** </v>
      </c>
      <c r="F394" s="28"/>
      <c r="G394" s="23"/>
      <c r="I394" s="24">
        <v>540</v>
      </c>
      <c r="J394" s="25">
        <v>1</v>
      </c>
      <c r="K394" s="36"/>
      <c r="L394" s="27">
        <v>9.16</v>
      </c>
      <c r="M394" s="27"/>
    </row>
    <row r="395" spans="1:13" ht="21.75" customHeight="1" x14ac:dyDescent="0.25">
      <c r="A395" s="34" t="s">
        <v>398</v>
      </c>
      <c r="B395" s="77" t="s">
        <v>408</v>
      </c>
      <c r="C395" s="97"/>
      <c r="D395" s="8" t="str">
        <f>IF($A$4="I",VLOOKUP(B395,lingue!$A$1:$W$2490,12,FALSE),IF($A$4="GB",VLOOKUP(B395,lingue!$A$1:$W$2490,14,FALSE),IF($A$4="E",VLOOKUP(B395,lingue!$A$1:$W$2490,20,FALSE),IF($A$4="PL",VLOOKUP(B395,lingue!$A$1:$W$2490,22,FALSE),IF($A$4="D",VLOOKUP(B395,lingue!$A$1:$W$2490,16,FALSE),IF($A$4="F",VLOOKUP(B395,lingue!$A$1:$W$2490,18,FALSE)))))))</f>
        <v>DIVISORIO PER CONTENITORE IN POLISTIROLO PER CONTENITORI COC4A5B - DIM. MM  P=460 A=250 - COLORE: NERO</v>
      </c>
      <c r="E395" s="23" t="str">
        <f>IF($A$4="I",VLOOKUP(B395,lingue!$A$1:$W$2490,13,FALSE),IF($A$4="GB",VLOOKUP(B395,lingue!$A$1:$W$2490,15,FALSE),IF($A$4="E",VLOOKUP(B395,lingue!$A$1:$W$2490,21,FALSE),IF($A$4="PL",VLOOKUP(B395,lingue!$A$1:$W$2490,23,FALSE),IF($A$4="D",VLOOKUP(B395,lingue!$A$1:$W$2490,17,FALSE),IF($A$4="F",VLOOKUP(B395,lingue!$A$1:$W$2490,19,FALSE)))))))</f>
        <v xml:space="preserve">***FORNITO IN MULTIPLI DI 10 PZ*** </v>
      </c>
      <c r="F395" s="8"/>
      <c r="G395" s="23"/>
      <c r="H395" s="8"/>
      <c r="I395" s="24">
        <v>390</v>
      </c>
      <c r="J395" s="25">
        <v>10</v>
      </c>
      <c r="K395" s="26"/>
      <c r="L395" s="27">
        <v>5.39</v>
      </c>
      <c r="M395" s="27"/>
    </row>
    <row r="396" spans="1:13" ht="21.75" customHeight="1" x14ac:dyDescent="0.25">
      <c r="A396" s="34" t="s">
        <v>398</v>
      </c>
      <c r="B396" s="38" t="s">
        <v>17009</v>
      </c>
      <c r="C396" s="97"/>
      <c r="D396" s="8" t="str">
        <f>IF($A$4="I",VLOOKUP(B396,lingue!$A$1:$W$2490,12,FALSE),IF($A$4="GB",VLOOKUP(B396,lingue!$A$1:$W$2490,14,FALSE),IF($A$4="E",VLOOKUP(B396,lingue!$A$1:$W$2490,20,FALSE),IF($A$4="PL",VLOOKUP(B396,lingue!$A$1:$W$2490,22,FALSE),IF($A$4="D",VLOOKUP(B396,lingue!$A$1:$W$2490,16,FALSE),IF($A$4="F",VLOOKUP(B396,lingue!$A$1:$W$2490,18,FALSE)))))))</f>
        <v>DIVISORIO LONGITUDINALE AGGIUNTIVO PER CONTENITORI COZ005E00... - DIM. MM  L=654 P=20 A=214 - COLORE: ZINCATO</v>
      </c>
      <c r="E396" s="23" t="str">
        <f>IF($A$4="I",VLOOKUP(B396,lingue!$A$1:$W$2490,13,FALSE),IF($A$4="GB",VLOOKUP(B396,lingue!$A$1:$W$2490,15,FALSE),IF($A$4="E",VLOOKUP(B396,lingue!$A$1:$W$2490,21,FALSE),IF($A$4="PL",VLOOKUP(B396,lingue!$A$1:$W$2490,23,FALSE),IF($A$4="D",VLOOKUP(B396,lingue!$A$1:$W$2490,17,FALSE),IF($A$4="F",VLOOKUP(B396,lingue!$A$1:$W$2490,19,FALSE)))))))</f>
        <v xml:space="preserve">***FORNITO IN MULTIPLI DI 1 PZ*** </v>
      </c>
      <c r="F396" s="28"/>
      <c r="G396" s="23"/>
      <c r="I396" s="24">
        <v>1000</v>
      </c>
      <c r="J396" s="25">
        <v>1</v>
      </c>
      <c r="K396" s="36"/>
      <c r="L396" s="27">
        <v>9.4600000000000009</v>
      </c>
      <c r="M396" s="27"/>
    </row>
    <row r="397" spans="1:13" ht="21.75" customHeight="1" x14ac:dyDescent="0.25">
      <c r="A397" s="34" t="s">
        <v>398</v>
      </c>
      <c r="B397" s="38" t="s">
        <v>17010</v>
      </c>
      <c r="C397" s="97"/>
      <c r="D397" s="8" t="str">
        <f>IF($A$4="I",VLOOKUP(B397,lingue!$A$1:$W$2490,12,FALSE),IF($A$4="GB",VLOOKUP(B397,lingue!$A$1:$W$2490,14,FALSE),IF($A$4="E",VLOOKUP(B397,lingue!$A$1:$W$2490,20,FALSE),IF($A$4="PL",VLOOKUP(B397,lingue!$A$1:$W$2490,22,FALSE),IF($A$4="D",VLOOKUP(B397,lingue!$A$1:$W$2490,16,FALSE),IF($A$4="F",VLOOKUP(B397,lingue!$A$1:$W$2490,18,FALSE)))))))</f>
        <v>DIVISORIO LONGITUDINALE PER CONTENITORI COZ3L5... - DIM. MM  L=326 P=17 A=115 - COLORE: ZINCATO</v>
      </c>
      <c r="E397" s="23" t="str">
        <f>IF($A$4="I",VLOOKUP(B397,lingue!$A$1:$W$2490,13,FALSE),IF($A$4="GB",VLOOKUP(B397,lingue!$A$1:$W$2490,15,FALSE),IF($A$4="E",VLOOKUP(B397,lingue!$A$1:$W$2490,21,FALSE),IF($A$4="PL",VLOOKUP(B397,lingue!$A$1:$W$2490,23,FALSE),IF($A$4="D",VLOOKUP(B397,lingue!$A$1:$W$2490,17,FALSE),IF($A$4="F",VLOOKUP(B397,lingue!$A$1:$W$2490,19,FALSE)))))))</f>
        <v xml:space="preserve">***FORNITO IN MULTIPLI DI 1 PZ*** </v>
      </c>
      <c r="F397" s="28"/>
      <c r="G397" s="23"/>
      <c r="I397" s="24">
        <v>250</v>
      </c>
      <c r="J397" s="25">
        <v>1</v>
      </c>
      <c r="K397" s="36"/>
      <c r="L397" s="27">
        <v>5.57</v>
      </c>
      <c r="M397" s="27"/>
    </row>
    <row r="398" spans="1:13" ht="21.75" customHeight="1" x14ac:dyDescent="0.25">
      <c r="A398" s="34" t="s">
        <v>398</v>
      </c>
      <c r="B398" s="77" t="s">
        <v>411</v>
      </c>
      <c r="C398" s="97"/>
      <c r="D398" s="8" t="str">
        <f>IF($A$4="I",VLOOKUP(B398,lingue!$A$1:$W$2490,12,FALSE),IF($A$4="GB",VLOOKUP(B398,lingue!$A$1:$W$2490,14,FALSE),IF($A$4="E",VLOOKUP(B398,lingue!$A$1:$W$2490,20,FALSE),IF($A$4="PL",VLOOKUP(B398,lingue!$A$1:$W$2490,22,FALSE),IF($A$4="D",VLOOKUP(B398,lingue!$A$1:$W$2490,16,FALSE),IF($A$4="F",VLOOKUP(B398,lingue!$A$1:$W$2490,18,FALSE)))))))</f>
        <v>DIVISORIO PER CONTENITORE IN POLISTIROLO PER CONTENITORI COZ3L5B - DIM. MM  P=325 A=105 - COLORE: NERO</v>
      </c>
      <c r="E398" s="23" t="str">
        <f>IF($A$4="I",VLOOKUP(B398,lingue!$A$1:$W$2490,13,FALSE),IF($A$4="GB",VLOOKUP(B398,lingue!$A$1:$W$2490,15,FALSE),IF($A$4="E",VLOOKUP(B398,lingue!$A$1:$W$2490,21,FALSE),IF($A$4="PL",VLOOKUP(B398,lingue!$A$1:$W$2490,23,FALSE),IF($A$4="D",VLOOKUP(B398,lingue!$A$1:$W$2490,17,FALSE),IF($A$4="F",VLOOKUP(B398,lingue!$A$1:$W$2490,19,FALSE)))))))</f>
        <v xml:space="preserve">***FORNITO IN MULTIPLI DI 10 PZ*** </v>
      </c>
      <c r="F398" s="8"/>
      <c r="G398" s="23"/>
      <c r="H398" s="8"/>
      <c r="I398" s="24">
        <v>114</v>
      </c>
      <c r="J398" s="25">
        <v>10</v>
      </c>
      <c r="K398" s="26"/>
      <c r="L398" s="27">
        <v>2.54</v>
      </c>
      <c r="M398" s="27"/>
    </row>
    <row r="399" spans="1:13" ht="21.75" customHeight="1" x14ac:dyDescent="0.25">
      <c r="A399" s="34" t="s">
        <v>398</v>
      </c>
      <c r="B399" s="38" t="s">
        <v>17011</v>
      </c>
      <c r="C399" s="97"/>
      <c r="D399" s="8" t="str">
        <f>IF($A$4="I",VLOOKUP(B399,lingue!$A$1:$W$2490,12,FALSE),IF($A$4="GB",VLOOKUP(B399,lingue!$A$1:$W$2490,14,FALSE),IF($A$4="E",VLOOKUP(B399,lingue!$A$1:$W$2490,20,FALSE),IF($A$4="PL",VLOOKUP(B399,lingue!$A$1:$W$2490,22,FALSE),IF($A$4="D",VLOOKUP(B399,lingue!$A$1:$W$2490,16,FALSE),IF($A$4="F",VLOOKUP(B399,lingue!$A$1:$W$2490,18,FALSE)))))))</f>
        <v>DIVISORIO LONGITUDINALE AGGIUNTIVO PER CONTENITORI COZ5P4E00... - DIM. MM  L=473 P=20 A=215 - COLORE: ZINCATO</v>
      </c>
      <c r="E399" s="23" t="str">
        <f>IF($A$4="I",VLOOKUP(B399,lingue!$A$1:$W$2490,13,FALSE),IF($A$4="GB",VLOOKUP(B399,lingue!$A$1:$W$2490,15,FALSE),IF($A$4="E",VLOOKUP(B399,lingue!$A$1:$W$2490,21,FALSE),IF($A$4="PL",VLOOKUP(B399,lingue!$A$1:$W$2490,23,FALSE),IF($A$4="D",VLOOKUP(B399,lingue!$A$1:$W$2490,17,FALSE),IF($A$4="F",VLOOKUP(B399,lingue!$A$1:$W$2490,19,FALSE)))))))</f>
        <v xml:space="preserve">***FORNITO IN MULTIPLI DI 1 PZ*** </v>
      </c>
      <c r="F399" s="28"/>
      <c r="G399" s="23"/>
      <c r="I399" s="24">
        <v>680</v>
      </c>
      <c r="J399" s="25">
        <v>1</v>
      </c>
      <c r="K399" s="36"/>
      <c r="L399" s="27">
        <v>8.07</v>
      </c>
      <c r="M399" s="27"/>
    </row>
    <row r="400" spans="1:13" ht="21.75" customHeight="1" x14ac:dyDescent="0.25">
      <c r="A400" s="34" t="s">
        <v>413</v>
      </c>
      <c r="B400" s="77" t="s">
        <v>414</v>
      </c>
      <c r="C400" s="97"/>
      <c r="D400" s="8" t="str">
        <f>IF($A$4="I",VLOOKUP(B400,lingue!$A$1:$W$2490,12,FALSE),IF($A$4="GB",VLOOKUP(B400,lingue!$A$1:$W$2490,14,FALSE),IF($A$4="E",VLOOKUP(B400,lingue!$A$1:$W$2490,20,FALSE),IF($A$4="PL",VLOOKUP(B400,lingue!$A$1:$W$2490,22,FALSE),IF($A$4="D",VLOOKUP(B400,lingue!$A$1:$W$2490,16,FALSE),IF($A$4="F",VLOOKUP(B400,lingue!$A$1:$W$2490,18,FALSE)))))))</f>
        <v>CONTAINERS IN PLASTICA PORTATA 150 KG-CAPACITA Lt=280 - DIM. MM  L=1000 P=640 A=655 - COLORE: GRIGIO SCURO</v>
      </c>
      <c r="E400" s="23" t="str">
        <f>IF($A$4="I",VLOOKUP(B400,lingue!$A$1:$W$2490,13,FALSE),IF($A$4="GB",VLOOKUP(B400,lingue!$A$1:$W$2490,15,FALSE),IF($A$4="E",VLOOKUP(B400,lingue!$A$1:$W$2490,21,FALSE),IF($A$4="PL",VLOOKUP(B400,lingue!$A$1:$W$2490,23,FALSE),IF($A$4="D",VLOOKUP(B400,lingue!$A$1:$W$2490,17,FALSE),IF($A$4="F",VLOOKUP(B400,lingue!$A$1:$W$2490,19,FALSE)))))))</f>
        <v xml:space="preserve">***FORNITO IN MULTIPLI DI 1/6 PZ*** </v>
      </c>
      <c r="F400" s="8"/>
      <c r="G400" s="23"/>
      <c r="H400" s="8"/>
      <c r="I400" s="24">
        <v>14300</v>
      </c>
      <c r="J400" s="25">
        <v>1</v>
      </c>
      <c r="K400" s="26">
        <v>6</v>
      </c>
      <c r="L400" s="27">
        <v>82.65</v>
      </c>
      <c r="M400" s="27"/>
    </row>
    <row r="401" spans="1:13" ht="21.75" customHeight="1" x14ac:dyDescent="0.25">
      <c r="A401" s="34" t="s">
        <v>413</v>
      </c>
      <c r="B401" s="77" t="s">
        <v>415</v>
      </c>
      <c r="C401" s="97"/>
      <c r="D401" s="8" t="str">
        <f>IF($A$4="I",VLOOKUP(B401,lingue!$A$1:$W$2490,12,FALSE),IF($A$4="GB",VLOOKUP(B401,lingue!$A$1:$W$2490,14,FALSE),IF($A$4="E",VLOOKUP(B401,lingue!$A$1:$W$2490,20,FALSE),IF($A$4="PL",VLOOKUP(B401,lingue!$A$1:$W$2490,22,FALSE),IF($A$4="D",VLOOKUP(B401,lingue!$A$1:$W$2490,16,FALSE),IF($A$4="F",VLOOKUP(B401,lingue!$A$1:$W$2490,18,FALSE)))))))</f>
        <v>CONTAINER IN PLASTICA RIGENERATA PORTATA 150 KG-CAPACITA Lt=280 - DIM. MM  L=1000 P=640 A=655 - COLORE: NERO</v>
      </c>
      <c r="E401" s="23" t="str">
        <f>IF($A$4="I",VLOOKUP(B401,lingue!$A$1:$W$2490,13,FALSE),IF($A$4="GB",VLOOKUP(B401,lingue!$A$1:$W$2490,15,FALSE),IF($A$4="E",VLOOKUP(B401,lingue!$A$1:$W$2490,21,FALSE),IF($A$4="PL",VLOOKUP(B401,lingue!$A$1:$W$2490,23,FALSE),IF($A$4="D",VLOOKUP(B401,lingue!$A$1:$W$2490,17,FALSE),IF($A$4="F",VLOOKUP(B401,lingue!$A$1:$W$2490,19,FALSE)))))))</f>
        <v xml:space="preserve">***FORNITO IN MULTIPLI DI 1/6 PZ*** </v>
      </c>
      <c r="F401" s="8"/>
      <c r="G401" s="23"/>
      <c r="H401" s="8"/>
      <c r="I401" s="24">
        <v>14300</v>
      </c>
      <c r="J401" s="25">
        <v>1</v>
      </c>
      <c r="K401" s="26">
        <v>6</v>
      </c>
      <c r="L401" s="27">
        <v>67.42</v>
      </c>
      <c r="M401" s="27"/>
    </row>
    <row r="402" spans="1:13" ht="21.75" customHeight="1" x14ac:dyDescent="0.25">
      <c r="A402" s="34" t="s">
        <v>413</v>
      </c>
      <c r="B402" s="77" t="s">
        <v>416</v>
      </c>
      <c r="C402" s="97"/>
      <c r="D402" s="8" t="str">
        <f>IF($A$4="I",VLOOKUP(B402,lingue!$A$1:$W$2490,12,FALSE),IF($A$4="GB",VLOOKUP(B402,lingue!$A$1:$W$2490,14,FALSE),IF($A$4="E",VLOOKUP(B402,lingue!$A$1:$W$2490,20,FALSE),IF($A$4="PL",VLOOKUP(B402,lingue!$A$1:$W$2490,22,FALSE),IF($A$4="D",VLOOKUP(B402,lingue!$A$1:$W$2490,16,FALSE),IF($A$4="F",VLOOKUP(B402,lingue!$A$1:$W$2490,18,FALSE)))))))</f>
        <v>CONTAINERS IN PLASTICA CON 4 RUOTE GIREVOLI PORTATA 150 KG-CAPACITA Lt=280 - DIM. MM  L=1000 P=640 A=790 - COLORE: GRIGIO SCURO</v>
      </c>
      <c r="E402" s="23" t="str">
        <f>IF($A$4="I",VLOOKUP(B402,lingue!$A$1:$W$2490,13,FALSE),IF($A$4="GB",VLOOKUP(B402,lingue!$A$1:$W$2490,15,FALSE),IF($A$4="E",VLOOKUP(B402,lingue!$A$1:$W$2490,21,FALSE),IF($A$4="PL",VLOOKUP(B402,lingue!$A$1:$W$2490,23,FALSE),IF($A$4="D",VLOOKUP(B402,lingue!$A$1:$W$2490,17,FALSE),IF($A$4="F",VLOOKUP(B402,lingue!$A$1:$W$2490,19,FALSE)))))))</f>
        <v xml:space="preserve">***FORNITO IN MULTIPLI DI 1/6 PZ*** </v>
      </c>
      <c r="F402" s="8"/>
      <c r="G402" s="23"/>
      <c r="H402" s="8"/>
      <c r="I402" s="24">
        <v>18380</v>
      </c>
      <c r="J402" s="25">
        <v>1</v>
      </c>
      <c r="K402" s="26">
        <v>6</v>
      </c>
      <c r="L402" s="27">
        <v>157.34</v>
      </c>
      <c r="M402" s="27"/>
    </row>
    <row r="403" spans="1:13" ht="21.75" customHeight="1" x14ac:dyDescent="0.25">
      <c r="A403" s="34" t="s">
        <v>413</v>
      </c>
      <c r="B403" s="77" t="s">
        <v>417</v>
      </c>
      <c r="C403" s="97"/>
      <c r="D403" s="8" t="str">
        <f>IF($A$4="I",VLOOKUP(B403,lingue!$A$1:$W$2490,12,FALSE),IF($A$4="GB",VLOOKUP(B403,lingue!$A$1:$W$2490,14,FALSE),IF($A$4="E",VLOOKUP(B403,lingue!$A$1:$W$2490,20,FALSE),IF($A$4="PL",VLOOKUP(B403,lingue!$A$1:$W$2490,22,FALSE),IF($A$4="D",VLOOKUP(B403,lingue!$A$1:$W$2490,16,FALSE),IF($A$4="F",VLOOKUP(B403,lingue!$A$1:$W$2490,18,FALSE)))))))</f>
        <v>CONTAINERS IN PLASTICA CON 4 RUOTE GIREVOLI PORTATA 150 KG-CAPACITA Lt=280 - DIM. MM  L=1000 P=640 A=815 - COLORE: GRIGIO SCURO</v>
      </c>
      <c r="E403" s="23" t="str">
        <f>IF($A$4="I",VLOOKUP(B403,lingue!$A$1:$W$2490,13,FALSE),IF($A$4="GB",VLOOKUP(B403,lingue!$A$1:$W$2490,15,FALSE),IF($A$4="E",VLOOKUP(B403,lingue!$A$1:$W$2490,21,FALSE),IF($A$4="PL",VLOOKUP(B403,lingue!$A$1:$W$2490,23,FALSE),IF($A$4="D",VLOOKUP(B403,lingue!$A$1:$W$2490,17,FALSE),IF($A$4="F",VLOOKUP(B403,lingue!$A$1:$W$2490,19,FALSE)))))))</f>
        <v xml:space="preserve">***FORNITO IN MULTIPLI DI 1/6 PZ*** </v>
      </c>
      <c r="F403" s="8"/>
      <c r="G403" s="23"/>
      <c r="H403" s="8"/>
      <c r="I403" s="24">
        <v>19420</v>
      </c>
      <c r="J403" s="25">
        <v>1</v>
      </c>
      <c r="K403" s="26">
        <v>6</v>
      </c>
      <c r="L403" s="27">
        <v>160.47</v>
      </c>
      <c r="M403" s="27"/>
    </row>
    <row r="404" spans="1:13" ht="21.75" customHeight="1" x14ac:dyDescent="0.25">
      <c r="A404" s="34" t="s">
        <v>413</v>
      </c>
      <c r="B404" s="77" t="s">
        <v>418</v>
      </c>
      <c r="C404" s="97" t="s">
        <v>17470</v>
      </c>
      <c r="D404" s="8" t="str">
        <f>IF($A$4="I",VLOOKUP(B404,lingue!$A$1:$W$2490,12,FALSE),IF($A$4="GB",VLOOKUP(B404,lingue!$A$1:$W$2490,14,FALSE),IF($A$4="E",VLOOKUP(B404,lingue!$A$1:$W$2490,20,FALSE),IF($A$4="PL",VLOOKUP(B404,lingue!$A$1:$W$2490,22,FALSE),IF($A$4="D",VLOOKUP(B404,lingue!$A$1:$W$2490,16,FALSE),IF($A$4="F",VLOOKUP(B404,lingue!$A$1:$W$2490,18,FALSE)))))))</f>
        <v>CONTAINERS IN PLASTICA PORTATA 250 KG-CAPACITA Lt=520 - DIM. MM  L=1165 P=790 A=800 - COLORE: GRIGIO SCURO</v>
      </c>
      <c r="E404" s="23" t="str">
        <f>IF($A$4="I",VLOOKUP(B404,lingue!$A$1:$W$2490,13,FALSE),IF($A$4="GB",VLOOKUP(B404,lingue!$A$1:$W$2490,15,FALSE),IF($A$4="E",VLOOKUP(B404,lingue!$A$1:$W$2490,21,FALSE),IF($A$4="PL",VLOOKUP(B404,lingue!$A$1:$W$2490,23,FALSE),IF($A$4="D",VLOOKUP(B404,lingue!$A$1:$W$2490,17,FALSE),IF($A$4="F",VLOOKUP(B404,lingue!$A$1:$W$2490,19,FALSE)))))))</f>
        <v xml:space="preserve">***FORNITO IN MULTIPLI DI 1/3 PZ*** </v>
      </c>
      <c r="F404" s="8"/>
      <c r="G404" s="23"/>
      <c r="H404" s="8"/>
      <c r="I404" s="24">
        <v>25000</v>
      </c>
      <c r="J404" s="25">
        <v>1</v>
      </c>
      <c r="K404" s="26">
        <v>3</v>
      </c>
      <c r="L404" s="27">
        <v>168.02</v>
      </c>
      <c r="M404" s="27">
        <v>159.62</v>
      </c>
    </row>
    <row r="405" spans="1:13" ht="21.75" customHeight="1" x14ac:dyDescent="0.25">
      <c r="A405" s="34" t="s">
        <v>413</v>
      </c>
      <c r="B405" s="77" t="s">
        <v>419</v>
      </c>
      <c r="C405" s="97"/>
      <c r="D405" s="8" t="str">
        <f>IF($A$4="I",VLOOKUP(B405,lingue!$A$1:$W$2490,12,FALSE),IF($A$4="GB",VLOOKUP(B405,lingue!$A$1:$W$2490,14,FALSE),IF($A$4="E",VLOOKUP(B405,lingue!$A$1:$W$2490,20,FALSE),IF($A$4="PL",VLOOKUP(B405,lingue!$A$1:$W$2490,22,FALSE),IF($A$4="D",VLOOKUP(B405,lingue!$A$1:$W$2490,16,FALSE),IF($A$4="F",VLOOKUP(B405,lingue!$A$1:$W$2490,18,FALSE)))))))</f>
        <v>CONTAINER IN PLASTICA RIGENERATA PORTATA 250 KG-CAPACITA Lt=520 - DIM. MM  L=1165 P=790 A=800 - COLORE: NERO RAL9005</v>
      </c>
      <c r="E405" s="23" t="str">
        <f>IF($A$4="I",VLOOKUP(B405,lingue!$A$1:$W$2490,13,FALSE),IF($A$4="GB",VLOOKUP(B405,lingue!$A$1:$W$2490,15,FALSE),IF($A$4="E",VLOOKUP(B405,lingue!$A$1:$W$2490,21,FALSE),IF($A$4="PL",VLOOKUP(B405,lingue!$A$1:$W$2490,23,FALSE),IF($A$4="D",VLOOKUP(B405,lingue!$A$1:$W$2490,17,FALSE),IF($A$4="F",VLOOKUP(B405,lingue!$A$1:$W$2490,19,FALSE)))))))</f>
        <v xml:space="preserve">***FORNITO IN MULTIPLI DI 1/3 PZ*** </v>
      </c>
      <c r="F405" s="8"/>
      <c r="G405" s="23"/>
      <c r="H405" s="8"/>
      <c r="I405" s="24">
        <v>25000</v>
      </c>
      <c r="J405" s="25">
        <v>1</v>
      </c>
      <c r="K405" s="26">
        <v>3</v>
      </c>
      <c r="L405" s="27">
        <v>140.84</v>
      </c>
      <c r="M405" s="27"/>
    </row>
    <row r="406" spans="1:13" ht="21.75" customHeight="1" x14ac:dyDescent="0.25">
      <c r="A406" s="34" t="s">
        <v>413</v>
      </c>
      <c r="B406" s="77" t="s">
        <v>420</v>
      </c>
      <c r="C406" s="97"/>
      <c r="D406" s="8" t="str">
        <f>IF($A$4="I",VLOOKUP(B406,lingue!$A$1:$W$2490,12,FALSE),IF($A$4="GB",VLOOKUP(B406,lingue!$A$1:$W$2490,14,FALSE),IF($A$4="E",VLOOKUP(B406,lingue!$A$1:$W$2490,20,FALSE),IF($A$4="PL",VLOOKUP(B406,lingue!$A$1:$W$2490,22,FALSE),IF($A$4="D",VLOOKUP(B406,lingue!$A$1:$W$2490,16,FALSE),IF($A$4="F",VLOOKUP(B406,lingue!$A$1:$W$2490,18,FALSE)))))))</f>
        <v>CONTAINERS IN PLASTICA CON 4 RUOTE GIREVOLI PORTATA 200 KG-CAPACITA Lt=520 - DIM. MM  L=1165 P=790 A=935 - COLORE: GRIGIO SCURO</v>
      </c>
      <c r="E406" s="23" t="str">
        <f>IF($A$4="I",VLOOKUP(B406,lingue!$A$1:$W$2490,13,FALSE),IF($A$4="GB",VLOOKUP(B406,lingue!$A$1:$W$2490,15,FALSE),IF($A$4="E",VLOOKUP(B406,lingue!$A$1:$W$2490,21,FALSE),IF($A$4="PL",VLOOKUP(B406,lingue!$A$1:$W$2490,23,FALSE),IF($A$4="D",VLOOKUP(B406,lingue!$A$1:$W$2490,17,FALSE),IF($A$4="F",VLOOKUP(B406,lingue!$A$1:$W$2490,19,FALSE)))))))</f>
        <v xml:space="preserve">***FORNITO IN MULTIPLI DI 1/3 PZ*** </v>
      </c>
      <c r="F406" s="8"/>
      <c r="G406" s="23"/>
      <c r="H406" s="8"/>
      <c r="I406" s="24">
        <v>29080</v>
      </c>
      <c r="J406" s="25">
        <v>1</v>
      </c>
      <c r="K406" s="26">
        <v>3</v>
      </c>
      <c r="L406" s="27">
        <v>242.71</v>
      </c>
      <c r="M406" s="27"/>
    </row>
    <row r="407" spans="1:13" ht="21.75" customHeight="1" x14ac:dyDescent="0.25">
      <c r="A407" s="34" t="s">
        <v>413</v>
      </c>
      <c r="B407" s="77" t="s">
        <v>421</v>
      </c>
      <c r="C407" s="97"/>
      <c r="D407" s="8" t="str">
        <f>IF($A$4="I",VLOOKUP(B407,lingue!$A$1:$W$2490,12,FALSE),IF($A$4="GB",VLOOKUP(B407,lingue!$A$1:$W$2490,14,FALSE),IF($A$4="E",VLOOKUP(B407,lingue!$A$1:$W$2490,20,FALSE),IF($A$4="PL",VLOOKUP(B407,lingue!$A$1:$W$2490,22,FALSE),IF($A$4="D",VLOOKUP(B407,lingue!$A$1:$W$2490,16,FALSE),IF($A$4="F",VLOOKUP(B407,lingue!$A$1:$W$2490,18,FALSE)))))))</f>
        <v>CONTAINERS IN PLASTICA CON 4 RUOTE GIREVOLI PORTATA 250 KG-CAPACITA Lt=520 - DIM. MM  L=1165 P=790 A=960 - COLORE: GRIGIO SCURO</v>
      </c>
      <c r="E407" s="23" t="str">
        <f>IF($A$4="I",VLOOKUP(B407,lingue!$A$1:$W$2490,13,FALSE),IF($A$4="GB",VLOOKUP(B407,lingue!$A$1:$W$2490,15,FALSE),IF($A$4="E",VLOOKUP(B407,lingue!$A$1:$W$2490,21,FALSE),IF($A$4="PL",VLOOKUP(B407,lingue!$A$1:$W$2490,23,FALSE),IF($A$4="D",VLOOKUP(B407,lingue!$A$1:$W$2490,17,FALSE),IF($A$4="F",VLOOKUP(B407,lingue!$A$1:$W$2490,19,FALSE)))))))</f>
        <v xml:space="preserve">***FORNITO IN MULTIPLI DI 1/3 PZ*** </v>
      </c>
      <c r="F407" s="8"/>
      <c r="G407" s="23"/>
      <c r="H407" s="8"/>
      <c r="I407" s="24">
        <v>30120</v>
      </c>
      <c r="J407" s="25">
        <v>1</v>
      </c>
      <c r="K407" s="26">
        <v>3</v>
      </c>
      <c r="L407" s="27">
        <v>245.84</v>
      </c>
      <c r="M407" s="27"/>
    </row>
    <row r="408" spans="1:13" ht="21.75" customHeight="1" x14ac:dyDescent="0.25">
      <c r="A408" s="34" t="s">
        <v>413</v>
      </c>
      <c r="B408" s="77" t="s">
        <v>422</v>
      </c>
      <c r="C408" s="97"/>
      <c r="D408" s="8" t="str">
        <f>IF($A$4="I",VLOOKUP(B408,lingue!$A$1:$W$2490,12,FALSE),IF($A$4="GB",VLOOKUP(B408,lingue!$A$1:$W$2490,14,FALSE),IF($A$4="E",VLOOKUP(B408,lingue!$A$1:$W$2490,20,FALSE),IF($A$4="PL",VLOOKUP(B408,lingue!$A$1:$W$2490,22,FALSE),IF($A$4="D",VLOOKUP(B408,lingue!$A$1:$W$2490,16,FALSE),IF($A$4="F",VLOOKUP(B408,lingue!$A$1:$W$2490,18,FALSE)))))))</f>
        <v>CONTAINERS IN PLASTICA CON TRAVERSE PORTATA 300 KG-CAPACITA Lt=520 - DIM. MM  L=1165 P=790 A=800 - COLORE: GRIGIO SCURO</v>
      </c>
      <c r="E408" s="23" t="str">
        <f>IF($A$4="I",VLOOKUP(B408,lingue!$A$1:$W$2490,13,FALSE),IF($A$4="GB",VLOOKUP(B408,lingue!$A$1:$W$2490,15,FALSE),IF($A$4="E",VLOOKUP(B408,lingue!$A$1:$W$2490,21,FALSE),IF($A$4="PL",VLOOKUP(B408,lingue!$A$1:$W$2490,23,FALSE),IF($A$4="D",VLOOKUP(B408,lingue!$A$1:$W$2490,17,FALSE),IF($A$4="F",VLOOKUP(B408,lingue!$A$1:$W$2490,19,FALSE)))))))</f>
        <v xml:space="preserve">***FORNITO IN MULTIPLI DI 1/3 PZ*** </v>
      </c>
      <c r="F408" s="8"/>
      <c r="G408" s="23"/>
      <c r="H408" s="8"/>
      <c r="I408" s="24">
        <v>26200</v>
      </c>
      <c r="J408" s="25">
        <v>1</v>
      </c>
      <c r="K408" s="26">
        <v>3</v>
      </c>
      <c r="L408" s="27">
        <v>177.26</v>
      </c>
      <c r="M408" s="27"/>
    </row>
    <row r="409" spans="1:13" ht="21.75" customHeight="1" x14ac:dyDescent="0.25">
      <c r="A409" s="34" t="s">
        <v>413</v>
      </c>
      <c r="B409" s="77" t="s">
        <v>423</v>
      </c>
      <c r="C409" s="97"/>
      <c r="D409" s="8" t="str">
        <f>IF($A$4="I",VLOOKUP(B409,lingue!$A$1:$W$2490,12,FALSE),IF($A$4="GB",VLOOKUP(B409,lingue!$A$1:$W$2490,14,FALSE),IF($A$4="E",VLOOKUP(B409,lingue!$A$1:$W$2490,20,FALSE),IF($A$4="PL",VLOOKUP(B409,lingue!$A$1:$W$2490,22,FALSE),IF($A$4="D",VLOOKUP(B409,lingue!$A$1:$W$2490,16,FALSE),IF($A$4="F",VLOOKUP(B409,lingue!$A$1:$W$2490,18,FALSE)))))))</f>
        <v>CONTAINER IN PLASTICA RIGENERATA CON TRAVERSE PORTATA 300 KG-CAPACITA Lt=520 - DIM. MM  L=1165 P=790 A=800 - COLORE: NERO</v>
      </c>
      <c r="E409" s="23" t="str">
        <f>IF($A$4="I",VLOOKUP(B409,lingue!$A$1:$W$2490,13,FALSE),IF($A$4="GB",VLOOKUP(B409,lingue!$A$1:$W$2490,15,FALSE),IF($A$4="E",VLOOKUP(B409,lingue!$A$1:$W$2490,21,FALSE),IF($A$4="PL",VLOOKUP(B409,lingue!$A$1:$W$2490,23,FALSE),IF($A$4="D",VLOOKUP(B409,lingue!$A$1:$W$2490,17,FALSE),IF($A$4="F",VLOOKUP(B409,lingue!$A$1:$W$2490,19,FALSE)))))))</f>
        <v xml:space="preserve">***FORNITO IN MULTIPLI DI 1/3 PZ*** </v>
      </c>
      <c r="F409" s="8"/>
      <c r="G409" s="23"/>
      <c r="H409" s="8"/>
      <c r="I409" s="24">
        <v>26200</v>
      </c>
      <c r="J409" s="25">
        <v>1</v>
      </c>
      <c r="K409" s="26">
        <v>3</v>
      </c>
      <c r="L409" s="27">
        <v>148.97999999999999</v>
      </c>
      <c r="M409" s="27"/>
    </row>
    <row r="410" spans="1:13" ht="21.75" customHeight="1" x14ac:dyDescent="0.25">
      <c r="A410" s="34" t="s">
        <v>413</v>
      </c>
      <c r="B410" s="78" t="s">
        <v>424</v>
      </c>
      <c r="C410" s="97"/>
      <c r="D410" s="8" t="str">
        <f>IF($A$4="I",VLOOKUP(B410,lingue!$A$1:$W$2490,12,FALSE),IF($A$4="GB",VLOOKUP(B410,lingue!$A$1:$W$2490,14,FALSE),IF($A$4="E",VLOOKUP(B410,lingue!$A$1:$W$2490,20,FALSE),IF($A$4="PL",VLOOKUP(B410,lingue!$A$1:$W$2490,22,FALSE),IF($A$4="D",VLOOKUP(B410,lingue!$A$1:$W$2490,16,FALSE),IF($A$4="F",VLOOKUP(B410,lingue!$A$1:$W$2490,18,FALSE)))))))</f>
        <v>CONTAINER IN PLASTICA CON TRE TRAVERSE - DIM.: 1000x1200x760h - COLORE: GRIGIO FINESTRA - RAL 7040</v>
      </c>
      <c r="E410" s="23" t="str">
        <f>IF($A$4="I",VLOOKUP(B410,lingue!$A$1:$W$2490,13,FALSE),IF($A$4="GB",VLOOKUP(B410,lingue!$A$1:$W$2490,15,FALSE),IF($A$4="E",VLOOKUP(B410,lingue!$A$1:$W$2490,21,FALSE),IF($A$4="PL",VLOOKUP(B410,lingue!$A$1:$W$2490,23,FALSE),IF($A$4="D",VLOOKUP(B410,lingue!$A$1:$W$2490,17,FALSE),IF($A$4="F",VLOOKUP(B410,lingue!$A$1:$W$2490,19,FALSE)))))))</f>
        <v xml:space="preserve">***FORNITO IN MULTIPLI DI 1/3 PZ*** </v>
      </c>
      <c r="F410" s="28"/>
      <c r="G410" s="23"/>
      <c r="I410" s="24">
        <v>38500</v>
      </c>
      <c r="J410" s="25">
        <v>1</v>
      </c>
      <c r="K410" s="36">
        <v>3</v>
      </c>
      <c r="L410" s="27">
        <v>240.99</v>
      </c>
      <c r="M410" s="27"/>
    </row>
    <row r="411" spans="1:13" ht="21.75" customHeight="1" x14ac:dyDescent="0.25">
      <c r="A411" s="34" t="s">
        <v>413</v>
      </c>
      <c r="B411" s="78" t="s">
        <v>14385</v>
      </c>
      <c r="C411" s="97"/>
      <c r="D411" s="8" t="str">
        <f>IF($A$4="I",VLOOKUP(B411,lingue!$A$1:$W$2490,12,FALSE),IF($A$4="GB",VLOOKUP(B411,lingue!$A$1:$W$2490,14,FALSE),IF($A$4="E",VLOOKUP(B411,lingue!$A$1:$W$2490,20,FALSE),IF($A$4="PL",VLOOKUP(B411,lingue!$A$1:$W$2490,22,FALSE),IF($A$4="D",VLOOKUP(B411,lingue!$A$1:$W$2490,16,FALSE),IF($A$4="F",VLOOKUP(B411,lingue!$A$1:$W$2490,18,FALSE)))))))</f>
        <v>CONTAINER IN PLASTICA CON COPERCHIO E CINGHIE PER RACCOLTA BATTERIE ESAUSTE - DIM.: 1000x1200x760h - COLORE: GRIGIO FINESTRA - RAL 7040</v>
      </c>
      <c r="E411" s="23" t="str">
        <f>IF($A$4="I",VLOOKUP(B411,lingue!$A$1:$W$2490,13,FALSE),IF($A$4="GB",VLOOKUP(B411,lingue!$A$1:$W$2490,15,FALSE),IF($A$4="E",VLOOKUP(B411,lingue!$A$1:$W$2490,21,FALSE),IF($A$4="PL",VLOOKUP(B411,lingue!$A$1:$W$2490,23,FALSE),IF($A$4="D",VLOOKUP(B411,lingue!$A$1:$W$2490,17,FALSE),IF($A$4="F",VLOOKUP(B411,lingue!$A$1:$W$2490,19,FALSE)))))))</f>
        <v xml:space="preserve">***FORNITO IN MULTIPLI DI 1/3 PZ*** </v>
      </c>
      <c r="F411" s="28"/>
      <c r="G411" s="23"/>
      <c r="I411" s="24">
        <v>45500</v>
      </c>
      <c r="J411" s="25">
        <v>1</v>
      </c>
      <c r="K411" s="36">
        <v>3</v>
      </c>
      <c r="L411" s="27">
        <v>362</v>
      </c>
      <c r="M411" s="27"/>
    </row>
    <row r="412" spans="1:13" ht="21.75" customHeight="1" x14ac:dyDescent="0.25">
      <c r="A412" s="34" t="s">
        <v>425</v>
      </c>
      <c r="B412" s="78" t="s">
        <v>426</v>
      </c>
      <c r="C412" s="97"/>
      <c r="D412" s="8" t="str">
        <f>IF($A$4="I",VLOOKUP(B412,lingue!$A$1:$W$2490,12,FALSE),IF($A$4="GB",VLOOKUP(B412,lingue!$A$1:$W$2490,14,FALSE),IF($A$4="E",VLOOKUP(B412,lingue!$A$1:$W$2490,20,FALSE),IF($A$4="PL",VLOOKUP(B412,lingue!$A$1:$W$2490,22,FALSE),IF($A$4="D",VLOOKUP(B412,lingue!$A$1:$W$2490,16,FALSE),IF($A$4="F",VLOOKUP(B412,lingue!$A$1:$W$2490,18,FALSE)))))))</f>
        <v>COPERCHIO IN PLASTICA PER SERIE FPT1040/1140/1240 - DIM. MM  L=1000 P=640 - COLORE: GRIGIO SCURO</v>
      </c>
      <c r="E412" s="23" t="str">
        <f>IF($A$4="I",VLOOKUP(B412,lingue!$A$1:$W$2490,13,FALSE),IF($A$4="GB",VLOOKUP(B412,lingue!$A$1:$W$2490,15,FALSE),IF($A$4="E",VLOOKUP(B412,lingue!$A$1:$W$2490,21,FALSE),IF($A$4="PL",VLOOKUP(B412,lingue!$A$1:$W$2490,23,FALSE),IF($A$4="D",VLOOKUP(B412,lingue!$A$1:$W$2490,17,FALSE),IF($A$4="F",VLOOKUP(B412,lingue!$A$1:$W$2490,19,FALSE)))))))</f>
        <v xml:space="preserve">***FORNITO IN MULTIPLI DI 1 PZ*** </v>
      </c>
      <c r="F412" s="8"/>
      <c r="G412" s="23"/>
      <c r="H412" s="8"/>
      <c r="I412" s="24">
        <v>1700</v>
      </c>
      <c r="J412" s="25">
        <v>1</v>
      </c>
      <c r="K412" s="26"/>
      <c r="L412" s="27">
        <v>36.97</v>
      </c>
      <c r="M412" s="27"/>
    </row>
    <row r="413" spans="1:13" ht="21.75" customHeight="1" x14ac:dyDescent="0.25">
      <c r="A413" s="34" t="s">
        <v>425</v>
      </c>
      <c r="B413" s="78" t="s">
        <v>427</v>
      </c>
      <c r="C413" s="97"/>
      <c r="D413" s="8" t="str">
        <f>IF($A$4="I",VLOOKUP(B413,lingue!$A$1:$W$2490,12,FALSE),IF($A$4="GB",VLOOKUP(B413,lingue!$A$1:$W$2490,14,FALSE),IF($A$4="E",VLOOKUP(B413,lingue!$A$1:$W$2490,20,FALSE),IF($A$4="PL",VLOOKUP(B413,lingue!$A$1:$W$2490,22,FALSE),IF($A$4="D",VLOOKUP(B413,lingue!$A$1:$W$2490,16,FALSE),IF($A$4="F",VLOOKUP(B413,lingue!$A$1:$W$2490,18,FALSE)))))))</f>
        <v>COPERCHIO IN PLASTICA PER SERIE FPT5040/3040/3140/3240 - DIM. MM  L=1165 P=790 - COLORE: GRIGIO SCURO</v>
      </c>
      <c r="E413" s="23" t="str">
        <f>IF($A$4="I",VLOOKUP(B413,lingue!$A$1:$W$2490,13,FALSE),IF($A$4="GB",VLOOKUP(B413,lingue!$A$1:$W$2490,15,FALSE),IF($A$4="E",VLOOKUP(B413,lingue!$A$1:$W$2490,21,FALSE),IF($A$4="PL",VLOOKUP(B413,lingue!$A$1:$W$2490,23,FALSE),IF($A$4="D",VLOOKUP(B413,lingue!$A$1:$W$2490,17,FALSE),IF($A$4="F",VLOOKUP(B413,lingue!$A$1:$W$2490,19,FALSE)))))))</f>
        <v xml:space="preserve">***FORNITO IN MULTIPLI DI 1 PZ*** </v>
      </c>
      <c r="F413" s="8"/>
      <c r="G413" s="23"/>
      <c r="H413" s="8"/>
      <c r="I413" s="24">
        <v>3100</v>
      </c>
      <c r="J413" s="25">
        <v>1</v>
      </c>
      <c r="K413" s="26"/>
      <c r="L413" s="27">
        <v>45.68</v>
      </c>
      <c r="M413" s="27"/>
    </row>
    <row r="414" spans="1:13" ht="21.75" customHeight="1" x14ac:dyDescent="0.25">
      <c r="A414" s="34" t="s">
        <v>425</v>
      </c>
      <c r="B414" s="78" t="s">
        <v>428</v>
      </c>
      <c r="C414" s="97"/>
      <c r="D414" s="8" t="str">
        <f>IF($A$4="I",VLOOKUP(B414,lingue!$A$1:$W$2490,12,FALSE),IF($A$4="GB",VLOOKUP(B414,lingue!$A$1:$W$2490,14,FALSE),IF($A$4="E",VLOOKUP(B414,lingue!$A$1:$W$2490,20,FALSE),IF($A$4="PL",VLOOKUP(B414,lingue!$A$1:$W$2490,22,FALSE),IF($A$4="D",VLOOKUP(B414,lingue!$A$1:$W$2490,16,FALSE),IF($A$4="F",VLOOKUP(B414,lingue!$A$1:$W$2490,18,FALSE)))))))</f>
        <v>COPERCHIO PER CONTAINER IN PLASTICA CN1210BJ4001 - DIM.: 1000x1200 - COLORE: GRIGIO FINESTRA - RAL 7040</v>
      </c>
      <c r="E414" s="23" t="str">
        <f>IF($A$4="I",VLOOKUP(B414,lingue!$A$1:$W$2490,13,FALSE),IF($A$4="GB",VLOOKUP(B414,lingue!$A$1:$W$2490,15,FALSE),IF($A$4="E",VLOOKUP(B414,lingue!$A$1:$W$2490,21,FALSE),IF($A$4="PL",VLOOKUP(B414,lingue!$A$1:$W$2490,23,FALSE),IF($A$4="D",VLOOKUP(B414,lingue!$A$1:$W$2490,17,FALSE),IF($A$4="F",VLOOKUP(B414,lingue!$A$1:$W$2490,19,FALSE)))))))</f>
        <v xml:space="preserve">***FORNITO IN MULTIPLI DI 1 PZ*** </v>
      </c>
      <c r="F414" s="28"/>
      <c r="G414" s="23"/>
      <c r="I414" s="24">
        <v>7000</v>
      </c>
      <c r="J414" s="25">
        <v>1</v>
      </c>
      <c r="K414" s="36"/>
      <c r="L414" s="27">
        <v>58.73</v>
      </c>
      <c r="M414" s="27"/>
    </row>
    <row r="415" spans="1:13" ht="21.75" customHeight="1" x14ac:dyDescent="0.25">
      <c r="A415" s="34" t="s">
        <v>413</v>
      </c>
      <c r="B415" s="78" t="s">
        <v>429</v>
      </c>
      <c r="C415" s="97"/>
      <c r="D415" s="8" t="str">
        <f>IF($A$4="I",VLOOKUP(B415,lingue!$A$1:$W$2490,12,FALSE),IF($A$4="GB",VLOOKUP(B415,lingue!$A$1:$W$2490,14,FALSE),IF($A$4="E",VLOOKUP(B415,lingue!$A$1:$W$2490,20,FALSE),IF($A$4="PL",VLOOKUP(B415,lingue!$A$1:$W$2490,22,FALSE),IF($A$4="D",VLOOKUP(B415,lingue!$A$1:$W$2490,16,FALSE),IF($A$4="F",VLOOKUP(B415,lingue!$A$1:$W$2490,18,FALSE)))))))</f>
        <v>MANIGLIA PER SERIE FPT1040/1140/1240 - DIM. MM  L=480 P=108 A=75 - COLORE: GRIGIO SCURO RAL7000</v>
      </c>
      <c r="E415" s="23" t="str">
        <f>IF($A$4="I",VLOOKUP(B415,lingue!$A$1:$W$2490,13,FALSE),IF($A$4="GB",VLOOKUP(B415,lingue!$A$1:$W$2490,15,FALSE),IF($A$4="E",VLOOKUP(B415,lingue!$A$1:$W$2490,21,FALSE),IF($A$4="PL",VLOOKUP(B415,lingue!$A$1:$W$2490,23,FALSE),IF($A$4="D",VLOOKUP(B415,lingue!$A$1:$W$2490,17,FALSE),IF($A$4="F",VLOOKUP(B415,lingue!$A$1:$W$2490,19,FALSE)))))))</f>
        <v xml:space="preserve">***FORNITO IN MULTIPLI DI 1 PZ*** </v>
      </c>
      <c r="F415" s="8"/>
      <c r="G415" s="23"/>
      <c r="H415" s="8"/>
      <c r="I415" s="24">
        <v>880</v>
      </c>
      <c r="J415" s="25">
        <v>1</v>
      </c>
      <c r="K415" s="26"/>
      <c r="L415" s="27">
        <v>69.28</v>
      </c>
      <c r="M415" s="27"/>
    </row>
    <row r="416" spans="1:13" ht="21.75" customHeight="1" x14ac:dyDescent="0.25">
      <c r="A416" s="34" t="s">
        <v>413</v>
      </c>
      <c r="B416" s="78" t="s">
        <v>430</v>
      </c>
      <c r="C416" s="97"/>
      <c r="D416" s="8" t="str">
        <f>IF($A$4="I",VLOOKUP(B416,lingue!$A$1:$W$2490,12,FALSE),IF($A$4="GB",VLOOKUP(B416,lingue!$A$1:$W$2490,14,FALSE),IF($A$4="E",VLOOKUP(B416,lingue!$A$1:$W$2490,20,FALSE),IF($A$4="PL",VLOOKUP(B416,lingue!$A$1:$W$2490,22,FALSE),IF($A$4="D",VLOOKUP(B416,lingue!$A$1:$W$2490,16,FALSE),IF($A$4="F",VLOOKUP(B416,lingue!$A$1:$W$2490,18,FALSE)))))))</f>
        <v>MANIGLIA PER SERIE FPT5040/3040/3140/3240 - DIM. MM  L=670 P=112 A=76 - COLORE: GRIGIO SCURO RAL7000</v>
      </c>
      <c r="E416" s="23" t="str">
        <f>IF($A$4="I",VLOOKUP(B416,lingue!$A$1:$W$2490,13,FALSE),IF($A$4="GB",VLOOKUP(B416,lingue!$A$1:$W$2490,15,FALSE),IF($A$4="E",VLOOKUP(B416,lingue!$A$1:$W$2490,21,FALSE),IF($A$4="PL",VLOOKUP(B416,lingue!$A$1:$W$2490,23,FALSE),IF($A$4="D",VLOOKUP(B416,lingue!$A$1:$W$2490,17,FALSE),IF($A$4="F",VLOOKUP(B416,lingue!$A$1:$W$2490,19,FALSE)))))))</f>
        <v xml:space="preserve">***FORNITO IN MULTIPLI DI 1 PZ*** </v>
      </c>
      <c r="F416" s="8"/>
      <c r="G416" s="23"/>
      <c r="H416" s="8"/>
      <c r="I416" s="24">
        <v>1060</v>
      </c>
      <c r="J416" s="25">
        <v>1</v>
      </c>
      <c r="K416" s="26"/>
      <c r="L416" s="27">
        <v>73.680000000000007</v>
      </c>
      <c r="M416" s="27"/>
    </row>
    <row r="417" spans="1:13" ht="21.75" customHeight="1" x14ac:dyDescent="0.25">
      <c r="A417" s="34" t="s">
        <v>398</v>
      </c>
      <c r="B417" s="78" t="s">
        <v>431</v>
      </c>
      <c r="C417" s="97"/>
      <c r="D417" s="8" t="str">
        <f>IF($A$4="I",VLOOKUP(B417,lingue!$A$1:$W$2490,12,FALSE),IF($A$4="GB",VLOOKUP(B417,lingue!$A$1:$W$2490,14,FALSE),IF($A$4="E",VLOOKUP(B417,lingue!$A$1:$W$2490,20,FALSE),IF($A$4="PL",VLOOKUP(B417,lingue!$A$1:$W$2490,22,FALSE),IF($A$4="D",VLOOKUP(B417,lingue!$A$1:$W$2490,16,FALSE),IF($A$4="F",VLOOKUP(B417,lingue!$A$1:$W$2490,18,FALSE)))))))</f>
        <v>CONTENITORE IN POLIPROPILENE SERIE COMPAT MISURA 1 CON FONDO LISCIO-CAPACITA Lt=1 - DIM. MM  L=95 P=160 A=75 - COLORE: GRIGIO SCURO</v>
      </c>
      <c r="E417" s="23" t="str">
        <f>IF($A$4="I",VLOOKUP(B417,lingue!$A$1:$W$2490,13,FALSE),IF($A$4="GB",VLOOKUP(B417,lingue!$A$1:$W$2490,15,FALSE),IF($A$4="E",VLOOKUP(B417,lingue!$A$1:$W$2490,21,FALSE),IF($A$4="PL",VLOOKUP(B417,lingue!$A$1:$W$2490,23,FALSE),IF($A$4="D",VLOOKUP(B417,lingue!$A$1:$W$2490,17,FALSE),IF($A$4="F",VLOOKUP(B417,lingue!$A$1:$W$2490,19,FALSE)))))))</f>
        <v xml:space="preserve">***FORNITO IN MULTIPLI DI 50/1750 PZ*** </v>
      </c>
      <c r="F417" s="8"/>
      <c r="G417" s="23"/>
      <c r="H417" s="8"/>
      <c r="I417" s="24">
        <v>78</v>
      </c>
      <c r="J417" s="25">
        <v>50</v>
      </c>
      <c r="K417" s="26">
        <v>1750</v>
      </c>
      <c r="L417" s="27">
        <v>1.1399999999999999</v>
      </c>
      <c r="M417" s="27"/>
    </row>
    <row r="418" spans="1:13" ht="21.75" customHeight="1" x14ac:dyDescent="0.25">
      <c r="A418" s="34" t="s">
        <v>398</v>
      </c>
      <c r="B418" s="81" t="s">
        <v>432</v>
      </c>
      <c r="C418" s="97"/>
      <c r="D418" s="8" t="str">
        <f>IF($A$4="I",VLOOKUP(B418,lingue!$A$1:$W$2490,12,FALSE),IF($A$4="GB",VLOOKUP(B418,lingue!$A$1:$W$2490,14,FALSE),IF($A$4="E",VLOOKUP(B418,lingue!$A$1:$W$2490,20,FALSE),IF($A$4="PL",VLOOKUP(B418,lingue!$A$1:$W$2490,22,FALSE),IF($A$4="D",VLOOKUP(B418,lingue!$A$1:$W$2490,16,FALSE),IF($A$4="F",VLOOKUP(B418,lingue!$A$1:$W$2490,18,FALSE)))))))</f>
        <v>CONTENITORE IN POLIPROPILENE SERIE COMPAT MISURA 1 CON FONDO LISCIO-CAPACITA Lt=1 - DIM. MM  L=95 P=160 A=75 - COLORE: VERDE</v>
      </c>
      <c r="E418" s="23" t="str">
        <f>IF($A$4="I",VLOOKUP(B418,lingue!$A$1:$W$2490,13,FALSE),IF($A$4="GB",VLOOKUP(B418,lingue!$A$1:$W$2490,15,FALSE),IF($A$4="E",VLOOKUP(B418,lingue!$A$1:$W$2490,21,FALSE),IF($A$4="PL",VLOOKUP(B418,lingue!$A$1:$W$2490,23,FALSE),IF($A$4="D",VLOOKUP(B418,lingue!$A$1:$W$2490,17,FALSE),IF($A$4="F",VLOOKUP(B418,lingue!$A$1:$W$2490,19,FALSE)))))))</f>
        <v xml:space="preserve">***FORNITO IN MULTIPLI DI 50/1750 PZ*** </v>
      </c>
      <c r="F418" s="8"/>
      <c r="G418" s="23"/>
      <c r="H418" s="8"/>
      <c r="I418" s="24">
        <v>78</v>
      </c>
      <c r="J418" s="25">
        <v>50</v>
      </c>
      <c r="K418" s="26">
        <v>1750</v>
      </c>
      <c r="L418" s="27">
        <v>1.1399999999999999</v>
      </c>
      <c r="M418" s="27"/>
    </row>
    <row r="419" spans="1:13" ht="21.75" customHeight="1" x14ac:dyDescent="0.25">
      <c r="A419" s="34" t="s">
        <v>398</v>
      </c>
      <c r="B419" s="82" t="s">
        <v>433</v>
      </c>
      <c r="C419" s="97"/>
      <c r="D419" s="8" t="str">
        <f>IF($A$4="I",VLOOKUP(B419,lingue!$A$1:$W$2490,12,FALSE),IF($A$4="GB",VLOOKUP(B419,lingue!$A$1:$W$2490,14,FALSE),IF($A$4="E",VLOOKUP(B419,lingue!$A$1:$W$2490,20,FALSE),IF($A$4="PL",VLOOKUP(B419,lingue!$A$1:$W$2490,22,FALSE),IF($A$4="D",VLOOKUP(B419,lingue!$A$1:$W$2490,16,FALSE),IF($A$4="F",VLOOKUP(B419,lingue!$A$1:$W$2490,18,FALSE)))))))</f>
        <v>CONTENITORE IN POLIPROPILENE SERIE COMPAT MISURA 1 CON FONDO LISCIO-CAPACITA Lt=1 - DIM. MM  L=95 P=160 A=75 - COLORE: ROSSO</v>
      </c>
      <c r="E419" s="23" t="str">
        <f>IF($A$4="I",VLOOKUP(B419,lingue!$A$1:$W$2490,13,FALSE),IF($A$4="GB",VLOOKUP(B419,lingue!$A$1:$W$2490,15,FALSE),IF($A$4="E",VLOOKUP(B419,lingue!$A$1:$W$2490,21,FALSE),IF($A$4="PL",VLOOKUP(B419,lingue!$A$1:$W$2490,23,FALSE),IF($A$4="D",VLOOKUP(B419,lingue!$A$1:$W$2490,17,FALSE),IF($A$4="F",VLOOKUP(B419,lingue!$A$1:$W$2490,19,FALSE)))))))</f>
        <v xml:space="preserve">***FORNITO IN MULTIPLI DI 50/1750 PZ*** </v>
      </c>
      <c r="F419" s="8"/>
      <c r="G419" s="23"/>
      <c r="H419" s="8"/>
      <c r="I419" s="24">
        <v>78</v>
      </c>
      <c r="J419" s="25">
        <v>50</v>
      </c>
      <c r="K419" s="26">
        <v>1750</v>
      </c>
      <c r="L419" s="27">
        <v>1.1399999999999999</v>
      </c>
      <c r="M419" s="27"/>
    </row>
    <row r="420" spans="1:13" ht="21.75" customHeight="1" x14ac:dyDescent="0.25">
      <c r="A420" s="34" t="s">
        <v>398</v>
      </c>
      <c r="B420" s="83" t="s">
        <v>434</v>
      </c>
      <c r="C420" s="97"/>
      <c r="D420" s="8" t="str">
        <f>IF($A$4="I",VLOOKUP(B420,lingue!$A$1:$W$2490,12,FALSE),IF($A$4="GB",VLOOKUP(B420,lingue!$A$1:$W$2490,14,FALSE),IF($A$4="E",VLOOKUP(B420,lingue!$A$1:$W$2490,20,FALSE),IF($A$4="PL",VLOOKUP(B420,lingue!$A$1:$W$2490,22,FALSE),IF($A$4="D",VLOOKUP(B420,lingue!$A$1:$W$2490,16,FALSE),IF($A$4="F",VLOOKUP(B420,lingue!$A$1:$W$2490,18,FALSE)))))))</f>
        <v>CONTENITORE IN POLIPROPILENE SERIE COMPAT MISURA 1 CON FONDO LISCIO-CAPACITA Lt=1 - DIM. MM  L=95 P=160 A=75 - COLORE: BLU</v>
      </c>
      <c r="E420" s="23" t="str">
        <f>IF($A$4="I",VLOOKUP(B420,lingue!$A$1:$W$2490,13,FALSE),IF($A$4="GB",VLOOKUP(B420,lingue!$A$1:$W$2490,15,FALSE),IF($A$4="E",VLOOKUP(B420,lingue!$A$1:$W$2490,21,FALSE),IF($A$4="PL",VLOOKUP(B420,lingue!$A$1:$W$2490,23,FALSE),IF($A$4="D",VLOOKUP(B420,lingue!$A$1:$W$2490,17,FALSE),IF($A$4="F",VLOOKUP(B420,lingue!$A$1:$W$2490,19,FALSE)))))))</f>
        <v xml:space="preserve">***FORNITO IN MULTIPLI DI 50/1750 PZ*** </v>
      </c>
      <c r="F420" s="8"/>
      <c r="G420" s="23"/>
      <c r="H420" s="88"/>
      <c r="I420" s="24">
        <v>78</v>
      </c>
      <c r="J420" s="25">
        <v>50</v>
      </c>
      <c r="K420" s="26">
        <v>1750</v>
      </c>
      <c r="L420" s="27">
        <v>1.1399999999999999</v>
      </c>
      <c r="M420" s="27"/>
    </row>
    <row r="421" spans="1:13" ht="21.75" customHeight="1" x14ac:dyDescent="0.25">
      <c r="A421" s="34" t="s">
        <v>398</v>
      </c>
      <c r="B421" s="70" t="s">
        <v>435</v>
      </c>
      <c r="C421" s="97"/>
      <c r="D421" s="8" t="str">
        <f>IF($A$4="I",VLOOKUP(B421,lingue!$A$1:$W$2490,12,FALSE),IF($A$4="GB",VLOOKUP(B421,lingue!$A$1:$W$2490,14,FALSE),IF($A$4="E",VLOOKUP(B421,lingue!$A$1:$W$2490,20,FALSE),IF($A$4="PL",VLOOKUP(B421,lingue!$A$1:$W$2490,22,FALSE),IF($A$4="D",VLOOKUP(B421,lingue!$A$1:$W$2490,16,FALSE),IF($A$4="F",VLOOKUP(B421,lingue!$A$1:$W$2490,18,FALSE)))))))</f>
        <v>CONTENITORE IN POLIPROPILENE SERIE COMPAT MISURA 1 CON FONDO LISCIO-CAPACITA Lt=1 - DIM. MM  L=95 P=160 A=75 - COLORE: GIALLO</v>
      </c>
      <c r="E421" s="23" t="str">
        <f>IF($A$4="I",VLOOKUP(B421,lingue!$A$1:$W$2490,13,FALSE),IF($A$4="GB",VLOOKUP(B421,lingue!$A$1:$W$2490,15,FALSE),IF($A$4="E",VLOOKUP(B421,lingue!$A$1:$W$2490,21,FALSE),IF($A$4="PL",VLOOKUP(B421,lingue!$A$1:$W$2490,23,FALSE),IF($A$4="D",VLOOKUP(B421,lingue!$A$1:$W$2490,17,FALSE),IF($A$4="F",VLOOKUP(B421,lingue!$A$1:$W$2490,19,FALSE)))))))</f>
        <v xml:space="preserve">***FORNITO IN MULTIPLI DI 50/1750 PZ*** </v>
      </c>
      <c r="F421" s="8"/>
      <c r="G421" s="23"/>
      <c r="H421" s="8"/>
      <c r="I421" s="24">
        <v>78</v>
      </c>
      <c r="J421" s="25">
        <v>50</v>
      </c>
      <c r="K421" s="26">
        <v>1750</v>
      </c>
      <c r="L421" s="27">
        <v>1.1399999999999999</v>
      </c>
      <c r="M421" s="27"/>
    </row>
    <row r="422" spans="1:13" ht="21.75" customHeight="1" x14ac:dyDescent="0.25">
      <c r="A422" s="34" t="s">
        <v>398</v>
      </c>
      <c r="B422" s="77" t="s">
        <v>436</v>
      </c>
      <c r="C422" s="97"/>
      <c r="D422" s="8" t="str">
        <f>IF($A$4="I",VLOOKUP(B422,lingue!$A$1:$W$2490,12,FALSE),IF($A$4="GB",VLOOKUP(B422,lingue!$A$1:$W$2490,14,FALSE),IF($A$4="E",VLOOKUP(B422,lingue!$A$1:$W$2490,20,FALSE),IF($A$4="PL",VLOOKUP(B422,lingue!$A$1:$W$2490,22,FALSE),IF($A$4="D",VLOOKUP(B422,lingue!$A$1:$W$2490,16,FALSE),IF($A$4="F",VLOOKUP(B422,lingue!$A$1:$W$2490,18,FALSE)))))))</f>
        <v>CONTENITORE IN POLIPROPILENE CONDUTTIVO SERIE COMPAT MISURA 1 CON FONDO LISCIO-CAPACITA Lt=1 - DIM. MM  L=95 P=160 A=75 - COLORE: NERO</v>
      </c>
      <c r="E422" s="23" t="str">
        <f>IF($A$4="I",VLOOKUP(B422,lingue!$A$1:$W$2490,13,FALSE),IF($A$4="GB",VLOOKUP(B422,lingue!$A$1:$W$2490,15,FALSE),IF($A$4="E",VLOOKUP(B422,lingue!$A$1:$W$2490,21,FALSE),IF($A$4="PL",VLOOKUP(B422,lingue!$A$1:$W$2490,23,FALSE),IF($A$4="D",VLOOKUP(B422,lingue!$A$1:$W$2490,17,FALSE),IF($A$4="F",VLOOKUP(B422,lingue!$A$1:$W$2490,19,FALSE)))))))</f>
        <v xml:space="preserve">***FORNITO IN MULTIPLI DI 50/1750 PZ*** </v>
      </c>
      <c r="F422" s="8"/>
      <c r="G422" s="23"/>
      <c r="H422" s="8"/>
      <c r="I422" s="24">
        <v>87</v>
      </c>
      <c r="J422" s="25">
        <v>50</v>
      </c>
      <c r="K422" s="26">
        <v>1750</v>
      </c>
      <c r="L422" s="27">
        <v>2.23</v>
      </c>
      <c r="M422" s="27"/>
    </row>
    <row r="423" spans="1:13" ht="21.75" customHeight="1" x14ac:dyDescent="0.25">
      <c r="A423" s="34" t="s">
        <v>398</v>
      </c>
      <c r="B423" s="79" t="s">
        <v>437</v>
      </c>
      <c r="C423" s="97"/>
      <c r="D423" s="8" t="str">
        <f>IF($A$4="I",VLOOKUP(B423,lingue!$A$1:$W$2490,12,FALSE),IF($A$4="GB",VLOOKUP(B423,lingue!$A$1:$W$2490,14,FALSE),IF($A$4="E",VLOOKUP(B423,lingue!$A$1:$W$2490,20,FALSE),IF($A$4="PL",VLOOKUP(B423,lingue!$A$1:$W$2490,22,FALSE),IF($A$4="D",VLOOKUP(B423,lingue!$A$1:$W$2490,16,FALSE),IF($A$4="F",VLOOKUP(B423,lingue!$A$1:$W$2490,18,FALSE)))))))</f>
        <v>CONTENITORE IN REPLAST SERIE COMPAT MISURA 1 CON FONDO LISCIO-CAPACITA Lt=1 - DIM. MM  L=95 P=160 A=75 - COLORE: GRIGIO SCURO</v>
      </c>
      <c r="E423" s="23" t="str">
        <f>IF($A$4="I",VLOOKUP(B423,lingue!$A$1:$W$2490,13,FALSE),IF($A$4="GB",VLOOKUP(B423,lingue!$A$1:$W$2490,15,FALSE),IF($A$4="E",VLOOKUP(B423,lingue!$A$1:$W$2490,21,FALSE),IF($A$4="PL",VLOOKUP(B423,lingue!$A$1:$W$2490,23,FALSE),IF($A$4="D",VLOOKUP(B423,lingue!$A$1:$W$2490,17,FALSE),IF($A$4="F",VLOOKUP(B423,lingue!$A$1:$W$2490,19,FALSE)))))))</f>
        <v xml:space="preserve">***FORNITO IN MULTIPLI DI 50/1750 PZ*** </v>
      </c>
      <c r="F423" s="8"/>
      <c r="G423" s="23"/>
      <c r="H423" s="8"/>
      <c r="I423" s="24">
        <v>82</v>
      </c>
      <c r="J423" s="25">
        <v>50</v>
      </c>
      <c r="K423" s="26">
        <v>1750</v>
      </c>
      <c r="L423" s="27">
        <v>0.89</v>
      </c>
      <c r="M423" s="27"/>
    </row>
    <row r="424" spans="1:13" ht="21.75" customHeight="1" x14ac:dyDescent="0.25">
      <c r="A424" s="34" t="s">
        <v>398</v>
      </c>
      <c r="B424" s="78" t="s">
        <v>438</v>
      </c>
      <c r="C424" s="97"/>
      <c r="D424" s="8" t="str">
        <f>IF($A$4="I",VLOOKUP(B424,lingue!$A$1:$W$2490,12,FALSE),IF($A$4="GB",VLOOKUP(B424,lingue!$A$1:$W$2490,14,FALSE),IF($A$4="E",VLOOKUP(B424,lingue!$A$1:$W$2490,20,FALSE),IF($A$4="PL",VLOOKUP(B424,lingue!$A$1:$W$2490,22,FALSE),IF($A$4="D",VLOOKUP(B424,lingue!$A$1:$W$2490,16,FALSE),IF($A$4="F",VLOOKUP(B424,lingue!$A$1:$W$2490,18,FALSE)))))))</f>
        <v>CONTENITORE IN POLIPROPILENE SERIE COMPAT MISURA 2 CON FONDO LISCIO-CAPACITA Lt=3.8 - DIM. MM  L=150 P=230 A=125 - COLORE: GRIGIO SCURO</v>
      </c>
      <c r="E424" s="23" t="str">
        <f>IF($A$4="I",VLOOKUP(B424,lingue!$A$1:$W$2490,13,FALSE),IF($A$4="GB",VLOOKUP(B424,lingue!$A$1:$W$2490,15,FALSE),IF($A$4="E",VLOOKUP(B424,lingue!$A$1:$W$2490,21,FALSE),IF($A$4="PL",VLOOKUP(B424,lingue!$A$1:$W$2490,23,FALSE),IF($A$4="D",VLOOKUP(B424,lingue!$A$1:$W$2490,17,FALSE),IF($A$4="F",VLOOKUP(B424,lingue!$A$1:$W$2490,19,FALSE)))))))</f>
        <v xml:space="preserve">***FORNITO IN MULTIPLI DI 54/1080 PZ*** </v>
      </c>
      <c r="F424" s="8"/>
      <c r="G424" s="23"/>
      <c r="H424" s="8"/>
      <c r="I424" s="24">
        <v>214</v>
      </c>
      <c r="J424" s="25">
        <v>54</v>
      </c>
      <c r="K424" s="26">
        <v>1080</v>
      </c>
      <c r="L424" s="27">
        <v>2.2200000000000002</v>
      </c>
      <c r="M424" s="27"/>
    </row>
    <row r="425" spans="1:13" ht="21.75" customHeight="1" x14ac:dyDescent="0.25">
      <c r="A425" s="34" t="s">
        <v>398</v>
      </c>
      <c r="B425" s="81" t="s">
        <v>439</v>
      </c>
      <c r="C425" s="97"/>
      <c r="D425" s="8" t="str">
        <f>IF($A$4="I",VLOOKUP(B425,lingue!$A$1:$W$2490,12,FALSE),IF($A$4="GB",VLOOKUP(B425,lingue!$A$1:$W$2490,14,FALSE),IF($A$4="E",VLOOKUP(B425,lingue!$A$1:$W$2490,20,FALSE),IF($A$4="PL",VLOOKUP(B425,lingue!$A$1:$W$2490,22,FALSE),IF($A$4="D",VLOOKUP(B425,lingue!$A$1:$W$2490,16,FALSE),IF($A$4="F",VLOOKUP(B425,lingue!$A$1:$W$2490,18,FALSE)))))))</f>
        <v>CONTENITORE IN POLIPROPILENE SERIE COMPAT MISURA 2 CON FONDO LISCIO-CAPACITA Lt=3.8 - DIM. MM  L=150 P=230 A=125 - COLORE: VERDE</v>
      </c>
      <c r="E425" s="23" t="str">
        <f>IF($A$4="I",VLOOKUP(B425,lingue!$A$1:$W$2490,13,FALSE),IF($A$4="GB",VLOOKUP(B425,lingue!$A$1:$W$2490,15,FALSE),IF($A$4="E",VLOOKUP(B425,lingue!$A$1:$W$2490,21,FALSE),IF($A$4="PL",VLOOKUP(B425,lingue!$A$1:$W$2490,23,FALSE),IF($A$4="D",VLOOKUP(B425,lingue!$A$1:$W$2490,17,FALSE),IF($A$4="F",VLOOKUP(B425,lingue!$A$1:$W$2490,19,FALSE)))))))</f>
        <v xml:space="preserve">***FORNITO IN MULTIPLI DI 54/1080 PZ*** </v>
      </c>
      <c r="F425" s="8"/>
      <c r="G425" s="23"/>
      <c r="H425" s="8"/>
      <c r="I425" s="24">
        <v>214</v>
      </c>
      <c r="J425" s="25">
        <v>54</v>
      </c>
      <c r="K425" s="26">
        <v>1080</v>
      </c>
      <c r="L425" s="27">
        <v>2.2200000000000002</v>
      </c>
      <c r="M425" s="27"/>
    </row>
    <row r="426" spans="1:13" ht="21.75" customHeight="1" x14ac:dyDescent="0.25">
      <c r="A426" s="34" t="s">
        <v>398</v>
      </c>
      <c r="B426" s="82" t="s">
        <v>440</v>
      </c>
      <c r="C426" s="97"/>
      <c r="D426" s="8" t="str">
        <f>IF($A$4="I",VLOOKUP(B426,lingue!$A$1:$W$2490,12,FALSE),IF($A$4="GB",VLOOKUP(B426,lingue!$A$1:$W$2490,14,FALSE),IF($A$4="E",VLOOKUP(B426,lingue!$A$1:$W$2490,20,FALSE),IF($A$4="PL",VLOOKUP(B426,lingue!$A$1:$W$2490,22,FALSE),IF($A$4="D",VLOOKUP(B426,lingue!$A$1:$W$2490,16,FALSE),IF($A$4="F",VLOOKUP(B426,lingue!$A$1:$W$2490,18,FALSE)))))))</f>
        <v>CONTENITORE IN POLIPROPILENE SERIE COMPAT MISURA 2 CON FONDO LISCIO-CAPACITA Lt=3.8 - DIM. MM  L=150 P=230 A=125 - COLORE: ROSSO</v>
      </c>
      <c r="E426" s="23" t="str">
        <f>IF($A$4="I",VLOOKUP(B426,lingue!$A$1:$W$2490,13,FALSE),IF($A$4="GB",VLOOKUP(B426,lingue!$A$1:$W$2490,15,FALSE),IF($A$4="E",VLOOKUP(B426,lingue!$A$1:$W$2490,21,FALSE),IF($A$4="PL",VLOOKUP(B426,lingue!$A$1:$W$2490,23,FALSE),IF($A$4="D",VLOOKUP(B426,lingue!$A$1:$W$2490,17,FALSE),IF($A$4="F",VLOOKUP(B426,lingue!$A$1:$W$2490,19,FALSE)))))))</f>
        <v xml:space="preserve">***FORNITO IN MULTIPLI DI 54/1080 PZ*** </v>
      </c>
      <c r="F426" s="8"/>
      <c r="G426" s="23"/>
      <c r="H426" s="8"/>
      <c r="I426" s="24">
        <v>214</v>
      </c>
      <c r="J426" s="25">
        <v>54</v>
      </c>
      <c r="K426" s="26">
        <v>1080</v>
      </c>
      <c r="L426" s="27">
        <v>2.2200000000000002</v>
      </c>
      <c r="M426" s="27"/>
    </row>
    <row r="427" spans="1:13" ht="21.75" customHeight="1" x14ac:dyDescent="0.25">
      <c r="A427" s="34" t="s">
        <v>398</v>
      </c>
      <c r="B427" s="83" t="s">
        <v>441</v>
      </c>
      <c r="C427" s="97"/>
      <c r="D427" s="8" t="str">
        <f>IF($A$4="I",VLOOKUP(B427,lingue!$A$1:$W$2490,12,FALSE),IF($A$4="GB",VLOOKUP(B427,lingue!$A$1:$W$2490,14,FALSE),IF($A$4="E",VLOOKUP(B427,lingue!$A$1:$W$2490,20,FALSE),IF($A$4="PL",VLOOKUP(B427,lingue!$A$1:$W$2490,22,FALSE),IF($A$4="D",VLOOKUP(B427,lingue!$A$1:$W$2490,16,FALSE),IF($A$4="F",VLOOKUP(B427,lingue!$A$1:$W$2490,18,FALSE)))))))</f>
        <v>CONTENITORE IN POLIPROPILENE SERIE COMPAT MISURA 2 CON FONDO LISCIO-CAPACITA Lt=3.8 - DIM. MM  L=150 P=230 A=125 - COLORE: BLU</v>
      </c>
      <c r="E427" s="23" t="str">
        <f>IF($A$4="I",VLOOKUP(B427,lingue!$A$1:$W$2490,13,FALSE),IF($A$4="GB",VLOOKUP(B427,lingue!$A$1:$W$2490,15,FALSE),IF($A$4="E",VLOOKUP(B427,lingue!$A$1:$W$2490,21,FALSE),IF($A$4="PL",VLOOKUP(B427,lingue!$A$1:$W$2490,23,FALSE),IF($A$4="D",VLOOKUP(B427,lingue!$A$1:$W$2490,17,FALSE),IF($A$4="F",VLOOKUP(B427,lingue!$A$1:$W$2490,19,FALSE)))))))</f>
        <v xml:space="preserve">***FORNITO IN MULTIPLI DI 54/1080 PZ*** </v>
      </c>
      <c r="F427" s="8"/>
      <c r="G427" s="23"/>
      <c r="H427" s="88"/>
      <c r="I427" s="24">
        <v>214</v>
      </c>
      <c r="J427" s="25">
        <v>54</v>
      </c>
      <c r="K427" s="26">
        <v>1080</v>
      </c>
      <c r="L427" s="27">
        <v>2.2200000000000002</v>
      </c>
      <c r="M427" s="27"/>
    </row>
    <row r="428" spans="1:13" ht="21.75" customHeight="1" x14ac:dyDescent="0.25">
      <c r="A428" s="34" t="s">
        <v>398</v>
      </c>
      <c r="B428" s="70" t="s">
        <v>442</v>
      </c>
      <c r="C428" s="97"/>
      <c r="D428" s="8" t="str">
        <f>IF($A$4="I",VLOOKUP(B428,lingue!$A$1:$W$2490,12,FALSE),IF($A$4="GB",VLOOKUP(B428,lingue!$A$1:$W$2490,14,FALSE),IF($A$4="E",VLOOKUP(B428,lingue!$A$1:$W$2490,20,FALSE),IF($A$4="PL",VLOOKUP(B428,lingue!$A$1:$W$2490,22,FALSE),IF($A$4="D",VLOOKUP(B428,lingue!$A$1:$W$2490,16,FALSE),IF($A$4="F",VLOOKUP(B428,lingue!$A$1:$W$2490,18,FALSE)))))))</f>
        <v>CONTENITORE IN POLIPROPILENE SERIE COMPAT MISURA 2 CON FONDO LISCIO-CAPACITA Lt=3.8 - DIM. MM  L=150 P=230 A=125 - COLORE: GIALLO</v>
      </c>
      <c r="E428" s="23" t="str">
        <f>IF($A$4="I",VLOOKUP(B428,lingue!$A$1:$W$2490,13,FALSE),IF($A$4="GB",VLOOKUP(B428,lingue!$A$1:$W$2490,15,FALSE),IF($A$4="E",VLOOKUP(B428,lingue!$A$1:$W$2490,21,FALSE),IF($A$4="PL",VLOOKUP(B428,lingue!$A$1:$W$2490,23,FALSE),IF($A$4="D",VLOOKUP(B428,lingue!$A$1:$W$2490,17,FALSE),IF($A$4="F",VLOOKUP(B428,lingue!$A$1:$W$2490,19,FALSE)))))))</f>
        <v xml:space="preserve">***FORNITO IN MULTIPLI DI 54/1080 PZ*** </v>
      </c>
      <c r="F428" s="8"/>
      <c r="G428" s="23"/>
      <c r="H428" s="8"/>
      <c r="I428" s="24">
        <v>214</v>
      </c>
      <c r="J428" s="25">
        <v>54</v>
      </c>
      <c r="K428" s="26">
        <v>1080</v>
      </c>
      <c r="L428" s="27">
        <v>2.2200000000000002</v>
      </c>
      <c r="M428" s="27"/>
    </row>
    <row r="429" spans="1:13" ht="21.75" customHeight="1" x14ac:dyDescent="0.25">
      <c r="A429" s="34" t="s">
        <v>398</v>
      </c>
      <c r="B429" s="77" t="s">
        <v>443</v>
      </c>
      <c r="C429" s="97"/>
      <c r="D429" s="8" t="str">
        <f>IF($A$4="I",VLOOKUP(B429,lingue!$A$1:$W$2490,12,FALSE),IF($A$4="GB",VLOOKUP(B429,lingue!$A$1:$W$2490,14,FALSE),IF($A$4="E",VLOOKUP(B429,lingue!$A$1:$W$2490,20,FALSE),IF($A$4="PL",VLOOKUP(B429,lingue!$A$1:$W$2490,22,FALSE),IF($A$4="D",VLOOKUP(B429,lingue!$A$1:$W$2490,16,FALSE),IF($A$4="F",VLOOKUP(B429,lingue!$A$1:$W$2490,18,FALSE)))))))</f>
        <v>CONTENITORE IN POLIPROPILENE CONDUTTIVO SERIE COMPAT MISURA 2 CON FONDO LISCIO-CAPACITA Lt=3.8 - DIM. MM  L=140 P=230 A=130 - COLORE: NERO</v>
      </c>
      <c r="E429" s="23" t="str">
        <f>IF($A$4="I",VLOOKUP(B429,lingue!$A$1:$W$2490,13,FALSE),IF($A$4="GB",VLOOKUP(B429,lingue!$A$1:$W$2490,15,FALSE),IF($A$4="E",VLOOKUP(B429,lingue!$A$1:$W$2490,21,FALSE),IF($A$4="PL",VLOOKUP(B429,lingue!$A$1:$W$2490,23,FALSE),IF($A$4="D",VLOOKUP(B429,lingue!$A$1:$W$2490,17,FALSE),IF($A$4="F",VLOOKUP(B429,lingue!$A$1:$W$2490,19,FALSE)))))))</f>
        <v xml:space="preserve">***FORNITO IN MULTIPLI DI 54/1080 PZ*** </v>
      </c>
      <c r="F429" s="8"/>
      <c r="G429" s="23"/>
      <c r="H429" s="8"/>
      <c r="I429" s="24">
        <v>240</v>
      </c>
      <c r="J429" s="25">
        <v>54</v>
      </c>
      <c r="K429" s="26">
        <v>1080</v>
      </c>
      <c r="L429" s="27">
        <v>4.43</v>
      </c>
      <c r="M429" s="27"/>
    </row>
    <row r="430" spans="1:13" ht="21.75" customHeight="1" x14ac:dyDescent="0.25">
      <c r="A430" s="34" t="s">
        <v>398</v>
      </c>
      <c r="B430" s="79" t="s">
        <v>444</v>
      </c>
      <c r="C430" s="97"/>
      <c r="D430" s="8" t="str">
        <f>IF($A$4="I",VLOOKUP(B430,lingue!$A$1:$W$2490,12,FALSE),IF($A$4="GB",VLOOKUP(B430,lingue!$A$1:$W$2490,14,FALSE),IF($A$4="E",VLOOKUP(B430,lingue!$A$1:$W$2490,20,FALSE),IF($A$4="PL",VLOOKUP(B430,lingue!$A$1:$W$2490,22,FALSE),IF($A$4="D",VLOOKUP(B430,lingue!$A$1:$W$2490,16,FALSE),IF($A$4="F",VLOOKUP(B430,lingue!$A$1:$W$2490,18,FALSE)))))))</f>
        <v>CONTENITORE IN REPLAST SERIE COMPAT MISURA 2 CON FONDO LISCIO-CAPACITA Lt=3.8 - DIM. MM  L=140 P=230 A=130 - COLORE: GRIGIO SCURO</v>
      </c>
      <c r="E430" s="23" t="str">
        <f>IF($A$4="I",VLOOKUP(B430,lingue!$A$1:$W$2490,13,FALSE),IF($A$4="GB",VLOOKUP(B430,lingue!$A$1:$W$2490,15,FALSE),IF($A$4="E",VLOOKUP(B430,lingue!$A$1:$W$2490,21,FALSE),IF($A$4="PL",VLOOKUP(B430,lingue!$A$1:$W$2490,23,FALSE),IF($A$4="D",VLOOKUP(B430,lingue!$A$1:$W$2490,17,FALSE),IF($A$4="F",VLOOKUP(B430,lingue!$A$1:$W$2490,19,FALSE)))))))</f>
        <v xml:space="preserve">***FORNITO IN MULTIPLI DI 54/1080 PZ*** </v>
      </c>
      <c r="F430" s="8"/>
      <c r="G430" s="23"/>
      <c r="H430" s="8"/>
      <c r="I430" s="24">
        <v>224</v>
      </c>
      <c r="J430" s="25">
        <v>54</v>
      </c>
      <c r="K430" s="26">
        <v>1080</v>
      </c>
      <c r="L430" s="27">
        <v>1.84</v>
      </c>
      <c r="M430" s="27"/>
    </row>
    <row r="431" spans="1:13" ht="21.75" customHeight="1" x14ac:dyDescent="0.25">
      <c r="A431" s="34" t="s">
        <v>398</v>
      </c>
      <c r="B431" s="78" t="s">
        <v>445</v>
      </c>
      <c r="C431" s="97"/>
      <c r="D431" s="8" t="str">
        <f>IF($A$4="I",VLOOKUP(B431,lingue!$A$1:$W$2490,12,FALSE),IF($A$4="GB",VLOOKUP(B431,lingue!$A$1:$W$2490,14,FALSE),IF($A$4="E",VLOOKUP(B431,lingue!$A$1:$W$2490,20,FALSE),IF($A$4="PL",VLOOKUP(B431,lingue!$A$1:$W$2490,22,FALSE),IF($A$4="D",VLOOKUP(B431,lingue!$A$1:$W$2490,16,FALSE),IF($A$4="F",VLOOKUP(B431,lingue!$A$1:$W$2490,18,FALSE)))))))</f>
        <v>CONTENITORE IN POLIPROPILENE SERIE COMPAT MISURA 3 CON FONDO NERVATO-CAPACITA Lt=12.5 - DIM. MM  L=200 P=350 A=200 - COLORE: GRIGIO SCURO</v>
      </c>
      <c r="E431" s="23" t="str">
        <f>IF($A$4="I",VLOOKUP(B431,lingue!$A$1:$W$2490,13,FALSE),IF($A$4="GB",VLOOKUP(B431,lingue!$A$1:$W$2490,15,FALSE),IF($A$4="E",VLOOKUP(B431,lingue!$A$1:$W$2490,21,FALSE),IF($A$4="PL",VLOOKUP(B431,lingue!$A$1:$W$2490,23,FALSE),IF($A$4="D",VLOOKUP(B431,lingue!$A$1:$W$2490,17,FALSE),IF($A$4="F",VLOOKUP(B431,lingue!$A$1:$W$2490,19,FALSE)))))))</f>
        <v xml:space="preserve">***FORNITO IN MULTIPLI DI 15/180 PZ*** </v>
      </c>
      <c r="F431" s="8"/>
      <c r="G431" s="23"/>
      <c r="H431" s="8"/>
      <c r="I431" s="24">
        <v>784</v>
      </c>
      <c r="J431" s="25">
        <v>15</v>
      </c>
      <c r="K431" s="26">
        <v>180</v>
      </c>
      <c r="L431" s="27">
        <v>6.26</v>
      </c>
      <c r="M431" s="27"/>
    </row>
    <row r="432" spans="1:13" ht="21.75" customHeight="1" x14ac:dyDescent="0.25">
      <c r="A432" s="34" t="s">
        <v>398</v>
      </c>
      <c r="B432" s="81" t="s">
        <v>446</v>
      </c>
      <c r="C432" s="97"/>
      <c r="D432" s="8" t="str">
        <f>IF($A$4="I",VLOOKUP(B432,lingue!$A$1:$W$2490,12,FALSE),IF($A$4="GB",VLOOKUP(B432,lingue!$A$1:$W$2490,14,FALSE),IF($A$4="E",VLOOKUP(B432,lingue!$A$1:$W$2490,20,FALSE),IF($A$4="PL",VLOOKUP(B432,lingue!$A$1:$W$2490,22,FALSE),IF($A$4="D",VLOOKUP(B432,lingue!$A$1:$W$2490,16,FALSE),IF($A$4="F",VLOOKUP(B432,lingue!$A$1:$W$2490,18,FALSE)))))))</f>
        <v>CONTENITORE IN POLIPROPILENE SERIE COMPAT MISURA 3 CON FONDO NERVATO-CAPACITA Lt=12.5 - DIM. MM  L=200 P=350 A=200 - COLORE: VERDE</v>
      </c>
      <c r="E432" s="23" t="str">
        <f>IF($A$4="I",VLOOKUP(B432,lingue!$A$1:$W$2490,13,FALSE),IF($A$4="GB",VLOOKUP(B432,lingue!$A$1:$W$2490,15,FALSE),IF($A$4="E",VLOOKUP(B432,lingue!$A$1:$W$2490,21,FALSE),IF($A$4="PL",VLOOKUP(B432,lingue!$A$1:$W$2490,23,FALSE),IF($A$4="D",VLOOKUP(B432,lingue!$A$1:$W$2490,17,FALSE),IF($A$4="F",VLOOKUP(B432,lingue!$A$1:$W$2490,19,FALSE)))))))</f>
        <v xml:space="preserve">***FORNITO IN MULTIPLI DI 15/180 PZ*** </v>
      </c>
      <c r="F432" s="8"/>
      <c r="G432" s="23"/>
      <c r="H432" s="8"/>
      <c r="I432" s="24">
        <v>784</v>
      </c>
      <c r="J432" s="25">
        <v>15</v>
      </c>
      <c r="K432" s="26">
        <v>180</v>
      </c>
      <c r="L432" s="27">
        <v>6.26</v>
      </c>
      <c r="M432" s="27"/>
    </row>
    <row r="433" spans="1:13" ht="21.75" customHeight="1" x14ac:dyDescent="0.25">
      <c r="A433" s="34" t="s">
        <v>398</v>
      </c>
      <c r="B433" s="82" t="s">
        <v>447</v>
      </c>
      <c r="C433" s="97"/>
      <c r="D433" s="8" t="str">
        <f>IF($A$4="I",VLOOKUP(B433,lingue!$A$1:$W$2490,12,FALSE),IF($A$4="GB",VLOOKUP(B433,lingue!$A$1:$W$2490,14,FALSE),IF($A$4="E",VLOOKUP(B433,lingue!$A$1:$W$2490,20,FALSE),IF($A$4="PL",VLOOKUP(B433,lingue!$A$1:$W$2490,22,FALSE),IF($A$4="D",VLOOKUP(B433,lingue!$A$1:$W$2490,16,FALSE),IF($A$4="F",VLOOKUP(B433,lingue!$A$1:$W$2490,18,FALSE)))))))</f>
        <v>CONTENITORE IN POLIPROPILENE SERIE COMPAT MISURA 3 CON FONDO NERVATO-CAPACITA Lt=12.5 - DIM. MM  L=200 P=350 A=200 - COLORE: ROSSO</v>
      </c>
      <c r="E433" s="23" t="str">
        <f>IF($A$4="I",VLOOKUP(B433,lingue!$A$1:$W$2490,13,FALSE),IF($A$4="GB",VLOOKUP(B433,lingue!$A$1:$W$2490,15,FALSE),IF($A$4="E",VLOOKUP(B433,lingue!$A$1:$W$2490,21,FALSE),IF($A$4="PL",VLOOKUP(B433,lingue!$A$1:$W$2490,23,FALSE),IF($A$4="D",VLOOKUP(B433,lingue!$A$1:$W$2490,17,FALSE),IF($A$4="F",VLOOKUP(B433,lingue!$A$1:$W$2490,19,FALSE)))))))</f>
        <v xml:space="preserve">***FORNITO IN MULTIPLI DI 15/180 PZ*** </v>
      </c>
      <c r="F433" s="8"/>
      <c r="G433" s="23"/>
      <c r="H433" s="8"/>
      <c r="I433" s="24">
        <v>784</v>
      </c>
      <c r="J433" s="25">
        <v>15</v>
      </c>
      <c r="K433" s="26">
        <v>180</v>
      </c>
      <c r="L433" s="27">
        <v>6.26</v>
      </c>
      <c r="M433" s="27"/>
    </row>
    <row r="434" spans="1:13" ht="21.75" customHeight="1" x14ac:dyDescent="0.25">
      <c r="A434" s="34" t="s">
        <v>398</v>
      </c>
      <c r="B434" s="83" t="s">
        <v>448</v>
      </c>
      <c r="C434" s="97"/>
      <c r="D434" s="8" t="str">
        <f>IF($A$4="I",VLOOKUP(B434,lingue!$A$1:$W$2490,12,FALSE),IF($A$4="GB",VLOOKUP(B434,lingue!$A$1:$W$2490,14,FALSE),IF($A$4="E",VLOOKUP(B434,lingue!$A$1:$W$2490,20,FALSE),IF($A$4="PL",VLOOKUP(B434,lingue!$A$1:$W$2490,22,FALSE),IF($A$4="D",VLOOKUP(B434,lingue!$A$1:$W$2490,16,FALSE),IF($A$4="F",VLOOKUP(B434,lingue!$A$1:$W$2490,18,FALSE)))))))</f>
        <v>CONTENITORE IN POLIPROPILENE SERIE COMPAT MISURA 3 CON FONDO NERVATO-CAPACITA Lt=12.5 - DIM. MM  L=200 P=350 A=200 - COLORE: BLU</v>
      </c>
      <c r="E434" s="23" t="str">
        <f>IF($A$4="I",VLOOKUP(B434,lingue!$A$1:$W$2490,13,FALSE),IF($A$4="GB",VLOOKUP(B434,lingue!$A$1:$W$2490,15,FALSE),IF($A$4="E",VLOOKUP(B434,lingue!$A$1:$W$2490,21,FALSE),IF($A$4="PL",VLOOKUP(B434,lingue!$A$1:$W$2490,23,FALSE),IF($A$4="D",VLOOKUP(B434,lingue!$A$1:$W$2490,17,FALSE),IF($A$4="F",VLOOKUP(B434,lingue!$A$1:$W$2490,19,FALSE)))))))</f>
        <v xml:space="preserve">***FORNITO IN MULTIPLI DI 15/180 PZ*** </v>
      </c>
      <c r="F434" s="8"/>
      <c r="G434" s="23"/>
      <c r="H434" s="8"/>
      <c r="I434" s="24">
        <v>784</v>
      </c>
      <c r="J434" s="25">
        <v>15</v>
      </c>
      <c r="K434" s="26">
        <v>180</v>
      </c>
      <c r="L434" s="27">
        <v>6.26</v>
      </c>
      <c r="M434" s="27"/>
    </row>
    <row r="435" spans="1:13" ht="21.75" customHeight="1" x14ac:dyDescent="0.25">
      <c r="A435" s="34" t="s">
        <v>398</v>
      </c>
      <c r="B435" s="70" t="s">
        <v>449</v>
      </c>
      <c r="C435" s="97"/>
      <c r="D435" s="8" t="str">
        <f>IF($A$4="I",VLOOKUP(B435,lingue!$A$1:$W$2490,12,FALSE),IF($A$4="GB",VLOOKUP(B435,lingue!$A$1:$W$2490,14,FALSE),IF($A$4="E",VLOOKUP(B435,lingue!$A$1:$W$2490,20,FALSE),IF($A$4="PL",VLOOKUP(B435,lingue!$A$1:$W$2490,22,FALSE),IF($A$4="D",VLOOKUP(B435,lingue!$A$1:$W$2490,16,FALSE),IF($A$4="F",VLOOKUP(B435,lingue!$A$1:$W$2490,18,FALSE)))))))</f>
        <v>CONTENITORE IN POLIPROPILENE SERIE COMPAT MISURA 3 CON FONDO NERVATO-CAPACITA Lt=12.5 - DIM. MM  L=200 P=350 A=200 - COLORE: GIALLO</v>
      </c>
      <c r="E435" s="23" t="str">
        <f>IF($A$4="I",VLOOKUP(B435,lingue!$A$1:$W$2490,13,FALSE),IF($A$4="GB",VLOOKUP(B435,lingue!$A$1:$W$2490,15,FALSE),IF($A$4="E",VLOOKUP(B435,lingue!$A$1:$W$2490,21,FALSE),IF($A$4="PL",VLOOKUP(B435,lingue!$A$1:$W$2490,23,FALSE),IF($A$4="D",VLOOKUP(B435,lingue!$A$1:$W$2490,17,FALSE),IF($A$4="F",VLOOKUP(B435,lingue!$A$1:$W$2490,19,FALSE)))))))</f>
        <v xml:space="preserve">***FORNITO IN MULTIPLI DI 15/180 PZ*** </v>
      </c>
      <c r="F435" s="8"/>
      <c r="G435" s="23"/>
      <c r="H435" s="8"/>
      <c r="I435" s="24">
        <v>784</v>
      </c>
      <c r="J435" s="25">
        <v>15</v>
      </c>
      <c r="K435" s="26">
        <v>180</v>
      </c>
      <c r="L435" s="27">
        <v>6.26</v>
      </c>
      <c r="M435" s="27"/>
    </row>
    <row r="436" spans="1:13" ht="21.75" customHeight="1" x14ac:dyDescent="0.25">
      <c r="A436" s="34" t="s">
        <v>398</v>
      </c>
      <c r="B436" s="77" t="s">
        <v>450</v>
      </c>
      <c r="C436" s="97"/>
      <c r="D436" s="8" t="str">
        <f>IF($A$4="I",VLOOKUP(B436,lingue!$A$1:$W$2490,12,FALSE),IF($A$4="GB",VLOOKUP(B436,lingue!$A$1:$W$2490,14,FALSE),IF($A$4="E",VLOOKUP(B436,lingue!$A$1:$W$2490,20,FALSE),IF($A$4="PL",VLOOKUP(B436,lingue!$A$1:$W$2490,22,FALSE),IF($A$4="D",VLOOKUP(B436,lingue!$A$1:$W$2490,16,FALSE),IF($A$4="F",VLOOKUP(B436,lingue!$A$1:$W$2490,18,FALSE)))))))</f>
        <v>CONTENITORE IN POLIPROPILENE CONDUTTIVO SERIE COMPAT MISURA 3 CON FONDO NERVATO-CAPACITA Lt=12.5 - DIM. MM  L=200 P=350 A=200 - COLORE: NERO</v>
      </c>
      <c r="E436" s="23" t="str">
        <f>IF($A$4="I",VLOOKUP(B436,lingue!$A$1:$W$2490,13,FALSE),IF($A$4="GB",VLOOKUP(B436,lingue!$A$1:$W$2490,15,FALSE),IF($A$4="E",VLOOKUP(B436,lingue!$A$1:$W$2490,21,FALSE),IF($A$4="PL",VLOOKUP(B436,lingue!$A$1:$W$2490,23,FALSE),IF($A$4="D",VLOOKUP(B436,lingue!$A$1:$W$2490,17,FALSE),IF($A$4="F",VLOOKUP(B436,lingue!$A$1:$W$2490,19,FALSE)))))))</f>
        <v xml:space="preserve">***FORNITO IN MULTIPLI DI 15/180 PZ*** </v>
      </c>
      <c r="F436" s="8"/>
      <c r="G436" s="23"/>
      <c r="H436" s="8"/>
      <c r="I436" s="24">
        <v>878</v>
      </c>
      <c r="J436" s="25">
        <v>15</v>
      </c>
      <c r="K436" s="26">
        <v>180</v>
      </c>
      <c r="L436" s="27">
        <v>12.29</v>
      </c>
      <c r="M436" s="27"/>
    </row>
    <row r="437" spans="1:13" ht="21.75" customHeight="1" x14ac:dyDescent="0.25">
      <c r="A437" s="34" t="s">
        <v>398</v>
      </c>
      <c r="B437" s="79" t="s">
        <v>451</v>
      </c>
      <c r="C437" s="97"/>
      <c r="D437" s="8" t="str">
        <f>IF($A$4="I",VLOOKUP(B437,lingue!$A$1:$W$2490,12,FALSE),IF($A$4="GB",VLOOKUP(B437,lingue!$A$1:$W$2490,14,FALSE),IF($A$4="E",VLOOKUP(B437,lingue!$A$1:$W$2490,20,FALSE),IF($A$4="PL",VLOOKUP(B437,lingue!$A$1:$W$2490,22,FALSE),IF($A$4="D",VLOOKUP(B437,lingue!$A$1:$W$2490,16,FALSE),IF($A$4="F",VLOOKUP(B437,lingue!$A$1:$W$2490,18,FALSE)))))))</f>
        <v>CONTENITORE IN REPLAST SERIE COMPAT MISURA 3 CON FONDO NERVATO-CAPACITA Lt=12.5 - DIM. MM  L=200 P=350 A=200 - COLORE: GRIGIO SCURO</v>
      </c>
      <c r="E437" s="23" t="str">
        <f>IF($A$4="I",VLOOKUP(B437,lingue!$A$1:$W$2490,13,FALSE),IF($A$4="GB",VLOOKUP(B437,lingue!$A$1:$W$2490,15,FALSE),IF($A$4="E",VLOOKUP(B437,lingue!$A$1:$W$2490,21,FALSE),IF($A$4="PL",VLOOKUP(B437,lingue!$A$1:$W$2490,23,FALSE),IF($A$4="D",VLOOKUP(B437,lingue!$A$1:$W$2490,17,FALSE),IF($A$4="F",VLOOKUP(B437,lingue!$A$1:$W$2490,19,FALSE)))))))</f>
        <v xml:space="preserve">***FORNITO IN MULTIPLI DI 15/180 PZ*** </v>
      </c>
      <c r="F437" s="8"/>
      <c r="G437" s="23"/>
      <c r="H437" s="8"/>
      <c r="I437" s="24">
        <v>819</v>
      </c>
      <c r="J437" s="25">
        <v>15</v>
      </c>
      <c r="K437" s="26">
        <v>180</v>
      </c>
      <c r="L437" s="27">
        <v>5.31</v>
      </c>
      <c r="M437" s="27"/>
    </row>
    <row r="438" spans="1:13" ht="21.75" customHeight="1" x14ac:dyDescent="0.25">
      <c r="A438" s="34" t="s">
        <v>398</v>
      </c>
      <c r="B438" s="78" t="s">
        <v>452</v>
      </c>
      <c r="C438" s="97"/>
      <c r="D438" s="8" t="str">
        <f>IF($A$4="I",VLOOKUP(B438,lingue!$A$1:$W$2490,12,FALSE),IF($A$4="GB",VLOOKUP(B438,lingue!$A$1:$W$2490,14,FALSE),IF($A$4="E",VLOOKUP(B438,lingue!$A$1:$W$2490,20,FALSE),IF($A$4="PL",VLOOKUP(B438,lingue!$A$1:$W$2490,22,FALSE),IF($A$4="D",VLOOKUP(B438,lingue!$A$1:$W$2490,16,FALSE),IF($A$4="F",VLOOKUP(B438,lingue!$A$1:$W$2490,18,FALSE)))))))</f>
        <v>CONTENITORE IN POLIPROPILENE SERIE COMPAT MISURA 4 CON FONDO NERVATO-CAPACITA Lt=28 - DIM. MM  L=300 P=500 A=200 - COLORE: GRIGIO SCURO</v>
      </c>
      <c r="E438" s="23" t="str">
        <f>IF($A$4="I",VLOOKUP(B438,lingue!$A$1:$W$2490,13,FALSE),IF($A$4="GB",VLOOKUP(B438,lingue!$A$1:$W$2490,15,FALSE),IF($A$4="E",VLOOKUP(B438,lingue!$A$1:$W$2490,21,FALSE),IF($A$4="PL",VLOOKUP(B438,lingue!$A$1:$W$2490,23,FALSE),IF($A$4="D",VLOOKUP(B438,lingue!$A$1:$W$2490,17,FALSE),IF($A$4="F",VLOOKUP(B438,lingue!$A$1:$W$2490,19,FALSE)))))))</f>
        <v xml:space="preserve">***FORNITO IN MULTIPLI DI 10/80 PZ*** </v>
      </c>
      <c r="F438" s="8"/>
      <c r="G438" s="23"/>
      <c r="H438" s="8"/>
      <c r="I438" s="24">
        <v>1335</v>
      </c>
      <c r="J438" s="25">
        <v>10</v>
      </c>
      <c r="K438" s="26">
        <v>80</v>
      </c>
      <c r="L438" s="27">
        <v>12.23</v>
      </c>
      <c r="M438" s="27"/>
    </row>
    <row r="439" spans="1:13" ht="21.75" customHeight="1" x14ac:dyDescent="0.25">
      <c r="A439" s="34" t="s">
        <v>398</v>
      </c>
      <c r="B439" s="81" t="s">
        <v>453</v>
      </c>
      <c r="C439" s="97"/>
      <c r="D439" s="8" t="str">
        <f>IF($A$4="I",VLOOKUP(B439,lingue!$A$1:$W$2490,12,FALSE),IF($A$4="GB",VLOOKUP(B439,lingue!$A$1:$W$2490,14,FALSE),IF($A$4="E",VLOOKUP(B439,lingue!$A$1:$W$2490,20,FALSE),IF($A$4="PL",VLOOKUP(B439,lingue!$A$1:$W$2490,22,FALSE),IF($A$4="D",VLOOKUP(B439,lingue!$A$1:$W$2490,16,FALSE),IF($A$4="F",VLOOKUP(B439,lingue!$A$1:$W$2490,18,FALSE)))))))</f>
        <v>CONTENITORE IN POLIPROPILENE SERIE COMPAT MISURA 4 CON FONDO NERVATO-CAPACITA Lt=28 - DIM. MM  L=300 P=500 A=200 - COLORE: VERDE</v>
      </c>
      <c r="E439" s="23" t="str">
        <f>IF($A$4="I",VLOOKUP(B439,lingue!$A$1:$W$2490,13,FALSE),IF($A$4="GB",VLOOKUP(B439,lingue!$A$1:$W$2490,15,FALSE),IF($A$4="E",VLOOKUP(B439,lingue!$A$1:$W$2490,21,FALSE),IF($A$4="PL",VLOOKUP(B439,lingue!$A$1:$W$2490,23,FALSE),IF($A$4="D",VLOOKUP(B439,lingue!$A$1:$W$2490,17,FALSE),IF($A$4="F",VLOOKUP(B439,lingue!$A$1:$W$2490,19,FALSE)))))))</f>
        <v xml:space="preserve">***FORNITO IN MULTIPLI DI 10/80 PZ*** </v>
      </c>
      <c r="F439" s="8"/>
      <c r="G439" s="23"/>
      <c r="H439" s="8"/>
      <c r="I439" s="24">
        <v>1335</v>
      </c>
      <c r="J439" s="25">
        <v>10</v>
      </c>
      <c r="K439" s="26">
        <v>80</v>
      </c>
      <c r="L439" s="27">
        <v>12.23</v>
      </c>
      <c r="M439" s="27"/>
    </row>
    <row r="440" spans="1:13" ht="21.75" customHeight="1" x14ac:dyDescent="0.25">
      <c r="A440" s="34" t="s">
        <v>398</v>
      </c>
      <c r="B440" s="82" t="s">
        <v>454</v>
      </c>
      <c r="C440" s="97"/>
      <c r="D440" s="8" t="str">
        <f>IF($A$4="I",VLOOKUP(B440,lingue!$A$1:$W$2490,12,FALSE),IF($A$4="GB",VLOOKUP(B440,lingue!$A$1:$W$2490,14,FALSE),IF($A$4="E",VLOOKUP(B440,lingue!$A$1:$W$2490,20,FALSE),IF($A$4="PL",VLOOKUP(B440,lingue!$A$1:$W$2490,22,FALSE),IF($A$4="D",VLOOKUP(B440,lingue!$A$1:$W$2490,16,FALSE),IF($A$4="F",VLOOKUP(B440,lingue!$A$1:$W$2490,18,FALSE)))))))</f>
        <v>CONTENITORE IN POLIPROPILENE SERIE COMPAT MISURA 4 CON FONDO NERVATO-CAPACITA Lt=28 - DIM. MM  L=300 P=500 A=200 - COLORE: ROSSO</v>
      </c>
      <c r="E440" s="23" t="str">
        <f>IF($A$4="I",VLOOKUP(B440,lingue!$A$1:$W$2490,13,FALSE),IF($A$4="GB",VLOOKUP(B440,lingue!$A$1:$W$2490,15,FALSE),IF($A$4="E",VLOOKUP(B440,lingue!$A$1:$W$2490,21,FALSE),IF($A$4="PL",VLOOKUP(B440,lingue!$A$1:$W$2490,23,FALSE),IF($A$4="D",VLOOKUP(B440,lingue!$A$1:$W$2490,17,FALSE),IF($A$4="F",VLOOKUP(B440,lingue!$A$1:$W$2490,19,FALSE)))))))</f>
        <v xml:space="preserve">***FORNITO IN MULTIPLI DI 10/80 PZ*** </v>
      </c>
      <c r="F440" s="8"/>
      <c r="G440" s="23"/>
      <c r="H440" s="8"/>
      <c r="I440" s="24">
        <v>1335</v>
      </c>
      <c r="J440" s="25">
        <v>10</v>
      </c>
      <c r="K440" s="26">
        <v>80</v>
      </c>
      <c r="L440" s="27">
        <v>12.23</v>
      </c>
      <c r="M440" s="27"/>
    </row>
    <row r="441" spans="1:13" ht="21.75" customHeight="1" x14ac:dyDescent="0.25">
      <c r="A441" s="34" t="s">
        <v>398</v>
      </c>
      <c r="B441" s="83" t="s">
        <v>455</v>
      </c>
      <c r="C441" s="97"/>
      <c r="D441" s="8" t="str">
        <f>IF($A$4="I",VLOOKUP(B441,lingue!$A$1:$W$2490,12,FALSE),IF($A$4="GB",VLOOKUP(B441,lingue!$A$1:$W$2490,14,FALSE),IF($A$4="E",VLOOKUP(B441,lingue!$A$1:$W$2490,20,FALSE),IF($A$4="PL",VLOOKUP(B441,lingue!$A$1:$W$2490,22,FALSE),IF($A$4="D",VLOOKUP(B441,lingue!$A$1:$W$2490,16,FALSE),IF($A$4="F",VLOOKUP(B441,lingue!$A$1:$W$2490,18,FALSE)))))))</f>
        <v>CONTENITORE IN POLIPROPILENE SERIE COMPAT MISURA 4 CON FONDO NERVATO-CAPACITA Lt=28 - DIM. MM  L=300 P=500 A=200 - COLORE: BLU</v>
      </c>
      <c r="E441" s="23" t="str">
        <f>IF($A$4="I",VLOOKUP(B441,lingue!$A$1:$W$2490,13,FALSE),IF($A$4="GB",VLOOKUP(B441,lingue!$A$1:$W$2490,15,FALSE),IF($A$4="E",VLOOKUP(B441,lingue!$A$1:$W$2490,21,FALSE),IF($A$4="PL",VLOOKUP(B441,lingue!$A$1:$W$2490,23,FALSE),IF($A$4="D",VLOOKUP(B441,lingue!$A$1:$W$2490,17,FALSE),IF($A$4="F",VLOOKUP(B441,lingue!$A$1:$W$2490,19,FALSE)))))))</f>
        <v xml:space="preserve">***FORNITO IN MULTIPLI DI 10/80 PZ*** </v>
      </c>
      <c r="F441" s="8"/>
      <c r="G441" s="23"/>
      <c r="H441" s="88"/>
      <c r="I441" s="24">
        <v>1335</v>
      </c>
      <c r="J441" s="25">
        <v>10</v>
      </c>
      <c r="K441" s="26">
        <v>80</v>
      </c>
      <c r="L441" s="27">
        <v>12.23</v>
      </c>
      <c r="M441" s="27"/>
    </row>
    <row r="442" spans="1:13" ht="21.75" customHeight="1" x14ac:dyDescent="0.25">
      <c r="A442" s="34" t="s">
        <v>398</v>
      </c>
      <c r="B442" s="70" t="s">
        <v>456</v>
      </c>
      <c r="C442" s="97"/>
      <c r="D442" s="8" t="str">
        <f>IF($A$4="I",VLOOKUP(B442,lingue!$A$1:$W$2490,12,FALSE),IF($A$4="GB",VLOOKUP(B442,lingue!$A$1:$W$2490,14,FALSE),IF($A$4="E",VLOOKUP(B442,lingue!$A$1:$W$2490,20,FALSE),IF($A$4="PL",VLOOKUP(B442,lingue!$A$1:$W$2490,22,FALSE),IF($A$4="D",VLOOKUP(B442,lingue!$A$1:$W$2490,16,FALSE),IF($A$4="F",VLOOKUP(B442,lingue!$A$1:$W$2490,18,FALSE)))))))</f>
        <v>CONTENITORE IN POLIPROPILENE SERIE COMPAT MISURA 4 CON FONDO NERVATO-CAPACITA Lt=28 - DIM. MM  L=300 P=500 A=200 - COLORE: GIALLO</v>
      </c>
      <c r="E442" s="23" t="str">
        <f>IF($A$4="I",VLOOKUP(B442,lingue!$A$1:$W$2490,13,FALSE),IF($A$4="GB",VLOOKUP(B442,lingue!$A$1:$W$2490,15,FALSE),IF($A$4="E",VLOOKUP(B442,lingue!$A$1:$W$2490,21,FALSE),IF($A$4="PL",VLOOKUP(B442,lingue!$A$1:$W$2490,23,FALSE),IF($A$4="D",VLOOKUP(B442,lingue!$A$1:$W$2490,17,FALSE),IF($A$4="F",VLOOKUP(B442,lingue!$A$1:$W$2490,19,FALSE)))))))</f>
        <v xml:space="preserve">***FORNITO IN MULTIPLI DI 10/80 PZ*** </v>
      </c>
      <c r="F442" s="76"/>
      <c r="G442" s="23"/>
      <c r="H442" s="8"/>
      <c r="I442" s="24">
        <v>1335</v>
      </c>
      <c r="J442" s="25">
        <v>10</v>
      </c>
      <c r="K442" s="26">
        <v>80</v>
      </c>
      <c r="L442" s="27">
        <v>12.23</v>
      </c>
      <c r="M442" s="27"/>
    </row>
    <row r="443" spans="1:13" ht="21.75" customHeight="1" x14ac:dyDescent="0.25">
      <c r="A443" s="34" t="s">
        <v>398</v>
      </c>
      <c r="B443" s="77" t="s">
        <v>457</v>
      </c>
      <c r="C443" s="97"/>
      <c r="D443" s="8" t="str">
        <f>IF($A$4="I",VLOOKUP(B443,lingue!$A$1:$W$2490,12,FALSE),IF($A$4="GB",VLOOKUP(B443,lingue!$A$1:$W$2490,14,FALSE),IF($A$4="E",VLOOKUP(B443,lingue!$A$1:$W$2490,20,FALSE),IF($A$4="PL",VLOOKUP(B443,lingue!$A$1:$W$2490,22,FALSE),IF($A$4="D",VLOOKUP(B443,lingue!$A$1:$W$2490,16,FALSE),IF($A$4="F",VLOOKUP(B443,lingue!$A$1:$W$2490,18,FALSE)))))))</f>
        <v>CONTENITORE IN POLIPROPILENE CONDUTTIVO SERIE COMPAT MISURA 4 CON FONDO NERVATO-CAPACITA Lt=28 - DIM. MM  L=300 P=500 A=200 - COLORE: NERO</v>
      </c>
      <c r="E443" s="23" t="str">
        <f>IF($A$4="I",VLOOKUP(B443,lingue!$A$1:$W$2490,13,FALSE),IF($A$4="GB",VLOOKUP(B443,lingue!$A$1:$W$2490,15,FALSE),IF($A$4="E",VLOOKUP(B443,lingue!$A$1:$W$2490,21,FALSE),IF($A$4="PL",VLOOKUP(B443,lingue!$A$1:$W$2490,23,FALSE),IF($A$4="D",VLOOKUP(B443,lingue!$A$1:$W$2490,17,FALSE),IF($A$4="F",VLOOKUP(B443,lingue!$A$1:$W$2490,19,FALSE)))))))</f>
        <v xml:space="preserve">***FORNITO IN MULTIPLI DI 10/80 PZ*** </v>
      </c>
      <c r="F443" s="76"/>
      <c r="G443" s="23"/>
      <c r="H443" s="8"/>
      <c r="I443" s="24">
        <v>1495</v>
      </c>
      <c r="J443" s="25">
        <v>10</v>
      </c>
      <c r="K443" s="26">
        <v>80</v>
      </c>
      <c r="L443" s="27">
        <v>21.96</v>
      </c>
      <c r="M443" s="27"/>
    </row>
    <row r="444" spans="1:13" ht="21.75" customHeight="1" x14ac:dyDescent="0.25">
      <c r="A444" s="34" t="s">
        <v>398</v>
      </c>
      <c r="B444" s="79" t="s">
        <v>458</v>
      </c>
      <c r="C444" s="97"/>
      <c r="D444" s="8" t="str">
        <f>IF($A$4="I",VLOOKUP(B444,lingue!$A$1:$W$2490,12,FALSE),IF($A$4="GB",VLOOKUP(B444,lingue!$A$1:$W$2490,14,FALSE),IF($A$4="E",VLOOKUP(B444,lingue!$A$1:$W$2490,20,FALSE),IF($A$4="PL",VLOOKUP(B444,lingue!$A$1:$W$2490,22,FALSE),IF($A$4="D",VLOOKUP(B444,lingue!$A$1:$W$2490,16,FALSE),IF($A$4="F",VLOOKUP(B444,lingue!$A$1:$W$2490,18,FALSE)))))))</f>
        <v>CONTENITORE IN REPLAST SERIE COMPAT MISURA 4 CON FONDO NERVATO-CAPACITA Lt=28 - DIM. MM  L=300 P=500 A=200 - COLORE: GRIGIO SCURO</v>
      </c>
      <c r="E444" s="23" t="str">
        <f>IF($A$4="I",VLOOKUP(B444,lingue!$A$1:$W$2490,13,FALSE),IF($A$4="GB",VLOOKUP(B444,lingue!$A$1:$W$2490,15,FALSE),IF($A$4="E",VLOOKUP(B444,lingue!$A$1:$W$2490,21,FALSE),IF($A$4="PL",VLOOKUP(B444,lingue!$A$1:$W$2490,23,FALSE),IF($A$4="D",VLOOKUP(B444,lingue!$A$1:$W$2490,17,FALSE),IF($A$4="F",VLOOKUP(B444,lingue!$A$1:$W$2490,19,FALSE)))))))</f>
        <v xml:space="preserve">***FORNITO IN MULTIPLI DI 10/80 PZ*** </v>
      </c>
      <c r="F444" s="8"/>
      <c r="G444" s="23"/>
      <c r="H444" s="8"/>
      <c r="I444" s="24">
        <v>1395</v>
      </c>
      <c r="J444" s="25">
        <v>10</v>
      </c>
      <c r="K444" s="26">
        <v>80</v>
      </c>
      <c r="L444" s="27">
        <v>10.44</v>
      </c>
      <c r="M444" s="27"/>
    </row>
    <row r="445" spans="1:13" ht="21.75" customHeight="1" x14ac:dyDescent="0.25">
      <c r="A445" s="34" t="s">
        <v>398</v>
      </c>
      <c r="B445" s="77" t="s">
        <v>459</v>
      </c>
      <c r="C445" s="97"/>
      <c r="D445" s="8" t="str">
        <f>IF($A$4="I",VLOOKUP(B445,lingue!$A$1:$W$2490,12,FALSE),IF($A$4="GB",VLOOKUP(B445,lingue!$A$1:$W$2490,14,FALSE),IF($A$4="E",VLOOKUP(B445,lingue!$A$1:$W$2490,20,FALSE),IF($A$4="PL",VLOOKUP(B445,lingue!$A$1:$W$2490,22,FALSE),IF($A$4="D",VLOOKUP(B445,lingue!$A$1:$W$2490,16,FALSE),IF($A$4="F",VLOOKUP(B445,lingue!$A$1:$W$2490,18,FALSE)))))))</f>
        <v>CASSETTA DIVISORIO IN POLIPROPILENE CONDUTTIVO A 2 SCOMPARTI PER CONTENITORI MIS. 1 - DIM. MM  L=90 P=150 A=35 - COLORE: NERO</v>
      </c>
      <c r="E445" s="23" t="str">
        <f>IF($A$4="I",VLOOKUP(B445,lingue!$A$1:$W$2490,13,FALSE),IF($A$4="GB",VLOOKUP(B445,lingue!$A$1:$W$2490,15,FALSE),IF($A$4="E",VLOOKUP(B445,lingue!$A$1:$W$2490,21,FALSE),IF($A$4="PL",VLOOKUP(B445,lingue!$A$1:$W$2490,23,FALSE),IF($A$4="D",VLOOKUP(B445,lingue!$A$1:$W$2490,17,FALSE),IF($A$4="F",VLOOKUP(B445,lingue!$A$1:$W$2490,19,FALSE)))))))</f>
        <v xml:space="preserve">***FORNITO IN MULTIPLI DI 25 PZ*** </v>
      </c>
      <c r="F445" s="8"/>
      <c r="G445" s="23"/>
      <c r="H445" s="8"/>
      <c r="I445" s="24">
        <v>45</v>
      </c>
      <c r="J445" s="25">
        <v>25</v>
      </c>
      <c r="K445" s="26"/>
      <c r="L445" s="27">
        <v>2.58</v>
      </c>
      <c r="M445" s="27"/>
    </row>
    <row r="446" spans="1:13" ht="21.75" customHeight="1" x14ac:dyDescent="0.25">
      <c r="A446" s="34" t="s">
        <v>398</v>
      </c>
      <c r="B446" s="77" t="s">
        <v>460</v>
      </c>
      <c r="C446" s="97"/>
      <c r="D446" s="8" t="str">
        <f>IF($A$4="I",VLOOKUP(B446,lingue!$A$1:$W$2490,12,FALSE),IF($A$4="GB",VLOOKUP(B446,lingue!$A$1:$W$2490,14,FALSE),IF($A$4="E",VLOOKUP(B446,lingue!$A$1:$W$2490,20,FALSE),IF($A$4="PL",VLOOKUP(B446,lingue!$A$1:$W$2490,22,FALSE),IF($A$4="D",VLOOKUP(B446,lingue!$A$1:$W$2490,16,FALSE),IF($A$4="F",VLOOKUP(B446,lingue!$A$1:$W$2490,18,FALSE)))))))</f>
        <v>CASSETTA DIVISORIO IN REPLAST A 2 SCOMPARTI PER CONTENITORI MIS. 1 - DIM. MM  L=90 P=150 A=35 - COLORE: NERO</v>
      </c>
      <c r="E446" s="23" t="str">
        <f>IF($A$4="I",VLOOKUP(B446,lingue!$A$1:$W$2490,13,FALSE),IF($A$4="GB",VLOOKUP(B446,lingue!$A$1:$W$2490,15,FALSE),IF($A$4="E",VLOOKUP(B446,lingue!$A$1:$W$2490,21,FALSE),IF($A$4="PL",VLOOKUP(B446,lingue!$A$1:$W$2490,23,FALSE),IF($A$4="D",VLOOKUP(B446,lingue!$A$1:$W$2490,17,FALSE),IF($A$4="F",VLOOKUP(B446,lingue!$A$1:$W$2490,19,FALSE)))))))</f>
        <v xml:space="preserve">***FORNITO IN MULTIPLI DI 25 PZ*** </v>
      </c>
      <c r="F446" s="28"/>
      <c r="G446" s="23"/>
      <c r="I446" s="24">
        <v>40</v>
      </c>
      <c r="J446" s="25">
        <v>25</v>
      </c>
      <c r="K446" s="36"/>
      <c r="L446" s="27">
        <v>1.39</v>
      </c>
      <c r="M446" s="27"/>
    </row>
    <row r="447" spans="1:13" ht="21.75" customHeight="1" x14ac:dyDescent="0.25">
      <c r="A447" s="34" t="s">
        <v>398</v>
      </c>
      <c r="B447" s="77" t="s">
        <v>461</v>
      </c>
      <c r="C447" s="97"/>
      <c r="D447" s="8" t="str">
        <f>IF($A$4="I",VLOOKUP(B447,lingue!$A$1:$W$2490,12,FALSE),IF($A$4="GB",VLOOKUP(B447,lingue!$A$1:$W$2490,14,FALSE),IF($A$4="E",VLOOKUP(B447,lingue!$A$1:$W$2490,20,FALSE),IF($A$4="PL",VLOOKUP(B447,lingue!$A$1:$W$2490,22,FALSE),IF($A$4="D",VLOOKUP(B447,lingue!$A$1:$W$2490,16,FALSE),IF($A$4="F",VLOOKUP(B447,lingue!$A$1:$W$2490,18,FALSE)))))))</f>
        <v>CASSETTA DIVISORIO IN POLIPROPILENE CONDUTTIVO A 4 SCOMPARTI PER CONTENITORI MIS. 1 - DIM. MM  L=90 P=150 A=35 - COLORE: NERO</v>
      </c>
      <c r="E447" s="23" t="str">
        <f>IF($A$4="I",VLOOKUP(B447,lingue!$A$1:$W$2490,13,FALSE),IF($A$4="GB",VLOOKUP(B447,lingue!$A$1:$W$2490,15,FALSE),IF($A$4="E",VLOOKUP(B447,lingue!$A$1:$W$2490,21,FALSE),IF($A$4="PL",VLOOKUP(B447,lingue!$A$1:$W$2490,23,FALSE),IF($A$4="D",VLOOKUP(B447,lingue!$A$1:$W$2490,17,FALSE),IF($A$4="F",VLOOKUP(B447,lingue!$A$1:$W$2490,19,FALSE)))))))</f>
        <v xml:space="preserve">***FORNITO IN MULTIPLI DI 25 PZ*** </v>
      </c>
      <c r="F447" s="8"/>
      <c r="G447" s="23"/>
      <c r="H447" s="8"/>
      <c r="I447" s="24">
        <v>56</v>
      </c>
      <c r="J447" s="25">
        <v>25</v>
      </c>
      <c r="K447" s="26"/>
      <c r="L447" s="27">
        <v>2.58</v>
      </c>
      <c r="M447" s="27"/>
    </row>
    <row r="448" spans="1:13" ht="21.75" customHeight="1" x14ac:dyDescent="0.25">
      <c r="A448" s="34" t="s">
        <v>398</v>
      </c>
      <c r="B448" s="77" t="s">
        <v>462</v>
      </c>
      <c r="C448" s="97"/>
      <c r="D448" s="8" t="str">
        <f>IF($A$4="I",VLOOKUP(B448,lingue!$A$1:$W$2490,12,FALSE),IF($A$4="GB",VLOOKUP(B448,lingue!$A$1:$W$2490,14,FALSE),IF($A$4="E",VLOOKUP(B448,lingue!$A$1:$W$2490,20,FALSE),IF($A$4="PL",VLOOKUP(B448,lingue!$A$1:$W$2490,22,FALSE),IF($A$4="D",VLOOKUP(B448,lingue!$A$1:$W$2490,16,FALSE),IF($A$4="F",VLOOKUP(B448,lingue!$A$1:$W$2490,18,FALSE)))))))</f>
        <v>CASSETTA DIVISORIO IN REPLAST A 4 SCOMPARTI PER CONTENITORI MIS. 1 - DIM. MM  L=90 P=150 A=35 - COLORE: NERO</v>
      </c>
      <c r="E448" s="23" t="str">
        <f>IF($A$4="I",VLOOKUP(B448,lingue!$A$1:$W$2490,13,FALSE),IF($A$4="GB",VLOOKUP(B448,lingue!$A$1:$W$2490,15,FALSE),IF($A$4="E",VLOOKUP(B448,lingue!$A$1:$W$2490,21,FALSE),IF($A$4="PL",VLOOKUP(B448,lingue!$A$1:$W$2490,23,FALSE),IF($A$4="D",VLOOKUP(B448,lingue!$A$1:$W$2490,17,FALSE),IF($A$4="F",VLOOKUP(B448,lingue!$A$1:$W$2490,19,FALSE)))))))</f>
        <v xml:space="preserve">***FORNITO IN MULTIPLI DI 25 PZ*** </v>
      </c>
      <c r="F448" s="28"/>
      <c r="G448" s="23"/>
      <c r="I448" s="24">
        <v>50</v>
      </c>
      <c r="J448" s="25">
        <v>25</v>
      </c>
      <c r="K448" s="36"/>
      <c r="L448" s="27">
        <v>1.39</v>
      </c>
      <c r="M448" s="27"/>
    </row>
    <row r="449" spans="1:13" ht="21.75" customHeight="1" x14ac:dyDescent="0.25">
      <c r="A449" s="34" t="s">
        <v>398</v>
      </c>
      <c r="B449" s="77" t="s">
        <v>463</v>
      </c>
      <c r="C449" s="97"/>
      <c r="D449" s="8" t="str">
        <f>IF($A$4="I",VLOOKUP(B449,lingue!$A$1:$W$2490,12,FALSE),IF($A$4="GB",VLOOKUP(B449,lingue!$A$1:$W$2490,14,FALSE),IF($A$4="E",VLOOKUP(B449,lingue!$A$1:$W$2490,20,FALSE),IF($A$4="PL",VLOOKUP(B449,lingue!$A$1:$W$2490,22,FALSE),IF($A$4="D",VLOOKUP(B449,lingue!$A$1:$W$2490,16,FALSE),IF($A$4="F",VLOOKUP(B449,lingue!$A$1:$W$2490,18,FALSE)))))))</f>
        <v>CASSETTA DIVISORIO IN POLIPROPILENE CONDUTTIVO A 2 SCOMPARTI PER CONTENITORI MIS. 2 - DIM. MM  L=125 P=205 A=60 - COLORE: NERO</v>
      </c>
      <c r="E449" s="23" t="str">
        <f>IF($A$4="I",VLOOKUP(B449,lingue!$A$1:$W$2490,13,FALSE),IF($A$4="GB",VLOOKUP(B449,lingue!$A$1:$W$2490,15,FALSE),IF($A$4="E",VLOOKUP(B449,lingue!$A$1:$W$2490,21,FALSE),IF($A$4="PL",VLOOKUP(B449,lingue!$A$1:$W$2490,23,FALSE),IF($A$4="D",VLOOKUP(B449,lingue!$A$1:$W$2490,17,FALSE),IF($A$4="F",VLOOKUP(B449,lingue!$A$1:$W$2490,19,FALSE)))))))</f>
        <v xml:space="preserve">***FORNITO IN MULTIPLI DI 25 PZ*** </v>
      </c>
      <c r="F449" s="8"/>
      <c r="G449" s="23"/>
      <c r="H449" s="8"/>
      <c r="I449" s="24">
        <v>112</v>
      </c>
      <c r="J449" s="25">
        <v>25</v>
      </c>
      <c r="K449" s="26"/>
      <c r="L449" s="27">
        <v>3.52</v>
      </c>
      <c r="M449" s="27"/>
    </row>
    <row r="450" spans="1:13" ht="21.75" customHeight="1" x14ac:dyDescent="0.25">
      <c r="A450" s="34" t="s">
        <v>398</v>
      </c>
      <c r="B450" s="77" t="s">
        <v>464</v>
      </c>
      <c r="C450" s="97"/>
      <c r="D450" s="8" t="str">
        <f>IF($A$4="I",VLOOKUP(B450,lingue!$A$1:$W$2490,12,FALSE),IF($A$4="GB",VLOOKUP(B450,lingue!$A$1:$W$2490,14,FALSE),IF($A$4="E",VLOOKUP(B450,lingue!$A$1:$W$2490,20,FALSE),IF($A$4="PL",VLOOKUP(B450,lingue!$A$1:$W$2490,22,FALSE),IF($A$4="D",VLOOKUP(B450,lingue!$A$1:$W$2490,16,FALSE),IF($A$4="F",VLOOKUP(B450,lingue!$A$1:$W$2490,18,FALSE)))))))</f>
        <v>CASSETTA DIVISORIO IN REPLAST A 2 SCOMPARTI PER CONTENITORI MIS. 2 - DIM. MM  L=125 P=205 A=60 - COLORE: NERO</v>
      </c>
      <c r="E450" s="23" t="str">
        <f>IF($A$4="I",VLOOKUP(B450,lingue!$A$1:$W$2490,13,FALSE),IF($A$4="GB",VLOOKUP(B450,lingue!$A$1:$W$2490,15,FALSE),IF($A$4="E",VLOOKUP(B450,lingue!$A$1:$W$2490,21,FALSE),IF($A$4="PL",VLOOKUP(B450,lingue!$A$1:$W$2490,23,FALSE),IF($A$4="D",VLOOKUP(B450,lingue!$A$1:$W$2490,17,FALSE),IF($A$4="F",VLOOKUP(B450,lingue!$A$1:$W$2490,19,FALSE)))))))</f>
        <v xml:space="preserve">***FORNITO IN MULTIPLI DI 25 PZ*** </v>
      </c>
      <c r="F450" s="28"/>
      <c r="G450" s="23"/>
      <c r="I450" s="24">
        <v>100</v>
      </c>
      <c r="J450" s="25">
        <v>25</v>
      </c>
      <c r="K450" s="36"/>
      <c r="L450" s="27">
        <v>1.88</v>
      </c>
      <c r="M450" s="27"/>
    </row>
    <row r="451" spans="1:13" ht="21.75" customHeight="1" x14ac:dyDescent="0.25">
      <c r="A451" s="34" t="s">
        <v>398</v>
      </c>
      <c r="B451" s="77" t="s">
        <v>465</v>
      </c>
      <c r="C451" s="97"/>
      <c r="D451" s="8" t="str">
        <f>IF($A$4="I",VLOOKUP(B451,lingue!$A$1:$W$2490,12,FALSE),IF($A$4="GB",VLOOKUP(B451,lingue!$A$1:$W$2490,14,FALSE),IF($A$4="E",VLOOKUP(B451,lingue!$A$1:$W$2490,20,FALSE),IF($A$4="PL",VLOOKUP(B451,lingue!$A$1:$W$2490,22,FALSE),IF($A$4="D",VLOOKUP(B451,lingue!$A$1:$W$2490,16,FALSE),IF($A$4="F",VLOOKUP(B451,lingue!$A$1:$W$2490,18,FALSE)))))))</f>
        <v>CASSETTA DIVISORIO IN POLIPROPILENE CONDUTTIVO A 4 SCOMPARTI PER CONTENITORI MIS. 2 - DIM. MM  L=125 P=205 A=60 - COLORE: NERO</v>
      </c>
      <c r="E451" s="23" t="str">
        <f>IF($A$4="I",VLOOKUP(B451,lingue!$A$1:$W$2490,13,FALSE),IF($A$4="GB",VLOOKUP(B451,lingue!$A$1:$W$2490,15,FALSE),IF($A$4="E",VLOOKUP(B451,lingue!$A$1:$W$2490,21,FALSE),IF($A$4="PL",VLOOKUP(B451,lingue!$A$1:$W$2490,23,FALSE),IF($A$4="D",VLOOKUP(B451,lingue!$A$1:$W$2490,17,FALSE),IF($A$4="F",VLOOKUP(B451,lingue!$A$1:$W$2490,19,FALSE)))))))</f>
        <v xml:space="preserve">***FORNITO IN MULTIPLI DI 25 PZ*** </v>
      </c>
      <c r="F451" s="8"/>
      <c r="G451" s="23"/>
      <c r="H451" s="8"/>
      <c r="I451" s="24">
        <v>134</v>
      </c>
      <c r="J451" s="25">
        <v>25</v>
      </c>
      <c r="K451" s="26"/>
      <c r="L451" s="27">
        <v>3.52</v>
      </c>
      <c r="M451" s="27"/>
    </row>
    <row r="452" spans="1:13" ht="21.75" customHeight="1" x14ac:dyDescent="0.25">
      <c r="A452" s="34" t="s">
        <v>398</v>
      </c>
      <c r="B452" s="77" t="s">
        <v>466</v>
      </c>
      <c r="C452" s="97"/>
      <c r="D452" s="8" t="str">
        <f>IF($A$4="I",VLOOKUP(B452,lingue!$A$1:$W$2490,12,FALSE),IF($A$4="GB",VLOOKUP(B452,lingue!$A$1:$W$2490,14,FALSE),IF($A$4="E",VLOOKUP(B452,lingue!$A$1:$W$2490,20,FALSE),IF($A$4="PL",VLOOKUP(B452,lingue!$A$1:$W$2490,22,FALSE),IF($A$4="D",VLOOKUP(B452,lingue!$A$1:$W$2490,16,FALSE),IF($A$4="F",VLOOKUP(B452,lingue!$A$1:$W$2490,18,FALSE)))))))</f>
        <v>CASSETTA DIVISORIO IN REPLAST A 4 SCOMPARTI PER CONTENITORI MIS. 2 - DIM. MM  L=125 P=205 A=60 - COLORE: NERO</v>
      </c>
      <c r="E452" s="23" t="str">
        <f>IF($A$4="I",VLOOKUP(B452,lingue!$A$1:$W$2490,13,FALSE),IF($A$4="GB",VLOOKUP(B452,lingue!$A$1:$W$2490,15,FALSE),IF($A$4="E",VLOOKUP(B452,lingue!$A$1:$W$2490,21,FALSE),IF($A$4="PL",VLOOKUP(B452,lingue!$A$1:$W$2490,23,FALSE),IF($A$4="D",VLOOKUP(B452,lingue!$A$1:$W$2490,17,FALSE),IF($A$4="F",VLOOKUP(B452,lingue!$A$1:$W$2490,19,FALSE)))))))</f>
        <v xml:space="preserve">***FORNITO IN MULTIPLI DI 25 PZ*** </v>
      </c>
      <c r="F452" s="28"/>
      <c r="G452" s="23"/>
      <c r="I452" s="24">
        <v>120</v>
      </c>
      <c r="J452" s="25">
        <v>25</v>
      </c>
      <c r="K452" s="36"/>
      <c r="L452" s="27">
        <v>1.88</v>
      </c>
      <c r="M452" s="27"/>
    </row>
    <row r="453" spans="1:13" ht="21.75" customHeight="1" x14ac:dyDescent="0.25">
      <c r="A453" s="34" t="s">
        <v>398</v>
      </c>
      <c r="B453" s="78" t="s">
        <v>467</v>
      </c>
      <c r="C453" s="97"/>
      <c r="D453" s="8" t="str">
        <f>IF($A$4="I",VLOOKUP(B453,lingue!$A$1:$W$2490,12,FALSE),IF($A$4="GB",VLOOKUP(B453,lingue!$A$1:$W$2490,14,FALSE),IF($A$4="E",VLOOKUP(B453,lingue!$A$1:$W$2490,20,FALSE),IF($A$4="PL",VLOOKUP(B453,lingue!$A$1:$W$2490,22,FALSE),IF($A$4="D",VLOOKUP(B453,lingue!$A$1:$W$2490,16,FALSE),IF($A$4="F",VLOOKUP(B453,lingue!$A$1:$W$2490,18,FALSE)))))))</f>
        <v>CONTENITORE IN POLIPROPILENE SERIE COMPAT MISURA 3A2 CON FONDO NERVATO-CAPACITA Lt=9.4 - DIM. MM  L=200 P=350 A=145 - COLORE: GRIGIO SCURO</v>
      </c>
      <c r="E453" s="23" t="str">
        <f>IF($A$4="I",VLOOKUP(B453,lingue!$A$1:$W$2490,13,FALSE),IF($A$4="GB",VLOOKUP(B453,lingue!$A$1:$W$2490,15,FALSE),IF($A$4="E",VLOOKUP(B453,lingue!$A$1:$W$2490,21,FALSE),IF($A$4="PL",VLOOKUP(B453,lingue!$A$1:$W$2490,23,FALSE),IF($A$4="D",VLOOKUP(B453,lingue!$A$1:$W$2490,17,FALSE),IF($A$4="F",VLOOKUP(B453,lingue!$A$1:$W$2490,19,FALSE)))))))</f>
        <v xml:space="preserve">***FORNITO IN MULTIPLI DI 21/252 PZ*** </v>
      </c>
      <c r="F453" s="8"/>
      <c r="G453" s="89"/>
      <c r="H453" s="8"/>
      <c r="I453" s="24">
        <v>598</v>
      </c>
      <c r="J453" s="25">
        <v>21</v>
      </c>
      <c r="K453" s="26">
        <v>252</v>
      </c>
      <c r="L453" s="27">
        <v>5.3</v>
      </c>
      <c r="M453" s="27"/>
    </row>
    <row r="454" spans="1:13" ht="21.75" customHeight="1" x14ac:dyDescent="0.25">
      <c r="A454" s="34" t="s">
        <v>398</v>
      </c>
      <c r="B454" s="81" t="s">
        <v>468</v>
      </c>
      <c r="C454" s="97"/>
      <c r="D454" s="8" t="str">
        <f>IF($A$4="I",VLOOKUP(B454,lingue!$A$1:$W$2490,12,FALSE),IF($A$4="GB",VLOOKUP(B454,lingue!$A$1:$W$2490,14,FALSE),IF($A$4="E",VLOOKUP(B454,lingue!$A$1:$W$2490,20,FALSE),IF($A$4="PL",VLOOKUP(B454,lingue!$A$1:$W$2490,22,FALSE),IF($A$4="D",VLOOKUP(B454,lingue!$A$1:$W$2490,16,FALSE),IF($A$4="F",VLOOKUP(B454,lingue!$A$1:$W$2490,18,FALSE)))))))</f>
        <v>CONTENITORE IN POLIPROPILENE SERIE COMPAT MISURA 3A2 CON FONDO NERVATO-CAPACITA Lt=9.4 - DIM. MM  L=200 P=350 A=145 - COLORE: VERDE</v>
      </c>
      <c r="E454" s="23" t="str">
        <f>IF($A$4="I",VLOOKUP(B454,lingue!$A$1:$W$2490,13,FALSE),IF($A$4="GB",VLOOKUP(B454,lingue!$A$1:$W$2490,15,FALSE),IF($A$4="E",VLOOKUP(B454,lingue!$A$1:$W$2490,21,FALSE),IF($A$4="PL",VLOOKUP(B454,lingue!$A$1:$W$2490,23,FALSE),IF($A$4="D",VLOOKUP(B454,lingue!$A$1:$W$2490,17,FALSE),IF($A$4="F",VLOOKUP(B454,lingue!$A$1:$W$2490,19,FALSE)))))))</f>
        <v xml:space="preserve">***FORNITO IN MULTIPLI DI 21/252 PZ*** </v>
      </c>
      <c r="F454" s="8"/>
      <c r="G454" s="89"/>
      <c r="H454" s="8"/>
      <c r="I454" s="24">
        <v>598</v>
      </c>
      <c r="J454" s="25">
        <v>21</v>
      </c>
      <c r="K454" s="26">
        <v>252</v>
      </c>
      <c r="L454" s="27">
        <v>5.3</v>
      </c>
      <c r="M454" s="27"/>
    </row>
    <row r="455" spans="1:13" ht="21.75" customHeight="1" x14ac:dyDescent="0.25">
      <c r="A455" s="34" t="s">
        <v>398</v>
      </c>
      <c r="B455" s="82" t="s">
        <v>469</v>
      </c>
      <c r="C455" s="97"/>
      <c r="D455" s="8" t="str">
        <f>IF($A$4="I",VLOOKUP(B455,lingue!$A$1:$W$2490,12,FALSE),IF($A$4="GB",VLOOKUP(B455,lingue!$A$1:$W$2490,14,FALSE),IF($A$4="E",VLOOKUP(B455,lingue!$A$1:$W$2490,20,FALSE),IF($A$4="PL",VLOOKUP(B455,lingue!$A$1:$W$2490,22,FALSE),IF($A$4="D",VLOOKUP(B455,lingue!$A$1:$W$2490,16,FALSE),IF($A$4="F",VLOOKUP(B455,lingue!$A$1:$W$2490,18,FALSE)))))))</f>
        <v>CONTENITORE IN POLIPROPILENE SERIE COMPAT MISURA 3A2 CON FONDO NERVATO-CAPACITA Lt=9.4 - DIM. MM  L=200 P=350 A=145 - COLORE: ROSSO</v>
      </c>
      <c r="E455" s="23" t="str">
        <f>IF($A$4="I",VLOOKUP(B455,lingue!$A$1:$W$2490,13,FALSE),IF($A$4="GB",VLOOKUP(B455,lingue!$A$1:$W$2490,15,FALSE),IF($A$4="E",VLOOKUP(B455,lingue!$A$1:$W$2490,21,FALSE),IF($A$4="PL",VLOOKUP(B455,lingue!$A$1:$W$2490,23,FALSE),IF($A$4="D",VLOOKUP(B455,lingue!$A$1:$W$2490,17,FALSE),IF($A$4="F",VLOOKUP(B455,lingue!$A$1:$W$2490,19,FALSE)))))))</f>
        <v xml:space="preserve">***FORNITO IN MULTIPLI DI 21/252 PZ*** </v>
      </c>
      <c r="F455" s="8"/>
      <c r="G455" s="89"/>
      <c r="H455" s="8"/>
      <c r="I455" s="24">
        <v>598</v>
      </c>
      <c r="J455" s="25">
        <v>21</v>
      </c>
      <c r="K455" s="26">
        <v>252</v>
      </c>
      <c r="L455" s="27">
        <v>5.3</v>
      </c>
      <c r="M455" s="27"/>
    </row>
    <row r="456" spans="1:13" ht="21.75" customHeight="1" x14ac:dyDescent="0.25">
      <c r="A456" s="34" t="s">
        <v>398</v>
      </c>
      <c r="B456" s="83" t="s">
        <v>470</v>
      </c>
      <c r="C456" s="97"/>
      <c r="D456" s="8" t="str">
        <f>IF($A$4="I",VLOOKUP(B456,lingue!$A$1:$W$2490,12,FALSE),IF($A$4="GB",VLOOKUP(B456,lingue!$A$1:$W$2490,14,FALSE),IF($A$4="E",VLOOKUP(B456,lingue!$A$1:$W$2490,20,FALSE),IF($A$4="PL",VLOOKUP(B456,lingue!$A$1:$W$2490,22,FALSE),IF($A$4="D",VLOOKUP(B456,lingue!$A$1:$W$2490,16,FALSE),IF($A$4="F",VLOOKUP(B456,lingue!$A$1:$W$2490,18,FALSE)))))))</f>
        <v>CONTENITORE IN POLIPROPILENE SERIE COMPAT MISURA 3A2 CON FONDO NERVATO-CAPACITA Lt=9.4 - DIM. MM  L=200 P=350 A=145 - COLORE: BLU</v>
      </c>
      <c r="E456" s="23" t="str">
        <f>IF($A$4="I",VLOOKUP(B456,lingue!$A$1:$W$2490,13,FALSE),IF($A$4="GB",VLOOKUP(B456,lingue!$A$1:$W$2490,15,FALSE),IF($A$4="E",VLOOKUP(B456,lingue!$A$1:$W$2490,21,FALSE),IF($A$4="PL",VLOOKUP(B456,lingue!$A$1:$W$2490,23,FALSE),IF($A$4="D",VLOOKUP(B456,lingue!$A$1:$W$2490,17,FALSE),IF($A$4="F",VLOOKUP(B456,lingue!$A$1:$W$2490,19,FALSE)))))))</f>
        <v xml:space="preserve">***FORNITO IN MULTIPLI DI 21/252 PZ*** </v>
      </c>
      <c r="F456" s="8"/>
      <c r="G456" s="89"/>
      <c r="H456" s="88"/>
      <c r="I456" s="24">
        <v>598</v>
      </c>
      <c r="J456" s="25">
        <v>21</v>
      </c>
      <c r="K456" s="26">
        <v>252</v>
      </c>
      <c r="L456" s="27">
        <v>5.3</v>
      </c>
      <c r="M456" s="27"/>
    </row>
    <row r="457" spans="1:13" ht="21.75" customHeight="1" x14ac:dyDescent="0.25">
      <c r="A457" s="34" t="s">
        <v>398</v>
      </c>
      <c r="B457" s="70" t="s">
        <v>471</v>
      </c>
      <c r="C457" s="97"/>
      <c r="D457" s="8" t="str">
        <f>IF($A$4="I",VLOOKUP(B457,lingue!$A$1:$W$2490,12,FALSE),IF($A$4="GB",VLOOKUP(B457,lingue!$A$1:$W$2490,14,FALSE),IF($A$4="E",VLOOKUP(B457,lingue!$A$1:$W$2490,20,FALSE),IF($A$4="PL",VLOOKUP(B457,lingue!$A$1:$W$2490,22,FALSE),IF($A$4="D",VLOOKUP(B457,lingue!$A$1:$W$2490,16,FALSE),IF($A$4="F",VLOOKUP(B457,lingue!$A$1:$W$2490,18,FALSE)))))))</f>
        <v>CONTENITORE IN POLIPROPILENE SERIE COMPAT MISURA 3A2 CON FONDO NERVATO-CAPACITA Lt=9.4 - DIM. MM  L=200 P=350 A=145 - COLORE: GIALLO</v>
      </c>
      <c r="E457" s="23" t="str">
        <f>IF($A$4="I",VLOOKUP(B457,lingue!$A$1:$W$2490,13,FALSE),IF($A$4="GB",VLOOKUP(B457,lingue!$A$1:$W$2490,15,FALSE),IF($A$4="E",VLOOKUP(B457,lingue!$A$1:$W$2490,21,FALSE),IF($A$4="PL",VLOOKUP(B457,lingue!$A$1:$W$2490,23,FALSE),IF($A$4="D",VLOOKUP(B457,lingue!$A$1:$W$2490,17,FALSE),IF($A$4="F",VLOOKUP(B457,lingue!$A$1:$W$2490,19,FALSE)))))))</f>
        <v xml:space="preserve">***FORNITO IN MULTIPLI DI 21/252 PZ*** </v>
      </c>
      <c r="F457" s="8"/>
      <c r="G457" s="89"/>
      <c r="H457" s="8"/>
      <c r="I457" s="24">
        <v>598</v>
      </c>
      <c r="J457" s="25">
        <v>21</v>
      </c>
      <c r="K457" s="26">
        <v>252</v>
      </c>
      <c r="L457" s="27">
        <v>5.3</v>
      </c>
      <c r="M457" s="27"/>
    </row>
    <row r="458" spans="1:13" ht="21.75" customHeight="1" x14ac:dyDescent="0.25">
      <c r="A458" s="34" t="s">
        <v>398</v>
      </c>
      <c r="B458" s="77" t="s">
        <v>472</v>
      </c>
      <c r="C458" s="97"/>
      <c r="D458" s="8" t="str">
        <f>IF($A$4="I",VLOOKUP(B458,lingue!$A$1:$W$2490,12,FALSE),IF($A$4="GB",VLOOKUP(B458,lingue!$A$1:$W$2490,14,FALSE),IF($A$4="E",VLOOKUP(B458,lingue!$A$1:$W$2490,20,FALSE),IF($A$4="PL",VLOOKUP(B458,lingue!$A$1:$W$2490,22,FALSE),IF($A$4="D",VLOOKUP(B458,lingue!$A$1:$W$2490,16,FALSE),IF($A$4="F",VLOOKUP(B458,lingue!$A$1:$W$2490,18,FALSE)))))))</f>
        <v>CONTENITORE IN POLIPROPILENE CONDUTTIVO SERIE COMPAT MISURA 3A2 CON FONDO NERVATO-CAPACITA Lt=9.4 - DIM. MM  L=200 P=350 A=145 - COLORE: NERO</v>
      </c>
      <c r="E458" s="23" t="str">
        <f>IF($A$4="I",VLOOKUP(B458,lingue!$A$1:$W$2490,13,FALSE),IF($A$4="GB",VLOOKUP(B458,lingue!$A$1:$W$2490,15,FALSE),IF($A$4="E",VLOOKUP(B458,lingue!$A$1:$W$2490,21,FALSE),IF($A$4="PL",VLOOKUP(B458,lingue!$A$1:$W$2490,23,FALSE),IF($A$4="D",VLOOKUP(B458,lingue!$A$1:$W$2490,17,FALSE),IF($A$4="F",VLOOKUP(B458,lingue!$A$1:$W$2490,19,FALSE)))))))</f>
        <v xml:space="preserve">***FORNITO IN MULTIPLI DI 21/252 PZ*** </v>
      </c>
      <c r="F458" s="8"/>
      <c r="G458" s="42"/>
      <c r="H458" s="8"/>
      <c r="I458" s="24">
        <v>670</v>
      </c>
      <c r="J458" s="25">
        <v>21</v>
      </c>
      <c r="K458" s="26">
        <v>252</v>
      </c>
      <c r="L458" s="27">
        <v>9.84</v>
      </c>
      <c r="M458" s="27"/>
    </row>
    <row r="459" spans="1:13" ht="21.75" customHeight="1" x14ac:dyDescent="0.25">
      <c r="A459" s="34" t="s">
        <v>398</v>
      </c>
      <c r="B459" s="79" t="s">
        <v>473</v>
      </c>
      <c r="C459" s="97"/>
      <c r="D459" s="8" t="str">
        <f>IF($A$4="I",VLOOKUP(B459,lingue!$A$1:$W$2490,12,FALSE),IF($A$4="GB",VLOOKUP(B459,lingue!$A$1:$W$2490,14,FALSE),IF($A$4="E",VLOOKUP(B459,lingue!$A$1:$W$2490,20,FALSE),IF($A$4="PL",VLOOKUP(B459,lingue!$A$1:$W$2490,22,FALSE),IF($A$4="D",VLOOKUP(B459,lingue!$A$1:$W$2490,16,FALSE),IF($A$4="F",VLOOKUP(B459,lingue!$A$1:$W$2490,18,FALSE)))))))</f>
        <v>CONTENITORE IN REPLAST SERIE COMPAT MISURA 3A2 CON FONDO NERVATO-CAPACITA Lt=9.4 - DIM. MM  L=200 P=350 A=145 - COLORE: GRIGIO SCURO</v>
      </c>
      <c r="E459" s="23" t="str">
        <f>IF($A$4="I",VLOOKUP(B459,lingue!$A$1:$W$2490,13,FALSE),IF($A$4="GB",VLOOKUP(B459,lingue!$A$1:$W$2490,15,FALSE),IF($A$4="E",VLOOKUP(B459,lingue!$A$1:$W$2490,21,FALSE),IF($A$4="PL",VLOOKUP(B459,lingue!$A$1:$W$2490,23,FALSE),IF($A$4="D",VLOOKUP(B459,lingue!$A$1:$W$2490,17,FALSE),IF($A$4="F",VLOOKUP(B459,lingue!$A$1:$W$2490,19,FALSE)))))))</f>
        <v xml:space="preserve">***FORNITO IN MULTIPLI DI 21/252 PZ*** </v>
      </c>
      <c r="F459" s="8"/>
      <c r="G459" s="23"/>
      <c r="H459" s="8"/>
      <c r="I459" s="24">
        <v>625</v>
      </c>
      <c r="J459" s="25">
        <v>21</v>
      </c>
      <c r="K459" s="26">
        <v>252</v>
      </c>
      <c r="L459" s="27">
        <v>4.55</v>
      </c>
      <c r="M459" s="27"/>
    </row>
    <row r="460" spans="1:13" ht="21.75" customHeight="1" x14ac:dyDescent="0.25">
      <c r="A460" s="34" t="s">
        <v>398</v>
      </c>
      <c r="B460" s="78" t="s">
        <v>474</v>
      </c>
      <c r="C460" s="97"/>
      <c r="D460" s="8" t="str">
        <f>IF($A$4="I",VLOOKUP(B460,lingue!$A$1:$W$2490,12,FALSE),IF($A$4="GB",VLOOKUP(B460,lingue!$A$1:$W$2490,14,FALSE),IF($A$4="E",VLOOKUP(B460,lingue!$A$1:$W$2490,20,FALSE),IF($A$4="PL",VLOOKUP(B460,lingue!$A$1:$W$2490,22,FALSE),IF($A$4="D",VLOOKUP(B460,lingue!$A$1:$W$2490,16,FALSE),IF($A$4="F",VLOOKUP(B460,lingue!$A$1:$W$2490,18,FALSE)))))))</f>
        <v>CONTENITORE IN POLIPROPILENE SERIE COMPAT MISURA 4A2 CON FONDO NERVATO-CAPACITA Lt=20 - DIM. MM  L=300 P=500 A=145 - COLORE: GRIGIO SCURO</v>
      </c>
      <c r="E460" s="23" t="str">
        <f>IF($A$4="I",VLOOKUP(B460,lingue!$A$1:$W$2490,13,FALSE),IF($A$4="GB",VLOOKUP(B460,lingue!$A$1:$W$2490,15,FALSE),IF($A$4="E",VLOOKUP(B460,lingue!$A$1:$W$2490,21,FALSE),IF($A$4="PL",VLOOKUP(B460,lingue!$A$1:$W$2490,23,FALSE),IF($A$4="D",VLOOKUP(B460,lingue!$A$1:$W$2490,17,FALSE),IF($A$4="F",VLOOKUP(B460,lingue!$A$1:$W$2490,19,FALSE)))))))</f>
        <v xml:space="preserve">***FORNITO IN MULTIPLI DI 14/112 PZ*** </v>
      </c>
      <c r="F460" s="8"/>
      <c r="G460" s="23"/>
      <c r="H460" s="8"/>
      <c r="I460" s="24">
        <v>1222</v>
      </c>
      <c r="J460" s="25">
        <v>14</v>
      </c>
      <c r="K460" s="26">
        <v>112</v>
      </c>
      <c r="L460" s="27">
        <v>10.79</v>
      </c>
      <c r="M460" s="27"/>
    </row>
    <row r="461" spans="1:13" ht="21.75" customHeight="1" x14ac:dyDescent="0.25">
      <c r="A461" s="34" t="s">
        <v>398</v>
      </c>
      <c r="B461" s="81" t="s">
        <v>475</v>
      </c>
      <c r="C461" s="97"/>
      <c r="D461" s="8" t="str">
        <f>IF($A$4="I",VLOOKUP(B461,lingue!$A$1:$W$2490,12,FALSE),IF($A$4="GB",VLOOKUP(B461,lingue!$A$1:$W$2490,14,FALSE),IF($A$4="E",VLOOKUP(B461,lingue!$A$1:$W$2490,20,FALSE),IF($A$4="PL",VLOOKUP(B461,lingue!$A$1:$W$2490,22,FALSE),IF($A$4="D",VLOOKUP(B461,lingue!$A$1:$W$2490,16,FALSE),IF($A$4="F",VLOOKUP(B461,lingue!$A$1:$W$2490,18,FALSE)))))))</f>
        <v>CONTENITORE IN POLIPROPILENE SERIE COMPAT MISURA 4A2 CON FONDO NERVATO-CAPACITA Lt=20 - DIM. MM  L=300 P=500 A=145 - COLORE: VERDE</v>
      </c>
      <c r="E461" s="23" t="str">
        <f>IF($A$4="I",VLOOKUP(B461,lingue!$A$1:$W$2490,13,FALSE),IF($A$4="GB",VLOOKUP(B461,lingue!$A$1:$W$2490,15,FALSE),IF($A$4="E",VLOOKUP(B461,lingue!$A$1:$W$2490,21,FALSE),IF($A$4="PL",VLOOKUP(B461,lingue!$A$1:$W$2490,23,FALSE),IF($A$4="D",VLOOKUP(B461,lingue!$A$1:$W$2490,17,FALSE),IF($A$4="F",VLOOKUP(B461,lingue!$A$1:$W$2490,19,FALSE)))))))</f>
        <v xml:space="preserve">***FORNITO IN MULTIPLI DI 14/112 PZ*** </v>
      </c>
      <c r="F461" s="8"/>
      <c r="G461" s="23"/>
      <c r="H461" s="8"/>
      <c r="I461" s="24">
        <v>1222</v>
      </c>
      <c r="J461" s="25">
        <v>14</v>
      </c>
      <c r="K461" s="26">
        <v>112</v>
      </c>
      <c r="L461" s="27">
        <v>10.79</v>
      </c>
      <c r="M461" s="27"/>
    </row>
    <row r="462" spans="1:13" ht="21.75" customHeight="1" x14ac:dyDescent="0.25">
      <c r="A462" s="34" t="s">
        <v>398</v>
      </c>
      <c r="B462" s="82" t="s">
        <v>476</v>
      </c>
      <c r="C462" s="97"/>
      <c r="D462" s="8" t="str">
        <f>IF($A$4="I",VLOOKUP(B462,lingue!$A$1:$W$2490,12,FALSE),IF($A$4="GB",VLOOKUP(B462,lingue!$A$1:$W$2490,14,FALSE),IF($A$4="E",VLOOKUP(B462,lingue!$A$1:$W$2490,20,FALSE),IF($A$4="PL",VLOOKUP(B462,lingue!$A$1:$W$2490,22,FALSE),IF($A$4="D",VLOOKUP(B462,lingue!$A$1:$W$2490,16,FALSE),IF($A$4="F",VLOOKUP(B462,lingue!$A$1:$W$2490,18,FALSE)))))))</f>
        <v>CONTENITORE IN POLIPROPILENE SERIE COMPAT MISURA 4A2 CON FONDO NERVATO-CAPACITA Lt=20 - DIM. MM  L=300 P=500 A=145 - COLORE: ROSSO</v>
      </c>
      <c r="E462" s="23" t="str">
        <f>IF($A$4="I",VLOOKUP(B462,lingue!$A$1:$W$2490,13,FALSE),IF($A$4="GB",VLOOKUP(B462,lingue!$A$1:$W$2490,15,FALSE),IF($A$4="E",VLOOKUP(B462,lingue!$A$1:$W$2490,21,FALSE),IF($A$4="PL",VLOOKUP(B462,lingue!$A$1:$W$2490,23,FALSE),IF($A$4="D",VLOOKUP(B462,lingue!$A$1:$W$2490,17,FALSE),IF($A$4="F",VLOOKUP(B462,lingue!$A$1:$W$2490,19,FALSE)))))))</f>
        <v xml:space="preserve">***FORNITO IN MULTIPLI DI 14/112 PZ*** </v>
      </c>
      <c r="F462" s="8"/>
      <c r="G462" s="23"/>
      <c r="H462" s="8"/>
      <c r="I462" s="24">
        <v>1222</v>
      </c>
      <c r="J462" s="25">
        <v>14</v>
      </c>
      <c r="K462" s="26">
        <v>112</v>
      </c>
      <c r="L462" s="27">
        <v>10.79</v>
      </c>
      <c r="M462" s="27"/>
    </row>
    <row r="463" spans="1:13" ht="21.75" customHeight="1" x14ac:dyDescent="0.25">
      <c r="A463" s="34" t="s">
        <v>398</v>
      </c>
      <c r="B463" s="83" t="s">
        <v>477</v>
      </c>
      <c r="C463" s="97"/>
      <c r="D463" s="8" t="str">
        <f>IF($A$4="I",VLOOKUP(B463,lingue!$A$1:$W$2490,12,FALSE),IF($A$4="GB",VLOOKUP(B463,lingue!$A$1:$W$2490,14,FALSE),IF($A$4="E",VLOOKUP(B463,lingue!$A$1:$W$2490,20,FALSE),IF($A$4="PL",VLOOKUP(B463,lingue!$A$1:$W$2490,22,FALSE),IF($A$4="D",VLOOKUP(B463,lingue!$A$1:$W$2490,16,FALSE),IF($A$4="F",VLOOKUP(B463,lingue!$A$1:$W$2490,18,FALSE)))))))</f>
        <v>CONTENITORE IN POLIPROPILENE SERIE COMPAT MISURA 4A2 CON FONDO NERVATO-CAPACITA Lt=20 - DIM. MM  L=300 P=500 A=145 - COLORE: BLU</v>
      </c>
      <c r="E463" s="23" t="str">
        <f>IF($A$4="I",VLOOKUP(B463,lingue!$A$1:$W$2490,13,FALSE),IF($A$4="GB",VLOOKUP(B463,lingue!$A$1:$W$2490,15,FALSE),IF($A$4="E",VLOOKUP(B463,lingue!$A$1:$W$2490,21,FALSE),IF($A$4="PL",VLOOKUP(B463,lingue!$A$1:$W$2490,23,FALSE),IF($A$4="D",VLOOKUP(B463,lingue!$A$1:$W$2490,17,FALSE),IF($A$4="F",VLOOKUP(B463,lingue!$A$1:$W$2490,19,FALSE)))))))</f>
        <v xml:space="preserve">***FORNITO IN MULTIPLI DI 14/112 PZ*** </v>
      </c>
      <c r="F463" s="8"/>
      <c r="G463" s="23"/>
      <c r="H463" s="8"/>
      <c r="I463" s="24">
        <v>1222</v>
      </c>
      <c r="J463" s="25">
        <v>14</v>
      </c>
      <c r="K463" s="26">
        <v>112</v>
      </c>
      <c r="L463" s="27">
        <v>10.79</v>
      </c>
      <c r="M463" s="27"/>
    </row>
    <row r="464" spans="1:13" ht="21.75" customHeight="1" x14ac:dyDescent="0.25">
      <c r="A464" s="34" t="s">
        <v>398</v>
      </c>
      <c r="B464" s="70" t="s">
        <v>478</v>
      </c>
      <c r="C464" s="97"/>
      <c r="D464" s="8" t="str">
        <f>IF($A$4="I",VLOOKUP(B464,lingue!$A$1:$W$2490,12,FALSE),IF($A$4="GB",VLOOKUP(B464,lingue!$A$1:$W$2490,14,FALSE),IF($A$4="E",VLOOKUP(B464,lingue!$A$1:$W$2490,20,FALSE),IF($A$4="PL",VLOOKUP(B464,lingue!$A$1:$W$2490,22,FALSE),IF($A$4="D",VLOOKUP(B464,lingue!$A$1:$W$2490,16,FALSE),IF($A$4="F",VLOOKUP(B464,lingue!$A$1:$W$2490,18,FALSE)))))))</f>
        <v>CONTENITORE IN POLIPROPILENE SERIE COMPAT MISURA 4A2 CON FONDO NERVATO-CAPACITA Lt=20 - DIM. MM  L=300 P=500 A=145 - COLORE: GIALLO</v>
      </c>
      <c r="E464" s="23" t="str">
        <f>IF($A$4="I",VLOOKUP(B464,lingue!$A$1:$W$2490,13,FALSE),IF($A$4="GB",VLOOKUP(B464,lingue!$A$1:$W$2490,15,FALSE),IF($A$4="E",VLOOKUP(B464,lingue!$A$1:$W$2490,21,FALSE),IF($A$4="PL",VLOOKUP(B464,lingue!$A$1:$W$2490,23,FALSE),IF($A$4="D",VLOOKUP(B464,lingue!$A$1:$W$2490,17,FALSE),IF($A$4="F",VLOOKUP(B464,lingue!$A$1:$W$2490,19,FALSE)))))))</f>
        <v xml:space="preserve">***FORNITO IN MULTIPLI DI 14/112 PZ*** </v>
      </c>
      <c r="F464" s="8"/>
      <c r="G464" s="23"/>
      <c r="H464" s="8"/>
      <c r="I464" s="24">
        <v>1222</v>
      </c>
      <c r="J464" s="25">
        <v>14</v>
      </c>
      <c r="K464" s="26">
        <v>112</v>
      </c>
      <c r="L464" s="27">
        <v>10.79</v>
      </c>
      <c r="M464" s="27"/>
    </row>
    <row r="465" spans="1:13" ht="21.75" customHeight="1" x14ac:dyDescent="0.25">
      <c r="A465" s="34" t="s">
        <v>398</v>
      </c>
      <c r="B465" s="77" t="s">
        <v>14305</v>
      </c>
      <c r="C465" s="97"/>
      <c r="D465" s="8" t="str">
        <f>IF($A$4="I",VLOOKUP(B465,lingue!$A$1:$W$2490,12,FALSE),IF($A$4="GB",VLOOKUP(B465,lingue!$A$1:$W$2490,14,FALSE),IF($A$4="E",VLOOKUP(B465,lingue!$A$1:$W$2490,20,FALSE),IF($A$4="PL",VLOOKUP(B465,lingue!$A$1:$W$2490,22,FALSE),IF($A$4="D",VLOOKUP(B465,lingue!$A$1:$W$2490,16,FALSE),IF($A$4="F",VLOOKUP(B465,lingue!$A$1:$W$2490,18,FALSE)))))))</f>
        <v>CONTENITORE IN POLIPROPILENE CONDUTTIVO SERIE COMPAT MISURA 4A2 CON FONDO NERVATO-CAPACITA Lt=20 - DIM. MM  L=300 P=500 A=145 - COLORE: NERO</v>
      </c>
      <c r="E465" s="23" t="str">
        <f>IF($A$4="I",VLOOKUP(B465,lingue!$A$1:$W$2490,13,FALSE),IF($A$4="GB",VLOOKUP(B465,lingue!$A$1:$W$2490,15,FALSE),IF($A$4="E",VLOOKUP(B465,lingue!$A$1:$W$2490,21,FALSE),IF($A$4="PL",VLOOKUP(B465,lingue!$A$1:$W$2490,23,FALSE),IF($A$4="D",VLOOKUP(B465,lingue!$A$1:$W$2490,17,FALSE),IF($A$4="F",VLOOKUP(B465,lingue!$A$1:$W$2490,19,FALSE)))))))</f>
        <v xml:space="preserve">***FORNITO IN MULTIPLI DI 14/112 PZ*** </v>
      </c>
      <c r="F465" s="29">
        <v>200</v>
      </c>
      <c r="G465" s="23"/>
      <c r="H465" s="8"/>
      <c r="I465" s="24">
        <v>1369</v>
      </c>
      <c r="J465" s="25">
        <v>14</v>
      </c>
      <c r="K465" s="26">
        <v>112</v>
      </c>
      <c r="L465" s="27">
        <v>19.420000000000002</v>
      </c>
      <c r="M465" s="27"/>
    </row>
    <row r="466" spans="1:13" ht="21.75" customHeight="1" x14ac:dyDescent="0.25">
      <c r="A466" s="34" t="s">
        <v>398</v>
      </c>
      <c r="B466" s="79" t="s">
        <v>14306</v>
      </c>
      <c r="C466" s="97"/>
      <c r="D466" s="8" t="str">
        <f>IF($A$4="I",VLOOKUP(B466,lingue!$A$1:$W$2490,12,FALSE),IF($A$4="GB",VLOOKUP(B466,lingue!$A$1:$W$2490,14,FALSE),IF($A$4="E",VLOOKUP(B466,lingue!$A$1:$W$2490,20,FALSE),IF($A$4="PL",VLOOKUP(B466,lingue!$A$1:$W$2490,22,FALSE),IF($A$4="D",VLOOKUP(B466,lingue!$A$1:$W$2490,16,FALSE),IF($A$4="F",VLOOKUP(B466,lingue!$A$1:$W$2490,18,FALSE)))))))</f>
        <v>CONTENITORE IN REPLAST SERIE COMPAT MISURA 4A2 CON FONDO NERVATO-CAPACITA Lt=20 - DIM. MM  L=300 P=500 A=145 - COLORE:  GRIGIO SCURO</v>
      </c>
      <c r="E466" s="23" t="str">
        <f>IF($A$4="I",VLOOKUP(B466,lingue!$A$1:$W$2490,13,FALSE),IF($A$4="GB",VLOOKUP(B466,lingue!$A$1:$W$2490,15,FALSE),IF($A$4="E",VLOOKUP(B466,lingue!$A$1:$W$2490,21,FALSE),IF($A$4="PL",VLOOKUP(B466,lingue!$A$1:$W$2490,23,FALSE),IF($A$4="D",VLOOKUP(B466,lingue!$A$1:$W$2490,17,FALSE),IF($A$4="F",VLOOKUP(B466,lingue!$A$1:$W$2490,19,FALSE)))))))</f>
        <v xml:space="preserve">***FORNITO IN MULTIPLI DI 14/112 PZ*** </v>
      </c>
      <c r="F466" s="8"/>
      <c r="G466" s="23"/>
      <c r="H466" s="8"/>
      <c r="I466" s="24">
        <v>1277</v>
      </c>
      <c r="J466" s="25">
        <v>14</v>
      </c>
      <c r="K466" s="26">
        <v>112</v>
      </c>
      <c r="L466" s="27">
        <v>9.17</v>
      </c>
      <c r="M466" s="27"/>
    </row>
    <row r="467" spans="1:13" ht="21.75" customHeight="1" x14ac:dyDescent="0.25">
      <c r="A467" s="34" t="s">
        <v>398</v>
      </c>
      <c r="B467" s="78" t="s">
        <v>479</v>
      </c>
      <c r="C467" s="97"/>
      <c r="D467" s="8" t="str">
        <f>IF($A$4="I",VLOOKUP(B467,lingue!$A$1:$W$2490,12,FALSE),IF($A$4="GB",VLOOKUP(B467,lingue!$A$1:$W$2490,14,FALSE),IF($A$4="E",VLOOKUP(B467,lingue!$A$1:$W$2490,20,FALSE),IF($A$4="PL",VLOOKUP(B467,lingue!$A$1:$W$2490,22,FALSE),IF($A$4="D",VLOOKUP(B467,lingue!$A$1:$W$2490,16,FALSE),IF($A$4="F",VLOOKUP(B467,lingue!$A$1:$W$2490,18,FALSE)))))))</f>
        <v>CONTENITORE IN POLIPROPILENE SERIE COMPAT MISURA 4A5 CON FONDO NERVATO-CAPACITA Lt=42 - DIM. MM  L=300 P=500 A=300 - COLORE: GRIGIO SCURO</v>
      </c>
      <c r="E467" s="23" t="str">
        <f>IF($A$4="I",VLOOKUP(B467,lingue!$A$1:$W$2490,13,FALSE),IF($A$4="GB",VLOOKUP(B467,lingue!$A$1:$W$2490,15,FALSE),IF($A$4="E",VLOOKUP(B467,lingue!$A$1:$W$2490,21,FALSE),IF($A$4="PL",VLOOKUP(B467,lingue!$A$1:$W$2490,23,FALSE),IF($A$4="D",VLOOKUP(B467,lingue!$A$1:$W$2490,17,FALSE),IF($A$4="F",VLOOKUP(B467,lingue!$A$1:$W$2490,19,FALSE)))))))</f>
        <v xml:space="preserve">***FORNITO IN MULTIPLI DI 6/48 PZ*** </v>
      </c>
      <c r="F467" s="8"/>
      <c r="G467" s="23"/>
      <c r="H467" s="8"/>
      <c r="I467" s="24">
        <v>1874</v>
      </c>
      <c r="J467" s="25">
        <v>6</v>
      </c>
      <c r="K467" s="26">
        <v>48</v>
      </c>
      <c r="L467" s="27">
        <v>14.9</v>
      </c>
      <c r="M467" s="27"/>
    </row>
    <row r="468" spans="1:13" ht="21.75" customHeight="1" x14ac:dyDescent="0.25">
      <c r="A468" s="34" t="s">
        <v>398</v>
      </c>
      <c r="B468" s="81" t="s">
        <v>480</v>
      </c>
      <c r="C468" s="97"/>
      <c r="D468" s="8" t="str">
        <f>IF($A$4="I",VLOOKUP(B468,lingue!$A$1:$W$2490,12,FALSE),IF($A$4="GB",VLOOKUP(B468,lingue!$A$1:$W$2490,14,FALSE),IF($A$4="E",VLOOKUP(B468,lingue!$A$1:$W$2490,20,FALSE),IF($A$4="PL",VLOOKUP(B468,lingue!$A$1:$W$2490,22,FALSE),IF($A$4="D",VLOOKUP(B468,lingue!$A$1:$W$2490,16,FALSE),IF($A$4="F",VLOOKUP(B468,lingue!$A$1:$W$2490,18,FALSE)))))))</f>
        <v>CONTENITORE IN POLIPROPILENE SERIE COMPAT MISURA 4A5 CON FONDO NERVATO-CAPACITA Lt=42 - DIM. MM  L=300 P=500 A=300 - COLORE: VERDE</v>
      </c>
      <c r="E468" s="23" t="str">
        <f>IF($A$4="I",VLOOKUP(B468,lingue!$A$1:$W$2490,13,FALSE),IF($A$4="GB",VLOOKUP(B468,lingue!$A$1:$W$2490,15,FALSE),IF($A$4="E",VLOOKUP(B468,lingue!$A$1:$W$2490,21,FALSE),IF($A$4="PL",VLOOKUP(B468,lingue!$A$1:$W$2490,23,FALSE),IF($A$4="D",VLOOKUP(B468,lingue!$A$1:$W$2490,17,FALSE),IF($A$4="F",VLOOKUP(B468,lingue!$A$1:$W$2490,19,FALSE)))))))</f>
        <v xml:space="preserve">***FORNITO IN MULTIPLI DI 6/48 PZ*** </v>
      </c>
      <c r="F468" s="8"/>
      <c r="G468" s="23"/>
      <c r="H468" s="8"/>
      <c r="I468" s="24">
        <v>1874</v>
      </c>
      <c r="J468" s="25">
        <v>6</v>
      </c>
      <c r="K468" s="26">
        <v>48</v>
      </c>
      <c r="L468" s="27">
        <v>14.9</v>
      </c>
      <c r="M468" s="27"/>
    </row>
    <row r="469" spans="1:13" ht="21.75" customHeight="1" x14ac:dyDescent="0.25">
      <c r="A469" s="34" t="s">
        <v>398</v>
      </c>
      <c r="B469" s="82" t="s">
        <v>481</v>
      </c>
      <c r="C469" s="97"/>
      <c r="D469" s="8" t="str">
        <f>IF($A$4="I",VLOOKUP(B469,lingue!$A$1:$W$2490,12,FALSE),IF($A$4="GB",VLOOKUP(B469,lingue!$A$1:$W$2490,14,FALSE),IF($A$4="E",VLOOKUP(B469,lingue!$A$1:$W$2490,20,FALSE),IF($A$4="PL",VLOOKUP(B469,lingue!$A$1:$W$2490,22,FALSE),IF($A$4="D",VLOOKUP(B469,lingue!$A$1:$W$2490,16,FALSE),IF($A$4="F",VLOOKUP(B469,lingue!$A$1:$W$2490,18,FALSE)))))))</f>
        <v>CONTENITORE IN POLIPROPILENE SERIE COMPAT MISURA 4A5 CON FONDO NERVATO-CAPACITA Lt=42 - DIM. MM  L=300 P=500 A=300 - COLORE: ROSSO</v>
      </c>
      <c r="E469" s="23" t="str">
        <f>IF($A$4="I",VLOOKUP(B469,lingue!$A$1:$W$2490,13,FALSE),IF($A$4="GB",VLOOKUP(B469,lingue!$A$1:$W$2490,15,FALSE),IF($A$4="E",VLOOKUP(B469,lingue!$A$1:$W$2490,21,FALSE),IF($A$4="PL",VLOOKUP(B469,lingue!$A$1:$W$2490,23,FALSE),IF($A$4="D",VLOOKUP(B469,lingue!$A$1:$W$2490,17,FALSE),IF($A$4="F",VLOOKUP(B469,lingue!$A$1:$W$2490,19,FALSE)))))))</f>
        <v xml:space="preserve">***FORNITO IN MULTIPLI DI 6/48 PZ*** </v>
      </c>
      <c r="F469" s="8"/>
      <c r="G469" s="23"/>
      <c r="H469" s="8"/>
      <c r="I469" s="24">
        <v>1874</v>
      </c>
      <c r="J469" s="25">
        <v>6</v>
      </c>
      <c r="K469" s="26">
        <v>48</v>
      </c>
      <c r="L469" s="27">
        <v>14.9</v>
      </c>
      <c r="M469" s="27"/>
    </row>
    <row r="470" spans="1:13" ht="21.75" customHeight="1" x14ac:dyDescent="0.25">
      <c r="A470" s="34" t="s">
        <v>398</v>
      </c>
      <c r="B470" s="83" t="s">
        <v>482</v>
      </c>
      <c r="C470" s="97"/>
      <c r="D470" s="8" t="str">
        <f>IF($A$4="I",VLOOKUP(B470,lingue!$A$1:$W$2490,12,FALSE),IF($A$4="GB",VLOOKUP(B470,lingue!$A$1:$W$2490,14,FALSE),IF($A$4="E",VLOOKUP(B470,lingue!$A$1:$W$2490,20,FALSE),IF($A$4="PL",VLOOKUP(B470,lingue!$A$1:$W$2490,22,FALSE),IF($A$4="D",VLOOKUP(B470,lingue!$A$1:$W$2490,16,FALSE),IF($A$4="F",VLOOKUP(B470,lingue!$A$1:$W$2490,18,FALSE)))))))</f>
        <v>CONTENITORE IN POLIPROPILENE SERIE COMPAT MISURA 4A5 CON FONDO NERVATO-CAPACITA Lt=42 - DIM. MM  L=300 P=500 A=300 - COLORE: BLU</v>
      </c>
      <c r="E470" s="23" t="str">
        <f>IF($A$4="I",VLOOKUP(B470,lingue!$A$1:$W$2490,13,FALSE),IF($A$4="GB",VLOOKUP(B470,lingue!$A$1:$W$2490,15,FALSE),IF($A$4="E",VLOOKUP(B470,lingue!$A$1:$W$2490,21,FALSE),IF($A$4="PL",VLOOKUP(B470,lingue!$A$1:$W$2490,23,FALSE),IF($A$4="D",VLOOKUP(B470,lingue!$A$1:$W$2490,17,FALSE),IF($A$4="F",VLOOKUP(B470,lingue!$A$1:$W$2490,19,FALSE)))))))</f>
        <v xml:space="preserve">***FORNITO IN MULTIPLI DI 6/48 PZ*** </v>
      </c>
      <c r="F470" s="8"/>
      <c r="G470" s="23"/>
      <c r="H470" s="8"/>
      <c r="I470" s="24">
        <v>1874</v>
      </c>
      <c r="J470" s="25">
        <v>6</v>
      </c>
      <c r="K470" s="26">
        <v>48</v>
      </c>
      <c r="L470" s="27">
        <v>14.9</v>
      </c>
      <c r="M470" s="27"/>
    </row>
    <row r="471" spans="1:13" ht="21.75" customHeight="1" x14ac:dyDescent="0.25">
      <c r="A471" s="34" t="s">
        <v>398</v>
      </c>
      <c r="B471" s="70" t="s">
        <v>483</v>
      </c>
      <c r="C471" s="97"/>
      <c r="D471" s="8" t="str">
        <f>IF($A$4="I",VLOOKUP(B471,lingue!$A$1:$W$2490,12,FALSE),IF($A$4="GB",VLOOKUP(B471,lingue!$A$1:$W$2490,14,FALSE),IF($A$4="E",VLOOKUP(B471,lingue!$A$1:$W$2490,20,FALSE),IF($A$4="PL",VLOOKUP(B471,lingue!$A$1:$W$2490,22,FALSE),IF($A$4="D",VLOOKUP(B471,lingue!$A$1:$W$2490,16,FALSE),IF($A$4="F",VLOOKUP(B471,lingue!$A$1:$W$2490,18,FALSE)))))))</f>
        <v>CONTENITORE IN POLIPROPILENE SERIE COMPAT MISURA 4A5 CON FONDO NERVATO-CAPACITA Lt=42 - DIM. MM  L=300 P=500 A=300 - COLORE: GIALLO</v>
      </c>
      <c r="E471" s="23" t="str">
        <f>IF($A$4="I",VLOOKUP(B471,lingue!$A$1:$W$2490,13,FALSE),IF($A$4="GB",VLOOKUP(B471,lingue!$A$1:$W$2490,15,FALSE),IF($A$4="E",VLOOKUP(B471,lingue!$A$1:$W$2490,21,FALSE),IF($A$4="PL",VLOOKUP(B471,lingue!$A$1:$W$2490,23,FALSE),IF($A$4="D",VLOOKUP(B471,lingue!$A$1:$W$2490,17,FALSE),IF($A$4="F",VLOOKUP(B471,lingue!$A$1:$W$2490,19,FALSE)))))))</f>
        <v xml:space="preserve">***FORNITO IN MULTIPLI DI 6/48 PZ*** </v>
      </c>
      <c r="F471" s="8"/>
      <c r="G471" s="23"/>
      <c r="H471" s="8"/>
      <c r="I471" s="24">
        <v>1874</v>
      </c>
      <c r="J471" s="25">
        <v>6</v>
      </c>
      <c r="K471" s="26">
        <v>48</v>
      </c>
      <c r="L471" s="27">
        <v>14.9</v>
      </c>
      <c r="M471" s="27"/>
    </row>
    <row r="472" spans="1:13" ht="21.75" customHeight="1" x14ac:dyDescent="0.25">
      <c r="A472" s="34" t="s">
        <v>398</v>
      </c>
      <c r="B472" s="77" t="s">
        <v>14303</v>
      </c>
      <c r="C472" s="97"/>
      <c r="D472" s="8" t="str">
        <f>IF($A$4="I",VLOOKUP(B472,lingue!$A$1:$W$2490,12,FALSE),IF($A$4="GB",VLOOKUP(B472,lingue!$A$1:$W$2490,14,FALSE),IF($A$4="E",VLOOKUP(B472,lingue!$A$1:$W$2490,20,FALSE),IF($A$4="PL",VLOOKUP(B472,lingue!$A$1:$W$2490,22,FALSE),IF($A$4="D",VLOOKUP(B472,lingue!$A$1:$W$2490,16,FALSE),IF($A$4="F",VLOOKUP(B472,lingue!$A$1:$W$2490,18,FALSE)))))))</f>
        <v>CONTENITORE IN POLIPROPILENE CONDUTTIVO SERIE COMPAT MISURA 4A5 CON FONDO NERVATO-CAPACITA Lt=42 - DIM. MM  L=300 P=500 A=300 - COLORE: NERO</v>
      </c>
      <c r="E472" s="23" t="str">
        <f>IF($A$4="I",VLOOKUP(B472,lingue!$A$1:$W$2490,13,FALSE),IF($A$4="GB",VLOOKUP(B472,lingue!$A$1:$W$2490,15,FALSE),IF($A$4="E",VLOOKUP(B472,lingue!$A$1:$W$2490,21,FALSE),IF($A$4="PL",VLOOKUP(B472,lingue!$A$1:$W$2490,23,FALSE),IF($A$4="D",VLOOKUP(B472,lingue!$A$1:$W$2490,17,FALSE),IF($A$4="F",VLOOKUP(B472,lingue!$A$1:$W$2490,19,FALSE)))))))</f>
        <v xml:space="preserve">***FORNITO IN MULTIPLI DI 6/48 PZ*** </v>
      </c>
      <c r="F472" s="29">
        <v>200</v>
      </c>
      <c r="G472" s="23"/>
      <c r="H472" s="8"/>
      <c r="I472" s="24">
        <v>2099</v>
      </c>
      <c r="J472" s="25">
        <v>6</v>
      </c>
      <c r="K472" s="26">
        <v>48</v>
      </c>
      <c r="L472" s="27">
        <v>26.82</v>
      </c>
      <c r="M472" s="27"/>
    </row>
    <row r="473" spans="1:13" ht="21.75" customHeight="1" x14ac:dyDescent="0.25">
      <c r="A473" s="34" t="s">
        <v>398</v>
      </c>
      <c r="B473" s="79" t="s">
        <v>14304</v>
      </c>
      <c r="C473" s="97"/>
      <c r="D473" s="8" t="str">
        <f>IF($A$4="I",VLOOKUP(B473,lingue!$A$1:$W$2490,12,FALSE),IF($A$4="GB",VLOOKUP(B473,lingue!$A$1:$W$2490,14,FALSE),IF($A$4="E",VLOOKUP(B473,lingue!$A$1:$W$2490,20,FALSE),IF($A$4="PL",VLOOKUP(B473,lingue!$A$1:$W$2490,22,FALSE),IF($A$4="D",VLOOKUP(B473,lingue!$A$1:$W$2490,16,FALSE),IF($A$4="F",VLOOKUP(B473,lingue!$A$1:$W$2490,18,FALSE)))))))</f>
        <v>CONTENITORE IN REPLAST SERIE COMPAT MISURA 4A5 CON FONDO NERVATO-CAPACITA Lt=42 - DIM. MM  L=300 P=500 A=300 - COLORE:  GRIGIO SCURO</v>
      </c>
      <c r="E473" s="23" t="str">
        <f>IF($A$4="I",VLOOKUP(B473,lingue!$A$1:$W$2490,13,FALSE),IF($A$4="GB",VLOOKUP(B473,lingue!$A$1:$W$2490,15,FALSE),IF($A$4="E",VLOOKUP(B473,lingue!$A$1:$W$2490,21,FALSE),IF($A$4="PL",VLOOKUP(B473,lingue!$A$1:$W$2490,23,FALSE),IF($A$4="D",VLOOKUP(B473,lingue!$A$1:$W$2490,17,FALSE),IF($A$4="F",VLOOKUP(B473,lingue!$A$1:$W$2490,19,FALSE)))))))</f>
        <v xml:space="preserve">***FORNITO IN MULTIPLI DI 6/48 PZ*** </v>
      </c>
      <c r="F473" s="8"/>
      <c r="G473" s="23"/>
      <c r="H473" s="8"/>
      <c r="I473" s="24">
        <v>1958</v>
      </c>
      <c r="J473" s="25">
        <v>6</v>
      </c>
      <c r="K473" s="26">
        <v>48</v>
      </c>
      <c r="L473" s="27">
        <v>12.67</v>
      </c>
      <c r="M473" s="27"/>
    </row>
    <row r="474" spans="1:13" ht="21.75" customHeight="1" x14ac:dyDescent="0.25">
      <c r="A474" s="34" t="s">
        <v>383</v>
      </c>
      <c r="B474" s="22" t="s">
        <v>484</v>
      </c>
      <c r="C474" s="97"/>
      <c r="D474" s="8" t="str">
        <f>IF($A$4="I",VLOOKUP(B474,lingue!$A$1:$W$2490,12,FALSE),IF($A$4="GB",VLOOKUP(B474,lingue!$A$1:$W$2490,14,FALSE),IF($A$4="E",VLOOKUP(B474,lingue!$A$1:$W$2490,20,FALSE),IF($A$4="PL",VLOOKUP(B474,lingue!$A$1:$W$2490,22,FALSE),IF($A$4="D",VLOOKUP(B474,lingue!$A$1:$W$2490,16,FALSE),IF($A$4="F",VLOOKUP(B474,lingue!$A$1:$W$2490,18,FALSE)))))))</f>
        <v xml:space="preserve">CAMBIO COLORE MINIMO 400 PEZZI </v>
      </c>
      <c r="E474" s="23"/>
      <c r="F474" s="28"/>
      <c r="G474" s="23"/>
      <c r="J474" s="25"/>
      <c r="K474" s="26"/>
      <c r="L474" s="27">
        <v>218</v>
      </c>
      <c r="M474" s="27"/>
    </row>
    <row r="475" spans="1:13" ht="21.75" customHeight="1" x14ac:dyDescent="0.25">
      <c r="A475" s="34" t="s">
        <v>383</v>
      </c>
      <c r="B475" s="22" t="s">
        <v>13925</v>
      </c>
      <c r="C475" s="97"/>
      <c r="D475" s="8" t="str">
        <f>IF($A$4="I",VLOOKUP(B475,lingue!$A$1:$W$2490,12,FALSE),IF($A$4="GB",VLOOKUP(B475,lingue!$A$1:$W$2490,14,FALSE),IF($A$4="E",VLOOKUP(B475,lingue!$A$1:$W$2490,20,FALSE),IF($A$4="PL",VLOOKUP(B475,lingue!$A$1:$W$2490,22,FALSE),IF($A$4="D",VLOOKUP(B475,lingue!$A$1:$W$2490,16,FALSE),IF($A$4="F",VLOOKUP(B475,lingue!$A$1:$W$2490,18,FALSE)))))))</f>
        <v xml:space="preserve">CAMBIO COLORE NEXIT 800X600 LOTTO MINIMO DA CONCORDARE IN BASE ALL' ALTEZZA DELLE CASSE </v>
      </c>
      <c r="E475" s="23"/>
      <c r="F475" s="28"/>
      <c r="G475" s="23"/>
      <c r="J475" s="25"/>
      <c r="K475" s="26"/>
      <c r="L475" s="27">
        <v>360</v>
      </c>
      <c r="M475" s="27"/>
    </row>
    <row r="476" spans="1:13" ht="21.75" customHeight="1" x14ac:dyDescent="0.25">
      <c r="A476" s="34" t="s">
        <v>398</v>
      </c>
      <c r="B476" s="78" t="s">
        <v>485</v>
      </c>
      <c r="C476" s="97"/>
      <c r="D476" s="8" t="str">
        <f>IF($A$4="I",VLOOKUP(B476,lingue!$A$1:$W$2490,12,FALSE),IF($A$4="GB",VLOOKUP(B476,lingue!$A$1:$W$2490,14,FALSE),IF($A$4="E",VLOOKUP(B476,lingue!$A$1:$W$2490,20,FALSE),IF($A$4="PL",VLOOKUP(B476,lingue!$A$1:$W$2490,22,FALSE),IF($A$4="D",VLOOKUP(B476,lingue!$A$1:$W$2490,16,FALSE),IF($A$4="F",VLOOKUP(B476,lingue!$A$1:$W$2490,18,FALSE)))))))</f>
        <v>CONTENITORE IN POLIPROPILENE SERIE ZEUS MISURA 0 CON FONDO LISCIO-CAPACITA Lt=0.25 - DIM. MM  L=95 P=85 A=45 - COLORE: GRIGIO SCURO</v>
      </c>
      <c r="E476" s="23" t="str">
        <f>IF($A$4="I",VLOOKUP(B476,lingue!$A$1:$W$2490,13,FALSE),IF($A$4="GB",VLOOKUP(B476,lingue!$A$1:$W$2490,15,FALSE),IF($A$4="E",VLOOKUP(B476,lingue!$A$1:$W$2490,21,FALSE),IF($A$4="PL",VLOOKUP(B476,lingue!$A$1:$W$2490,23,FALSE),IF($A$4="D",VLOOKUP(B476,lingue!$A$1:$W$2490,17,FALSE),IF($A$4="F",VLOOKUP(B476,lingue!$A$1:$W$2490,19,FALSE)))))))</f>
        <v xml:space="preserve">***FORNITO IN MULTIPLI DI 98 PZ*** </v>
      </c>
      <c r="F476" s="8"/>
      <c r="G476" s="23"/>
      <c r="H476" s="8"/>
      <c r="I476" s="24">
        <v>38</v>
      </c>
      <c r="J476" s="25">
        <v>98</v>
      </c>
      <c r="K476" s="26"/>
      <c r="L476" s="27">
        <v>0.84</v>
      </c>
      <c r="M476" s="27"/>
    </row>
    <row r="477" spans="1:13" ht="21.75" customHeight="1" x14ac:dyDescent="0.25">
      <c r="A477" s="34" t="s">
        <v>398</v>
      </c>
      <c r="B477" s="81" t="s">
        <v>486</v>
      </c>
      <c r="C477" s="97"/>
      <c r="D477" s="8" t="str">
        <f>IF($A$4="I",VLOOKUP(B477,lingue!$A$1:$W$2490,12,FALSE),IF($A$4="GB",VLOOKUP(B477,lingue!$A$1:$W$2490,14,FALSE),IF($A$4="E",VLOOKUP(B477,lingue!$A$1:$W$2490,20,FALSE),IF($A$4="PL",VLOOKUP(B477,lingue!$A$1:$W$2490,22,FALSE),IF($A$4="D",VLOOKUP(B477,lingue!$A$1:$W$2490,16,FALSE),IF($A$4="F",VLOOKUP(B477,lingue!$A$1:$W$2490,18,FALSE)))))))</f>
        <v>CONTENITORE IN POLIPROPILENE SERIE ZEUS MISURA 0 CON FONDO LISCIO-CAPACITA Lt=0.25 - DIM. MM  L=95 P=85 A=45 - COLORE: VERDE</v>
      </c>
      <c r="E477" s="23" t="str">
        <f>IF($A$4="I",VLOOKUP(B477,lingue!$A$1:$W$2490,13,FALSE),IF($A$4="GB",VLOOKUP(B477,lingue!$A$1:$W$2490,15,FALSE),IF($A$4="E",VLOOKUP(B477,lingue!$A$1:$W$2490,21,FALSE),IF($A$4="PL",VLOOKUP(B477,lingue!$A$1:$W$2490,23,FALSE),IF($A$4="D",VLOOKUP(B477,lingue!$A$1:$W$2490,17,FALSE),IF($A$4="F",VLOOKUP(B477,lingue!$A$1:$W$2490,19,FALSE)))))))</f>
        <v xml:space="preserve">***FORNITO IN MULTIPLI DI 98 PZ*** </v>
      </c>
      <c r="F477" s="8"/>
      <c r="G477" s="23"/>
      <c r="H477" s="8"/>
      <c r="I477" s="24">
        <v>38</v>
      </c>
      <c r="J477" s="25">
        <v>98</v>
      </c>
      <c r="K477" s="26"/>
      <c r="L477" s="27">
        <v>0.84</v>
      </c>
      <c r="M477" s="27"/>
    </row>
    <row r="478" spans="1:13" ht="21.75" customHeight="1" x14ac:dyDescent="0.25">
      <c r="A478" s="34" t="s">
        <v>398</v>
      </c>
      <c r="B478" s="82" t="s">
        <v>487</v>
      </c>
      <c r="C478" s="97"/>
      <c r="D478" s="8" t="str">
        <f>IF($A$4="I",VLOOKUP(B478,lingue!$A$1:$W$2490,12,FALSE),IF($A$4="GB",VLOOKUP(B478,lingue!$A$1:$W$2490,14,FALSE),IF($A$4="E",VLOOKUP(B478,lingue!$A$1:$W$2490,20,FALSE),IF($A$4="PL",VLOOKUP(B478,lingue!$A$1:$W$2490,22,FALSE),IF($A$4="D",VLOOKUP(B478,lingue!$A$1:$W$2490,16,FALSE),IF($A$4="F",VLOOKUP(B478,lingue!$A$1:$W$2490,18,FALSE)))))))</f>
        <v>CONTENITORE IN POLIPROPILENE SERIE ZEUS MISURA 0 CON FONDO LISCIO-CAPACITA Lt=0.25 - DIM. MM  L=95 P=85 A=45 - COLORE: ROSSO</v>
      </c>
      <c r="E478" s="23" t="str">
        <f>IF($A$4="I",VLOOKUP(B478,lingue!$A$1:$W$2490,13,FALSE),IF($A$4="GB",VLOOKUP(B478,lingue!$A$1:$W$2490,15,FALSE),IF($A$4="E",VLOOKUP(B478,lingue!$A$1:$W$2490,21,FALSE),IF($A$4="PL",VLOOKUP(B478,lingue!$A$1:$W$2490,23,FALSE),IF($A$4="D",VLOOKUP(B478,lingue!$A$1:$W$2490,17,FALSE),IF($A$4="F",VLOOKUP(B478,lingue!$A$1:$W$2490,19,FALSE)))))))</f>
        <v xml:space="preserve">***FORNITO IN MULTIPLI DI 98 PZ*** </v>
      </c>
      <c r="F478" s="8"/>
      <c r="G478" s="23"/>
      <c r="H478" s="8"/>
      <c r="I478" s="24">
        <v>38</v>
      </c>
      <c r="J478" s="25">
        <v>98</v>
      </c>
      <c r="K478" s="26"/>
      <c r="L478" s="27">
        <v>0.84</v>
      </c>
      <c r="M478" s="27"/>
    </row>
    <row r="479" spans="1:13" ht="21.75" customHeight="1" x14ac:dyDescent="0.25">
      <c r="A479" s="34" t="s">
        <v>398</v>
      </c>
      <c r="B479" s="83" t="s">
        <v>488</v>
      </c>
      <c r="C479" s="97"/>
      <c r="D479" s="8" t="str">
        <f>IF($A$4="I",VLOOKUP(B479,lingue!$A$1:$W$2490,12,FALSE),IF($A$4="GB",VLOOKUP(B479,lingue!$A$1:$W$2490,14,FALSE),IF($A$4="E",VLOOKUP(B479,lingue!$A$1:$W$2490,20,FALSE),IF($A$4="PL",VLOOKUP(B479,lingue!$A$1:$W$2490,22,FALSE),IF($A$4="D",VLOOKUP(B479,lingue!$A$1:$W$2490,16,FALSE),IF($A$4="F",VLOOKUP(B479,lingue!$A$1:$W$2490,18,FALSE)))))))</f>
        <v>CONTENITORE IN POLIPROPILENE SERIE ZEUS MISURA 0 CON FONDO LISCIO-CAPACITA Lt=0.25 - DIM. MM  L=95 P=85 A=45 - COLORE: BLU</v>
      </c>
      <c r="E479" s="23" t="str">
        <f>IF($A$4="I",VLOOKUP(B479,lingue!$A$1:$W$2490,13,FALSE),IF($A$4="GB",VLOOKUP(B479,lingue!$A$1:$W$2490,15,FALSE),IF($A$4="E",VLOOKUP(B479,lingue!$A$1:$W$2490,21,FALSE),IF($A$4="PL",VLOOKUP(B479,lingue!$A$1:$W$2490,23,FALSE),IF($A$4="D",VLOOKUP(B479,lingue!$A$1:$W$2490,17,FALSE),IF($A$4="F",VLOOKUP(B479,lingue!$A$1:$W$2490,19,FALSE)))))))</f>
        <v xml:space="preserve">***FORNITO IN MULTIPLI DI 98 PZ*** </v>
      </c>
      <c r="F479" s="8"/>
      <c r="G479" s="23"/>
      <c r="H479" s="8"/>
      <c r="I479" s="24">
        <v>38</v>
      </c>
      <c r="J479" s="25">
        <v>98</v>
      </c>
      <c r="K479" s="26"/>
      <c r="L479" s="27">
        <v>0.84</v>
      </c>
      <c r="M479" s="27"/>
    </row>
    <row r="480" spans="1:13" ht="21.75" customHeight="1" x14ac:dyDescent="0.25">
      <c r="A480" s="34" t="s">
        <v>398</v>
      </c>
      <c r="B480" s="70" t="s">
        <v>489</v>
      </c>
      <c r="C480" s="97"/>
      <c r="D480" s="8" t="str">
        <f>IF($A$4="I",VLOOKUP(B480,lingue!$A$1:$W$2490,12,FALSE),IF($A$4="GB",VLOOKUP(B480,lingue!$A$1:$W$2490,14,FALSE),IF($A$4="E",VLOOKUP(B480,lingue!$A$1:$W$2490,20,FALSE),IF($A$4="PL",VLOOKUP(B480,lingue!$A$1:$W$2490,22,FALSE),IF($A$4="D",VLOOKUP(B480,lingue!$A$1:$W$2490,16,FALSE),IF($A$4="F",VLOOKUP(B480,lingue!$A$1:$W$2490,18,FALSE)))))))</f>
        <v>CONTENITORE IN POLIPROPILENE SERIE ZEUS MISURA 0 CON FONDO LISCIO-CAPACITA Lt=0.25 - DIM. MM  L=95 P=85 A=45 - COLORE: GIALLO</v>
      </c>
      <c r="E480" s="23" t="str">
        <f>IF($A$4="I",VLOOKUP(B480,lingue!$A$1:$W$2490,13,FALSE),IF($A$4="GB",VLOOKUP(B480,lingue!$A$1:$W$2490,15,FALSE),IF($A$4="E",VLOOKUP(B480,lingue!$A$1:$W$2490,21,FALSE),IF($A$4="PL",VLOOKUP(B480,lingue!$A$1:$W$2490,23,FALSE),IF($A$4="D",VLOOKUP(B480,lingue!$A$1:$W$2490,17,FALSE),IF($A$4="F",VLOOKUP(B480,lingue!$A$1:$W$2490,19,FALSE)))))))</f>
        <v xml:space="preserve">***FORNITO IN MULTIPLI DI 98 PZ*** </v>
      </c>
      <c r="F480" s="8"/>
      <c r="G480" s="23"/>
      <c r="H480" s="8"/>
      <c r="I480" s="24">
        <v>38</v>
      </c>
      <c r="J480" s="25">
        <v>98</v>
      </c>
      <c r="K480" s="26"/>
      <c r="L480" s="27">
        <v>0.84</v>
      </c>
      <c r="M480" s="27"/>
    </row>
    <row r="481" spans="1:13" ht="21.75" customHeight="1" x14ac:dyDescent="0.25">
      <c r="A481" s="34" t="s">
        <v>398</v>
      </c>
      <c r="B481" s="77" t="s">
        <v>490</v>
      </c>
      <c r="C481" s="97"/>
      <c r="D481" s="8" t="str">
        <f>IF($A$4="I",VLOOKUP(B481,lingue!$A$1:$W$2490,12,FALSE),IF($A$4="GB",VLOOKUP(B481,lingue!$A$1:$W$2490,14,FALSE),IF($A$4="E",VLOOKUP(B481,lingue!$A$1:$W$2490,20,FALSE),IF($A$4="PL",VLOOKUP(B481,lingue!$A$1:$W$2490,22,FALSE),IF($A$4="D",VLOOKUP(B481,lingue!$A$1:$W$2490,16,FALSE),IF($A$4="F",VLOOKUP(B481,lingue!$A$1:$W$2490,18,FALSE)))))))</f>
        <v>CONTENITORE IN POLIPROPILENE CONDUTTIVO SERIE ZEUS MISURA 0 CON FONDO LISCIO-CAPACITA Lt=0.25 - DIM. MM  L=95 P=85 A=45 - COLORE: NERO</v>
      </c>
      <c r="E481" s="23" t="str">
        <f>IF($A$4="I",VLOOKUP(B481,lingue!$A$1:$W$2490,13,FALSE),IF($A$4="GB",VLOOKUP(B481,lingue!$A$1:$W$2490,15,FALSE),IF($A$4="E",VLOOKUP(B481,lingue!$A$1:$W$2490,21,FALSE),IF($A$4="PL",VLOOKUP(B481,lingue!$A$1:$W$2490,23,FALSE),IF($A$4="D",VLOOKUP(B481,lingue!$A$1:$W$2490,17,FALSE),IF($A$4="F",VLOOKUP(B481,lingue!$A$1:$W$2490,19,FALSE)))))))</f>
        <v xml:space="preserve">***FORNITO IN MULTIPLI DI 98 PZ*** </v>
      </c>
      <c r="F481" s="8"/>
      <c r="G481" s="23"/>
      <c r="H481" s="8"/>
      <c r="I481" s="24">
        <v>43</v>
      </c>
      <c r="J481" s="25">
        <v>98</v>
      </c>
      <c r="K481" s="26"/>
      <c r="L481" s="27">
        <v>1.69</v>
      </c>
      <c r="M481" s="27"/>
    </row>
    <row r="482" spans="1:13" ht="21.75" customHeight="1" x14ac:dyDescent="0.25">
      <c r="A482" s="34" t="s">
        <v>398</v>
      </c>
      <c r="B482" s="79" t="s">
        <v>14302</v>
      </c>
      <c r="C482" s="97"/>
      <c r="D482" s="8" t="str">
        <f>IF($A$4="I",VLOOKUP(B482,lingue!$A$1:$W$2490,12,FALSE),IF($A$4="GB",VLOOKUP(B482,lingue!$A$1:$W$2490,14,FALSE),IF($A$4="E",VLOOKUP(B482,lingue!$A$1:$W$2490,20,FALSE),IF($A$4="PL",VLOOKUP(B482,lingue!$A$1:$W$2490,22,FALSE),IF($A$4="D",VLOOKUP(B482,lingue!$A$1:$W$2490,16,FALSE),IF($A$4="F",VLOOKUP(B482,lingue!$A$1:$W$2490,18,FALSE)))))))</f>
        <v>CONTENITORE IN REPLAST SERIE COMPAT MISURA 0 CON FONDO LISCIO-CAPACITA Lt=0.25 - DIM. MM  L=95 P=85 A=45 - COLORE:  GRIGIO SCURO</v>
      </c>
      <c r="E482" s="23" t="str">
        <f>IF($A$4="I",VLOOKUP(B482,lingue!$A$1:$W$2490,13,FALSE),IF($A$4="GB",VLOOKUP(B482,lingue!$A$1:$W$2490,15,FALSE),IF($A$4="E",VLOOKUP(B482,lingue!$A$1:$W$2490,21,FALSE),IF($A$4="PL",VLOOKUP(B482,lingue!$A$1:$W$2490,23,FALSE),IF($A$4="D",VLOOKUP(B482,lingue!$A$1:$W$2490,17,FALSE),IF($A$4="F",VLOOKUP(B482,lingue!$A$1:$W$2490,19,FALSE)))))))</f>
        <v xml:space="preserve">***FORNITO IN MULTIPLI DI 98 PZ*** </v>
      </c>
      <c r="F482" s="29">
        <v>200</v>
      </c>
      <c r="G482" s="23"/>
      <c r="H482" s="8"/>
      <c r="I482" s="24">
        <v>40</v>
      </c>
      <c r="J482" s="25">
        <v>98</v>
      </c>
      <c r="K482" s="26"/>
      <c r="L482" s="27">
        <v>0.71</v>
      </c>
      <c r="M482" s="27"/>
    </row>
    <row r="483" spans="1:13" ht="21.75" customHeight="1" x14ac:dyDescent="0.25">
      <c r="A483" s="34" t="s">
        <v>398</v>
      </c>
      <c r="B483" s="78" t="s">
        <v>491</v>
      </c>
      <c r="C483" s="97"/>
      <c r="D483" s="8" t="str">
        <f>IF($A$4="I",VLOOKUP(B483,lingue!$A$1:$W$2490,12,FALSE),IF($A$4="GB",VLOOKUP(B483,lingue!$A$1:$W$2490,14,FALSE),IF($A$4="E",VLOOKUP(B483,lingue!$A$1:$W$2490,20,FALSE),IF($A$4="PL",VLOOKUP(B483,lingue!$A$1:$W$2490,22,FALSE),IF($A$4="D",VLOOKUP(B483,lingue!$A$1:$W$2490,16,FALSE),IF($A$4="F",VLOOKUP(B483,lingue!$A$1:$W$2490,18,FALSE)))))))</f>
        <v>CONTENITORE IN POLIPROPILENE SERIE ZEUS MISURA 01 CON FONDO LISCIO-CAPACITA Lt=0.08 - DIM. MM  L=45 P=72 A=32 - COLORE: GRIGIO SCURO</v>
      </c>
      <c r="E483" s="23" t="str">
        <f>IF($A$4="I",VLOOKUP(B483,lingue!$A$1:$W$2490,13,FALSE),IF($A$4="GB",VLOOKUP(B483,lingue!$A$1:$W$2490,15,FALSE),IF($A$4="E",VLOOKUP(B483,lingue!$A$1:$W$2490,21,FALSE),IF($A$4="PL",VLOOKUP(B483,lingue!$A$1:$W$2490,23,FALSE),IF($A$4="D",VLOOKUP(B483,lingue!$A$1:$W$2490,17,FALSE),IF($A$4="F",VLOOKUP(B483,lingue!$A$1:$W$2490,19,FALSE)))))))</f>
        <v xml:space="preserve">***FORNITO IN MULTIPLI DI 100 PZ*** </v>
      </c>
      <c r="F483" s="8"/>
      <c r="G483" s="23"/>
      <c r="H483" s="8"/>
      <c r="I483" s="24">
        <v>18</v>
      </c>
      <c r="J483" s="25">
        <v>100</v>
      </c>
      <c r="K483" s="26"/>
      <c r="L483" s="27">
        <v>0.57999999999999996</v>
      </c>
      <c r="M483" s="27"/>
    </row>
    <row r="484" spans="1:13" ht="21.75" customHeight="1" x14ac:dyDescent="0.25">
      <c r="A484" s="34" t="s">
        <v>398</v>
      </c>
      <c r="B484" s="81" t="s">
        <v>492</v>
      </c>
      <c r="C484" s="97"/>
      <c r="D484" s="8" t="str">
        <f>IF($A$4="I",VLOOKUP(B484,lingue!$A$1:$W$2490,12,FALSE),IF($A$4="GB",VLOOKUP(B484,lingue!$A$1:$W$2490,14,FALSE),IF($A$4="E",VLOOKUP(B484,lingue!$A$1:$W$2490,20,FALSE),IF($A$4="PL",VLOOKUP(B484,lingue!$A$1:$W$2490,22,FALSE),IF($A$4="D",VLOOKUP(B484,lingue!$A$1:$W$2490,16,FALSE),IF($A$4="F",VLOOKUP(B484,lingue!$A$1:$W$2490,18,FALSE)))))))</f>
        <v>CONTENITORE IN POLIPROPILENE SERIE ZEUS MISURA 01 CON FONDO LISCIO-CAPACITA Lt=0.08 - DIM. MM  L=45 P=72 A=32 - COLORE: VERDE</v>
      </c>
      <c r="E484" s="23" t="str">
        <f>IF($A$4="I",VLOOKUP(B484,lingue!$A$1:$W$2490,13,FALSE),IF($A$4="GB",VLOOKUP(B484,lingue!$A$1:$W$2490,15,FALSE),IF($A$4="E",VLOOKUP(B484,lingue!$A$1:$W$2490,21,FALSE),IF($A$4="PL",VLOOKUP(B484,lingue!$A$1:$W$2490,23,FALSE),IF($A$4="D",VLOOKUP(B484,lingue!$A$1:$W$2490,17,FALSE),IF($A$4="F",VLOOKUP(B484,lingue!$A$1:$W$2490,19,FALSE)))))))</f>
        <v xml:space="preserve">***FORNITO IN MULTIPLI DI 100 PZ*** </v>
      </c>
      <c r="F484" s="8"/>
      <c r="G484" s="23"/>
      <c r="H484" s="8"/>
      <c r="I484" s="24">
        <v>18</v>
      </c>
      <c r="J484" s="25">
        <v>100</v>
      </c>
      <c r="K484" s="26"/>
      <c r="L484" s="27">
        <v>0.57999999999999996</v>
      </c>
      <c r="M484" s="27"/>
    </row>
    <row r="485" spans="1:13" ht="21.75" customHeight="1" x14ac:dyDescent="0.25">
      <c r="A485" s="34" t="s">
        <v>398</v>
      </c>
      <c r="B485" s="82" t="s">
        <v>493</v>
      </c>
      <c r="C485" s="97"/>
      <c r="D485" s="8" t="str">
        <f>IF($A$4="I",VLOOKUP(B485,lingue!$A$1:$W$2490,12,FALSE),IF($A$4="GB",VLOOKUP(B485,lingue!$A$1:$W$2490,14,FALSE),IF($A$4="E",VLOOKUP(B485,lingue!$A$1:$W$2490,20,FALSE),IF($A$4="PL",VLOOKUP(B485,lingue!$A$1:$W$2490,22,FALSE),IF($A$4="D",VLOOKUP(B485,lingue!$A$1:$W$2490,16,FALSE),IF($A$4="F",VLOOKUP(B485,lingue!$A$1:$W$2490,18,FALSE)))))))</f>
        <v>CONTENITORE IN POLIPROPILENE SERIE ZEUS MISURA 01 CON FONDO LISCIO-CAPACITA Lt=0.08 - DIM. MM  L=45 P=72 A=32 - COLORE: ROSSO</v>
      </c>
      <c r="E485" s="23" t="str">
        <f>IF($A$4="I",VLOOKUP(B485,lingue!$A$1:$W$2490,13,FALSE),IF($A$4="GB",VLOOKUP(B485,lingue!$A$1:$W$2490,15,FALSE),IF($A$4="E",VLOOKUP(B485,lingue!$A$1:$W$2490,21,FALSE),IF($A$4="PL",VLOOKUP(B485,lingue!$A$1:$W$2490,23,FALSE),IF($A$4="D",VLOOKUP(B485,lingue!$A$1:$W$2490,17,FALSE),IF($A$4="F",VLOOKUP(B485,lingue!$A$1:$W$2490,19,FALSE)))))))</f>
        <v xml:space="preserve">***FORNITO IN MULTIPLI DI 100 PZ*** </v>
      </c>
      <c r="F485" s="8"/>
      <c r="G485" s="23"/>
      <c r="H485" s="8"/>
      <c r="I485" s="24">
        <v>18</v>
      </c>
      <c r="J485" s="25">
        <v>100</v>
      </c>
      <c r="K485" s="26"/>
      <c r="L485" s="27">
        <v>0.57999999999999996</v>
      </c>
      <c r="M485" s="27"/>
    </row>
    <row r="486" spans="1:13" ht="21.75" customHeight="1" x14ac:dyDescent="0.25">
      <c r="A486" s="34" t="s">
        <v>398</v>
      </c>
      <c r="B486" s="83" t="s">
        <v>494</v>
      </c>
      <c r="C486" s="97"/>
      <c r="D486" s="8" t="str">
        <f>IF($A$4="I",VLOOKUP(B486,lingue!$A$1:$W$2490,12,FALSE),IF($A$4="GB",VLOOKUP(B486,lingue!$A$1:$W$2490,14,FALSE),IF($A$4="E",VLOOKUP(B486,lingue!$A$1:$W$2490,20,FALSE),IF($A$4="PL",VLOOKUP(B486,lingue!$A$1:$W$2490,22,FALSE),IF($A$4="D",VLOOKUP(B486,lingue!$A$1:$W$2490,16,FALSE),IF($A$4="F",VLOOKUP(B486,lingue!$A$1:$W$2490,18,FALSE)))))))</f>
        <v>CONTENITORE IN POLIPROPILENE SERIE ZEUS MISURA 01 CON FONDO LISCIO-CAPACITA Lt=0.08 - DIM. MM  L=45 P=72 A=32 - COLORE: BLU</v>
      </c>
      <c r="E486" s="23" t="str">
        <f>IF($A$4="I",VLOOKUP(B486,lingue!$A$1:$W$2490,13,FALSE),IF($A$4="GB",VLOOKUP(B486,lingue!$A$1:$W$2490,15,FALSE),IF($A$4="E",VLOOKUP(B486,lingue!$A$1:$W$2490,21,FALSE),IF($A$4="PL",VLOOKUP(B486,lingue!$A$1:$W$2490,23,FALSE),IF($A$4="D",VLOOKUP(B486,lingue!$A$1:$W$2490,17,FALSE),IF($A$4="F",VLOOKUP(B486,lingue!$A$1:$W$2490,19,FALSE)))))))</f>
        <v xml:space="preserve">***FORNITO IN MULTIPLI DI 100 PZ*** </v>
      </c>
      <c r="F486" s="8"/>
      <c r="G486" s="23"/>
      <c r="H486" s="8"/>
      <c r="I486" s="24">
        <v>18</v>
      </c>
      <c r="J486" s="25">
        <v>100</v>
      </c>
      <c r="K486" s="26"/>
      <c r="L486" s="27">
        <v>0.57999999999999996</v>
      </c>
      <c r="M486" s="27"/>
    </row>
    <row r="487" spans="1:13" ht="21.75" customHeight="1" x14ac:dyDescent="0.25">
      <c r="A487" s="34" t="s">
        <v>398</v>
      </c>
      <c r="B487" s="70" t="s">
        <v>495</v>
      </c>
      <c r="C487" s="97"/>
      <c r="D487" s="8" t="str">
        <f>IF($A$4="I",VLOOKUP(B487,lingue!$A$1:$W$2490,12,FALSE),IF($A$4="GB",VLOOKUP(B487,lingue!$A$1:$W$2490,14,FALSE),IF($A$4="E",VLOOKUP(B487,lingue!$A$1:$W$2490,20,FALSE),IF($A$4="PL",VLOOKUP(B487,lingue!$A$1:$W$2490,22,FALSE),IF($A$4="D",VLOOKUP(B487,lingue!$A$1:$W$2490,16,FALSE),IF($A$4="F",VLOOKUP(B487,lingue!$A$1:$W$2490,18,FALSE)))))))</f>
        <v>CONTENITORE IN POLIPROPILENE SERIE ZEUS MISURA 01 CON FONDO LISCIO-CAPACITA Lt=0.08 - DIM. MM  L=45 P=72 A=32 - COLORE: GIALLO</v>
      </c>
      <c r="E487" s="23" t="str">
        <f>IF($A$4="I",VLOOKUP(B487,lingue!$A$1:$W$2490,13,FALSE),IF($A$4="GB",VLOOKUP(B487,lingue!$A$1:$W$2490,15,FALSE),IF($A$4="E",VLOOKUP(B487,lingue!$A$1:$W$2490,21,FALSE),IF($A$4="PL",VLOOKUP(B487,lingue!$A$1:$W$2490,23,FALSE),IF($A$4="D",VLOOKUP(B487,lingue!$A$1:$W$2490,17,FALSE),IF($A$4="F",VLOOKUP(B487,lingue!$A$1:$W$2490,19,FALSE)))))))</f>
        <v xml:space="preserve">***FORNITO IN MULTIPLI DI 100 PZ*** </v>
      </c>
      <c r="F487" s="8"/>
      <c r="G487" s="23"/>
      <c r="H487" s="8"/>
      <c r="I487" s="24">
        <v>18</v>
      </c>
      <c r="J487" s="25">
        <v>100</v>
      </c>
      <c r="K487" s="26"/>
      <c r="L487" s="27">
        <v>0.57999999999999996</v>
      </c>
      <c r="M487" s="27"/>
    </row>
    <row r="488" spans="1:13" ht="21.75" customHeight="1" x14ac:dyDescent="0.25">
      <c r="A488" s="34" t="s">
        <v>398</v>
      </c>
      <c r="B488" s="77" t="s">
        <v>14300</v>
      </c>
      <c r="C488" s="97"/>
      <c r="D488" s="8" t="str">
        <f>IF($A$4="I",VLOOKUP(B488,lingue!$A$1:$W$2490,12,FALSE),IF($A$4="GB",VLOOKUP(B488,lingue!$A$1:$W$2490,14,FALSE),IF($A$4="E",VLOOKUP(B488,lingue!$A$1:$W$2490,20,FALSE),IF($A$4="PL",VLOOKUP(B488,lingue!$A$1:$W$2490,22,FALSE),IF($A$4="D",VLOOKUP(B488,lingue!$A$1:$W$2490,16,FALSE),IF($A$4="F",VLOOKUP(B488,lingue!$A$1:$W$2490,18,FALSE)))))))</f>
        <v>CONTENITORE IN POLIPROPILENE CONDUTTIVO SERIE ZEUS MISURA 01 CON FONDO LISCIO-CAPACITA Lt=0.08 - DIM. MM  L=45 P=72 A=32 - COLORE: NERO</v>
      </c>
      <c r="E488" s="23" t="str">
        <f>IF($A$4="I",VLOOKUP(B488,lingue!$A$1:$W$2490,13,FALSE),IF($A$4="GB",VLOOKUP(B488,lingue!$A$1:$W$2490,15,FALSE),IF($A$4="E",VLOOKUP(B488,lingue!$A$1:$W$2490,21,FALSE),IF($A$4="PL",VLOOKUP(B488,lingue!$A$1:$W$2490,23,FALSE),IF($A$4="D",VLOOKUP(B488,lingue!$A$1:$W$2490,17,FALSE),IF($A$4="F",VLOOKUP(B488,lingue!$A$1:$W$2490,19,FALSE)))))))</f>
        <v xml:space="preserve">***FORNITO IN MULTIPLI DI 100 PZ*** </v>
      </c>
      <c r="F488" s="29">
        <v>200</v>
      </c>
      <c r="G488" s="23"/>
      <c r="H488" s="8"/>
      <c r="I488" s="24">
        <v>20</v>
      </c>
      <c r="J488" s="25">
        <v>100</v>
      </c>
      <c r="K488" s="26"/>
      <c r="L488" s="27">
        <v>1.04</v>
      </c>
      <c r="M488" s="27"/>
    </row>
    <row r="489" spans="1:13" ht="21.75" customHeight="1" x14ac:dyDescent="0.25">
      <c r="A489" s="34" t="s">
        <v>398</v>
      </c>
      <c r="B489" s="79" t="s">
        <v>14301</v>
      </c>
      <c r="C489" s="97"/>
      <c r="D489" s="8" t="str">
        <f>IF($A$4="I",VLOOKUP(B489,lingue!$A$1:$W$2490,12,FALSE),IF($A$4="GB",VLOOKUP(B489,lingue!$A$1:$W$2490,14,FALSE),IF($A$4="E",VLOOKUP(B489,lingue!$A$1:$W$2490,20,FALSE),IF($A$4="PL",VLOOKUP(B489,lingue!$A$1:$W$2490,22,FALSE),IF($A$4="D",VLOOKUP(B489,lingue!$A$1:$W$2490,16,FALSE),IF($A$4="F",VLOOKUP(B489,lingue!$A$1:$W$2490,18,FALSE)))))))</f>
        <v>CONTENITORE IN REPLAST SERIE ZEUS MISURA 01 CON FONDO LISCIO-CAPACITA Lt=0.08 - DIM. MM  L=45 P=72 A=32 - COLORE: GRIGIO SCURO</v>
      </c>
      <c r="E489" s="23" t="str">
        <f>IF($A$4="I",VLOOKUP(B489,lingue!$A$1:$W$2490,13,FALSE),IF($A$4="GB",VLOOKUP(B489,lingue!$A$1:$W$2490,15,FALSE),IF($A$4="E",VLOOKUP(B489,lingue!$A$1:$W$2490,21,FALSE),IF($A$4="PL",VLOOKUP(B489,lingue!$A$1:$W$2490,23,FALSE),IF($A$4="D",VLOOKUP(B489,lingue!$A$1:$W$2490,17,FALSE),IF($A$4="F",VLOOKUP(B489,lingue!$A$1:$W$2490,19,FALSE)))))))</f>
        <v xml:space="preserve">***FORNITO IN MULTIPLI DI 100 PZ*** </v>
      </c>
      <c r="F489" s="8"/>
      <c r="G489" s="23"/>
      <c r="H489" s="8"/>
      <c r="I489" s="24">
        <v>19</v>
      </c>
      <c r="J489" s="25">
        <v>100</v>
      </c>
      <c r="K489" s="26"/>
      <c r="L489" s="27">
        <v>0.49</v>
      </c>
      <c r="M489" s="27"/>
    </row>
    <row r="490" spans="1:13" ht="21.75" customHeight="1" x14ac:dyDescent="0.25">
      <c r="A490" s="34" t="s">
        <v>398</v>
      </c>
      <c r="B490" s="78" t="s">
        <v>496</v>
      </c>
      <c r="C490" s="97"/>
      <c r="D490" s="8" t="str">
        <f>IF($A$4="I",VLOOKUP(B490,lingue!$A$1:$W$2490,12,FALSE),IF($A$4="GB",VLOOKUP(B490,lingue!$A$1:$W$2490,14,FALSE),IF($A$4="E",VLOOKUP(B490,lingue!$A$1:$W$2490,20,FALSE),IF($A$4="PL",VLOOKUP(B490,lingue!$A$1:$W$2490,22,FALSE),IF($A$4="D",VLOOKUP(B490,lingue!$A$1:$W$2490,16,FALSE),IF($A$4="F",VLOOKUP(B490,lingue!$A$1:$W$2490,18,FALSE)))))))</f>
        <v>CONTENITORE IN POLIPROPILENE SERIE ZEUS MISURA 5 CON FONDO NERVATO A 45° E TRAVERSINO-CAPACITA Lt=88 - DIM. MM  L=450 P=700 A=300 - COLORE: GRIGIO SCURO</v>
      </c>
      <c r="E490" s="23" t="str">
        <f>IF($A$4="I",VLOOKUP(B490,lingue!$A$1:$W$2490,13,FALSE),IF($A$4="GB",VLOOKUP(B490,lingue!$A$1:$W$2490,15,FALSE),IF($A$4="E",VLOOKUP(B490,lingue!$A$1:$W$2490,21,FALSE),IF($A$4="PL",VLOOKUP(B490,lingue!$A$1:$W$2490,23,FALSE),IF($A$4="D",VLOOKUP(B490,lingue!$A$1:$W$2490,17,FALSE),IF($A$4="F",VLOOKUP(B490,lingue!$A$1:$W$2490,19,FALSE)))))))</f>
        <v>***FORNITO IN MULTIPLI DI 12/28 PZ***</v>
      </c>
      <c r="F490" s="8"/>
      <c r="G490" s="23"/>
      <c r="H490" s="8"/>
      <c r="I490" s="24">
        <v>4378</v>
      </c>
      <c r="J490" s="25">
        <v>12</v>
      </c>
      <c r="K490" s="26">
        <v>28</v>
      </c>
      <c r="L490" s="27">
        <v>35.35</v>
      </c>
      <c r="M490" s="27"/>
    </row>
    <row r="491" spans="1:13" ht="21.75" customHeight="1" x14ac:dyDescent="0.25">
      <c r="A491" s="34" t="s">
        <v>398</v>
      </c>
      <c r="B491" s="81" t="s">
        <v>497</v>
      </c>
      <c r="C491" s="97"/>
      <c r="D491" s="8" t="str">
        <f>IF($A$4="I",VLOOKUP(B491,lingue!$A$1:$W$2490,12,FALSE),IF($A$4="GB",VLOOKUP(B491,lingue!$A$1:$W$2490,14,FALSE),IF($A$4="E",VLOOKUP(B491,lingue!$A$1:$W$2490,20,FALSE),IF($A$4="PL",VLOOKUP(B491,lingue!$A$1:$W$2490,22,FALSE),IF($A$4="D",VLOOKUP(B491,lingue!$A$1:$W$2490,16,FALSE),IF($A$4="F",VLOOKUP(B491,lingue!$A$1:$W$2490,18,FALSE)))))))</f>
        <v>CONTENITORE IN POLIPROPILENE SERIE ZEUS MISURA 5 CON FONDO NERVATO A 45° E TRAVERSINO-CAPACITA Lt=88 - DIM. MM  L=450 P=700 A=300 - COLORE: VERDE</v>
      </c>
      <c r="E491" s="23" t="str">
        <f>IF($A$4="I",VLOOKUP(B491,lingue!$A$1:$W$2490,13,FALSE),IF($A$4="GB",VLOOKUP(B491,lingue!$A$1:$W$2490,15,FALSE),IF($A$4="E",VLOOKUP(B491,lingue!$A$1:$W$2490,21,FALSE),IF($A$4="PL",VLOOKUP(B491,lingue!$A$1:$W$2490,23,FALSE),IF($A$4="D",VLOOKUP(B491,lingue!$A$1:$W$2490,17,FALSE),IF($A$4="F",VLOOKUP(B491,lingue!$A$1:$W$2490,19,FALSE)))))))</f>
        <v>***FORNITO IN MULTIPLI DI 12/28 PZ***</v>
      </c>
      <c r="F491" s="8"/>
      <c r="G491" s="89"/>
      <c r="H491" s="8"/>
      <c r="I491" s="24">
        <v>4378</v>
      </c>
      <c r="J491" s="25">
        <v>12</v>
      </c>
      <c r="K491" s="26">
        <v>28</v>
      </c>
      <c r="L491" s="27">
        <v>35.35</v>
      </c>
      <c r="M491" s="27"/>
    </row>
    <row r="492" spans="1:13" ht="21.75" customHeight="1" x14ac:dyDescent="0.25">
      <c r="A492" s="34" t="s">
        <v>398</v>
      </c>
      <c r="B492" s="82" t="s">
        <v>498</v>
      </c>
      <c r="C492" s="97"/>
      <c r="D492" s="8" t="str">
        <f>IF($A$4="I",VLOOKUP(B492,lingue!$A$1:$W$2490,12,FALSE),IF($A$4="GB",VLOOKUP(B492,lingue!$A$1:$W$2490,14,FALSE),IF($A$4="E",VLOOKUP(B492,lingue!$A$1:$W$2490,20,FALSE),IF($A$4="PL",VLOOKUP(B492,lingue!$A$1:$W$2490,22,FALSE),IF($A$4="D",VLOOKUP(B492,lingue!$A$1:$W$2490,16,FALSE),IF($A$4="F",VLOOKUP(B492,lingue!$A$1:$W$2490,18,FALSE)))))))</f>
        <v>CONTENITORE IN POLIPROPILENE SERIE ZEUS MISURA 5 CON FONDO NERVATO A 45° E TRAVERSINO-CAPACITA Lt=88 - DIM. MM  L=450 P=700 A=300 - COLORE: ROSSO</v>
      </c>
      <c r="E492" s="23" t="str">
        <f>IF($A$4="I",VLOOKUP(B492,lingue!$A$1:$W$2490,13,FALSE),IF($A$4="GB",VLOOKUP(B492,lingue!$A$1:$W$2490,15,FALSE),IF($A$4="E",VLOOKUP(B492,lingue!$A$1:$W$2490,21,FALSE),IF($A$4="PL",VLOOKUP(B492,lingue!$A$1:$W$2490,23,FALSE),IF($A$4="D",VLOOKUP(B492,lingue!$A$1:$W$2490,17,FALSE),IF($A$4="F",VLOOKUP(B492,lingue!$A$1:$W$2490,19,FALSE)))))))</f>
        <v>***FORNITO IN MULTIPLI DI 12/28 PZ***</v>
      </c>
      <c r="F492" s="8"/>
      <c r="G492" s="89"/>
      <c r="H492" s="8"/>
      <c r="I492" s="24">
        <v>4378</v>
      </c>
      <c r="J492" s="25">
        <v>12</v>
      </c>
      <c r="K492" s="26">
        <v>28</v>
      </c>
      <c r="L492" s="27">
        <v>35.35</v>
      </c>
      <c r="M492" s="27"/>
    </row>
    <row r="493" spans="1:13" ht="21.75" customHeight="1" x14ac:dyDescent="0.25">
      <c r="A493" s="34" t="s">
        <v>398</v>
      </c>
      <c r="B493" s="83" t="s">
        <v>499</v>
      </c>
      <c r="C493" s="97"/>
      <c r="D493" s="8" t="str">
        <f>IF($A$4="I",VLOOKUP(B493,lingue!$A$1:$W$2490,12,FALSE),IF($A$4="GB",VLOOKUP(B493,lingue!$A$1:$W$2490,14,FALSE),IF($A$4="E",VLOOKUP(B493,lingue!$A$1:$W$2490,20,FALSE),IF($A$4="PL",VLOOKUP(B493,lingue!$A$1:$W$2490,22,FALSE),IF($A$4="D",VLOOKUP(B493,lingue!$A$1:$W$2490,16,FALSE),IF($A$4="F",VLOOKUP(B493,lingue!$A$1:$W$2490,18,FALSE)))))))</f>
        <v>CONTENITORE IN POLIPROPILENE SERIE ZEUS MISURA 5 CON FONDO NERVATO A 45° E TRAVERSINO-CAPACITA Lt=88 - DIM. MM  L=450 P=700 A=300 - COLORE: BLU</v>
      </c>
      <c r="E493" s="23" t="str">
        <f>IF($A$4="I",VLOOKUP(B493,lingue!$A$1:$W$2490,13,FALSE),IF($A$4="GB",VLOOKUP(B493,lingue!$A$1:$W$2490,15,FALSE),IF($A$4="E",VLOOKUP(B493,lingue!$A$1:$W$2490,21,FALSE),IF($A$4="PL",VLOOKUP(B493,lingue!$A$1:$W$2490,23,FALSE),IF($A$4="D",VLOOKUP(B493,lingue!$A$1:$W$2490,17,FALSE),IF($A$4="F",VLOOKUP(B493,lingue!$A$1:$W$2490,19,FALSE)))))))</f>
        <v>***FORNITO IN MULTIPLI DI 12/28 PZ***</v>
      </c>
      <c r="F493" s="8"/>
      <c r="G493" s="89"/>
      <c r="H493" s="8"/>
      <c r="I493" s="24">
        <v>4378</v>
      </c>
      <c r="J493" s="25">
        <v>12</v>
      </c>
      <c r="K493" s="26">
        <v>28</v>
      </c>
      <c r="L493" s="27">
        <v>35.35</v>
      </c>
      <c r="M493" s="27"/>
    </row>
    <row r="494" spans="1:13" ht="21.75" customHeight="1" x14ac:dyDescent="0.25">
      <c r="A494" s="34" t="s">
        <v>398</v>
      </c>
      <c r="B494" s="70" t="s">
        <v>500</v>
      </c>
      <c r="C494" s="97"/>
      <c r="D494" s="8" t="str">
        <f>IF($A$4="I",VLOOKUP(B494,lingue!$A$1:$W$2490,12,FALSE),IF($A$4="GB",VLOOKUP(B494,lingue!$A$1:$W$2490,14,FALSE),IF($A$4="E",VLOOKUP(B494,lingue!$A$1:$W$2490,20,FALSE),IF($A$4="PL",VLOOKUP(B494,lingue!$A$1:$W$2490,22,FALSE),IF($A$4="D",VLOOKUP(B494,lingue!$A$1:$W$2490,16,FALSE),IF($A$4="F",VLOOKUP(B494,lingue!$A$1:$W$2490,18,FALSE)))))))</f>
        <v>CONTENITORE IN POLIPROPILENE SERIE ZEUS MISURA 5 CON FONDO NERVATO A 45° E TRAVERSINO-CAPACITA Lt=88 - DIM. MM  L=450 P=700 A=300 - COLORE: GIALLO</v>
      </c>
      <c r="E494" s="23" t="str">
        <f>IF($A$4="I",VLOOKUP(B494,lingue!$A$1:$W$2490,13,FALSE),IF($A$4="GB",VLOOKUP(B494,lingue!$A$1:$W$2490,15,FALSE),IF($A$4="E",VLOOKUP(B494,lingue!$A$1:$W$2490,21,FALSE),IF($A$4="PL",VLOOKUP(B494,lingue!$A$1:$W$2490,23,FALSE),IF($A$4="D",VLOOKUP(B494,lingue!$A$1:$W$2490,17,FALSE),IF($A$4="F",VLOOKUP(B494,lingue!$A$1:$W$2490,19,FALSE)))))))</f>
        <v>***FORNITO IN MULTIPLI DI 12/28 PZ***</v>
      </c>
      <c r="F494" s="8"/>
      <c r="G494" s="89"/>
      <c r="H494" s="8"/>
      <c r="I494" s="24">
        <v>4378</v>
      </c>
      <c r="J494" s="25">
        <v>12</v>
      </c>
      <c r="K494" s="26">
        <v>28</v>
      </c>
      <c r="L494" s="27">
        <v>35.35</v>
      </c>
      <c r="M494" s="27"/>
    </row>
    <row r="495" spans="1:13" ht="21.75" customHeight="1" x14ac:dyDescent="0.25">
      <c r="A495" s="34" t="s">
        <v>398</v>
      </c>
      <c r="B495" s="77" t="s">
        <v>14298</v>
      </c>
      <c r="C495" s="97"/>
      <c r="D495" s="8" t="str">
        <f>IF($A$4="I",VLOOKUP(B495,lingue!$A$1:$W$2490,12,FALSE),IF($A$4="GB",VLOOKUP(B495,lingue!$A$1:$W$2490,14,FALSE),IF($A$4="E",VLOOKUP(B495,lingue!$A$1:$W$2490,20,FALSE),IF($A$4="PL",VLOOKUP(B495,lingue!$A$1:$W$2490,22,FALSE),IF($A$4="D",VLOOKUP(B495,lingue!$A$1:$W$2490,16,FALSE),IF($A$4="F",VLOOKUP(B495,lingue!$A$1:$W$2490,18,FALSE)))))))</f>
        <v>CONTENITORE IN POLIPROPILENE CONDUTTIVO SERIE ZEUS MISURA 5 CON FONDO NERVATO A 45° E TRAVERSINO-CAPACITA Lt=88 - DIM. MM  L=450 P=700 A=300 - COLORE: NERO</v>
      </c>
      <c r="E495" s="23" t="str">
        <f>IF($A$4="I",VLOOKUP(B495,lingue!$A$1:$W$2490,13,FALSE),IF($A$4="GB",VLOOKUP(B495,lingue!$A$1:$W$2490,15,FALSE),IF($A$4="E",VLOOKUP(B495,lingue!$A$1:$W$2490,21,FALSE),IF($A$4="PL",VLOOKUP(B495,lingue!$A$1:$W$2490,23,FALSE),IF($A$4="D",VLOOKUP(B495,lingue!$A$1:$W$2490,17,FALSE),IF($A$4="F",VLOOKUP(B495,lingue!$A$1:$W$2490,19,FALSE)))))))</f>
        <v>***FORNITO IN MULTIPLI DI 12/28 PZ***</v>
      </c>
      <c r="F495" s="29">
        <v>200</v>
      </c>
      <c r="G495" s="89"/>
      <c r="H495" s="8"/>
      <c r="I495" s="24">
        <v>4903</v>
      </c>
      <c r="J495" s="25">
        <v>12</v>
      </c>
      <c r="K495" s="26">
        <v>28</v>
      </c>
      <c r="L495" s="27">
        <v>63.63</v>
      </c>
      <c r="M495" s="27"/>
    </row>
    <row r="496" spans="1:13" ht="21.75" customHeight="1" x14ac:dyDescent="0.25">
      <c r="A496" s="34" t="s">
        <v>398</v>
      </c>
      <c r="B496" s="79" t="s">
        <v>14299</v>
      </c>
      <c r="C496" s="97"/>
      <c r="D496" s="8" t="str">
        <f>IF($A$4="I",VLOOKUP(B496,lingue!$A$1:$W$2490,12,FALSE),IF($A$4="GB",VLOOKUP(B496,lingue!$A$1:$W$2490,14,FALSE),IF($A$4="E",VLOOKUP(B496,lingue!$A$1:$W$2490,20,FALSE),IF($A$4="PL",VLOOKUP(B496,lingue!$A$1:$W$2490,22,FALSE),IF($A$4="D",VLOOKUP(B496,lingue!$A$1:$W$2490,16,FALSE),IF($A$4="F",VLOOKUP(B496,lingue!$A$1:$W$2490,18,FALSE)))))))</f>
        <v>CONTENITORE IN REPLAST SERIE ZEUS MISURA 5 CON FONDO NERVATO A 45° E TRAVERSINO-CAPACITA Lt=88 - DIM. MM  L=450 P=700 A=300 - COLORE: GRIGIO SCURO</v>
      </c>
      <c r="E496" s="23" t="str">
        <f>IF($A$4="I",VLOOKUP(B496,lingue!$A$1:$W$2490,13,FALSE),IF($A$4="GB",VLOOKUP(B496,lingue!$A$1:$W$2490,15,FALSE),IF($A$4="E",VLOOKUP(B496,lingue!$A$1:$W$2490,21,FALSE),IF($A$4="PL",VLOOKUP(B496,lingue!$A$1:$W$2490,23,FALSE),IF($A$4="D",VLOOKUP(B496,lingue!$A$1:$W$2490,17,FALSE),IF($A$4="F",VLOOKUP(B496,lingue!$A$1:$W$2490,19,FALSE)))))))</f>
        <v>***FORNITO IN MULTIPLI DI 12/28 PZ***</v>
      </c>
      <c r="F496" s="8"/>
      <c r="G496" s="42"/>
      <c r="H496" s="8"/>
      <c r="I496" s="24">
        <v>4575</v>
      </c>
      <c r="J496" s="25">
        <v>12</v>
      </c>
      <c r="K496" s="26">
        <v>28</v>
      </c>
      <c r="L496" s="27">
        <v>30.05</v>
      </c>
      <c r="M496" s="27"/>
    </row>
    <row r="497" spans="1:13" ht="21.75" customHeight="1" x14ac:dyDescent="0.25">
      <c r="A497" s="34" t="s">
        <v>398</v>
      </c>
      <c r="B497" s="78" t="s">
        <v>501</v>
      </c>
      <c r="C497" s="97"/>
      <c r="D497" s="8" t="str">
        <f>IF($A$4="I",VLOOKUP(B497,lingue!$A$1:$W$2490,12,FALSE),IF($A$4="GB",VLOOKUP(B497,lingue!$A$1:$W$2490,14,FALSE),IF($A$4="E",VLOOKUP(B497,lingue!$A$1:$W$2490,20,FALSE),IF($A$4="PL",VLOOKUP(B497,lingue!$A$1:$W$2490,22,FALSE),IF($A$4="D",VLOOKUP(B497,lingue!$A$1:$W$2490,16,FALSE),IF($A$4="F",VLOOKUP(B497,lingue!$A$1:$W$2490,18,FALSE)))))))</f>
        <v>CONTENITORE IN POLIPROPILENE SERIE ZEUS MISURA 3L5 CON FONDO NERVATO-CAPACITA Lt=19 - DIM. MM  L=450 P=350 A=145 - COLORE: GRIGIO SCURO</v>
      </c>
      <c r="E497" s="23" t="str">
        <f>IF($A$4="I",VLOOKUP(B497,lingue!$A$1:$W$2490,13,FALSE),IF($A$4="GB",VLOOKUP(B497,lingue!$A$1:$W$2490,15,FALSE),IF($A$4="E",VLOOKUP(B497,lingue!$A$1:$W$2490,21,FALSE),IF($A$4="PL",VLOOKUP(B497,lingue!$A$1:$W$2490,23,FALSE),IF($A$4="D",VLOOKUP(B497,lingue!$A$1:$W$2490,17,FALSE),IF($A$4="F",VLOOKUP(B497,lingue!$A$1:$W$2490,19,FALSE)))))))</f>
        <v xml:space="preserve">***FORNITO IN MULTIPLI DI 14/112 PZ*** </v>
      </c>
      <c r="F497" s="8"/>
      <c r="G497" s="23"/>
      <c r="H497" s="8"/>
      <c r="I497" s="24">
        <v>1074</v>
      </c>
      <c r="J497" s="25">
        <v>14</v>
      </c>
      <c r="K497" s="26">
        <v>112</v>
      </c>
      <c r="L497" s="27">
        <v>9.98</v>
      </c>
      <c r="M497" s="27"/>
    </row>
    <row r="498" spans="1:13" ht="21.75" customHeight="1" x14ac:dyDescent="0.25">
      <c r="A498" s="34" t="s">
        <v>398</v>
      </c>
      <c r="B498" s="81" t="s">
        <v>502</v>
      </c>
      <c r="C498" s="97"/>
      <c r="D498" s="8" t="str">
        <f>IF($A$4="I",VLOOKUP(B498,lingue!$A$1:$W$2490,12,FALSE),IF($A$4="GB",VLOOKUP(B498,lingue!$A$1:$W$2490,14,FALSE),IF($A$4="E",VLOOKUP(B498,lingue!$A$1:$W$2490,20,FALSE),IF($A$4="PL",VLOOKUP(B498,lingue!$A$1:$W$2490,22,FALSE),IF($A$4="D",VLOOKUP(B498,lingue!$A$1:$W$2490,16,FALSE),IF($A$4="F",VLOOKUP(B498,lingue!$A$1:$W$2490,18,FALSE)))))))</f>
        <v>CONTENITORE IN POLIPROPILENE SERIE ZEUS MISURA 3L5 CON FONDO NERVATO-CAPACITA Lt=19 - DIM. MM  L=450 P=350 A=145 - COLORE: VERDE</v>
      </c>
      <c r="E498" s="23" t="str">
        <f>IF($A$4="I",VLOOKUP(B498,lingue!$A$1:$W$2490,13,FALSE),IF($A$4="GB",VLOOKUP(B498,lingue!$A$1:$W$2490,15,FALSE),IF($A$4="E",VLOOKUP(B498,lingue!$A$1:$W$2490,21,FALSE),IF($A$4="PL",VLOOKUP(B498,lingue!$A$1:$W$2490,23,FALSE),IF($A$4="D",VLOOKUP(B498,lingue!$A$1:$W$2490,17,FALSE),IF($A$4="F",VLOOKUP(B498,lingue!$A$1:$W$2490,19,FALSE)))))))</f>
        <v xml:space="preserve">***FORNITO IN MULTIPLI DI 14/112 PZ*** </v>
      </c>
      <c r="F498" s="8"/>
      <c r="G498" s="23"/>
      <c r="H498" s="8"/>
      <c r="I498" s="24">
        <v>1074</v>
      </c>
      <c r="J498" s="25">
        <v>14</v>
      </c>
      <c r="K498" s="26">
        <v>112</v>
      </c>
      <c r="L498" s="27">
        <v>9.98</v>
      </c>
      <c r="M498" s="27"/>
    </row>
    <row r="499" spans="1:13" ht="21.75" customHeight="1" x14ac:dyDescent="0.25">
      <c r="A499" s="34" t="s">
        <v>398</v>
      </c>
      <c r="B499" s="82" t="s">
        <v>503</v>
      </c>
      <c r="C499" s="97"/>
      <c r="D499" s="8" t="str">
        <f>IF($A$4="I",VLOOKUP(B499,lingue!$A$1:$W$2490,12,FALSE),IF($A$4="GB",VLOOKUP(B499,lingue!$A$1:$W$2490,14,FALSE),IF($A$4="E",VLOOKUP(B499,lingue!$A$1:$W$2490,20,FALSE),IF($A$4="PL",VLOOKUP(B499,lingue!$A$1:$W$2490,22,FALSE),IF($A$4="D",VLOOKUP(B499,lingue!$A$1:$W$2490,16,FALSE),IF($A$4="F",VLOOKUP(B499,lingue!$A$1:$W$2490,18,FALSE)))))))</f>
        <v>CONTENITORE IN POLIPROPILENE SERIE ZEUS MISURA 3L5 CON FONDO NERVATO-CAPACITA Lt=19 - DIM. MM  L=450 P=350 A=145 - COLORE: ROSSO</v>
      </c>
      <c r="E499" s="23" t="str">
        <f>IF($A$4="I",VLOOKUP(B499,lingue!$A$1:$W$2490,13,FALSE),IF($A$4="GB",VLOOKUP(B499,lingue!$A$1:$W$2490,15,FALSE),IF($A$4="E",VLOOKUP(B499,lingue!$A$1:$W$2490,21,FALSE),IF($A$4="PL",VLOOKUP(B499,lingue!$A$1:$W$2490,23,FALSE),IF($A$4="D",VLOOKUP(B499,lingue!$A$1:$W$2490,17,FALSE),IF($A$4="F",VLOOKUP(B499,lingue!$A$1:$W$2490,19,FALSE)))))))</f>
        <v xml:space="preserve">***FORNITO IN MULTIPLI DI 14/112 PZ*** </v>
      </c>
      <c r="F499" s="8"/>
      <c r="G499" s="23"/>
      <c r="H499" s="8"/>
      <c r="I499" s="24">
        <v>1074</v>
      </c>
      <c r="J499" s="25">
        <v>14</v>
      </c>
      <c r="K499" s="26">
        <v>112</v>
      </c>
      <c r="L499" s="27">
        <v>9.98</v>
      </c>
      <c r="M499" s="27"/>
    </row>
    <row r="500" spans="1:13" ht="21.75" customHeight="1" x14ac:dyDescent="0.25">
      <c r="A500" s="34" t="s">
        <v>398</v>
      </c>
      <c r="B500" s="83" t="s">
        <v>504</v>
      </c>
      <c r="C500" s="97"/>
      <c r="D500" s="8" t="str">
        <f>IF($A$4="I",VLOOKUP(B500,lingue!$A$1:$W$2490,12,FALSE),IF($A$4="GB",VLOOKUP(B500,lingue!$A$1:$W$2490,14,FALSE),IF($A$4="E",VLOOKUP(B500,lingue!$A$1:$W$2490,20,FALSE),IF($A$4="PL",VLOOKUP(B500,lingue!$A$1:$W$2490,22,FALSE),IF($A$4="D",VLOOKUP(B500,lingue!$A$1:$W$2490,16,FALSE),IF($A$4="F",VLOOKUP(B500,lingue!$A$1:$W$2490,18,FALSE)))))))</f>
        <v>CONTENITORE IN POLIPROPILENE SERIE ZEUS MISURA 3L5 CON FONDO NERVATO-CAPACITA Lt=19 - DIM. MM  L=450 P=350 A=145 - COLORE: BLU</v>
      </c>
      <c r="E500" s="23" t="str">
        <f>IF($A$4="I",VLOOKUP(B500,lingue!$A$1:$W$2490,13,FALSE),IF($A$4="GB",VLOOKUP(B500,lingue!$A$1:$W$2490,15,FALSE),IF($A$4="E",VLOOKUP(B500,lingue!$A$1:$W$2490,21,FALSE),IF($A$4="PL",VLOOKUP(B500,lingue!$A$1:$W$2490,23,FALSE),IF($A$4="D",VLOOKUP(B500,lingue!$A$1:$W$2490,17,FALSE),IF($A$4="F",VLOOKUP(B500,lingue!$A$1:$W$2490,19,FALSE)))))))</f>
        <v xml:space="preserve">***FORNITO IN MULTIPLI DI 14/112 PZ*** </v>
      </c>
      <c r="F500" s="8"/>
      <c r="G500" s="23"/>
      <c r="H500" s="8"/>
      <c r="I500" s="24">
        <v>1074</v>
      </c>
      <c r="J500" s="25">
        <v>14</v>
      </c>
      <c r="K500" s="26">
        <v>112</v>
      </c>
      <c r="L500" s="27">
        <v>9.98</v>
      </c>
      <c r="M500" s="27"/>
    </row>
    <row r="501" spans="1:13" ht="21.75" customHeight="1" x14ac:dyDescent="0.25">
      <c r="A501" s="34" t="s">
        <v>398</v>
      </c>
      <c r="B501" s="70" t="s">
        <v>505</v>
      </c>
      <c r="C501" s="97"/>
      <c r="D501" s="8" t="str">
        <f>IF($A$4="I",VLOOKUP(B501,lingue!$A$1:$W$2490,12,FALSE),IF($A$4="GB",VLOOKUP(B501,lingue!$A$1:$W$2490,14,FALSE),IF($A$4="E",VLOOKUP(B501,lingue!$A$1:$W$2490,20,FALSE),IF($A$4="PL",VLOOKUP(B501,lingue!$A$1:$W$2490,22,FALSE),IF($A$4="D",VLOOKUP(B501,lingue!$A$1:$W$2490,16,FALSE),IF($A$4="F",VLOOKUP(B501,lingue!$A$1:$W$2490,18,FALSE)))))))</f>
        <v>CONTENITORE IN POLIPROPILENE SERIE ZEUS MISURA 3L5 CON FONDO NERVATO-CAPACITA Lt=19 - DIM. MM  L=450 P=350 A=145 - COLORE: GIALLO</v>
      </c>
      <c r="E501" s="23" t="str">
        <f>IF($A$4="I",VLOOKUP(B501,lingue!$A$1:$W$2490,13,FALSE),IF($A$4="GB",VLOOKUP(B501,lingue!$A$1:$W$2490,15,FALSE),IF($A$4="E",VLOOKUP(B501,lingue!$A$1:$W$2490,21,FALSE),IF($A$4="PL",VLOOKUP(B501,lingue!$A$1:$W$2490,23,FALSE),IF($A$4="D",VLOOKUP(B501,lingue!$A$1:$W$2490,17,FALSE),IF($A$4="F",VLOOKUP(B501,lingue!$A$1:$W$2490,19,FALSE)))))))</f>
        <v xml:space="preserve">***FORNITO IN MULTIPLI DI 14/112 PZ*** </v>
      </c>
      <c r="F501" s="8"/>
      <c r="G501" s="23"/>
      <c r="H501" s="8"/>
      <c r="I501" s="24">
        <v>1074</v>
      </c>
      <c r="J501" s="25">
        <v>14</v>
      </c>
      <c r="K501" s="26">
        <v>112</v>
      </c>
      <c r="L501" s="27">
        <v>9.98</v>
      </c>
      <c r="M501" s="27"/>
    </row>
    <row r="502" spans="1:13" ht="21.75" customHeight="1" x14ac:dyDescent="0.25">
      <c r="A502" s="34" t="s">
        <v>398</v>
      </c>
      <c r="B502" s="78" t="s">
        <v>506</v>
      </c>
      <c r="C502" s="97"/>
      <c r="D502" s="8" t="str">
        <f>IF($A$4="I",VLOOKUP(B502,lingue!$A$1:$W$2490,12,FALSE),IF($A$4="GB",VLOOKUP(B502,lingue!$A$1:$W$2490,14,FALSE),IF($A$4="E",VLOOKUP(B502,lingue!$A$1:$W$2490,20,FALSE),IF($A$4="PL",VLOOKUP(B502,lingue!$A$1:$W$2490,22,FALSE),IF($A$4="D",VLOOKUP(B502,lingue!$A$1:$W$2490,16,FALSE),IF($A$4="F",VLOOKUP(B502,lingue!$A$1:$W$2490,18,FALSE)))))))</f>
        <v>CONTENITORE IN POLIPROPILENE SERIE ZEUS MISURA 5P4 CON FONDO NERVATO A 45° E TRAVERSINO-CAPACITA Lt=63 - DIM. MM  L=450 P=520 A=300 - COLORE: GRIGIO SCURO</v>
      </c>
      <c r="E502" s="23" t="str">
        <f>IF($A$4="I",VLOOKUP(B502,lingue!$A$1:$W$2490,13,FALSE),IF($A$4="GB",VLOOKUP(B502,lingue!$A$1:$W$2490,15,FALSE),IF($A$4="E",VLOOKUP(B502,lingue!$A$1:$W$2490,21,FALSE),IF($A$4="PL",VLOOKUP(B502,lingue!$A$1:$W$2490,23,FALSE),IF($A$4="D",VLOOKUP(B502,lingue!$A$1:$W$2490,17,FALSE),IF($A$4="F",VLOOKUP(B502,lingue!$A$1:$W$2490,19,FALSE)))))))</f>
        <v>***FORNITO IN MULTIPLI DI 18/42 PZ***</v>
      </c>
      <c r="F502" s="8"/>
      <c r="G502" s="23"/>
      <c r="H502" s="8"/>
      <c r="I502" s="24">
        <v>3370</v>
      </c>
      <c r="J502" s="25">
        <v>18</v>
      </c>
      <c r="K502" s="26">
        <v>42</v>
      </c>
      <c r="L502" s="27">
        <v>27.96</v>
      </c>
      <c r="M502" s="27"/>
    </row>
    <row r="503" spans="1:13" ht="21.75" customHeight="1" x14ac:dyDescent="0.25">
      <c r="A503" s="34" t="s">
        <v>398</v>
      </c>
      <c r="B503" s="81" t="s">
        <v>507</v>
      </c>
      <c r="C503" s="97"/>
      <c r="D503" s="8" t="str">
        <f>IF($A$4="I",VLOOKUP(B503,lingue!$A$1:$W$2490,12,FALSE),IF($A$4="GB",VLOOKUP(B503,lingue!$A$1:$W$2490,14,FALSE),IF($A$4="E",VLOOKUP(B503,lingue!$A$1:$W$2490,20,FALSE),IF($A$4="PL",VLOOKUP(B503,lingue!$A$1:$W$2490,22,FALSE),IF($A$4="D",VLOOKUP(B503,lingue!$A$1:$W$2490,16,FALSE),IF($A$4="F",VLOOKUP(B503,lingue!$A$1:$W$2490,18,FALSE)))))))</f>
        <v>CONTENITORE IN POLIPROPILENE SERIE ZEUS MISURA 5P4 CON FONDO NERVATO A 45° E TRAVERSINO-CAPACITA Lt=63 - DIM. MM  L=450 P=520 A=300 - COLORE: VERDE</v>
      </c>
      <c r="E503" s="23" t="str">
        <f>IF($A$4="I",VLOOKUP(B503,lingue!$A$1:$W$2490,13,FALSE),IF($A$4="GB",VLOOKUP(B503,lingue!$A$1:$W$2490,15,FALSE),IF($A$4="E",VLOOKUP(B503,lingue!$A$1:$W$2490,21,FALSE),IF($A$4="PL",VLOOKUP(B503,lingue!$A$1:$W$2490,23,FALSE),IF($A$4="D",VLOOKUP(B503,lingue!$A$1:$W$2490,17,FALSE),IF($A$4="F",VLOOKUP(B503,lingue!$A$1:$W$2490,19,FALSE)))))))</f>
        <v>***FORNITO IN MULTIPLI DI 18/42 PZ***</v>
      </c>
      <c r="F503" s="8"/>
      <c r="G503" s="89"/>
      <c r="H503" s="8"/>
      <c r="I503" s="24">
        <v>3370</v>
      </c>
      <c r="J503" s="25">
        <v>18</v>
      </c>
      <c r="K503" s="26">
        <v>42</v>
      </c>
      <c r="L503" s="27">
        <v>27.96</v>
      </c>
      <c r="M503" s="27"/>
    </row>
    <row r="504" spans="1:13" ht="21.75" customHeight="1" x14ac:dyDescent="0.25">
      <c r="A504" s="34" t="s">
        <v>398</v>
      </c>
      <c r="B504" s="82" t="s">
        <v>508</v>
      </c>
      <c r="C504" s="97"/>
      <c r="D504" s="8" t="str">
        <f>IF($A$4="I",VLOOKUP(B504,lingue!$A$1:$W$2490,12,FALSE),IF($A$4="GB",VLOOKUP(B504,lingue!$A$1:$W$2490,14,FALSE),IF($A$4="E",VLOOKUP(B504,lingue!$A$1:$W$2490,20,FALSE),IF($A$4="PL",VLOOKUP(B504,lingue!$A$1:$W$2490,22,FALSE),IF($A$4="D",VLOOKUP(B504,lingue!$A$1:$W$2490,16,FALSE),IF($A$4="F",VLOOKUP(B504,lingue!$A$1:$W$2490,18,FALSE)))))))</f>
        <v>CONTENITORE IN POLIPROPILENE SERIE ZEUS MISURA 5P4 CON FONDO NERVATO A 45° E TRAVERSINO-CAPACITA Lt=63 - DIM. MM  L=450 P=520 A=300 - COLORE: ROSSO</v>
      </c>
      <c r="E504" s="23" t="str">
        <f>IF($A$4="I",VLOOKUP(B504,lingue!$A$1:$W$2490,13,FALSE),IF($A$4="GB",VLOOKUP(B504,lingue!$A$1:$W$2490,15,FALSE),IF($A$4="E",VLOOKUP(B504,lingue!$A$1:$W$2490,21,FALSE),IF($A$4="PL",VLOOKUP(B504,lingue!$A$1:$W$2490,23,FALSE),IF($A$4="D",VLOOKUP(B504,lingue!$A$1:$W$2490,17,FALSE),IF($A$4="F",VLOOKUP(B504,lingue!$A$1:$W$2490,19,FALSE)))))))</f>
        <v>***FORNITO IN MULTIPLI DI 18/42 PZ***</v>
      </c>
      <c r="F504" s="8"/>
      <c r="G504" s="89"/>
      <c r="H504" s="8"/>
      <c r="I504" s="24">
        <v>3370</v>
      </c>
      <c r="J504" s="25">
        <v>18</v>
      </c>
      <c r="K504" s="26">
        <v>42</v>
      </c>
      <c r="L504" s="27">
        <v>27.96</v>
      </c>
      <c r="M504" s="27"/>
    </row>
    <row r="505" spans="1:13" ht="21.75" customHeight="1" x14ac:dyDescent="0.25">
      <c r="A505" s="34" t="s">
        <v>398</v>
      </c>
      <c r="B505" s="83" t="s">
        <v>509</v>
      </c>
      <c r="C505" s="97"/>
      <c r="D505" s="8" t="str">
        <f>IF($A$4="I",VLOOKUP(B505,lingue!$A$1:$W$2490,12,FALSE),IF($A$4="GB",VLOOKUP(B505,lingue!$A$1:$W$2490,14,FALSE),IF($A$4="E",VLOOKUP(B505,lingue!$A$1:$W$2490,20,FALSE),IF($A$4="PL",VLOOKUP(B505,lingue!$A$1:$W$2490,22,FALSE),IF($A$4="D",VLOOKUP(B505,lingue!$A$1:$W$2490,16,FALSE),IF($A$4="F",VLOOKUP(B505,lingue!$A$1:$W$2490,18,FALSE)))))))</f>
        <v>CONTENITORE IN POLIPROPILENE SERIE ZEUS MISURA 5P4 CON FONDO NERVATO A 45° E TRAVERSINO-CAPACITA Lt=63 - DIM. MM  L=450 P=520 A=300 - COLORE: BLU</v>
      </c>
      <c r="E505" s="23" t="str">
        <f>IF($A$4="I",VLOOKUP(B505,lingue!$A$1:$W$2490,13,FALSE),IF($A$4="GB",VLOOKUP(B505,lingue!$A$1:$W$2490,15,FALSE),IF($A$4="E",VLOOKUP(B505,lingue!$A$1:$W$2490,21,FALSE),IF($A$4="PL",VLOOKUP(B505,lingue!$A$1:$W$2490,23,FALSE),IF($A$4="D",VLOOKUP(B505,lingue!$A$1:$W$2490,17,FALSE),IF($A$4="F",VLOOKUP(B505,lingue!$A$1:$W$2490,19,FALSE)))))))</f>
        <v>***FORNITO IN MULTIPLI DI 18/42 PZ***</v>
      </c>
      <c r="F505" s="8"/>
      <c r="G505" s="89"/>
      <c r="H505" s="8"/>
      <c r="I505" s="24">
        <v>3370</v>
      </c>
      <c r="J505" s="25">
        <v>18</v>
      </c>
      <c r="K505" s="26">
        <v>42</v>
      </c>
      <c r="L505" s="27">
        <v>27.96</v>
      </c>
      <c r="M505" s="27"/>
    </row>
    <row r="506" spans="1:13" ht="21.75" customHeight="1" x14ac:dyDescent="0.25">
      <c r="A506" s="34" t="s">
        <v>398</v>
      </c>
      <c r="B506" s="70" t="s">
        <v>510</v>
      </c>
      <c r="C506" s="97"/>
      <c r="D506" s="8" t="str">
        <f>IF($A$4="I",VLOOKUP(B506,lingue!$A$1:$W$2490,12,FALSE),IF($A$4="GB",VLOOKUP(B506,lingue!$A$1:$W$2490,14,FALSE),IF($A$4="E",VLOOKUP(B506,lingue!$A$1:$W$2490,20,FALSE),IF($A$4="PL",VLOOKUP(B506,lingue!$A$1:$W$2490,22,FALSE),IF($A$4="D",VLOOKUP(B506,lingue!$A$1:$W$2490,16,FALSE),IF($A$4="F",VLOOKUP(B506,lingue!$A$1:$W$2490,18,FALSE)))))))</f>
        <v>CONTENITORE IN POLIPROPILENE SERIE ZEUS MISURA 5P4 CON FONDO NERVATO A 45° E TRAVERSINO-CAPACITA Lt=63 - DIM. MM  L=450 P=520 A=300 - COLORE: GIALLO</v>
      </c>
      <c r="E506" s="23" t="str">
        <f>IF($A$4="I",VLOOKUP(B506,lingue!$A$1:$W$2490,13,FALSE),IF($A$4="GB",VLOOKUP(B506,lingue!$A$1:$W$2490,15,FALSE),IF($A$4="E",VLOOKUP(B506,lingue!$A$1:$W$2490,21,FALSE),IF($A$4="PL",VLOOKUP(B506,lingue!$A$1:$W$2490,23,FALSE),IF($A$4="D",VLOOKUP(B506,lingue!$A$1:$W$2490,17,FALSE),IF($A$4="F",VLOOKUP(B506,lingue!$A$1:$W$2490,19,FALSE)))))))</f>
        <v>***FORNITO IN MULTIPLI DI 18/42 PZ***</v>
      </c>
      <c r="F506" s="76"/>
      <c r="G506" s="89"/>
      <c r="H506" s="8"/>
      <c r="I506" s="24">
        <v>3370</v>
      </c>
      <c r="J506" s="25">
        <v>18</v>
      </c>
      <c r="K506" s="26">
        <v>42</v>
      </c>
      <c r="L506" s="27">
        <v>27.96</v>
      </c>
      <c r="M506" s="27"/>
    </row>
    <row r="507" spans="1:13" ht="21.75" customHeight="1" x14ac:dyDescent="0.25">
      <c r="A507" s="34" t="s">
        <v>398</v>
      </c>
      <c r="B507" s="77" t="s">
        <v>14296</v>
      </c>
      <c r="C507" s="97"/>
      <c r="D507" s="8" t="str">
        <f>IF($A$4="I",VLOOKUP(B507,lingue!$A$1:$W$2490,12,FALSE),IF($A$4="GB",VLOOKUP(B507,lingue!$A$1:$W$2490,14,FALSE),IF($A$4="E",VLOOKUP(B507,lingue!$A$1:$W$2490,20,FALSE),IF($A$4="PL",VLOOKUP(B507,lingue!$A$1:$W$2490,22,FALSE),IF($A$4="D",VLOOKUP(B507,lingue!$A$1:$W$2490,16,FALSE),IF($A$4="F",VLOOKUP(B507,lingue!$A$1:$W$2490,18,FALSE)))))))</f>
        <v>CONTENITORE IN POLIPROPILENE CONDUTTIVO SERIE ZEUS MISURA 5P4 CON FONDO NERVATO A 45° E TRAVERSINO-CAPACITA Lt=63 - DIM. MM  L=450 P=520 A=300 - COLORE: NERO</v>
      </c>
      <c r="E507" s="23" t="str">
        <f>IF($A$4="I",VLOOKUP(B507,lingue!$A$1:$W$2490,13,FALSE),IF($A$4="GB",VLOOKUP(B507,lingue!$A$1:$W$2490,15,FALSE),IF($A$4="E",VLOOKUP(B507,lingue!$A$1:$W$2490,21,FALSE),IF($A$4="PL",VLOOKUP(B507,lingue!$A$1:$W$2490,23,FALSE),IF($A$4="D",VLOOKUP(B507,lingue!$A$1:$W$2490,17,FALSE),IF($A$4="F",VLOOKUP(B507,lingue!$A$1:$W$2490,19,FALSE)))))))</f>
        <v>***FORNITO IN MULTIPLI DI 18/42 PZ***</v>
      </c>
      <c r="F507" s="29">
        <v>200</v>
      </c>
      <c r="G507" s="89"/>
      <c r="H507" s="8"/>
      <c r="I507" s="24">
        <v>3774</v>
      </c>
      <c r="J507" s="25">
        <v>18</v>
      </c>
      <c r="K507" s="26">
        <v>42</v>
      </c>
      <c r="L507" s="27">
        <v>50.33</v>
      </c>
      <c r="M507" s="27"/>
    </row>
    <row r="508" spans="1:13" ht="21.75" customHeight="1" x14ac:dyDescent="0.25">
      <c r="A508" s="34" t="s">
        <v>398</v>
      </c>
      <c r="B508" s="79" t="s">
        <v>14297</v>
      </c>
      <c r="C508" s="97"/>
      <c r="D508" s="8" t="str">
        <f>IF($A$4="I",VLOOKUP(B508,lingue!$A$1:$W$2490,12,FALSE),IF($A$4="GB",VLOOKUP(B508,lingue!$A$1:$W$2490,14,FALSE),IF($A$4="E",VLOOKUP(B508,lingue!$A$1:$W$2490,20,FALSE),IF($A$4="PL",VLOOKUP(B508,lingue!$A$1:$W$2490,22,FALSE),IF($A$4="D",VLOOKUP(B508,lingue!$A$1:$W$2490,16,FALSE),IF($A$4="F",VLOOKUP(B508,lingue!$A$1:$W$2490,18,FALSE)))))))</f>
        <v>CONTENITORE IN REPLAST SERIE ZEUS MISURA 5P4 CON FONDO NERVATO A 45° E TRAVERSINO-CAPACITA Lt=63 - DIM. MM  L=450 P=520 A=300 - COLORE: GRIGIO SCUO</v>
      </c>
      <c r="E508" s="23" t="str">
        <f>IF($A$4="I",VLOOKUP(B508,lingue!$A$1:$W$2490,13,FALSE),IF($A$4="GB",VLOOKUP(B508,lingue!$A$1:$W$2490,15,FALSE),IF($A$4="E",VLOOKUP(B508,lingue!$A$1:$W$2490,21,FALSE),IF($A$4="PL",VLOOKUP(B508,lingue!$A$1:$W$2490,23,FALSE),IF($A$4="D",VLOOKUP(B508,lingue!$A$1:$W$2490,17,FALSE),IF($A$4="F",VLOOKUP(B508,lingue!$A$1:$W$2490,19,FALSE)))))))</f>
        <v>***FORNITO IN MULTIPLI DI 18/42 PZ***</v>
      </c>
      <c r="F508" s="8"/>
      <c r="G508" s="42"/>
      <c r="H508" s="8"/>
      <c r="I508" s="24">
        <v>3522</v>
      </c>
      <c r="J508" s="25">
        <v>18</v>
      </c>
      <c r="K508" s="26">
        <v>42</v>
      </c>
      <c r="L508" s="27">
        <v>23.77</v>
      </c>
      <c r="M508" s="27"/>
    </row>
    <row r="509" spans="1:13" ht="21.75" customHeight="1" x14ac:dyDescent="0.25">
      <c r="A509" s="34" t="s">
        <v>398</v>
      </c>
      <c r="B509" s="22" t="s">
        <v>17012</v>
      </c>
      <c r="C509" s="97"/>
      <c r="D509" s="8" t="str">
        <f>IF($A$4="I",VLOOKUP(B509,lingue!$A$1:$W$2490,12,FALSE),IF($A$4="GB",VLOOKUP(B509,lingue!$A$1:$W$2490,14,FALSE),IF($A$4="E",VLOOKUP(B509,lingue!$A$1:$W$2490,20,FALSE),IF($A$4="PL",VLOOKUP(B509,lingue!$A$1:$W$2490,22,FALSE),IF($A$4="D",VLOOKUP(B509,lingue!$A$1:$W$2490,16,FALSE),IF($A$4="F",VLOOKUP(B509,lingue!$A$1:$W$2490,18,FALSE)))))))</f>
        <v>DIVISORIO LONGITUDINALE CON SUPPORTI PER CONTENITORI COZ005E00... - COLORE: ZINCATO</v>
      </c>
      <c r="E509" s="23" t="str">
        <f>IF($A$4="I",VLOOKUP(B509,lingue!$A$1:$W$2490,13,FALSE),IF($A$4="GB",VLOOKUP(B509,lingue!$A$1:$W$2490,15,FALSE),IF($A$4="E",VLOOKUP(B509,lingue!$A$1:$W$2490,21,FALSE),IF($A$4="PL",VLOOKUP(B509,lingue!$A$1:$W$2490,23,FALSE),IF($A$4="D",VLOOKUP(B509,lingue!$A$1:$W$2490,17,FALSE),IF($A$4="F",VLOOKUP(B509,lingue!$A$1:$W$2490,19,FALSE)))))))</f>
        <v>***FORNITO IN MULTIPLI DI 1 PZ***</v>
      </c>
      <c r="F509" s="28"/>
      <c r="G509" s="23"/>
      <c r="I509" s="24">
        <v>1750</v>
      </c>
      <c r="J509" s="25">
        <v>1</v>
      </c>
      <c r="K509" s="36"/>
      <c r="L509" s="27">
        <v>12.62</v>
      </c>
      <c r="M509" s="27"/>
    </row>
    <row r="510" spans="1:13" ht="21.75" customHeight="1" x14ac:dyDescent="0.25">
      <c r="A510" s="34" t="s">
        <v>398</v>
      </c>
      <c r="B510" s="22" t="s">
        <v>17013</v>
      </c>
      <c r="C510" s="97"/>
      <c r="D510" s="8" t="str">
        <f>IF($A$4="I",VLOOKUP(B510,lingue!$A$1:$W$2490,12,FALSE),IF($A$4="GB",VLOOKUP(B510,lingue!$A$1:$W$2490,14,FALSE),IF($A$4="E",VLOOKUP(B510,lingue!$A$1:$W$2490,20,FALSE),IF($A$4="PL",VLOOKUP(B510,lingue!$A$1:$W$2490,22,FALSE),IF($A$4="D",VLOOKUP(B510,lingue!$A$1:$W$2490,16,FALSE),IF($A$4="F",VLOOKUP(B510,lingue!$A$1:$W$2490,18,FALSE)))))))</f>
        <v>DIVISORIO LONGITUDINALE CON SUPPORTI PER CONTENITORI COZ5P4E00... - COLORE: ZINCATO</v>
      </c>
      <c r="E510" s="23" t="str">
        <f>IF($A$4="I",VLOOKUP(B510,lingue!$A$1:$W$2490,13,FALSE),IF($A$4="GB",VLOOKUP(B510,lingue!$A$1:$W$2490,15,FALSE),IF($A$4="E",VLOOKUP(B510,lingue!$A$1:$W$2490,21,FALSE),IF($A$4="PL",VLOOKUP(B510,lingue!$A$1:$W$2490,23,FALSE),IF($A$4="D",VLOOKUP(B510,lingue!$A$1:$W$2490,17,FALSE),IF($A$4="F",VLOOKUP(B510,lingue!$A$1:$W$2490,19,FALSE)))))))</f>
        <v>***FORNITO IN MULTIPLI DI 1 PZ***</v>
      </c>
      <c r="F510" s="28"/>
      <c r="G510" s="23"/>
      <c r="I510" s="24">
        <v>1420</v>
      </c>
      <c r="J510" s="25">
        <v>1</v>
      </c>
      <c r="K510" s="36"/>
      <c r="L510" s="27">
        <v>11.59</v>
      </c>
      <c r="M510" s="27"/>
    </row>
    <row r="511" spans="1:13" ht="21.75" customHeight="1" x14ac:dyDescent="0.25">
      <c r="A511" s="34" t="s">
        <v>425</v>
      </c>
      <c r="B511" s="77" t="s">
        <v>513</v>
      </c>
      <c r="C511" s="97"/>
      <c r="D511" s="8" t="str">
        <f>IF($A$4="I",VLOOKUP(B511,lingue!$A$1:$W$2490,12,FALSE),IF($A$4="GB",VLOOKUP(B511,lingue!$A$1:$W$2490,14,FALSE),IF($A$4="E",VLOOKUP(B511,lingue!$A$1:$W$2490,20,FALSE),IF($A$4="PL",VLOOKUP(B511,lingue!$A$1:$W$2490,22,FALSE),IF($A$4="D",VLOOKUP(B511,lingue!$A$1:$W$2490,16,FALSE),IF($A$4="F",VLOOKUP(B511,lingue!$A$1:$W$2490,18,FALSE)))))))</f>
        <v>COPERCHIO PER PALLET CON ANGOLI DI SICUREZZA IN RILIEVO SOVRAPPONIBILE - DIM. MM  L=1230 P=817 A=87 - COLORE: NERO</v>
      </c>
      <c r="E511" s="23" t="str">
        <f>IF($A$4="I",VLOOKUP(B511,lingue!$A$1:$W$2490,13,FALSE),IF($A$4="GB",VLOOKUP(B511,lingue!$A$1:$W$2490,15,FALSE),IF($A$4="E",VLOOKUP(B511,lingue!$A$1:$W$2490,21,FALSE),IF($A$4="PL",VLOOKUP(B511,lingue!$A$1:$W$2490,23,FALSE),IF($A$4="D",VLOOKUP(B511,lingue!$A$1:$W$2490,17,FALSE),IF($A$4="F",VLOOKUP(B511,lingue!$A$1:$W$2490,19,FALSE)))))))</f>
        <v xml:space="preserve">***FORNITO IN MULTIPLI DI 1/20 PZ*** </v>
      </c>
      <c r="F511" s="8"/>
      <c r="G511" s="23"/>
      <c r="H511" s="8"/>
      <c r="I511" s="24">
        <v>5770</v>
      </c>
      <c r="J511" s="25">
        <v>1</v>
      </c>
      <c r="K511" s="26">
        <v>20</v>
      </c>
      <c r="L511" s="27">
        <v>74.87</v>
      </c>
      <c r="M511" s="27"/>
    </row>
    <row r="512" spans="1:13" ht="21.75" customHeight="1" x14ac:dyDescent="0.25">
      <c r="A512" s="34" t="s">
        <v>425</v>
      </c>
      <c r="B512" s="77" t="s">
        <v>514</v>
      </c>
      <c r="C512" s="97"/>
      <c r="D512" s="8" t="str">
        <f>IF($A$4="I",VLOOKUP(B512,lingue!$A$1:$W$2490,12,FALSE),IF($A$4="GB",VLOOKUP(B512,lingue!$A$1:$W$2490,14,FALSE),IF($A$4="E",VLOOKUP(B512,lingue!$A$1:$W$2490,20,FALSE),IF($A$4="PL",VLOOKUP(B512,lingue!$A$1:$W$2490,22,FALSE),IF($A$4="D",VLOOKUP(B512,lingue!$A$1:$W$2490,16,FALSE),IF($A$4="F",VLOOKUP(B512,lingue!$A$1:$W$2490,18,FALSE)))))))</f>
        <v>COPERCHIO PER PALLET CON ANGOLI DI SICUREZZA IN RILIEVO SOVRAPPONIBILE - DIM. MM  L=1230 P=1030 A=84 - COLORE: NERO</v>
      </c>
      <c r="E512" s="23" t="str">
        <f>IF($A$4="I",VLOOKUP(B512,lingue!$A$1:$W$2490,13,FALSE),IF($A$4="GB",VLOOKUP(B512,lingue!$A$1:$W$2490,15,FALSE),IF($A$4="E",VLOOKUP(B512,lingue!$A$1:$W$2490,21,FALSE),IF($A$4="PL",VLOOKUP(B512,lingue!$A$1:$W$2490,23,FALSE),IF($A$4="D",VLOOKUP(B512,lingue!$A$1:$W$2490,17,FALSE),IF($A$4="F",VLOOKUP(B512,lingue!$A$1:$W$2490,19,FALSE)))))))</f>
        <v xml:space="preserve">***FORNITO IN MULTIPLI DI 1/20 PZ*** </v>
      </c>
      <c r="F512" s="8"/>
      <c r="G512" s="23"/>
      <c r="H512" s="8"/>
      <c r="I512" s="24">
        <v>7390</v>
      </c>
      <c r="J512" s="25">
        <v>1</v>
      </c>
      <c r="K512" s="26">
        <v>20</v>
      </c>
      <c r="L512" s="27">
        <v>49.1</v>
      </c>
      <c r="M512" s="27"/>
    </row>
    <row r="513" spans="1:13" ht="21.75" customHeight="1" x14ac:dyDescent="0.25">
      <c r="A513" s="34" t="s">
        <v>398</v>
      </c>
      <c r="B513" s="22" t="s">
        <v>515</v>
      </c>
      <c r="C513" s="97"/>
      <c r="D513" s="8" t="str">
        <f>IF($A$4="I",VLOOKUP(B513,lingue!$A$1:$W$2490,12,FALSE),IF($A$4="GB",VLOOKUP(B513,lingue!$A$1:$W$2490,14,FALSE),IF($A$4="E",VLOOKUP(B513,lingue!$A$1:$W$2490,20,FALSE),IF($A$4="PL",VLOOKUP(B513,lingue!$A$1:$W$2490,22,FALSE),IF($A$4="D",VLOOKUP(B513,lingue!$A$1:$W$2490,16,FALSE),IF($A$4="F",VLOOKUP(B513,lingue!$A$1:$W$2490,18,FALSE)))))))</f>
        <v>MASCHERINA PARAPOLVERE IN POLISTIROLO PER CONTENITORI COC003B - DIM. MM  L=153 P=166 A=93 - COLORE: PLASTICA TRASPARENTE</v>
      </c>
      <c r="E513" s="23" t="str">
        <f>IF($A$4="I",VLOOKUP(B513,lingue!$A$1:$W$2490,13,FALSE),IF($A$4="GB",VLOOKUP(B513,lingue!$A$1:$W$2490,15,FALSE),IF($A$4="E",VLOOKUP(B513,lingue!$A$1:$W$2490,21,FALSE),IF($A$4="PL",VLOOKUP(B513,lingue!$A$1:$W$2490,23,FALSE),IF($A$4="D",VLOOKUP(B513,lingue!$A$1:$W$2490,17,FALSE),IF($A$4="F",VLOOKUP(B513,lingue!$A$1:$W$2490,19,FALSE)))))))</f>
        <v xml:space="preserve">***FORNITO IN MULTIPLI DI 10 PZ*** </v>
      </c>
      <c r="F513" s="8"/>
      <c r="G513" s="23"/>
      <c r="H513" s="8"/>
      <c r="I513" s="24">
        <v>40</v>
      </c>
      <c r="J513" s="25">
        <v>10</v>
      </c>
      <c r="K513" s="26"/>
      <c r="L513" s="27">
        <v>1.65</v>
      </c>
      <c r="M513" s="27"/>
    </row>
    <row r="514" spans="1:13" ht="21.75" customHeight="1" x14ac:dyDescent="0.25">
      <c r="A514" s="34" t="s">
        <v>398</v>
      </c>
      <c r="B514" s="22" t="s">
        <v>516</v>
      </c>
      <c r="C514" s="97"/>
      <c r="D514" s="8" t="str">
        <f>IF($A$4="I",VLOOKUP(B514,lingue!$A$1:$W$2490,12,FALSE),IF($A$4="GB",VLOOKUP(B514,lingue!$A$1:$W$2490,14,FALSE),IF($A$4="E",VLOOKUP(B514,lingue!$A$1:$W$2490,20,FALSE),IF($A$4="PL",VLOOKUP(B514,lingue!$A$1:$W$2490,22,FALSE),IF($A$4="D",VLOOKUP(B514,lingue!$A$1:$W$2490,16,FALSE),IF($A$4="F",VLOOKUP(B514,lingue!$A$1:$W$2490,18,FALSE)))))))</f>
        <v>MASCHERINA PARAPOLVERE IN POLISTIROLO PER CONTENITORI COC004B - DIM. MM  L=250 P=264 A=93 - COLORE: PLASTICA TRASPARENTE</v>
      </c>
      <c r="E514" s="23" t="str">
        <f>IF($A$4="I",VLOOKUP(B514,lingue!$A$1:$W$2490,13,FALSE),IF($A$4="GB",VLOOKUP(B514,lingue!$A$1:$W$2490,15,FALSE),IF($A$4="E",VLOOKUP(B514,lingue!$A$1:$W$2490,21,FALSE),IF($A$4="PL",VLOOKUP(B514,lingue!$A$1:$W$2490,23,FALSE),IF($A$4="D",VLOOKUP(B514,lingue!$A$1:$W$2490,17,FALSE),IF($A$4="F",VLOOKUP(B514,lingue!$A$1:$W$2490,19,FALSE)))))))</f>
        <v xml:space="preserve">***FORNITO IN MULTIPLI DI 10 PZ*** </v>
      </c>
      <c r="F514" s="8"/>
      <c r="G514" s="23"/>
      <c r="H514" s="8"/>
      <c r="I514" s="24">
        <v>66</v>
      </c>
      <c r="J514" s="25">
        <v>10</v>
      </c>
      <c r="K514" s="26"/>
      <c r="L514" s="27">
        <v>1.95</v>
      </c>
      <c r="M514" s="27"/>
    </row>
    <row r="515" spans="1:13" ht="21.75" customHeight="1" x14ac:dyDescent="0.25">
      <c r="A515" s="34" t="s">
        <v>398</v>
      </c>
      <c r="B515" s="22" t="s">
        <v>517</v>
      </c>
      <c r="C515" s="97"/>
      <c r="D515" s="8" t="str">
        <f>IF($A$4="I",VLOOKUP(B515,lingue!$A$1:$W$2490,12,FALSE),IF($A$4="GB",VLOOKUP(B515,lingue!$A$1:$W$2490,14,FALSE),IF($A$4="E",VLOOKUP(B515,lingue!$A$1:$W$2490,20,FALSE),IF($A$4="PL",VLOOKUP(B515,lingue!$A$1:$W$2490,22,FALSE),IF($A$4="D",VLOOKUP(B515,lingue!$A$1:$W$2490,16,FALSE),IF($A$4="F",VLOOKUP(B515,lingue!$A$1:$W$2490,18,FALSE)))))))</f>
        <v>MASCHERINA PARAPOLVERE IN POLISTIROLO PER CONTENITORI COC3A2B - DIM. MM  L=157 P=169 A=63 - COLORE: PLASTICA TRASPARENTE</v>
      </c>
      <c r="E515" s="23" t="str">
        <f>IF($A$4="I",VLOOKUP(B515,lingue!$A$1:$W$2490,13,FALSE),IF($A$4="GB",VLOOKUP(B515,lingue!$A$1:$W$2490,15,FALSE),IF($A$4="E",VLOOKUP(B515,lingue!$A$1:$W$2490,21,FALSE),IF($A$4="PL",VLOOKUP(B515,lingue!$A$1:$W$2490,23,FALSE),IF($A$4="D",VLOOKUP(B515,lingue!$A$1:$W$2490,17,FALSE),IF($A$4="F",VLOOKUP(B515,lingue!$A$1:$W$2490,19,FALSE)))))))</f>
        <v xml:space="preserve">***FORNITO IN MULTIPLI DI 10 PZ*** </v>
      </c>
      <c r="F515" s="8"/>
      <c r="G515" s="23"/>
      <c r="H515" s="8"/>
      <c r="I515" s="24">
        <v>28</v>
      </c>
      <c r="J515" s="25">
        <v>10</v>
      </c>
      <c r="K515" s="26"/>
      <c r="L515" s="27">
        <v>1.55</v>
      </c>
      <c r="M515" s="27"/>
    </row>
    <row r="516" spans="1:13" ht="21.75" customHeight="1" x14ac:dyDescent="0.25">
      <c r="A516" s="34" t="s">
        <v>398</v>
      </c>
      <c r="B516" s="22" t="s">
        <v>518</v>
      </c>
      <c r="C516" s="97"/>
      <c r="D516" s="8" t="str">
        <f>IF($A$4="I",VLOOKUP(B516,lingue!$A$1:$W$2490,12,FALSE),IF($A$4="GB",VLOOKUP(B516,lingue!$A$1:$W$2490,14,FALSE),IF($A$4="E",VLOOKUP(B516,lingue!$A$1:$W$2490,20,FALSE),IF($A$4="PL",VLOOKUP(B516,lingue!$A$1:$W$2490,22,FALSE),IF($A$4="D",VLOOKUP(B516,lingue!$A$1:$W$2490,16,FALSE),IF($A$4="F",VLOOKUP(B516,lingue!$A$1:$W$2490,18,FALSE)))))))</f>
        <v>MASCHERINA PARAPOLVERE IN POLISTIROLO PER CONTENITORI COC4A5B - DIM. MM  L=250 P=262 A=135 - COLORE: PLASTICA TRASPARENTE</v>
      </c>
      <c r="E516" s="23" t="str">
        <f>IF($A$4="I",VLOOKUP(B516,lingue!$A$1:$W$2490,13,FALSE),IF($A$4="GB",VLOOKUP(B516,lingue!$A$1:$W$2490,15,FALSE),IF($A$4="E",VLOOKUP(B516,lingue!$A$1:$W$2490,21,FALSE),IF($A$4="PL",VLOOKUP(B516,lingue!$A$1:$W$2490,23,FALSE),IF($A$4="D",VLOOKUP(B516,lingue!$A$1:$W$2490,17,FALSE),IF($A$4="F",VLOOKUP(B516,lingue!$A$1:$W$2490,19,FALSE)))))))</f>
        <v xml:space="preserve">***FORNITO IN MULTIPLI DI 10 PZ*** </v>
      </c>
      <c r="F516" s="8"/>
      <c r="G516" s="23"/>
      <c r="H516" s="8"/>
      <c r="I516" s="24">
        <v>92</v>
      </c>
      <c r="J516" s="25">
        <v>10</v>
      </c>
      <c r="K516" s="26"/>
      <c r="L516" s="27">
        <v>2.69</v>
      </c>
      <c r="M516" s="27"/>
    </row>
    <row r="517" spans="1:13" ht="21.75" customHeight="1" x14ac:dyDescent="0.25">
      <c r="A517" s="34" t="s">
        <v>519</v>
      </c>
      <c r="B517" s="78" t="s">
        <v>13943</v>
      </c>
      <c r="C517" s="97"/>
      <c r="D517" s="8" t="str">
        <f>IF($A$4="I",VLOOKUP(B517,lingue!$A$1:$W$2490,12,FALSE),IF($A$4="GB",VLOOKUP(B517,lingue!$A$1:$W$2490,14,FALSE),IF($A$4="E",VLOOKUP(B517,lingue!$A$1:$W$2490,20,FALSE),IF($A$4="PL",VLOOKUP(B517,lingue!$A$1:$W$2490,22,FALSE),IF($A$4="D",VLOOKUP(B517,lingue!$A$1:$W$2490,16,FALSE),IF($A$4="F",VLOOKUP(B517,lingue!$A$1:$W$2490,18,FALSE)))))))</f>
        <v>CASSETTA IN POLIPROPILENE DELTA 6417A-CAPACITA Lt=30 - DIM. MM  L=600 P=400 A=175 - COLORE: GRIGIO SCURO</v>
      </c>
      <c r="E517" s="23" t="str">
        <f>IF($A$4="I",VLOOKUP(B517,lingue!$A$1:$W$2490,13,FALSE),IF($A$4="GB",VLOOKUP(B517,lingue!$A$1:$W$2490,15,FALSE),IF($A$4="E",VLOOKUP(B517,lingue!$A$1:$W$2490,21,FALSE),IF($A$4="PL",VLOOKUP(B517,lingue!$A$1:$W$2490,23,FALSE),IF($A$4="D",VLOOKUP(B517,lingue!$A$1:$W$2490,17,FALSE),IF($A$4="F",VLOOKUP(B517,lingue!$A$1:$W$2490,19,FALSE)))))))</f>
        <v xml:space="preserve">***FORNITO IN MULTIPLI DI 5/136 PZ*** </v>
      </c>
      <c r="F517" s="8"/>
      <c r="G517" s="23"/>
      <c r="H517" s="8"/>
      <c r="I517" s="24">
        <v>1560</v>
      </c>
      <c r="J517" s="25">
        <v>5</v>
      </c>
      <c r="K517" s="26">
        <v>136</v>
      </c>
      <c r="L517" s="27">
        <v>13.31</v>
      </c>
      <c r="M517" s="27"/>
    </row>
    <row r="518" spans="1:13" ht="21.75" customHeight="1" x14ac:dyDescent="0.25">
      <c r="A518" s="34" t="s">
        <v>519</v>
      </c>
      <c r="B518" s="78" t="s">
        <v>13944</v>
      </c>
      <c r="C518" s="97"/>
      <c r="D518" s="8" t="str">
        <f>IF($A$4="I",VLOOKUP(B518,lingue!$A$1:$W$2490,12,FALSE),IF($A$4="GB",VLOOKUP(B518,lingue!$A$1:$W$2490,14,FALSE),IF($A$4="E",VLOOKUP(B518,lingue!$A$1:$W$2490,20,FALSE),IF($A$4="PL",VLOOKUP(B518,lingue!$A$1:$W$2490,22,FALSE),IF($A$4="D",VLOOKUP(B518,lingue!$A$1:$W$2490,16,FALSE),IF($A$4="F",VLOOKUP(B518,lingue!$A$1:$W$2490,18,FALSE)))))))</f>
        <v>CASSETTA IN POLIPROPILENE DELTA 6417I CON SUPPORTI-CAPACITA Lt=30 - DIM. MM  L=600 P=400 A=180 - COLORE: GRIGIO SCURO</v>
      </c>
      <c r="E518" s="23" t="str">
        <f>IF($A$4="I",VLOOKUP(B518,lingue!$A$1:$W$2490,13,FALSE),IF($A$4="GB",VLOOKUP(B518,lingue!$A$1:$W$2490,15,FALSE),IF($A$4="E",VLOOKUP(B518,lingue!$A$1:$W$2490,21,FALSE),IF($A$4="PL",VLOOKUP(B518,lingue!$A$1:$W$2490,23,FALSE),IF($A$4="D",VLOOKUP(B518,lingue!$A$1:$W$2490,17,FALSE),IF($A$4="F",VLOOKUP(B518,lingue!$A$1:$W$2490,19,FALSE)))))))</f>
        <v xml:space="preserve">***FORNITO IN MULTIPLI DI 5/136 PZ*** </v>
      </c>
      <c r="F518" s="8"/>
      <c r="G518" s="23"/>
      <c r="H518" s="8"/>
      <c r="I518" s="24">
        <v>1776</v>
      </c>
      <c r="J518" s="25">
        <v>5</v>
      </c>
      <c r="K518" s="26">
        <v>136</v>
      </c>
      <c r="L518" s="27">
        <v>18.600000000000001</v>
      </c>
      <c r="M518" s="27"/>
    </row>
    <row r="519" spans="1:13" ht="21.75" customHeight="1" x14ac:dyDescent="0.25">
      <c r="A519" s="34" t="s">
        <v>519</v>
      </c>
      <c r="B519" s="78" t="s">
        <v>13945</v>
      </c>
      <c r="C519" s="97"/>
      <c r="D519" s="8" t="str">
        <f>IF($A$4="I",VLOOKUP(B519,lingue!$A$1:$W$2490,12,FALSE),IF($A$4="GB",VLOOKUP(B519,lingue!$A$1:$W$2490,14,FALSE),IF($A$4="E",VLOOKUP(B519,lingue!$A$1:$W$2490,20,FALSE),IF($A$4="PL",VLOOKUP(B519,lingue!$A$1:$W$2490,22,FALSE),IF($A$4="D",VLOOKUP(B519,lingue!$A$1:$W$2490,16,FALSE),IF($A$4="F",VLOOKUP(B519,lingue!$A$1:$W$2490,18,FALSE)))))))</f>
        <v>CASSETTA IN POLIPROPILENE DELTA 6417Z CON COPERCHIO-CAPACITA Lt=27 - DIM. MM  L=610 P=400 A=190 - COLORE: GRIGIO SCURO</v>
      </c>
      <c r="E519" s="23" t="str">
        <f>IF($A$4="I",VLOOKUP(B519,lingue!$A$1:$W$2490,13,FALSE),IF($A$4="GB",VLOOKUP(B519,lingue!$A$1:$W$2490,15,FALSE),IF($A$4="E",VLOOKUP(B519,lingue!$A$1:$W$2490,21,FALSE),IF($A$4="PL",VLOOKUP(B519,lingue!$A$1:$W$2490,23,FALSE),IF($A$4="D",VLOOKUP(B519,lingue!$A$1:$W$2490,17,FALSE),IF($A$4="F",VLOOKUP(B519,lingue!$A$1:$W$2490,19,FALSE)))))))</f>
        <v xml:space="preserve">***FORNITO IN MULTIPLI DI 5/104 PZ*** </v>
      </c>
      <c r="F519" s="8"/>
      <c r="G519" s="23"/>
      <c r="H519" s="8"/>
      <c r="I519" s="24">
        <v>2460</v>
      </c>
      <c r="J519" s="25">
        <v>5</v>
      </c>
      <c r="K519" s="26">
        <v>104</v>
      </c>
      <c r="L519" s="27">
        <v>26.87</v>
      </c>
      <c r="M519" s="27"/>
    </row>
    <row r="520" spans="1:13" ht="21.75" customHeight="1" x14ac:dyDescent="0.25">
      <c r="A520" s="34" t="s">
        <v>519</v>
      </c>
      <c r="B520" s="78" t="s">
        <v>13946</v>
      </c>
      <c r="C520" s="97"/>
      <c r="D520" s="8" t="str">
        <f>IF($A$4="I",VLOOKUP(B520,lingue!$A$1:$W$2490,12,FALSE),IF($A$4="GB",VLOOKUP(B520,lingue!$A$1:$W$2490,14,FALSE),IF($A$4="E",VLOOKUP(B520,lingue!$A$1:$W$2490,20,FALSE),IF($A$4="PL",VLOOKUP(B520,lingue!$A$1:$W$2490,22,FALSE),IF($A$4="D",VLOOKUP(B520,lingue!$A$1:$W$2490,16,FALSE),IF($A$4="F",VLOOKUP(B520,lingue!$A$1:$W$2490,18,FALSE)))))))</f>
        <v>CASSETTA IN POLIPROPILENE DELTA 6422A-CAPACITA Lt=38 - DIM. MM  L=600 P=400 A=225 - COLORE: GRIGIO SCURO</v>
      </c>
      <c r="E520" s="23" t="str">
        <f>IF($A$4="I",VLOOKUP(B520,lingue!$A$1:$W$2490,13,FALSE),IF($A$4="GB",VLOOKUP(B520,lingue!$A$1:$W$2490,15,FALSE),IF($A$4="E",VLOOKUP(B520,lingue!$A$1:$W$2490,21,FALSE),IF($A$4="PL",VLOOKUP(B520,lingue!$A$1:$W$2490,23,FALSE),IF($A$4="D",VLOOKUP(B520,lingue!$A$1:$W$2490,17,FALSE),IF($A$4="F",VLOOKUP(B520,lingue!$A$1:$W$2490,19,FALSE)))))))</f>
        <v xml:space="preserve">***FORNITO IN MULTIPLI DI 5/136 PZ*** </v>
      </c>
      <c r="F520" s="8"/>
      <c r="G520" s="23"/>
      <c r="H520" s="8"/>
      <c r="I520" s="24">
        <v>1706</v>
      </c>
      <c r="J520" s="25">
        <v>5</v>
      </c>
      <c r="K520" s="26">
        <v>136</v>
      </c>
      <c r="L520" s="27">
        <v>14.56</v>
      </c>
      <c r="M520" s="27"/>
    </row>
    <row r="521" spans="1:13" ht="21.75" customHeight="1" x14ac:dyDescent="0.25">
      <c r="A521" s="34" t="s">
        <v>519</v>
      </c>
      <c r="B521" s="78" t="s">
        <v>13947</v>
      </c>
      <c r="C521" s="97"/>
      <c r="D521" s="8" t="str">
        <f>IF($A$4="I",VLOOKUP(B521,lingue!$A$1:$W$2490,12,FALSE),IF($A$4="GB",VLOOKUP(B521,lingue!$A$1:$W$2490,14,FALSE),IF($A$4="E",VLOOKUP(B521,lingue!$A$1:$W$2490,20,FALSE),IF($A$4="PL",VLOOKUP(B521,lingue!$A$1:$W$2490,22,FALSE),IF($A$4="D",VLOOKUP(B521,lingue!$A$1:$W$2490,16,FALSE),IF($A$4="F",VLOOKUP(B521,lingue!$A$1:$W$2490,18,FALSE)))))))</f>
        <v>CASSETTA IN POLIPROPILENE DELTA 6422I CON SUPPORTI-CAPACITA Lt=38 - DIM. MM  L=600 P=400 A=230 - COLORE: GRIGIO SCURO</v>
      </c>
      <c r="E521" s="23" t="str">
        <f>IF($A$4="I",VLOOKUP(B521,lingue!$A$1:$W$2490,13,FALSE),IF($A$4="GB",VLOOKUP(B521,lingue!$A$1:$W$2490,15,FALSE),IF($A$4="E",VLOOKUP(B521,lingue!$A$1:$W$2490,21,FALSE),IF($A$4="PL",VLOOKUP(B521,lingue!$A$1:$W$2490,23,FALSE),IF($A$4="D",VLOOKUP(B521,lingue!$A$1:$W$2490,17,FALSE),IF($A$4="F",VLOOKUP(B521,lingue!$A$1:$W$2490,19,FALSE)))))))</f>
        <v xml:space="preserve">***FORNITO IN MULTIPLI DI 5/136 PZ*** </v>
      </c>
      <c r="F521" s="8"/>
      <c r="G521" s="23"/>
      <c r="H521" s="8"/>
      <c r="I521" s="24">
        <v>1922</v>
      </c>
      <c r="J521" s="25">
        <v>5</v>
      </c>
      <c r="K521" s="26">
        <v>136</v>
      </c>
      <c r="L521" s="27">
        <v>19.850000000000001</v>
      </c>
      <c r="M521" s="27"/>
    </row>
    <row r="522" spans="1:13" ht="21.75" customHeight="1" x14ac:dyDescent="0.25">
      <c r="A522" s="34" t="s">
        <v>519</v>
      </c>
      <c r="B522" s="78" t="s">
        <v>13948</v>
      </c>
      <c r="C522" s="97"/>
      <c r="D522" s="8" t="str">
        <f>IF($A$4="I",VLOOKUP(B522,lingue!$A$1:$W$2490,12,FALSE),IF($A$4="GB",VLOOKUP(B522,lingue!$A$1:$W$2490,14,FALSE),IF($A$4="E",VLOOKUP(B522,lingue!$A$1:$W$2490,20,FALSE),IF($A$4="PL",VLOOKUP(B522,lingue!$A$1:$W$2490,22,FALSE),IF($A$4="D",VLOOKUP(B522,lingue!$A$1:$W$2490,16,FALSE),IF($A$4="F",VLOOKUP(B522,lingue!$A$1:$W$2490,18,FALSE)))))))</f>
        <v>CASSETTA IN POLIPROPILENE DELTA 6422Z CON COPERCHIO-CAPACITA Lt=38 - DIM. MM  L=610 P=400 A=240 - COLORE: GRIGIO SCURO</v>
      </c>
      <c r="E522" s="23" t="str">
        <f>IF($A$4="I",VLOOKUP(B522,lingue!$A$1:$W$2490,13,FALSE),IF($A$4="GB",VLOOKUP(B522,lingue!$A$1:$W$2490,15,FALSE),IF($A$4="E",VLOOKUP(B522,lingue!$A$1:$W$2490,21,FALSE),IF($A$4="PL",VLOOKUP(B522,lingue!$A$1:$W$2490,23,FALSE),IF($A$4="D",VLOOKUP(B522,lingue!$A$1:$W$2490,17,FALSE),IF($A$4="F",VLOOKUP(B522,lingue!$A$1:$W$2490,19,FALSE)))))))</f>
        <v xml:space="preserve">***FORNITO IN MULTIPLI DI 4/104 PZ*** </v>
      </c>
      <c r="F522" s="8"/>
      <c r="G522" s="23"/>
      <c r="H522" s="8"/>
      <c r="I522" s="24">
        <v>2606</v>
      </c>
      <c r="J522" s="25">
        <v>4</v>
      </c>
      <c r="K522" s="26">
        <v>104</v>
      </c>
      <c r="L522" s="27">
        <v>28.12</v>
      </c>
      <c r="M522" s="27"/>
    </row>
    <row r="523" spans="1:13" ht="21.75" customHeight="1" x14ac:dyDescent="0.25">
      <c r="A523" s="34" t="s">
        <v>519</v>
      </c>
      <c r="B523" s="78" t="s">
        <v>13949</v>
      </c>
      <c r="C523" s="97"/>
      <c r="D523" s="8" t="str">
        <f>IF($A$4="I",VLOOKUP(B523,lingue!$A$1:$W$2490,12,FALSE),IF($A$4="GB",VLOOKUP(B523,lingue!$A$1:$W$2490,14,FALSE),IF($A$4="E",VLOOKUP(B523,lingue!$A$1:$W$2490,20,FALSE),IF($A$4="PL",VLOOKUP(B523,lingue!$A$1:$W$2490,22,FALSE),IF($A$4="D",VLOOKUP(B523,lingue!$A$1:$W$2490,16,FALSE),IF($A$4="F",VLOOKUP(B523,lingue!$A$1:$W$2490,18,FALSE)))))))</f>
        <v>CASSETTA IN POLIPROPILENE DELTA 6427A-CAPACITA Lt=48 - DIM. MM  L=600 P=400 A=275 - COLORE: GRIGIO SCURO</v>
      </c>
      <c r="E523" s="23" t="str">
        <f>IF($A$4="I",VLOOKUP(B523,lingue!$A$1:$W$2490,13,FALSE),IF($A$4="GB",VLOOKUP(B523,lingue!$A$1:$W$2490,15,FALSE),IF($A$4="E",VLOOKUP(B523,lingue!$A$1:$W$2490,21,FALSE),IF($A$4="PL",VLOOKUP(B523,lingue!$A$1:$W$2490,23,FALSE),IF($A$4="D",VLOOKUP(B523,lingue!$A$1:$W$2490,17,FALSE),IF($A$4="F",VLOOKUP(B523,lingue!$A$1:$W$2490,19,FALSE)))))))</f>
        <v xml:space="preserve">***FORNITO IN MULTIPLI DI 5/104 PZ*** </v>
      </c>
      <c r="F523" s="8"/>
      <c r="G523" s="23"/>
      <c r="H523" s="8"/>
      <c r="I523" s="24">
        <v>2110</v>
      </c>
      <c r="J523" s="25">
        <v>5</v>
      </c>
      <c r="K523" s="26">
        <v>104</v>
      </c>
      <c r="L523" s="27">
        <v>18.010000000000002</v>
      </c>
      <c r="M523" s="27"/>
    </row>
    <row r="524" spans="1:13" ht="21.75" customHeight="1" x14ac:dyDescent="0.25">
      <c r="A524" s="34" t="s">
        <v>519</v>
      </c>
      <c r="B524" s="78" t="s">
        <v>13950</v>
      </c>
      <c r="C524" s="97"/>
      <c r="D524" s="8" t="str">
        <f>IF($A$4="I",VLOOKUP(B524,lingue!$A$1:$W$2490,12,FALSE),IF($A$4="GB",VLOOKUP(B524,lingue!$A$1:$W$2490,14,FALSE),IF($A$4="E",VLOOKUP(B524,lingue!$A$1:$W$2490,20,FALSE),IF($A$4="PL",VLOOKUP(B524,lingue!$A$1:$W$2490,22,FALSE),IF($A$4="D",VLOOKUP(B524,lingue!$A$1:$W$2490,16,FALSE),IF($A$4="F",VLOOKUP(B524,lingue!$A$1:$W$2490,18,FALSE)))))))</f>
        <v>CASSETTA IN POLIPROPILENE DELTA 6427I CON SUPPORTI-CAPACITA Lt=48 - DIM. MM  L=600 P=400 A=280 - COLORE: GRIGIO SCURO</v>
      </c>
      <c r="E524" s="23" t="str">
        <f>IF($A$4="I",VLOOKUP(B524,lingue!$A$1:$W$2490,13,FALSE),IF($A$4="GB",VLOOKUP(B524,lingue!$A$1:$W$2490,15,FALSE),IF($A$4="E",VLOOKUP(B524,lingue!$A$1:$W$2490,21,FALSE),IF($A$4="PL",VLOOKUP(B524,lingue!$A$1:$W$2490,23,FALSE),IF($A$4="D",VLOOKUP(B524,lingue!$A$1:$W$2490,17,FALSE),IF($A$4="F",VLOOKUP(B524,lingue!$A$1:$W$2490,19,FALSE)))))))</f>
        <v xml:space="preserve">***FORNITO IN MULTIPLI DI 5/104 PZ*** </v>
      </c>
      <c r="F524" s="8"/>
      <c r="G524" s="23"/>
      <c r="H524" s="8"/>
      <c r="I524" s="24">
        <v>2326</v>
      </c>
      <c r="J524" s="25">
        <v>5</v>
      </c>
      <c r="K524" s="26">
        <v>104</v>
      </c>
      <c r="L524" s="27">
        <v>23.29</v>
      </c>
      <c r="M524" s="27"/>
    </row>
    <row r="525" spans="1:13" ht="21.75" customHeight="1" x14ac:dyDescent="0.25">
      <c r="A525" s="34" t="s">
        <v>519</v>
      </c>
      <c r="B525" s="78" t="s">
        <v>13951</v>
      </c>
      <c r="C525" s="97"/>
      <c r="D525" s="8" t="str">
        <f>IF($A$4="I",VLOOKUP(B525,lingue!$A$1:$W$2490,12,FALSE),IF($A$4="GB",VLOOKUP(B525,lingue!$A$1:$W$2490,14,FALSE),IF($A$4="E",VLOOKUP(B525,lingue!$A$1:$W$2490,20,FALSE),IF($A$4="PL",VLOOKUP(B525,lingue!$A$1:$W$2490,22,FALSE),IF($A$4="D",VLOOKUP(B525,lingue!$A$1:$W$2490,16,FALSE),IF($A$4="F",VLOOKUP(B525,lingue!$A$1:$W$2490,18,FALSE)))))))</f>
        <v>CASSETTA IN POLIPROPILENE DELTA 6427Z CON COPERCHIO-CAPACITA Lt=45 - DIM. MM  L=610 P=400 A=290 - COLORE: GRIGIO SCURO</v>
      </c>
      <c r="E525" s="23" t="str">
        <f>IF($A$4="I",VLOOKUP(B525,lingue!$A$1:$W$2490,13,FALSE),IF($A$4="GB",VLOOKUP(B525,lingue!$A$1:$W$2490,15,FALSE),IF($A$4="E",VLOOKUP(B525,lingue!$A$1:$W$2490,21,FALSE),IF($A$4="PL",VLOOKUP(B525,lingue!$A$1:$W$2490,23,FALSE),IF($A$4="D",VLOOKUP(B525,lingue!$A$1:$W$2490,17,FALSE),IF($A$4="F",VLOOKUP(B525,lingue!$A$1:$W$2490,19,FALSE)))))))</f>
        <v xml:space="preserve">***FORNITO IN MULTIPLI DI 5/80 PZ*** </v>
      </c>
      <c r="F525" s="8"/>
      <c r="G525" s="23"/>
      <c r="H525" s="8"/>
      <c r="I525" s="24">
        <v>2606</v>
      </c>
      <c r="J525" s="25">
        <v>5</v>
      </c>
      <c r="K525" s="26">
        <v>80</v>
      </c>
      <c r="L525" s="27">
        <v>31.56</v>
      </c>
      <c r="M525" s="27"/>
    </row>
    <row r="526" spans="1:13" ht="21.75" customHeight="1" x14ac:dyDescent="0.25">
      <c r="A526" s="34" t="s">
        <v>519</v>
      </c>
      <c r="B526" s="78" t="s">
        <v>13952</v>
      </c>
      <c r="C526" s="97"/>
      <c r="D526" s="8" t="str">
        <f>IF($A$4="I",VLOOKUP(B526,lingue!$A$1:$W$2490,12,FALSE),IF($A$4="GB",VLOOKUP(B526,lingue!$A$1:$W$2490,14,FALSE),IF($A$4="E",VLOOKUP(B526,lingue!$A$1:$W$2490,20,FALSE),IF($A$4="PL",VLOOKUP(B526,lingue!$A$1:$W$2490,22,FALSE),IF($A$4="D",VLOOKUP(B526,lingue!$A$1:$W$2490,16,FALSE),IF($A$4="F",VLOOKUP(B526,lingue!$A$1:$W$2490,18,FALSE)))))))</f>
        <v>CASSETTA IN POLIPROPILENE DELTA 6432A-CAPACITA Lt=58 - DIM. MM  L=600 P=400 A=325 - COLORE: GRIGIO SCURO</v>
      </c>
      <c r="E526" s="23" t="str">
        <f>IF($A$4="I",VLOOKUP(B526,lingue!$A$1:$W$2490,13,FALSE),IF($A$4="GB",VLOOKUP(B526,lingue!$A$1:$W$2490,15,FALSE),IF($A$4="E",VLOOKUP(B526,lingue!$A$1:$W$2490,21,FALSE),IF($A$4="PL",VLOOKUP(B526,lingue!$A$1:$W$2490,23,FALSE),IF($A$4="D",VLOOKUP(B526,lingue!$A$1:$W$2490,17,FALSE),IF($A$4="F",VLOOKUP(B526,lingue!$A$1:$W$2490,19,FALSE)))))))</f>
        <v xml:space="preserve">***FORNITO IN MULTIPLI DI 4/80 PZ*** </v>
      </c>
      <c r="F526" s="8"/>
      <c r="G526" s="23"/>
      <c r="H526" s="8"/>
      <c r="I526" s="24">
        <v>2270</v>
      </c>
      <c r="J526" s="25">
        <v>4</v>
      </c>
      <c r="K526" s="26">
        <v>80</v>
      </c>
      <c r="L526" s="27">
        <v>19.510000000000002</v>
      </c>
      <c r="M526" s="27"/>
    </row>
    <row r="527" spans="1:13" ht="21.75" customHeight="1" x14ac:dyDescent="0.25">
      <c r="A527" s="34" t="s">
        <v>519</v>
      </c>
      <c r="B527" s="78" t="s">
        <v>13953</v>
      </c>
      <c r="C527" s="97"/>
      <c r="D527" s="8" t="str">
        <f>IF($A$4="I",VLOOKUP(B527,lingue!$A$1:$W$2490,12,FALSE),IF($A$4="GB",VLOOKUP(B527,lingue!$A$1:$W$2490,14,FALSE),IF($A$4="E",VLOOKUP(B527,lingue!$A$1:$W$2490,20,FALSE),IF($A$4="PL",VLOOKUP(B527,lingue!$A$1:$W$2490,22,FALSE),IF($A$4="D",VLOOKUP(B527,lingue!$A$1:$W$2490,16,FALSE),IF($A$4="F",VLOOKUP(B527,lingue!$A$1:$W$2490,18,FALSE)))))))</f>
        <v>CASSETTA IN POLIPROPILENE DELTA 6432I CON SUPPORTI-CAPACITA Lt=58 - DIM. MM  L=600 P=400 A=330 - COLORE: GRIGIO SCURO</v>
      </c>
      <c r="E527" s="23" t="str">
        <f>IF($A$4="I",VLOOKUP(B527,lingue!$A$1:$W$2490,13,FALSE),IF($A$4="GB",VLOOKUP(B527,lingue!$A$1:$W$2490,15,FALSE),IF($A$4="E",VLOOKUP(B527,lingue!$A$1:$W$2490,21,FALSE),IF($A$4="PL",VLOOKUP(B527,lingue!$A$1:$W$2490,23,FALSE),IF($A$4="D",VLOOKUP(B527,lingue!$A$1:$W$2490,17,FALSE),IF($A$4="F",VLOOKUP(B527,lingue!$A$1:$W$2490,19,FALSE)))))))</f>
        <v xml:space="preserve">***FORNITO IN MULTIPLI DI 4/80 PZ*** </v>
      </c>
      <c r="F527" s="8"/>
      <c r="G527" s="23"/>
      <c r="H527" s="8"/>
      <c r="I527" s="24">
        <v>2486</v>
      </c>
      <c r="J527" s="25">
        <v>4</v>
      </c>
      <c r="K527" s="26">
        <v>80</v>
      </c>
      <c r="L527" s="27">
        <v>24.81</v>
      </c>
      <c r="M527" s="27"/>
    </row>
    <row r="528" spans="1:13" ht="21.75" customHeight="1" x14ac:dyDescent="0.25">
      <c r="A528" s="34" t="s">
        <v>519</v>
      </c>
      <c r="B528" s="78" t="s">
        <v>13954</v>
      </c>
      <c r="C528" s="97"/>
      <c r="D528" s="8" t="str">
        <f>IF($A$4="I",VLOOKUP(B528,lingue!$A$1:$W$2490,12,FALSE),IF($A$4="GB",VLOOKUP(B528,lingue!$A$1:$W$2490,14,FALSE),IF($A$4="E",VLOOKUP(B528,lingue!$A$1:$W$2490,20,FALSE),IF($A$4="PL",VLOOKUP(B528,lingue!$A$1:$W$2490,22,FALSE),IF($A$4="D",VLOOKUP(B528,lingue!$A$1:$W$2490,16,FALSE),IF($A$4="F",VLOOKUP(B528,lingue!$A$1:$W$2490,18,FALSE)))))))</f>
        <v>CASSETTA IN POLIPROPILENE DELTA 6432Z CON COPERCHIO-CAPACITA Lt=58 - DIM. MM  L=610 P=400 A=340 - COLORE: GRIGIO SCURO</v>
      </c>
      <c r="E528" s="23" t="str">
        <f>IF($A$4="I",VLOOKUP(B528,lingue!$A$1:$W$2490,13,FALSE),IF($A$4="GB",VLOOKUP(B528,lingue!$A$1:$W$2490,15,FALSE),IF($A$4="E",VLOOKUP(B528,lingue!$A$1:$W$2490,21,FALSE),IF($A$4="PL",VLOOKUP(B528,lingue!$A$1:$W$2490,23,FALSE),IF($A$4="D",VLOOKUP(B528,lingue!$A$1:$W$2490,17,FALSE),IF($A$4="F",VLOOKUP(B528,lingue!$A$1:$W$2490,19,FALSE)))))))</f>
        <v xml:space="preserve">***FORNITO IN MULTIPLI DI 3/76 PZ*** </v>
      </c>
      <c r="F528" s="8"/>
      <c r="G528" s="23"/>
      <c r="H528" s="8"/>
      <c r="I528" s="24">
        <v>3170</v>
      </c>
      <c r="J528" s="25">
        <v>3</v>
      </c>
      <c r="K528" s="26">
        <v>76</v>
      </c>
      <c r="L528" s="27">
        <v>33.1</v>
      </c>
      <c r="M528" s="27"/>
    </row>
    <row r="529" spans="1:13" ht="21.75" customHeight="1" x14ac:dyDescent="0.25">
      <c r="A529" s="34" t="s">
        <v>519</v>
      </c>
      <c r="B529" s="78" t="s">
        <v>13955</v>
      </c>
      <c r="C529" s="97"/>
      <c r="D529" s="8" t="str">
        <f>IF($A$4="I",VLOOKUP(B529,lingue!$A$1:$W$2490,12,FALSE),IF($A$4="GB",VLOOKUP(B529,lingue!$A$1:$W$2490,14,FALSE),IF($A$4="E",VLOOKUP(B529,lingue!$A$1:$W$2490,20,FALSE),IF($A$4="PL",VLOOKUP(B529,lingue!$A$1:$W$2490,22,FALSE),IF($A$4="D",VLOOKUP(B529,lingue!$A$1:$W$2490,16,FALSE),IF($A$4="F",VLOOKUP(B529,lingue!$A$1:$W$2490,18,FALSE)))))))</f>
        <v>CASSETTA IN POLIPROPILENE DELTA 6442A-CAPACITA Lt=74 - DIM. MM  L=600 P=400 A=425 - COLORE: GRIGIO SCURO</v>
      </c>
      <c r="E529" s="23" t="str">
        <f>IF($A$4="I",VLOOKUP(B529,lingue!$A$1:$W$2490,13,FALSE),IF($A$4="GB",VLOOKUP(B529,lingue!$A$1:$W$2490,15,FALSE),IF($A$4="E",VLOOKUP(B529,lingue!$A$1:$W$2490,21,FALSE),IF($A$4="PL",VLOOKUP(B529,lingue!$A$1:$W$2490,23,FALSE),IF($A$4="D",VLOOKUP(B529,lingue!$A$1:$W$2490,17,FALSE),IF($A$4="F",VLOOKUP(B529,lingue!$A$1:$W$2490,19,FALSE)))))))</f>
        <v xml:space="preserve">***FORNITO IN MULTIPLI DI 3/64 PZ*** </v>
      </c>
      <c r="F529" s="8"/>
      <c r="G529" s="23"/>
      <c r="H529" s="8"/>
      <c r="I529" s="24">
        <v>2890</v>
      </c>
      <c r="J529" s="25">
        <v>3</v>
      </c>
      <c r="K529" s="26">
        <v>64</v>
      </c>
      <c r="L529" s="27">
        <v>25.13</v>
      </c>
      <c r="M529" s="27"/>
    </row>
    <row r="530" spans="1:13" ht="21.75" customHeight="1" x14ac:dyDescent="0.25">
      <c r="A530" s="34" t="s">
        <v>519</v>
      </c>
      <c r="B530" s="78" t="s">
        <v>13956</v>
      </c>
      <c r="C530" s="97"/>
      <c r="D530" s="8" t="str">
        <f>IF($A$4="I",VLOOKUP(B530,lingue!$A$1:$W$2490,12,FALSE),IF($A$4="GB",VLOOKUP(B530,lingue!$A$1:$W$2490,14,FALSE),IF($A$4="E",VLOOKUP(B530,lingue!$A$1:$W$2490,20,FALSE),IF($A$4="PL",VLOOKUP(B530,lingue!$A$1:$W$2490,22,FALSE),IF($A$4="D",VLOOKUP(B530,lingue!$A$1:$W$2490,16,FALSE),IF($A$4="F",VLOOKUP(B530,lingue!$A$1:$W$2490,18,FALSE)))))))</f>
        <v>CASSETTA IN POLIPROPILENE DELTA 6442I CON SUPPORTI-CAPACITA Lt=74 - DIM. MM  L=600 P=400 A=430 - COLORE: GRIGIO SCURO</v>
      </c>
      <c r="E530" s="23" t="str">
        <f>IF($A$4="I",VLOOKUP(B530,lingue!$A$1:$W$2490,13,FALSE),IF($A$4="GB",VLOOKUP(B530,lingue!$A$1:$W$2490,15,FALSE),IF($A$4="E",VLOOKUP(B530,lingue!$A$1:$W$2490,21,FALSE),IF($A$4="PL",VLOOKUP(B530,lingue!$A$1:$W$2490,23,FALSE),IF($A$4="D",VLOOKUP(B530,lingue!$A$1:$W$2490,17,FALSE),IF($A$4="F",VLOOKUP(B530,lingue!$A$1:$W$2490,19,FALSE)))))))</f>
        <v xml:space="preserve">***FORNITO IN MULTIPLI DI 3/64 PZ*** </v>
      </c>
      <c r="F530" s="8"/>
      <c r="G530" s="23"/>
      <c r="H530" s="8"/>
      <c r="I530" s="24">
        <v>3106</v>
      </c>
      <c r="J530" s="25">
        <v>3</v>
      </c>
      <c r="K530" s="26">
        <v>64</v>
      </c>
      <c r="L530" s="27">
        <v>30.45</v>
      </c>
      <c r="M530" s="27"/>
    </row>
    <row r="531" spans="1:13" ht="21.75" customHeight="1" x14ac:dyDescent="0.25">
      <c r="A531" s="34" t="s">
        <v>519</v>
      </c>
      <c r="B531" s="78" t="s">
        <v>13957</v>
      </c>
      <c r="C531" s="97"/>
      <c r="D531" s="8" t="str">
        <f>IF($A$4="I",VLOOKUP(B531,lingue!$A$1:$W$2490,12,FALSE),IF($A$4="GB",VLOOKUP(B531,lingue!$A$1:$W$2490,14,FALSE),IF($A$4="E",VLOOKUP(B531,lingue!$A$1:$W$2490,20,FALSE),IF($A$4="PL",VLOOKUP(B531,lingue!$A$1:$W$2490,22,FALSE),IF($A$4="D",VLOOKUP(B531,lingue!$A$1:$W$2490,16,FALSE),IF($A$4="F",VLOOKUP(B531,lingue!$A$1:$W$2490,18,FALSE)))))))</f>
        <v>CASSETTA IN POLIPROPILENE DELTA 6442Z CON COPERCHIO-CAPACITA Lt=74 - DIM. MM  L=610 P=400 A=440 - COLORE: GRIGIO SCURO</v>
      </c>
      <c r="E531" s="23" t="str">
        <f>IF($A$4="I",VLOOKUP(B531,lingue!$A$1:$W$2490,13,FALSE),IF($A$4="GB",VLOOKUP(B531,lingue!$A$1:$W$2490,15,FALSE),IF($A$4="E",VLOOKUP(B531,lingue!$A$1:$W$2490,21,FALSE),IF($A$4="PL",VLOOKUP(B531,lingue!$A$1:$W$2490,23,FALSE),IF($A$4="D",VLOOKUP(B531,lingue!$A$1:$W$2490,17,FALSE),IF($A$4="F",VLOOKUP(B531,lingue!$A$1:$W$2490,19,FALSE)))))))</f>
        <v xml:space="preserve">***FORNITO IN MULTIPLI DI 3/56 PZ*** </v>
      </c>
      <c r="F531" s="8"/>
      <c r="G531" s="23"/>
      <c r="H531" s="8"/>
      <c r="I531" s="24">
        <v>3790</v>
      </c>
      <c r="J531" s="25">
        <v>3</v>
      </c>
      <c r="K531" s="26">
        <v>56</v>
      </c>
      <c r="L531" s="27">
        <v>38.68</v>
      </c>
      <c r="M531" s="27"/>
    </row>
    <row r="532" spans="1:13" ht="21.75" customHeight="1" x14ac:dyDescent="0.25">
      <c r="A532" s="34" t="s">
        <v>535</v>
      </c>
      <c r="B532" s="78" t="s">
        <v>13958</v>
      </c>
      <c r="C532" s="97"/>
      <c r="D532" s="8" t="str">
        <f>IF($A$4="I",VLOOKUP(B532,lingue!$A$1:$W$2490,12,FALSE),IF($A$4="GB",VLOOKUP(B532,lingue!$A$1:$W$2490,14,FALSE),IF($A$4="E",VLOOKUP(B532,lingue!$A$1:$W$2490,20,FALSE),IF($A$4="PL",VLOOKUP(B532,lingue!$A$1:$W$2490,22,FALSE),IF($A$4="D",VLOOKUP(B532,lingue!$A$1:$W$2490,16,FALSE),IF($A$4="F",VLOOKUP(B532,lingue!$A$1:$W$2490,18,FALSE)))))))</f>
        <v>COPERCHIO IN POLIPROPILENE PER CASSETTE DELTA - DIM. MM  L=610 P=400 - COLORE: GRIGIO SCURO</v>
      </c>
      <c r="E532" s="23" t="str">
        <f>IF($A$4="I",VLOOKUP(B532,lingue!$A$1:$W$2490,13,FALSE),IF($A$4="GB",VLOOKUP(B532,lingue!$A$1:$W$2490,15,FALSE),IF($A$4="E",VLOOKUP(B532,lingue!$A$1:$W$2490,21,FALSE),IF($A$4="PL",VLOOKUP(B532,lingue!$A$1:$W$2490,23,FALSE),IF($A$4="D",VLOOKUP(B532,lingue!$A$1:$W$2490,17,FALSE),IF($A$4="F",VLOOKUP(B532,lingue!$A$1:$W$2490,19,FALSE)))))))</f>
        <v xml:space="preserve">***FORNITO IN MULTIPLI DI 1/160 PZ*** </v>
      </c>
      <c r="F532" s="8"/>
      <c r="G532" s="23"/>
      <c r="H532" s="8"/>
      <c r="I532" s="24">
        <v>960</v>
      </c>
      <c r="J532" s="25">
        <v>1</v>
      </c>
      <c r="K532" s="26">
        <v>160</v>
      </c>
      <c r="L532" s="27">
        <v>11.36</v>
      </c>
      <c r="M532" s="27"/>
    </row>
    <row r="533" spans="1:13" ht="21.75" customHeight="1" x14ac:dyDescent="0.25">
      <c r="A533" s="34" t="s">
        <v>519</v>
      </c>
      <c r="B533" s="22" t="s">
        <v>537</v>
      </c>
      <c r="C533" s="97"/>
      <c r="D533" s="8" t="str">
        <f>IF($A$4="I",VLOOKUP(B533,lingue!$A$1:$W$2490,12,FALSE),IF($A$4="GB",VLOOKUP(B533,lingue!$A$1:$W$2490,14,FALSE),IF($A$4="E",VLOOKUP(B533,lingue!$A$1:$W$2490,20,FALSE),IF($A$4="PL",VLOOKUP(B533,lingue!$A$1:$W$2490,22,FALSE),IF($A$4="D",VLOOKUP(B533,lingue!$A$1:$W$2490,16,FALSE),IF($A$4="F",VLOOKUP(B533,lingue!$A$1:$W$2490,18,FALSE)))))))</f>
        <v>SIGILLO MONOUSO IN POLIPROPILENE PER CASSETTE KRONOS E DELTA -COLORE: BIANCO</v>
      </c>
      <c r="E533" s="23" t="str">
        <f>IF($A$4="I",VLOOKUP(B533,lingue!$A$1:$W$2490,13,FALSE),IF($A$4="GB",VLOOKUP(B533,lingue!$A$1:$W$2490,15,FALSE),IF($A$4="E",VLOOKUP(B533,lingue!$A$1:$W$2490,21,FALSE),IF($A$4="PL",VLOOKUP(B533,lingue!$A$1:$W$2490,23,FALSE),IF($A$4="D",VLOOKUP(B533,lingue!$A$1:$W$2490,17,FALSE),IF($A$4="F",VLOOKUP(B533,lingue!$A$1:$W$2490,19,FALSE)))))))</f>
        <v xml:space="preserve">***FORNITO IN MULTIPLI DI 500 PZ*** </v>
      </c>
      <c r="F533" s="28"/>
      <c r="G533" s="23"/>
      <c r="I533" s="24">
        <v>1.3</v>
      </c>
      <c r="J533" s="25">
        <v>500</v>
      </c>
      <c r="K533" s="26"/>
      <c r="L533" s="27">
        <v>0.11</v>
      </c>
      <c r="M533" s="27"/>
    </row>
    <row r="534" spans="1:13" ht="21.75" customHeight="1" x14ac:dyDescent="0.25">
      <c r="A534" s="34" t="s">
        <v>538</v>
      </c>
      <c r="B534" s="78" t="s">
        <v>539</v>
      </c>
      <c r="C534" s="97"/>
      <c r="D534" s="8" t="str">
        <f>IF($A$4="I",VLOOKUP(B534,lingue!$A$1:$W$2490,12,FALSE),IF($A$4="GB",VLOOKUP(B534,lingue!$A$1:$W$2490,14,FALSE),IF($A$4="E",VLOOKUP(B534,lingue!$A$1:$W$2490,20,FALSE),IF($A$4="PL",VLOOKUP(B534,lingue!$A$1:$W$2490,22,FALSE),IF($A$4="D",VLOOKUP(B534,lingue!$A$1:$W$2490,16,FALSE),IF($A$4="F",VLOOKUP(B534,lingue!$A$1:$W$2490,18,FALSE)))))))</f>
        <v xml:space="preserve">DIVISORIO FESSURATO A PETTINE IN PLASTICA - DIM. MM  P=255 A=120 - COLORE: GRIGIO </v>
      </c>
      <c r="E534" s="23" t="str">
        <f>IF($A$4="I",VLOOKUP(B534,lingue!$A$1:$W$2490,13,FALSE),IF($A$4="GB",VLOOKUP(B534,lingue!$A$1:$W$2490,15,FALSE),IF($A$4="E",VLOOKUP(B534,lingue!$A$1:$W$2490,21,FALSE),IF($A$4="PL",VLOOKUP(B534,lingue!$A$1:$W$2490,23,FALSE),IF($A$4="D",VLOOKUP(B534,lingue!$A$1:$W$2490,17,FALSE),IF($A$4="F",VLOOKUP(B534,lingue!$A$1:$W$2490,19,FALSE)))))))</f>
        <v xml:space="preserve">PASSO FESSURE: 24MM ***FORNITO IN MULTIPLI DI 10 PZ*** </v>
      </c>
      <c r="F534" s="8"/>
      <c r="G534" s="23"/>
      <c r="H534" s="8"/>
      <c r="I534" s="24">
        <v>36.72</v>
      </c>
      <c r="J534" s="25">
        <v>10</v>
      </c>
      <c r="K534" s="36"/>
      <c r="L534" s="27">
        <v>2.0699999999999998</v>
      </c>
      <c r="M534" s="27"/>
    </row>
    <row r="535" spans="1:13" ht="21.75" customHeight="1" x14ac:dyDescent="0.25">
      <c r="A535" s="34" t="s">
        <v>6</v>
      </c>
      <c r="B535" s="77" t="s">
        <v>540</v>
      </c>
      <c r="C535" s="97"/>
      <c r="D535" s="8" t="str">
        <f>IF($A$4="I",VLOOKUP(B535,lingue!$A$1:$W$2490,12,FALSE),IF($A$4="GB",VLOOKUP(B535,lingue!$A$1:$W$2490,14,FALSE),IF($A$4="E",VLOOKUP(B535,lingue!$A$1:$W$2490,20,FALSE),IF($A$4="PL",VLOOKUP(B535,lingue!$A$1:$W$2490,22,FALSE),IF($A$4="D",VLOOKUP(B535,lingue!$A$1:$W$2490,16,FALSE),IF($A$4="F",VLOOKUP(B535,lingue!$A$1:$W$2490,18,FALSE)))))))</f>
        <v xml:space="preserve">DIVISORIO FESSURATO A PETTINE IN PLASTICA CONDUTTIVA - DIM. MM  P=255 A=120 - COLORE: NERO </v>
      </c>
      <c r="E535" s="23" t="str">
        <f>IF($A$4="I",VLOOKUP(B535,lingue!$A$1:$W$2490,13,FALSE),IF($A$4="GB",VLOOKUP(B535,lingue!$A$1:$W$2490,15,FALSE),IF($A$4="E",VLOOKUP(B535,lingue!$A$1:$W$2490,21,FALSE),IF($A$4="PL",VLOOKUP(B535,lingue!$A$1:$W$2490,23,FALSE),IF($A$4="D",VLOOKUP(B535,lingue!$A$1:$W$2490,17,FALSE),IF($A$4="F",VLOOKUP(B535,lingue!$A$1:$W$2490,19,FALSE)))))))</f>
        <v xml:space="preserve">PASSO FESSURE: 20MM ***FORNITO IN MULTIPLI DI 10 PZ*** </v>
      </c>
      <c r="F535" s="35"/>
      <c r="G535" s="23"/>
      <c r="H535" s="8"/>
      <c r="I535" s="24">
        <v>41.126400000000004</v>
      </c>
      <c r="J535" s="25">
        <v>10</v>
      </c>
      <c r="K535" s="36"/>
      <c r="L535" s="27">
        <v>4.24</v>
      </c>
      <c r="M535" s="27"/>
    </row>
    <row r="536" spans="1:13" ht="21.75" customHeight="1" x14ac:dyDescent="0.25">
      <c r="A536" s="34" t="s">
        <v>538</v>
      </c>
      <c r="B536" s="78" t="s">
        <v>541</v>
      </c>
      <c r="C536" s="97"/>
      <c r="D536" s="8" t="str">
        <f>IF($A$4="I",VLOOKUP(B536,lingue!$A$1:$W$2490,12,FALSE),IF($A$4="GB",VLOOKUP(B536,lingue!$A$1:$W$2490,14,FALSE),IF($A$4="E",VLOOKUP(B536,lingue!$A$1:$W$2490,20,FALSE),IF($A$4="PL",VLOOKUP(B536,lingue!$A$1:$W$2490,22,FALSE),IF($A$4="D",VLOOKUP(B536,lingue!$A$1:$W$2490,16,FALSE),IF($A$4="F",VLOOKUP(B536,lingue!$A$1:$W$2490,18,FALSE)))))))</f>
        <v xml:space="preserve">DIVISORIO FESSURATO A PETTINE IN PLASTICA - DIM. MM  P=255 A=180 - COLORE: GRIGIO </v>
      </c>
      <c r="E536" s="23" t="str">
        <f>IF($A$4="I",VLOOKUP(B536,lingue!$A$1:$W$2490,13,FALSE),IF($A$4="GB",VLOOKUP(B536,lingue!$A$1:$W$2490,15,FALSE),IF($A$4="E",VLOOKUP(B536,lingue!$A$1:$W$2490,21,FALSE),IF($A$4="PL",VLOOKUP(B536,lingue!$A$1:$W$2490,23,FALSE),IF($A$4="D",VLOOKUP(B536,lingue!$A$1:$W$2490,17,FALSE),IF($A$4="F",VLOOKUP(B536,lingue!$A$1:$W$2490,19,FALSE)))))))</f>
        <v xml:space="preserve">PASSO FESSURE: 24MM ***FORNITO IN MULTIPLI DI 10 PZ*** </v>
      </c>
      <c r="F536" s="8"/>
      <c r="G536" s="23"/>
      <c r="H536" s="8"/>
      <c r="I536" s="24">
        <v>55.08</v>
      </c>
      <c r="J536" s="25">
        <v>10</v>
      </c>
      <c r="K536" s="36"/>
      <c r="L536" s="27">
        <v>2.66</v>
      </c>
      <c r="M536" s="27"/>
    </row>
    <row r="537" spans="1:13" s="35" customFormat="1" ht="21.75" customHeight="1" x14ac:dyDescent="0.25">
      <c r="A537" s="80" t="s">
        <v>538</v>
      </c>
      <c r="B537" s="78" t="s">
        <v>542</v>
      </c>
      <c r="C537" s="97"/>
      <c r="D537" s="35" t="str">
        <f>IF($A$4="I",VLOOKUP(B537,lingue!$A$1:$W$2490,12,FALSE),IF($A$4="GB",VLOOKUP(B537,lingue!$A$1:$W$2490,14,FALSE),IF($A$4="E",VLOOKUP(B537,lingue!$A$1:$W$2490,20,FALSE),IF($A$4="PL",VLOOKUP(B537,lingue!$A$1:$W$2490,22,FALSE),IF($A$4="D",VLOOKUP(B537,lingue!$A$1:$W$2490,16,FALSE),IF($A$4="F",VLOOKUP(B537,lingue!$A$1:$W$2490,18,FALSE)))))))</f>
        <v xml:space="preserve">DIVISORIO FESSURATO A PETTINE IN PLASTICA - DIM. MM  P=255 A=220 - COLORE: GRIGIO </v>
      </c>
      <c r="E537" s="39" t="str">
        <f>IF($A$4="I",VLOOKUP(B537,lingue!$A$1:$W$2490,13,FALSE),IF($A$4="GB",VLOOKUP(B537,lingue!$A$1:$W$2490,15,FALSE),IF($A$4="E",VLOOKUP(B537,lingue!$A$1:$W$2490,21,FALSE),IF($A$4="PL",VLOOKUP(B537,lingue!$A$1:$W$2490,23,FALSE),IF($A$4="D",VLOOKUP(B537,lingue!$A$1:$W$2490,17,FALSE),IF($A$4="F",VLOOKUP(B537,lingue!$A$1:$W$2490,19,FALSE)))))))</f>
        <v xml:space="preserve">PASSO FESSURE: 24MM ***FORNITO IN MULTIPLI DI 10 PZ*** </v>
      </c>
      <c r="G537" s="39"/>
      <c r="I537" s="40">
        <v>67</v>
      </c>
      <c r="J537" s="41">
        <v>10</v>
      </c>
      <c r="K537" s="36"/>
      <c r="L537" s="27">
        <v>3.24</v>
      </c>
      <c r="M537" s="27"/>
    </row>
    <row r="538" spans="1:13" s="35" customFormat="1" ht="21.75" customHeight="1" x14ac:dyDescent="0.25">
      <c r="A538" s="34" t="s">
        <v>6</v>
      </c>
      <c r="B538" s="77" t="s">
        <v>543</v>
      </c>
      <c r="C538" s="97"/>
      <c r="D538" s="35" t="str">
        <f>IF($A$4="I",VLOOKUP(B538,lingue!$A$1:$W$2490,12,FALSE),IF($A$4="GB",VLOOKUP(B538,lingue!$A$1:$W$2490,14,FALSE),IF($A$4="E",VLOOKUP(B538,lingue!$A$1:$W$2490,20,FALSE),IF($A$4="PL",VLOOKUP(B538,lingue!$A$1:$W$2490,22,FALSE),IF($A$4="D",VLOOKUP(B538,lingue!$A$1:$W$2490,16,FALSE),IF($A$4="F",VLOOKUP(B538,lingue!$A$1:$W$2490,18,FALSE)))))))</f>
        <v xml:space="preserve">DIVISORIO FESSURATO A PETTINE IN PLASTICA CONDUTTIVA - DIM. MM  P=255 A=180 - COLORE: NERO </v>
      </c>
      <c r="E538" s="39" t="str">
        <f>IF($A$4="I",VLOOKUP(B538,lingue!$A$1:$W$2490,13,FALSE),IF($A$4="GB",VLOOKUP(B538,lingue!$A$1:$W$2490,15,FALSE),IF($A$4="E",VLOOKUP(B538,lingue!$A$1:$W$2490,21,FALSE),IF($A$4="PL",VLOOKUP(B538,lingue!$A$1:$W$2490,23,FALSE),IF($A$4="D",VLOOKUP(B538,lingue!$A$1:$W$2490,17,FALSE),IF($A$4="F",VLOOKUP(B538,lingue!$A$1:$W$2490,19,FALSE)))))))</f>
        <v xml:space="preserve">PASSO FESSURE: 20MM ***FORNITO IN MULTIPLI DI 10 PZ*** </v>
      </c>
      <c r="G538" s="39"/>
      <c r="I538" s="40">
        <v>61.689600000000006</v>
      </c>
      <c r="J538" s="41">
        <v>10</v>
      </c>
      <c r="K538" s="36"/>
      <c r="L538" s="27">
        <v>6.17</v>
      </c>
      <c r="M538" s="27"/>
    </row>
    <row r="539" spans="1:13" s="35" customFormat="1" ht="21.75" customHeight="1" x14ac:dyDescent="0.25">
      <c r="A539" s="80" t="s">
        <v>538</v>
      </c>
      <c r="B539" s="78" t="s">
        <v>544</v>
      </c>
      <c r="C539" s="97"/>
      <c r="D539" s="35" t="str">
        <f>IF($A$4="I",VLOOKUP(B539,lingue!$A$1:$W$2490,12,FALSE),IF($A$4="GB",VLOOKUP(B539,lingue!$A$1:$W$2490,14,FALSE),IF($A$4="E",VLOOKUP(B539,lingue!$A$1:$W$2490,20,FALSE),IF($A$4="PL",VLOOKUP(B539,lingue!$A$1:$W$2490,22,FALSE),IF($A$4="D",VLOOKUP(B539,lingue!$A$1:$W$2490,16,FALSE),IF($A$4="F",VLOOKUP(B539,lingue!$A$1:$W$2490,18,FALSE)))))))</f>
        <v xml:space="preserve">DIVISORIO FESSURATO A PETTINE IN PLASTICA - DIM. MM  P=255 A=45 - COLORE: GRIGIO </v>
      </c>
      <c r="E539" s="39" t="str">
        <f>IF($A$4="I",VLOOKUP(B539,lingue!$A$1:$W$2490,13,FALSE),IF($A$4="GB",VLOOKUP(B539,lingue!$A$1:$W$2490,15,FALSE),IF($A$4="E",VLOOKUP(B539,lingue!$A$1:$W$2490,21,FALSE),IF($A$4="PL",VLOOKUP(B539,lingue!$A$1:$W$2490,23,FALSE),IF($A$4="D",VLOOKUP(B539,lingue!$A$1:$W$2490,17,FALSE),IF($A$4="F",VLOOKUP(B539,lingue!$A$1:$W$2490,19,FALSE)))))))</f>
        <v xml:space="preserve">PASSO FESSURE: 24MM ***FORNITO IN MULTIPLI DI 10 PZ*** </v>
      </c>
      <c r="G539" s="39"/>
      <c r="I539" s="40">
        <v>13.77</v>
      </c>
      <c r="J539" s="41">
        <v>10</v>
      </c>
      <c r="K539" s="36"/>
      <c r="L539" s="27">
        <v>1.3</v>
      </c>
      <c r="M539" s="27"/>
    </row>
    <row r="540" spans="1:13" s="35" customFormat="1" ht="21.75" customHeight="1" x14ac:dyDescent="0.25">
      <c r="A540" s="34" t="s">
        <v>6</v>
      </c>
      <c r="B540" s="77" t="s">
        <v>545</v>
      </c>
      <c r="C540" s="97"/>
      <c r="D540" s="35" t="str">
        <f>IF($A$4="I",VLOOKUP(B540,lingue!$A$1:$W$2490,12,FALSE),IF($A$4="GB",VLOOKUP(B540,lingue!$A$1:$W$2490,14,FALSE),IF($A$4="E",VLOOKUP(B540,lingue!$A$1:$W$2490,20,FALSE),IF($A$4="PL",VLOOKUP(B540,lingue!$A$1:$W$2490,22,FALSE),IF($A$4="D",VLOOKUP(B540,lingue!$A$1:$W$2490,16,FALSE),IF($A$4="F",VLOOKUP(B540,lingue!$A$1:$W$2490,18,FALSE)))))))</f>
        <v xml:space="preserve">DIVISORIO FESSURATO A PETTINE IN PLASTICA CONDUTTIVA - DIM. MM  P=255 A=45 - COLORE: NERO </v>
      </c>
      <c r="E540" s="39" t="str">
        <f>IF($A$4="I",VLOOKUP(B540,lingue!$A$1:$W$2490,13,FALSE),IF($A$4="GB",VLOOKUP(B540,lingue!$A$1:$W$2490,15,FALSE),IF($A$4="E",VLOOKUP(B540,lingue!$A$1:$W$2490,21,FALSE),IF($A$4="PL",VLOOKUP(B540,lingue!$A$1:$W$2490,23,FALSE),IF($A$4="D",VLOOKUP(B540,lingue!$A$1:$W$2490,17,FALSE),IF($A$4="F",VLOOKUP(B540,lingue!$A$1:$W$2490,19,FALSE)))))))</f>
        <v xml:space="preserve">PASSO FESSURE: 20MM ***FORNITO IN MULTIPLI DI 10 PZ*** </v>
      </c>
      <c r="G540" s="39"/>
      <c r="I540" s="40">
        <v>15.422400000000001</v>
      </c>
      <c r="J540" s="41">
        <v>10</v>
      </c>
      <c r="K540" s="36"/>
      <c r="L540" s="27">
        <v>2.0299999999999998</v>
      </c>
      <c r="M540" s="27"/>
    </row>
    <row r="541" spans="1:13" s="35" customFormat="1" ht="21.75" customHeight="1" x14ac:dyDescent="0.25">
      <c r="A541" s="80" t="s">
        <v>538</v>
      </c>
      <c r="B541" s="78" t="s">
        <v>546</v>
      </c>
      <c r="C541" s="97"/>
      <c r="D541" s="35" t="str">
        <f>IF($A$4="I",VLOOKUP(B541,lingue!$A$1:$W$2490,12,FALSE),IF($A$4="GB",VLOOKUP(B541,lingue!$A$1:$W$2490,14,FALSE),IF($A$4="E",VLOOKUP(B541,lingue!$A$1:$W$2490,20,FALSE),IF($A$4="PL",VLOOKUP(B541,lingue!$A$1:$W$2490,22,FALSE),IF($A$4="D",VLOOKUP(B541,lingue!$A$1:$W$2490,16,FALSE),IF($A$4="F",VLOOKUP(B541,lingue!$A$1:$W$2490,18,FALSE)))))))</f>
        <v xml:space="preserve">DIVISORIO FESSURATO A PETTINE IN PLASTICA - DIM. MM  P=255 A=70 - COLORE: GRIGIO </v>
      </c>
      <c r="E541" s="39" t="str">
        <f>IF($A$4="I",VLOOKUP(B541,lingue!$A$1:$W$2490,13,FALSE),IF($A$4="GB",VLOOKUP(B541,lingue!$A$1:$W$2490,15,FALSE),IF($A$4="E",VLOOKUP(B541,lingue!$A$1:$W$2490,21,FALSE),IF($A$4="PL",VLOOKUP(B541,lingue!$A$1:$W$2490,23,FALSE),IF($A$4="D",VLOOKUP(B541,lingue!$A$1:$W$2490,17,FALSE),IF($A$4="F",VLOOKUP(B541,lingue!$A$1:$W$2490,19,FALSE)))))))</f>
        <v xml:space="preserve">PASSO FESSURE: 24MM ***FORNITO IN MULTIPLI DI 10 PZ*** </v>
      </c>
      <c r="G541" s="39"/>
      <c r="I541" s="40">
        <v>21.42</v>
      </c>
      <c r="J541" s="41">
        <v>10</v>
      </c>
      <c r="K541" s="36"/>
      <c r="L541" s="27">
        <v>1.46</v>
      </c>
      <c r="M541" s="27"/>
    </row>
    <row r="542" spans="1:13" s="35" customFormat="1" ht="21.75" customHeight="1" x14ac:dyDescent="0.25">
      <c r="A542" s="34" t="s">
        <v>6</v>
      </c>
      <c r="B542" s="77" t="s">
        <v>547</v>
      </c>
      <c r="C542" s="97"/>
      <c r="D542" s="35" t="str">
        <f>IF($A$4="I",VLOOKUP(B542,lingue!$A$1:$W$2490,12,FALSE),IF($A$4="GB",VLOOKUP(B542,lingue!$A$1:$W$2490,14,FALSE),IF($A$4="E",VLOOKUP(B542,lingue!$A$1:$W$2490,20,FALSE),IF($A$4="PL",VLOOKUP(B542,lingue!$A$1:$W$2490,22,FALSE),IF($A$4="D",VLOOKUP(B542,lingue!$A$1:$W$2490,16,FALSE),IF($A$4="F",VLOOKUP(B542,lingue!$A$1:$W$2490,18,FALSE)))))))</f>
        <v xml:space="preserve">DIVISORIO FESSURATO A PETTINE IN PLASTICA CONDUTTIVA - DIM. MM  P=255 A=70 - COLORE: NERO </v>
      </c>
      <c r="E542" s="39" t="str">
        <f>IF($A$4="I",VLOOKUP(B542,lingue!$A$1:$W$2490,13,FALSE),IF($A$4="GB",VLOOKUP(B542,lingue!$A$1:$W$2490,15,FALSE),IF($A$4="E",VLOOKUP(B542,lingue!$A$1:$W$2490,21,FALSE),IF($A$4="PL",VLOOKUP(B542,lingue!$A$1:$W$2490,23,FALSE),IF($A$4="D",VLOOKUP(B542,lingue!$A$1:$W$2490,17,FALSE),IF($A$4="F",VLOOKUP(B542,lingue!$A$1:$W$2490,19,FALSE)))))))</f>
        <v xml:space="preserve">PASSO FESSURE: 20MM ***FORNITO IN MULTIPLI DI 10 PZ*** </v>
      </c>
      <c r="G542" s="39"/>
      <c r="I542" s="40">
        <v>23.990400000000005</v>
      </c>
      <c r="J542" s="41">
        <v>10</v>
      </c>
      <c r="K542" s="36"/>
      <c r="L542" s="27">
        <v>2.87</v>
      </c>
      <c r="M542" s="27"/>
    </row>
    <row r="543" spans="1:13" s="35" customFormat="1" ht="21.75" customHeight="1" x14ac:dyDescent="0.25">
      <c r="A543" s="80" t="s">
        <v>538</v>
      </c>
      <c r="B543" s="78" t="s">
        <v>548</v>
      </c>
      <c r="C543" s="97"/>
      <c r="D543" s="35" t="str">
        <f>IF($A$4="I",VLOOKUP(B543,lingue!$A$1:$W$2490,12,FALSE),IF($A$4="GB",VLOOKUP(B543,lingue!$A$1:$W$2490,14,FALSE),IF($A$4="E",VLOOKUP(B543,lingue!$A$1:$W$2490,20,FALSE),IF($A$4="PL",VLOOKUP(B543,lingue!$A$1:$W$2490,22,FALSE),IF($A$4="D",VLOOKUP(B543,lingue!$A$1:$W$2490,16,FALSE),IF($A$4="F",VLOOKUP(B543,lingue!$A$1:$W$2490,18,FALSE)))))))</f>
        <v xml:space="preserve">DIVISORIO FESSURATO A PETTINE IN PLASTICA - DIM. MM  P=255 A=90 - COLORE: GRIGIO </v>
      </c>
      <c r="E543" s="39" t="str">
        <f>IF($A$4="I",VLOOKUP(B543,lingue!$A$1:$W$2490,13,FALSE),IF($A$4="GB",VLOOKUP(B543,lingue!$A$1:$W$2490,15,FALSE),IF($A$4="E",VLOOKUP(B543,lingue!$A$1:$W$2490,21,FALSE),IF($A$4="PL",VLOOKUP(B543,lingue!$A$1:$W$2490,23,FALSE),IF($A$4="D",VLOOKUP(B543,lingue!$A$1:$W$2490,17,FALSE),IF($A$4="F",VLOOKUP(B543,lingue!$A$1:$W$2490,19,FALSE)))))))</f>
        <v xml:space="preserve">PASSO FESSURE: 24MM ***FORNITO IN MULTIPLI DI 10 PZ*** </v>
      </c>
      <c r="G543" s="39"/>
      <c r="I543" s="40">
        <v>27.54</v>
      </c>
      <c r="J543" s="41">
        <v>10</v>
      </c>
      <c r="K543" s="36"/>
      <c r="L543" s="27">
        <v>1.65</v>
      </c>
      <c r="M543" s="27"/>
    </row>
    <row r="544" spans="1:13" s="35" customFormat="1" ht="21.75" customHeight="1" x14ac:dyDescent="0.25">
      <c r="A544" s="34" t="s">
        <v>6</v>
      </c>
      <c r="B544" s="77" t="s">
        <v>549</v>
      </c>
      <c r="C544" s="97"/>
      <c r="D544" s="35" t="str">
        <f>IF($A$4="I",VLOOKUP(B544,lingue!$A$1:$W$2490,12,FALSE),IF($A$4="GB",VLOOKUP(B544,lingue!$A$1:$W$2490,14,FALSE),IF($A$4="E",VLOOKUP(B544,lingue!$A$1:$W$2490,20,FALSE),IF($A$4="PL",VLOOKUP(B544,lingue!$A$1:$W$2490,22,FALSE),IF($A$4="D",VLOOKUP(B544,lingue!$A$1:$W$2490,16,FALSE),IF($A$4="F",VLOOKUP(B544,lingue!$A$1:$W$2490,18,FALSE)))))))</f>
        <v xml:space="preserve">DIVISORIO FESSURATO A PETTINE IN PLASTICA CONDUTTIVA - DIM. MM  P=255 A=90 - COLORE: NERO </v>
      </c>
      <c r="E544" s="39" t="str">
        <f>IF($A$4="I",VLOOKUP(B544,lingue!$A$1:$W$2490,13,FALSE),IF($A$4="GB",VLOOKUP(B544,lingue!$A$1:$W$2490,15,FALSE),IF($A$4="E",VLOOKUP(B544,lingue!$A$1:$W$2490,21,FALSE),IF($A$4="PL",VLOOKUP(B544,lingue!$A$1:$W$2490,23,FALSE),IF($A$4="D",VLOOKUP(B544,lingue!$A$1:$W$2490,17,FALSE),IF($A$4="F",VLOOKUP(B544,lingue!$A$1:$W$2490,19,FALSE)))))))</f>
        <v xml:space="preserve">PASSO FESSURE: 20MM ***FORNITO IN MULTIPLI DI 10 PZ*** </v>
      </c>
      <c r="G544" s="39"/>
      <c r="I544" s="40">
        <v>30.844800000000003</v>
      </c>
      <c r="J544" s="41">
        <v>10</v>
      </c>
      <c r="K544" s="36"/>
      <c r="L544" s="27">
        <v>3.36</v>
      </c>
      <c r="M544" s="27"/>
    </row>
    <row r="545" spans="1:13" s="35" customFormat="1" ht="21.75" customHeight="1" x14ac:dyDescent="0.25">
      <c r="A545" s="80" t="s">
        <v>538</v>
      </c>
      <c r="B545" s="78" t="s">
        <v>550</v>
      </c>
      <c r="C545" s="97"/>
      <c r="D545" s="35" t="str">
        <f>IF($A$4="I",VLOOKUP(B545,lingue!$A$1:$W$2490,12,FALSE),IF($A$4="GB",VLOOKUP(B545,lingue!$A$1:$W$2490,14,FALSE),IF($A$4="E",VLOOKUP(B545,lingue!$A$1:$W$2490,20,FALSE),IF($A$4="PL",VLOOKUP(B545,lingue!$A$1:$W$2490,22,FALSE),IF($A$4="D",VLOOKUP(B545,lingue!$A$1:$W$2490,16,FALSE),IF($A$4="F",VLOOKUP(B545,lingue!$A$1:$W$2490,18,FALSE)))))))</f>
        <v xml:space="preserve">DIVISORIO FESSURATO A PETTINE IN PLASTICA - DIM. MM  P=355 A=120 - COLORE: GRIGIO </v>
      </c>
      <c r="E545" s="39" t="str">
        <f>IF($A$4="I",VLOOKUP(B545,lingue!$A$1:$W$2490,13,FALSE),IF($A$4="GB",VLOOKUP(B545,lingue!$A$1:$W$2490,15,FALSE),IF($A$4="E",VLOOKUP(B545,lingue!$A$1:$W$2490,21,FALSE),IF($A$4="PL",VLOOKUP(B545,lingue!$A$1:$W$2490,23,FALSE),IF($A$4="D",VLOOKUP(B545,lingue!$A$1:$W$2490,17,FALSE),IF($A$4="F",VLOOKUP(B545,lingue!$A$1:$W$2490,19,FALSE)))))))</f>
        <v xml:space="preserve">PASSO FESSURE: 24MM ***FORNITO IN MULTIPLI DI 10 PZ*** </v>
      </c>
      <c r="G545" s="39"/>
      <c r="I545" s="40">
        <v>51.12</v>
      </c>
      <c r="J545" s="41">
        <v>10</v>
      </c>
      <c r="K545" s="36"/>
      <c r="L545" s="27">
        <v>2.4700000000000002</v>
      </c>
      <c r="M545" s="27"/>
    </row>
    <row r="546" spans="1:13" s="35" customFormat="1" ht="21.75" customHeight="1" x14ac:dyDescent="0.25">
      <c r="A546" s="34" t="s">
        <v>6</v>
      </c>
      <c r="B546" s="77" t="s">
        <v>551</v>
      </c>
      <c r="C546" s="97"/>
      <c r="D546" s="35" t="str">
        <f>IF($A$4="I",VLOOKUP(B546,lingue!$A$1:$W$2490,12,FALSE),IF($A$4="GB",VLOOKUP(B546,lingue!$A$1:$W$2490,14,FALSE),IF($A$4="E",VLOOKUP(B546,lingue!$A$1:$W$2490,20,FALSE),IF($A$4="PL",VLOOKUP(B546,lingue!$A$1:$W$2490,22,FALSE),IF($A$4="D",VLOOKUP(B546,lingue!$A$1:$W$2490,16,FALSE),IF($A$4="F",VLOOKUP(B546,lingue!$A$1:$W$2490,18,FALSE)))))))</f>
        <v xml:space="preserve">DIVISORIO FESSURATO A PETTINE IN PLASTICA CONDUTTIVA - DIM. MM  P=355 A=120 - COLORE: NERO </v>
      </c>
      <c r="E546" s="39" t="str">
        <f>IF($A$4="I",VLOOKUP(B546,lingue!$A$1:$W$2490,13,FALSE),IF($A$4="GB",VLOOKUP(B546,lingue!$A$1:$W$2490,15,FALSE),IF($A$4="E",VLOOKUP(B546,lingue!$A$1:$W$2490,21,FALSE),IF($A$4="PL",VLOOKUP(B546,lingue!$A$1:$W$2490,23,FALSE),IF($A$4="D",VLOOKUP(B546,lingue!$A$1:$W$2490,17,FALSE),IF($A$4="F",VLOOKUP(B546,lingue!$A$1:$W$2490,19,FALSE)))))))</f>
        <v xml:space="preserve">PASSO FESSURE: 20MM ***FORNITO IN MULTIPLI DI 10 PZ*** </v>
      </c>
      <c r="G546" s="39"/>
      <c r="I546" s="40">
        <v>57.254400000000004</v>
      </c>
      <c r="J546" s="41">
        <v>10</v>
      </c>
      <c r="K546" s="36"/>
      <c r="L546" s="27">
        <v>5.36</v>
      </c>
      <c r="M546" s="27"/>
    </row>
    <row r="547" spans="1:13" s="35" customFormat="1" ht="21.75" customHeight="1" x14ac:dyDescent="0.25">
      <c r="A547" s="80" t="s">
        <v>538</v>
      </c>
      <c r="B547" s="78" t="s">
        <v>552</v>
      </c>
      <c r="C547" s="97"/>
      <c r="D547" s="35" t="str">
        <f>IF($A$4="I",VLOOKUP(B547,lingue!$A$1:$W$2490,12,FALSE),IF($A$4="GB",VLOOKUP(B547,lingue!$A$1:$W$2490,14,FALSE),IF($A$4="E",VLOOKUP(B547,lingue!$A$1:$W$2490,20,FALSE),IF($A$4="PL",VLOOKUP(B547,lingue!$A$1:$W$2490,22,FALSE),IF($A$4="D",VLOOKUP(B547,lingue!$A$1:$W$2490,16,FALSE),IF($A$4="F",VLOOKUP(B547,lingue!$A$1:$W$2490,18,FALSE)))))))</f>
        <v xml:space="preserve">DIVISORIO FESSURATO A PETTINE IN PLASTICA - DIM. MM  P=355 A=180 - COLORE: GRIGIO </v>
      </c>
      <c r="E547" s="39" t="str">
        <f>IF($A$4="I",VLOOKUP(B547,lingue!$A$1:$W$2490,13,FALSE),IF($A$4="GB",VLOOKUP(B547,lingue!$A$1:$W$2490,15,FALSE),IF($A$4="E",VLOOKUP(B547,lingue!$A$1:$W$2490,21,FALSE),IF($A$4="PL",VLOOKUP(B547,lingue!$A$1:$W$2490,23,FALSE),IF($A$4="D",VLOOKUP(B547,lingue!$A$1:$W$2490,17,FALSE),IF($A$4="F",VLOOKUP(B547,lingue!$A$1:$W$2490,19,FALSE)))))))</f>
        <v xml:space="preserve">PASSO FESSURE: 24MM ***FORNITO IN MULTIPLI DI 10 PZ*** </v>
      </c>
      <c r="G547" s="39"/>
      <c r="I547" s="40">
        <v>76.680000000000007</v>
      </c>
      <c r="J547" s="41">
        <v>10</v>
      </c>
      <c r="K547" s="36"/>
      <c r="L547" s="27">
        <v>3.28</v>
      </c>
      <c r="M547" s="27"/>
    </row>
    <row r="548" spans="1:13" s="35" customFormat="1" ht="21.75" customHeight="1" x14ac:dyDescent="0.25">
      <c r="A548" s="80" t="s">
        <v>538</v>
      </c>
      <c r="B548" s="78" t="s">
        <v>553</v>
      </c>
      <c r="C548" s="97"/>
      <c r="D548" s="35" t="str">
        <f>IF($A$4="I",VLOOKUP(B548,lingue!$A$1:$W$2490,12,FALSE),IF($A$4="GB",VLOOKUP(B548,lingue!$A$1:$W$2490,14,FALSE),IF($A$4="E",VLOOKUP(B548,lingue!$A$1:$W$2490,20,FALSE),IF($A$4="PL",VLOOKUP(B548,lingue!$A$1:$W$2490,22,FALSE),IF($A$4="D",VLOOKUP(B548,lingue!$A$1:$W$2490,16,FALSE),IF($A$4="F",VLOOKUP(B548,lingue!$A$1:$W$2490,18,FALSE)))))))</f>
        <v xml:space="preserve">DIVISORIO FESSURATO A PETTINE IN PLASTICA - DIM. MM  P=355 A=220 - COLORE: GRIGIO </v>
      </c>
      <c r="E548" s="39" t="str">
        <f>IF($A$4="I",VLOOKUP(B548,lingue!$A$1:$W$2490,13,FALSE),IF($A$4="GB",VLOOKUP(B548,lingue!$A$1:$W$2490,15,FALSE),IF($A$4="E",VLOOKUP(B548,lingue!$A$1:$W$2490,21,FALSE),IF($A$4="PL",VLOOKUP(B548,lingue!$A$1:$W$2490,23,FALSE),IF($A$4="D",VLOOKUP(B548,lingue!$A$1:$W$2490,17,FALSE),IF($A$4="F",VLOOKUP(B548,lingue!$A$1:$W$2490,19,FALSE)))))))</f>
        <v xml:space="preserve">PASSO FESSURE: 24MM ***FORNITO IN MULTIPLI DI 10 PZ*** </v>
      </c>
      <c r="G548" s="39"/>
      <c r="I548" s="40">
        <v>94</v>
      </c>
      <c r="J548" s="41">
        <v>10</v>
      </c>
      <c r="K548" s="36"/>
      <c r="L548" s="27">
        <v>4</v>
      </c>
      <c r="M548" s="27"/>
    </row>
    <row r="549" spans="1:13" s="35" customFormat="1" ht="21.75" customHeight="1" x14ac:dyDescent="0.25">
      <c r="A549" s="34" t="s">
        <v>6</v>
      </c>
      <c r="B549" s="77" t="s">
        <v>554</v>
      </c>
      <c r="C549" s="97"/>
      <c r="D549" s="35" t="str">
        <f>IF($A$4="I",VLOOKUP(B549,lingue!$A$1:$W$2490,12,FALSE),IF($A$4="GB",VLOOKUP(B549,lingue!$A$1:$W$2490,14,FALSE),IF($A$4="E",VLOOKUP(B549,lingue!$A$1:$W$2490,20,FALSE),IF($A$4="PL",VLOOKUP(B549,lingue!$A$1:$W$2490,22,FALSE),IF($A$4="D",VLOOKUP(B549,lingue!$A$1:$W$2490,16,FALSE),IF($A$4="F",VLOOKUP(B549,lingue!$A$1:$W$2490,18,FALSE)))))))</f>
        <v xml:space="preserve">DIVISORIO FESSURATO A PETTINE IN PLASTICA CONDUTTIVA - DIM. MM  P=355 A=180 - COLORE: NERO </v>
      </c>
      <c r="E549" s="39" t="str">
        <f>IF($A$4="I",VLOOKUP(B549,lingue!$A$1:$W$2490,13,FALSE),IF($A$4="GB",VLOOKUP(B549,lingue!$A$1:$W$2490,15,FALSE),IF($A$4="E",VLOOKUP(B549,lingue!$A$1:$W$2490,21,FALSE),IF($A$4="PL",VLOOKUP(B549,lingue!$A$1:$W$2490,23,FALSE),IF($A$4="D",VLOOKUP(B549,lingue!$A$1:$W$2490,17,FALSE),IF($A$4="F",VLOOKUP(B549,lingue!$A$1:$W$2490,19,FALSE)))))))</f>
        <v xml:space="preserve">PASSO FESSURE: 20MM ***FORNITO IN MULTIPLI DI 10 PZ*** </v>
      </c>
      <c r="G549" s="39"/>
      <c r="I549" s="40">
        <v>85.88160000000002</v>
      </c>
      <c r="J549" s="41">
        <v>10</v>
      </c>
      <c r="K549" s="36"/>
      <c r="L549" s="27">
        <v>7.97</v>
      </c>
      <c r="M549" s="27"/>
    </row>
    <row r="550" spans="1:13" s="35" customFormat="1" ht="21.75" customHeight="1" x14ac:dyDescent="0.25">
      <c r="A550" s="80" t="s">
        <v>538</v>
      </c>
      <c r="B550" s="78" t="s">
        <v>555</v>
      </c>
      <c r="C550" s="97"/>
      <c r="D550" s="35" t="str">
        <f>IF($A$4="I",VLOOKUP(B550,lingue!$A$1:$W$2490,12,FALSE),IF($A$4="GB",VLOOKUP(B550,lingue!$A$1:$W$2490,14,FALSE),IF($A$4="E",VLOOKUP(B550,lingue!$A$1:$W$2490,20,FALSE),IF($A$4="PL",VLOOKUP(B550,lingue!$A$1:$W$2490,22,FALSE),IF($A$4="D",VLOOKUP(B550,lingue!$A$1:$W$2490,16,FALSE),IF($A$4="F",VLOOKUP(B550,lingue!$A$1:$W$2490,18,FALSE)))))))</f>
        <v xml:space="preserve">DIVISORIO FESSURATO A PETTINE IN PLASTICA - DIM. MM  P=355 A=45 - COLORE: GRIGIO </v>
      </c>
      <c r="E550" s="39" t="str">
        <f>IF($A$4="I",VLOOKUP(B550,lingue!$A$1:$W$2490,13,FALSE),IF($A$4="GB",VLOOKUP(B550,lingue!$A$1:$W$2490,15,FALSE),IF($A$4="E",VLOOKUP(B550,lingue!$A$1:$W$2490,21,FALSE),IF($A$4="PL",VLOOKUP(B550,lingue!$A$1:$W$2490,23,FALSE),IF($A$4="D",VLOOKUP(B550,lingue!$A$1:$W$2490,17,FALSE),IF($A$4="F",VLOOKUP(B550,lingue!$A$1:$W$2490,19,FALSE)))))))</f>
        <v xml:space="preserve">PASSO FESSURE: 24MM ***FORNITO IN MULTIPLI DI 10 PZ*** </v>
      </c>
      <c r="G550" s="39"/>
      <c r="I550" s="40">
        <v>19.170000000000002</v>
      </c>
      <c r="J550" s="41">
        <v>10</v>
      </c>
      <c r="K550" s="36"/>
      <c r="L550" s="27">
        <v>1.39</v>
      </c>
      <c r="M550" s="27"/>
    </row>
    <row r="551" spans="1:13" s="35" customFormat="1" ht="21.75" customHeight="1" x14ac:dyDescent="0.25">
      <c r="A551" s="34" t="s">
        <v>6</v>
      </c>
      <c r="B551" s="77" t="s">
        <v>556</v>
      </c>
      <c r="C551" s="97"/>
      <c r="D551" s="35" t="str">
        <f>IF($A$4="I",VLOOKUP(B551,lingue!$A$1:$W$2490,12,FALSE),IF($A$4="GB",VLOOKUP(B551,lingue!$A$1:$W$2490,14,FALSE),IF($A$4="E",VLOOKUP(B551,lingue!$A$1:$W$2490,20,FALSE),IF($A$4="PL",VLOOKUP(B551,lingue!$A$1:$W$2490,22,FALSE),IF($A$4="D",VLOOKUP(B551,lingue!$A$1:$W$2490,16,FALSE),IF($A$4="F",VLOOKUP(B551,lingue!$A$1:$W$2490,18,FALSE)))))))</f>
        <v xml:space="preserve">DIVISORIO FESSURATO A PETTINE IN PLASTICA CONDUTTIVA - DIM. MM  P=355 A=45 - COLORE: NERO </v>
      </c>
      <c r="E551" s="39" t="str">
        <f>IF($A$4="I",VLOOKUP(B551,lingue!$A$1:$W$2490,13,FALSE),IF($A$4="GB",VLOOKUP(B551,lingue!$A$1:$W$2490,15,FALSE),IF($A$4="E",VLOOKUP(B551,lingue!$A$1:$W$2490,21,FALSE),IF($A$4="PL",VLOOKUP(B551,lingue!$A$1:$W$2490,23,FALSE),IF($A$4="D",VLOOKUP(B551,lingue!$A$1:$W$2490,17,FALSE),IF($A$4="F",VLOOKUP(B551,lingue!$A$1:$W$2490,19,FALSE)))))))</f>
        <v xml:space="preserve">PASSO FESSURE: 20MM ***FORNITO IN MULTIPLI DI 10 PZ*** </v>
      </c>
      <c r="G551" s="39"/>
      <c r="I551" s="40">
        <v>21.470400000000005</v>
      </c>
      <c r="J551" s="41">
        <v>10</v>
      </c>
      <c r="K551" s="36"/>
      <c r="L551" s="27">
        <v>2.4500000000000002</v>
      </c>
      <c r="M551" s="27"/>
    </row>
    <row r="552" spans="1:13" s="35" customFormat="1" ht="21.75" customHeight="1" x14ac:dyDescent="0.25">
      <c r="A552" s="80" t="s">
        <v>538</v>
      </c>
      <c r="B552" s="78" t="s">
        <v>557</v>
      </c>
      <c r="C552" s="97"/>
      <c r="D552" s="35" t="str">
        <f>IF($A$4="I",VLOOKUP(B552,lingue!$A$1:$W$2490,12,FALSE),IF($A$4="GB",VLOOKUP(B552,lingue!$A$1:$W$2490,14,FALSE),IF($A$4="E",VLOOKUP(B552,lingue!$A$1:$W$2490,20,FALSE),IF($A$4="PL",VLOOKUP(B552,lingue!$A$1:$W$2490,22,FALSE),IF($A$4="D",VLOOKUP(B552,lingue!$A$1:$W$2490,16,FALSE),IF($A$4="F",VLOOKUP(B552,lingue!$A$1:$W$2490,18,FALSE)))))))</f>
        <v xml:space="preserve">DIVISORIO FESSURATO A PETTINE IN PLASTICA - DIM. MM  P=355 A=70 - COLORE: GRIGIO </v>
      </c>
      <c r="E552" s="39" t="str">
        <f>IF($A$4="I",VLOOKUP(B552,lingue!$A$1:$W$2490,13,FALSE),IF($A$4="GB",VLOOKUP(B552,lingue!$A$1:$W$2490,15,FALSE),IF($A$4="E",VLOOKUP(B552,lingue!$A$1:$W$2490,21,FALSE),IF($A$4="PL",VLOOKUP(B552,lingue!$A$1:$W$2490,23,FALSE),IF($A$4="D",VLOOKUP(B552,lingue!$A$1:$W$2490,17,FALSE),IF($A$4="F",VLOOKUP(B552,lingue!$A$1:$W$2490,19,FALSE)))))))</f>
        <v xml:space="preserve">PASSO FESSURE: 24MM ***FORNITO IN MULTIPLI DI 10 PZ*** </v>
      </c>
      <c r="G552" s="39"/>
      <c r="I552" s="40">
        <v>29.82</v>
      </c>
      <c r="J552" s="41">
        <v>10</v>
      </c>
      <c r="K552" s="36"/>
      <c r="L552" s="27">
        <v>1.65</v>
      </c>
      <c r="M552" s="27"/>
    </row>
    <row r="553" spans="1:13" s="35" customFormat="1" ht="21.75" customHeight="1" x14ac:dyDescent="0.25">
      <c r="A553" s="34" t="s">
        <v>6</v>
      </c>
      <c r="B553" s="77" t="s">
        <v>558</v>
      </c>
      <c r="C553" s="97"/>
      <c r="D553" s="35" t="str">
        <f>IF($A$4="I",VLOOKUP(B553,lingue!$A$1:$W$2490,12,FALSE),IF($A$4="GB",VLOOKUP(B553,lingue!$A$1:$W$2490,14,FALSE),IF($A$4="E",VLOOKUP(B553,lingue!$A$1:$W$2490,20,FALSE),IF($A$4="PL",VLOOKUP(B553,lingue!$A$1:$W$2490,22,FALSE),IF($A$4="D",VLOOKUP(B553,lingue!$A$1:$W$2490,16,FALSE),IF($A$4="F",VLOOKUP(B553,lingue!$A$1:$W$2490,18,FALSE)))))))</f>
        <v xml:space="preserve">DIVISORIO FESSURATO A PETTINE IN PLASTICA CONDUTTIVA - DIM. MM  P=355 A=70 - COLORE: NERO </v>
      </c>
      <c r="E553" s="39" t="str">
        <f>IF($A$4="I",VLOOKUP(B553,lingue!$A$1:$W$2490,13,FALSE),IF($A$4="GB",VLOOKUP(B553,lingue!$A$1:$W$2490,15,FALSE),IF($A$4="E",VLOOKUP(B553,lingue!$A$1:$W$2490,21,FALSE),IF($A$4="PL",VLOOKUP(B553,lingue!$A$1:$W$2490,23,FALSE),IF($A$4="D",VLOOKUP(B553,lingue!$A$1:$W$2490,17,FALSE),IF($A$4="F",VLOOKUP(B553,lingue!$A$1:$W$2490,19,FALSE)))))))</f>
        <v xml:space="preserve">PASSO FESSURE: 20MM ***FORNITO IN MULTIPLI DI 10 PZ*** </v>
      </c>
      <c r="G553" s="39"/>
      <c r="I553" s="40">
        <v>33.398400000000002</v>
      </c>
      <c r="J553" s="41">
        <v>10</v>
      </c>
      <c r="K553" s="36"/>
      <c r="L553" s="27">
        <v>3.36</v>
      </c>
      <c r="M553" s="27"/>
    </row>
    <row r="554" spans="1:13" s="35" customFormat="1" ht="21.75" customHeight="1" x14ac:dyDescent="0.25">
      <c r="A554" s="80" t="s">
        <v>538</v>
      </c>
      <c r="B554" s="78" t="s">
        <v>559</v>
      </c>
      <c r="C554" s="97"/>
      <c r="D554" s="35" t="str">
        <f>IF($A$4="I",VLOOKUP(B554,lingue!$A$1:$W$2490,12,FALSE),IF($A$4="GB",VLOOKUP(B554,lingue!$A$1:$W$2490,14,FALSE),IF($A$4="E",VLOOKUP(B554,lingue!$A$1:$W$2490,20,FALSE),IF($A$4="PL",VLOOKUP(B554,lingue!$A$1:$W$2490,22,FALSE),IF($A$4="D",VLOOKUP(B554,lingue!$A$1:$W$2490,16,FALSE),IF($A$4="F",VLOOKUP(B554,lingue!$A$1:$W$2490,18,FALSE)))))))</f>
        <v xml:space="preserve">DIVISORIO FESSURATO A PETTINE IN PLASTICA - DIM. MM  P=355 A=90 - COLORE: GRIGIO </v>
      </c>
      <c r="E554" s="39" t="str">
        <f>IF($A$4="I",VLOOKUP(B554,lingue!$A$1:$W$2490,13,FALSE),IF($A$4="GB",VLOOKUP(B554,lingue!$A$1:$W$2490,15,FALSE),IF($A$4="E",VLOOKUP(B554,lingue!$A$1:$W$2490,21,FALSE),IF($A$4="PL",VLOOKUP(B554,lingue!$A$1:$W$2490,23,FALSE),IF($A$4="D",VLOOKUP(B554,lingue!$A$1:$W$2490,17,FALSE),IF($A$4="F",VLOOKUP(B554,lingue!$A$1:$W$2490,19,FALSE)))))))</f>
        <v xml:space="preserve">PASSO FESSURE: 24MM ***FORNITO IN MULTIPLI DI 10 PZ*** </v>
      </c>
      <c r="G554" s="39"/>
      <c r="I554" s="40">
        <v>38.340000000000003</v>
      </c>
      <c r="J554" s="41">
        <v>10</v>
      </c>
      <c r="K554" s="36"/>
      <c r="L554" s="27">
        <v>1.95</v>
      </c>
      <c r="M554" s="27"/>
    </row>
    <row r="555" spans="1:13" s="35" customFormat="1" ht="21.75" customHeight="1" x14ac:dyDescent="0.25">
      <c r="A555" s="34" t="s">
        <v>6</v>
      </c>
      <c r="B555" s="77" t="s">
        <v>560</v>
      </c>
      <c r="C555" s="97"/>
      <c r="D555" s="35" t="str">
        <f>IF($A$4="I",VLOOKUP(B555,lingue!$A$1:$W$2490,12,FALSE),IF($A$4="GB",VLOOKUP(B555,lingue!$A$1:$W$2490,14,FALSE),IF($A$4="E",VLOOKUP(B555,lingue!$A$1:$W$2490,20,FALSE),IF($A$4="PL",VLOOKUP(B555,lingue!$A$1:$W$2490,22,FALSE),IF($A$4="D",VLOOKUP(B555,lingue!$A$1:$W$2490,16,FALSE),IF($A$4="F",VLOOKUP(B555,lingue!$A$1:$W$2490,18,FALSE)))))))</f>
        <v xml:space="preserve">DIVISORIO FESSURATO A PETTINE IN PLASTICA CONDUTTIVA - DIM. MM  P=355 A=90 - COLORE: NERO </v>
      </c>
      <c r="E555" s="39" t="str">
        <f>IF($A$4="I",VLOOKUP(B555,lingue!$A$1:$W$2490,13,FALSE),IF($A$4="GB",VLOOKUP(B555,lingue!$A$1:$W$2490,15,FALSE),IF($A$4="E",VLOOKUP(B555,lingue!$A$1:$W$2490,21,FALSE),IF($A$4="PL",VLOOKUP(B555,lingue!$A$1:$W$2490,23,FALSE),IF($A$4="D",VLOOKUP(B555,lingue!$A$1:$W$2490,17,FALSE),IF($A$4="F",VLOOKUP(B555,lingue!$A$1:$W$2490,19,FALSE)))))))</f>
        <v xml:space="preserve">PASSO FESSURE: 20MM ***FORNITO IN MULTIPLI DI 10 PZ*** </v>
      </c>
      <c r="G555" s="39"/>
      <c r="I555" s="40">
        <v>42.94080000000001</v>
      </c>
      <c r="J555" s="41">
        <v>10</v>
      </c>
      <c r="K555" s="36"/>
      <c r="L555" s="27">
        <v>4.24</v>
      </c>
      <c r="M555" s="27"/>
    </row>
    <row r="556" spans="1:13" s="35" customFormat="1" ht="21.75" customHeight="1" x14ac:dyDescent="0.25">
      <c r="A556" s="80" t="s">
        <v>154</v>
      </c>
      <c r="B556" s="78" t="s">
        <v>561</v>
      </c>
      <c r="C556" s="97"/>
      <c r="D556" s="35" t="str">
        <f>IF($A$4="I",VLOOKUP(B556,lingue!$A$1:$W$2490,12,FALSE),IF($A$4="GB",VLOOKUP(B556,lingue!$A$1:$W$2490,14,FALSE),IF($A$4="E",VLOOKUP(B556,lingue!$A$1:$W$2490,20,FALSE),IF($A$4="PL",VLOOKUP(B556,lingue!$A$1:$W$2490,22,FALSE),IF($A$4="D",VLOOKUP(B556,lingue!$A$1:$W$2490,16,FALSE),IF($A$4="F",VLOOKUP(B556,lingue!$A$1:$W$2490,18,FALSE)))))))</f>
        <v xml:space="preserve">PIANO INTERMEDIO IN PLASTICA - DIM. MM  L=355 P=255 - COLORE: GRIGIO </v>
      </c>
      <c r="E556" s="39" t="str">
        <f>IF($A$4="I",VLOOKUP(B556,lingue!$A$1:$W$2490,13,FALSE),IF($A$4="GB",VLOOKUP(B556,lingue!$A$1:$W$2490,15,FALSE),IF($A$4="E",VLOOKUP(B556,lingue!$A$1:$W$2490,21,FALSE),IF($A$4="PL",VLOOKUP(B556,lingue!$A$1:$W$2490,23,FALSE),IF($A$4="D",VLOOKUP(B556,lingue!$A$1:$W$2490,17,FALSE),IF($A$4="F",VLOOKUP(B556,lingue!$A$1:$W$2490,19,FALSE)))))))</f>
        <v xml:space="preserve">PER CASSE SERIE"ATHENA" DIM.MM.0400X0300 ***FORNITO IN MULTIPLI DI 10 PZ*** </v>
      </c>
      <c r="G556" s="39"/>
      <c r="I556" s="40">
        <v>109</v>
      </c>
      <c r="J556" s="41">
        <v>10</v>
      </c>
      <c r="K556" s="36"/>
      <c r="L556" s="27">
        <v>3.94</v>
      </c>
      <c r="M556" s="27"/>
    </row>
    <row r="557" spans="1:13" s="35" customFormat="1" ht="21.75" customHeight="1" x14ac:dyDescent="0.25">
      <c r="A557" s="80" t="s">
        <v>6</v>
      </c>
      <c r="B557" s="77" t="s">
        <v>562</v>
      </c>
      <c r="C557" s="97"/>
      <c r="D557" s="35" t="str">
        <f>IF($A$4="I",VLOOKUP(B557,lingue!$A$1:$W$2490,12,FALSE),IF($A$4="GB",VLOOKUP(B557,lingue!$A$1:$W$2490,14,FALSE),IF($A$4="E",VLOOKUP(B557,lingue!$A$1:$W$2490,20,FALSE),IF($A$4="PL",VLOOKUP(B557,lingue!$A$1:$W$2490,22,FALSE),IF($A$4="D",VLOOKUP(B557,lingue!$A$1:$W$2490,16,FALSE),IF($A$4="F",VLOOKUP(B557,lingue!$A$1:$W$2490,18,FALSE)))))))</f>
        <v xml:space="preserve">PIANO INTERMEDIO IN PLASTICA CONDUTTIVA - DIM. MM  L=355 P=255 - COLORE: NERO </v>
      </c>
      <c r="E557" s="39" t="str">
        <f>IF($A$4="I",VLOOKUP(B557,lingue!$A$1:$W$2490,13,FALSE),IF($A$4="GB",VLOOKUP(B557,lingue!$A$1:$W$2490,15,FALSE),IF($A$4="E",VLOOKUP(B557,lingue!$A$1:$W$2490,21,FALSE),IF($A$4="PL",VLOOKUP(B557,lingue!$A$1:$W$2490,23,FALSE),IF($A$4="D",VLOOKUP(B557,lingue!$A$1:$W$2490,17,FALSE),IF($A$4="F",VLOOKUP(B557,lingue!$A$1:$W$2490,19,FALSE)))))))</f>
        <v xml:space="preserve">PER CASSA SERIE"ATHENA" DIM.MM.0400X0300 ***FORNITO IN MULTIPLI DI 10 PZ*** </v>
      </c>
      <c r="G557" s="39"/>
      <c r="I557" s="40">
        <v>122.08000000000001</v>
      </c>
      <c r="J557" s="41">
        <v>10</v>
      </c>
      <c r="K557" s="36"/>
      <c r="L557" s="27">
        <v>10.42</v>
      </c>
      <c r="M557" s="27"/>
    </row>
    <row r="558" spans="1:13" s="35" customFormat="1" ht="21.75" customHeight="1" x14ac:dyDescent="0.25">
      <c r="A558" s="80" t="s">
        <v>538</v>
      </c>
      <c r="B558" s="78" t="s">
        <v>563</v>
      </c>
      <c r="C558" s="97"/>
      <c r="D558" s="35" t="str">
        <f>IF($A$4="I",VLOOKUP(B558,lingue!$A$1:$W$2490,12,FALSE),IF($A$4="GB",VLOOKUP(B558,lingue!$A$1:$W$2490,14,FALSE),IF($A$4="E",VLOOKUP(B558,lingue!$A$1:$W$2490,20,FALSE),IF($A$4="PL",VLOOKUP(B558,lingue!$A$1:$W$2490,22,FALSE),IF($A$4="D",VLOOKUP(B558,lingue!$A$1:$W$2490,16,FALSE),IF($A$4="F",VLOOKUP(B558,lingue!$A$1:$W$2490,18,FALSE)))))))</f>
        <v xml:space="preserve">DIVISORIO FESSURATO A PETTINE IN PLASTICA - DIM. MM  P=555 A=120 - COLORE: GRIGIO </v>
      </c>
      <c r="E558" s="39" t="str">
        <f>IF($A$4="I",VLOOKUP(B558,lingue!$A$1:$W$2490,13,FALSE),IF($A$4="GB",VLOOKUP(B558,lingue!$A$1:$W$2490,15,FALSE),IF($A$4="E",VLOOKUP(B558,lingue!$A$1:$W$2490,21,FALSE),IF($A$4="PL",VLOOKUP(B558,lingue!$A$1:$W$2490,23,FALSE),IF($A$4="D",VLOOKUP(B558,lingue!$A$1:$W$2490,17,FALSE),IF($A$4="F",VLOOKUP(B558,lingue!$A$1:$W$2490,19,FALSE)))))))</f>
        <v xml:space="preserve">PASSO FESSURE: 24MM ***FORNITO IN MULTIPLI DI 10 PZ*** </v>
      </c>
      <c r="F558" s="30"/>
      <c r="G558" s="39"/>
      <c r="H558" s="30"/>
      <c r="I558" s="40">
        <v>79.92</v>
      </c>
      <c r="J558" s="41">
        <v>10</v>
      </c>
      <c r="K558" s="36"/>
      <c r="L558" s="27">
        <v>3.35</v>
      </c>
      <c r="M558" s="27"/>
    </row>
    <row r="559" spans="1:13" s="35" customFormat="1" ht="21.75" customHeight="1" x14ac:dyDescent="0.25">
      <c r="A559" s="34" t="s">
        <v>6</v>
      </c>
      <c r="B559" s="77" t="s">
        <v>564</v>
      </c>
      <c r="C559" s="97"/>
      <c r="D559" s="35" t="str">
        <f>IF($A$4="I",VLOOKUP(B559,lingue!$A$1:$W$2490,12,FALSE),IF($A$4="GB",VLOOKUP(B559,lingue!$A$1:$W$2490,14,FALSE),IF($A$4="E",VLOOKUP(B559,lingue!$A$1:$W$2490,20,FALSE),IF($A$4="PL",VLOOKUP(B559,lingue!$A$1:$W$2490,22,FALSE),IF($A$4="D",VLOOKUP(B559,lingue!$A$1:$W$2490,16,FALSE),IF($A$4="F",VLOOKUP(B559,lingue!$A$1:$W$2490,18,FALSE)))))))</f>
        <v xml:space="preserve">DIVISORIO FESSURATO A PETTINE IN PLASTICA CONDUTTIVA - DIM. MM  P=555 A=120 - COLORE: NERO </v>
      </c>
      <c r="E559" s="39" t="str">
        <f>IF($A$4="I",VLOOKUP(B559,lingue!$A$1:$W$2490,13,FALSE),IF($A$4="GB",VLOOKUP(B559,lingue!$A$1:$W$2490,15,FALSE),IF($A$4="E",VLOOKUP(B559,lingue!$A$1:$W$2490,21,FALSE),IF($A$4="PL",VLOOKUP(B559,lingue!$A$1:$W$2490,23,FALSE),IF($A$4="D",VLOOKUP(B559,lingue!$A$1:$W$2490,17,FALSE),IF($A$4="F",VLOOKUP(B559,lingue!$A$1:$W$2490,19,FALSE)))))))</f>
        <v xml:space="preserve">PASSO FESSURE: 20MM ***FORNITO IN MULTIPLI DI 10 PZ*** </v>
      </c>
      <c r="F559" s="30"/>
      <c r="G559" s="39"/>
      <c r="H559" s="30"/>
      <c r="I559" s="40">
        <v>79.92</v>
      </c>
      <c r="J559" s="41">
        <v>10</v>
      </c>
      <c r="K559" s="36"/>
      <c r="L559" s="27">
        <v>7.97</v>
      </c>
      <c r="M559" s="27"/>
    </row>
    <row r="560" spans="1:13" s="35" customFormat="1" ht="21.75" customHeight="1" x14ac:dyDescent="0.25">
      <c r="A560" s="80" t="s">
        <v>538</v>
      </c>
      <c r="B560" s="78" t="s">
        <v>565</v>
      </c>
      <c r="C560" s="97"/>
      <c r="D560" s="35" t="str">
        <f>IF($A$4="I",VLOOKUP(B560,lingue!$A$1:$W$2490,12,FALSE),IF($A$4="GB",VLOOKUP(B560,lingue!$A$1:$W$2490,14,FALSE),IF($A$4="E",VLOOKUP(B560,lingue!$A$1:$W$2490,20,FALSE),IF($A$4="PL",VLOOKUP(B560,lingue!$A$1:$W$2490,22,FALSE),IF($A$4="D",VLOOKUP(B560,lingue!$A$1:$W$2490,16,FALSE),IF($A$4="F",VLOOKUP(B560,lingue!$A$1:$W$2490,18,FALSE)))))))</f>
        <v xml:space="preserve">DIVISORIO FESSURATO A PETTINE IN PLASTICA - DIM. MM  P=555 A=180 - COLORE: GRIGIO </v>
      </c>
      <c r="E560" s="39" t="str">
        <f>IF($A$4="I",VLOOKUP(B560,lingue!$A$1:$W$2490,13,FALSE),IF($A$4="GB",VLOOKUP(B560,lingue!$A$1:$W$2490,15,FALSE),IF($A$4="E",VLOOKUP(B560,lingue!$A$1:$W$2490,21,FALSE),IF($A$4="PL",VLOOKUP(B560,lingue!$A$1:$W$2490,23,FALSE),IF($A$4="D",VLOOKUP(B560,lingue!$A$1:$W$2490,17,FALSE),IF($A$4="F",VLOOKUP(B560,lingue!$A$1:$W$2490,19,FALSE)))))))</f>
        <v xml:space="preserve">PASSO FESSURE: 24MM ***FORNITO IN MULTIPLI DI 10 PZ*** </v>
      </c>
      <c r="F560" s="30"/>
      <c r="G560" s="39"/>
      <c r="H560" s="30"/>
      <c r="I560" s="40">
        <v>119.88</v>
      </c>
      <c r="J560" s="41">
        <v>10</v>
      </c>
      <c r="K560" s="36"/>
      <c r="L560" s="27">
        <v>4.4000000000000004</v>
      </c>
      <c r="M560" s="27"/>
    </row>
    <row r="561" spans="1:13" s="35" customFormat="1" ht="21.75" customHeight="1" x14ac:dyDescent="0.25">
      <c r="A561" s="80" t="s">
        <v>538</v>
      </c>
      <c r="B561" s="78" t="s">
        <v>566</v>
      </c>
      <c r="C561" s="97"/>
      <c r="D561" s="35" t="str">
        <f>IF($A$4="I",VLOOKUP(B561,lingue!$A$1:$W$2490,12,FALSE),IF($A$4="GB",VLOOKUP(B561,lingue!$A$1:$W$2490,14,FALSE),IF($A$4="E",VLOOKUP(B561,lingue!$A$1:$W$2490,20,FALSE),IF($A$4="PL",VLOOKUP(B561,lingue!$A$1:$W$2490,22,FALSE),IF($A$4="D",VLOOKUP(B561,lingue!$A$1:$W$2490,16,FALSE),IF($A$4="F",VLOOKUP(B561,lingue!$A$1:$W$2490,18,FALSE)))))))</f>
        <v xml:space="preserve">DIVISORIO FESSURATO A PETTINE IN PLASTICA - DIM. MM  P=555 A=220 - COLORE: GRIGIO </v>
      </c>
      <c r="E561" s="39" t="str">
        <f>IF($A$4="I",VLOOKUP(B561,lingue!$A$1:$W$2490,13,FALSE),IF($A$4="GB",VLOOKUP(B561,lingue!$A$1:$W$2490,15,FALSE),IF($A$4="E",VLOOKUP(B561,lingue!$A$1:$W$2490,21,FALSE),IF($A$4="PL",VLOOKUP(B561,lingue!$A$1:$W$2490,23,FALSE),IF($A$4="D",VLOOKUP(B561,lingue!$A$1:$W$2490,17,FALSE),IF($A$4="F",VLOOKUP(B561,lingue!$A$1:$W$2490,19,FALSE)))))))</f>
        <v xml:space="preserve">PASSO FESSURE: 24MM ***FORNITO IN MULTIPLI DI 10 PZ*** </v>
      </c>
      <c r="F561" s="30"/>
      <c r="G561" s="39"/>
      <c r="H561" s="30"/>
      <c r="I561" s="40">
        <v>147</v>
      </c>
      <c r="J561" s="41">
        <v>10</v>
      </c>
      <c r="K561" s="36"/>
      <c r="L561" s="27">
        <v>5.38</v>
      </c>
      <c r="M561" s="27"/>
    </row>
    <row r="562" spans="1:13" s="35" customFormat="1" ht="21.75" customHeight="1" x14ac:dyDescent="0.25">
      <c r="A562" s="34" t="s">
        <v>6</v>
      </c>
      <c r="B562" s="77" t="s">
        <v>567</v>
      </c>
      <c r="C562" s="97"/>
      <c r="D562" s="35" t="str">
        <f>IF($A$4="I",VLOOKUP(B562,lingue!$A$1:$W$2490,12,FALSE),IF($A$4="GB",VLOOKUP(B562,lingue!$A$1:$W$2490,14,FALSE),IF($A$4="E",VLOOKUP(B562,lingue!$A$1:$W$2490,20,FALSE),IF($A$4="PL",VLOOKUP(B562,lingue!$A$1:$W$2490,22,FALSE),IF($A$4="D",VLOOKUP(B562,lingue!$A$1:$W$2490,16,FALSE),IF($A$4="F",VLOOKUP(B562,lingue!$A$1:$W$2490,18,FALSE)))))))</f>
        <v xml:space="preserve">DIVISORIO FESSURATO A PETTINE IN PLASTICA CONDUTTIVA - DIM. MM  P=555 A=180 - COLORE: NERO </v>
      </c>
      <c r="E562" s="39" t="str">
        <f>IF($A$4="I",VLOOKUP(B562,lingue!$A$1:$W$2490,13,FALSE),IF($A$4="GB",VLOOKUP(B562,lingue!$A$1:$W$2490,15,FALSE),IF($A$4="E",VLOOKUP(B562,lingue!$A$1:$W$2490,21,FALSE),IF($A$4="PL",VLOOKUP(B562,lingue!$A$1:$W$2490,23,FALSE),IF($A$4="D",VLOOKUP(B562,lingue!$A$1:$W$2490,17,FALSE),IF($A$4="F",VLOOKUP(B562,lingue!$A$1:$W$2490,19,FALSE)))))))</f>
        <v xml:space="preserve">PASSO FESSURE: 20MM ***FORNITO IN MULTIPLI DI 10 PZ*** </v>
      </c>
      <c r="F562" s="30"/>
      <c r="G562" s="39"/>
      <c r="H562" s="30"/>
      <c r="I562" s="40">
        <v>119.88</v>
      </c>
      <c r="J562" s="41">
        <v>10</v>
      </c>
      <c r="K562" s="36"/>
      <c r="L562" s="27">
        <v>11.51</v>
      </c>
      <c r="M562" s="27"/>
    </row>
    <row r="563" spans="1:13" ht="21.75" customHeight="1" x14ac:dyDescent="0.25">
      <c r="A563" s="34" t="s">
        <v>538</v>
      </c>
      <c r="B563" s="78" t="s">
        <v>568</v>
      </c>
      <c r="C563" s="97"/>
      <c r="D563" s="8" t="str">
        <f>IF($A$4="I",VLOOKUP(B563,lingue!$A$1:$W$2490,12,FALSE),IF($A$4="GB",VLOOKUP(B563,lingue!$A$1:$W$2490,14,FALSE),IF($A$4="E",VLOOKUP(B563,lingue!$A$1:$W$2490,20,FALSE),IF($A$4="PL",VLOOKUP(B563,lingue!$A$1:$W$2490,22,FALSE),IF($A$4="D",VLOOKUP(B563,lingue!$A$1:$W$2490,16,FALSE),IF($A$4="F",VLOOKUP(B563,lingue!$A$1:$W$2490,18,FALSE)))))))</f>
        <v xml:space="preserve">DIVISORIO FESSURATO A PETTINE IN PLASTICA - DIM. MM  P=555 A=45 - COLORE: GRIGIO </v>
      </c>
      <c r="E563" s="23" t="str">
        <f>IF($A$4="I",VLOOKUP(B563,lingue!$A$1:$W$2490,13,FALSE),IF($A$4="GB",VLOOKUP(B563,lingue!$A$1:$W$2490,15,FALSE),IF($A$4="E",VLOOKUP(B563,lingue!$A$1:$W$2490,21,FALSE),IF($A$4="PL",VLOOKUP(B563,lingue!$A$1:$W$2490,23,FALSE),IF($A$4="D",VLOOKUP(B563,lingue!$A$1:$W$2490,17,FALSE),IF($A$4="F",VLOOKUP(B563,lingue!$A$1:$W$2490,19,FALSE)))))))</f>
        <v xml:space="preserve">PASSO FESSURE: 24MM ***FORNITO IN MULTIPLI DI 10 PZ*** </v>
      </c>
      <c r="F563" s="28"/>
      <c r="G563" s="23"/>
      <c r="I563" s="24">
        <v>29.97</v>
      </c>
      <c r="J563" s="25">
        <v>10</v>
      </c>
      <c r="K563" s="36"/>
      <c r="L563" s="27">
        <v>1.83</v>
      </c>
      <c r="M563" s="27"/>
    </row>
    <row r="564" spans="1:13" ht="21.75" customHeight="1" x14ac:dyDescent="0.25">
      <c r="A564" s="34" t="s">
        <v>6</v>
      </c>
      <c r="B564" s="77" t="s">
        <v>569</v>
      </c>
      <c r="C564" s="97"/>
      <c r="D564" s="8" t="str">
        <f>IF($A$4="I",VLOOKUP(B564,lingue!$A$1:$W$2490,12,FALSE),IF($A$4="GB",VLOOKUP(B564,lingue!$A$1:$W$2490,14,FALSE),IF($A$4="E",VLOOKUP(B564,lingue!$A$1:$W$2490,20,FALSE),IF($A$4="PL",VLOOKUP(B564,lingue!$A$1:$W$2490,22,FALSE),IF($A$4="D",VLOOKUP(B564,lingue!$A$1:$W$2490,16,FALSE),IF($A$4="F",VLOOKUP(B564,lingue!$A$1:$W$2490,18,FALSE)))))))</f>
        <v xml:space="preserve">DIVISORIO FESSURATO A PETTINE IN PLASTICA CONDUTTIVA - DIM. MM  P=555 A=45 - COLORE: NERO </v>
      </c>
      <c r="E564" s="23" t="str">
        <f>IF($A$4="I",VLOOKUP(B564,lingue!$A$1:$W$2490,13,FALSE),IF($A$4="GB",VLOOKUP(B564,lingue!$A$1:$W$2490,15,FALSE),IF($A$4="E",VLOOKUP(B564,lingue!$A$1:$W$2490,21,FALSE),IF($A$4="PL",VLOOKUP(B564,lingue!$A$1:$W$2490,23,FALSE),IF($A$4="D",VLOOKUP(B564,lingue!$A$1:$W$2490,17,FALSE),IF($A$4="F",VLOOKUP(B564,lingue!$A$1:$W$2490,19,FALSE)))))))</f>
        <v xml:space="preserve">PASSO FESSURE: 20MM ***FORNITO IN MULTIPLI DI 10 PZ*** </v>
      </c>
      <c r="G564" s="23"/>
      <c r="I564" s="24">
        <v>29.97</v>
      </c>
      <c r="J564" s="25">
        <v>10</v>
      </c>
      <c r="K564" s="36"/>
      <c r="L564" s="27">
        <v>3.49</v>
      </c>
      <c r="M564" s="27"/>
    </row>
    <row r="565" spans="1:13" ht="21.75" customHeight="1" x14ac:dyDescent="0.25">
      <c r="A565" s="34" t="s">
        <v>538</v>
      </c>
      <c r="B565" s="78" t="s">
        <v>570</v>
      </c>
      <c r="C565" s="97"/>
      <c r="D565" s="8" t="str">
        <f>IF($A$4="I",VLOOKUP(B565,lingue!$A$1:$W$2490,12,FALSE),IF($A$4="GB",VLOOKUP(B565,lingue!$A$1:$W$2490,14,FALSE),IF($A$4="E",VLOOKUP(B565,lingue!$A$1:$W$2490,20,FALSE),IF($A$4="PL",VLOOKUP(B565,lingue!$A$1:$W$2490,22,FALSE),IF($A$4="D",VLOOKUP(B565,lingue!$A$1:$W$2490,16,FALSE),IF($A$4="F",VLOOKUP(B565,lingue!$A$1:$W$2490,18,FALSE)))))))</f>
        <v xml:space="preserve">DIVISORIO FESSURATO A PETTINE IN PLASTICA - DIM. MM  P=555 A=70 - COLORE: GRIGIO </v>
      </c>
      <c r="E565" s="23" t="str">
        <f>IF($A$4="I",VLOOKUP(B565,lingue!$A$1:$W$2490,13,FALSE),IF($A$4="GB",VLOOKUP(B565,lingue!$A$1:$W$2490,15,FALSE),IF($A$4="E",VLOOKUP(B565,lingue!$A$1:$W$2490,21,FALSE),IF($A$4="PL",VLOOKUP(B565,lingue!$A$1:$W$2490,23,FALSE),IF($A$4="D",VLOOKUP(B565,lingue!$A$1:$W$2490,17,FALSE),IF($A$4="F",VLOOKUP(B565,lingue!$A$1:$W$2490,19,FALSE)))))))</f>
        <v xml:space="preserve">PASSO FESSURE: 24MM ***FORNITO IN MULTIPLI DI 10 PZ*** </v>
      </c>
      <c r="F565" s="28"/>
      <c r="G565" s="23"/>
      <c r="I565" s="24">
        <v>46.62</v>
      </c>
      <c r="J565" s="25">
        <v>10</v>
      </c>
      <c r="K565" s="36"/>
      <c r="L565" s="27">
        <v>2.27</v>
      </c>
      <c r="M565" s="27"/>
    </row>
    <row r="566" spans="1:13" ht="21.75" customHeight="1" x14ac:dyDescent="0.25">
      <c r="A566" s="34" t="s">
        <v>6</v>
      </c>
      <c r="B566" s="77" t="s">
        <v>571</v>
      </c>
      <c r="C566" s="97"/>
      <c r="D566" s="8" t="str">
        <f>IF($A$4="I",VLOOKUP(B566,lingue!$A$1:$W$2490,12,FALSE),IF($A$4="GB",VLOOKUP(B566,lingue!$A$1:$W$2490,14,FALSE),IF($A$4="E",VLOOKUP(B566,lingue!$A$1:$W$2490,20,FALSE),IF($A$4="PL",VLOOKUP(B566,lingue!$A$1:$W$2490,22,FALSE),IF($A$4="D",VLOOKUP(B566,lingue!$A$1:$W$2490,16,FALSE),IF($A$4="F",VLOOKUP(B566,lingue!$A$1:$W$2490,18,FALSE)))))))</f>
        <v xml:space="preserve">DIVISORIO FESSURATO A PETTINE IN PLASTICA CONDUTTIVA - DIM. MM  P=555 A=70 - COLORE: NERO </v>
      </c>
      <c r="E566" s="23" t="str">
        <f>IF($A$4="I",VLOOKUP(B566,lingue!$A$1:$W$2490,13,FALSE),IF($A$4="GB",VLOOKUP(B566,lingue!$A$1:$W$2490,15,FALSE),IF($A$4="E",VLOOKUP(B566,lingue!$A$1:$W$2490,21,FALSE),IF($A$4="PL",VLOOKUP(B566,lingue!$A$1:$W$2490,23,FALSE),IF($A$4="D",VLOOKUP(B566,lingue!$A$1:$W$2490,17,FALSE),IF($A$4="F",VLOOKUP(B566,lingue!$A$1:$W$2490,19,FALSE)))))))</f>
        <v xml:space="preserve">PASSO FESSURE: 20MM ***FORNITO IN MULTIPLI DI 10 PZ*** </v>
      </c>
      <c r="G566" s="23"/>
      <c r="I566" s="24">
        <v>46.62</v>
      </c>
      <c r="J566" s="25">
        <v>10</v>
      </c>
      <c r="K566" s="36"/>
      <c r="L566" s="27">
        <v>5</v>
      </c>
      <c r="M566" s="27"/>
    </row>
    <row r="567" spans="1:13" ht="21.75" customHeight="1" x14ac:dyDescent="0.25">
      <c r="A567" s="34" t="s">
        <v>538</v>
      </c>
      <c r="B567" s="78" t="s">
        <v>572</v>
      </c>
      <c r="C567" s="97"/>
      <c r="D567" s="8" t="str">
        <f>IF($A$4="I",VLOOKUP(B567,lingue!$A$1:$W$2490,12,FALSE),IF($A$4="GB",VLOOKUP(B567,lingue!$A$1:$W$2490,14,FALSE),IF($A$4="E",VLOOKUP(B567,lingue!$A$1:$W$2490,20,FALSE),IF($A$4="PL",VLOOKUP(B567,lingue!$A$1:$W$2490,22,FALSE),IF($A$4="D",VLOOKUP(B567,lingue!$A$1:$W$2490,16,FALSE),IF($A$4="F",VLOOKUP(B567,lingue!$A$1:$W$2490,18,FALSE)))))))</f>
        <v xml:space="preserve">DIVISORIO FESSURATO A PETTINE IN PLASTICA - DIM. MM  P=555 A=90 - COLORE: GRIGIO </v>
      </c>
      <c r="E567" s="23" t="str">
        <f>IF($A$4="I",VLOOKUP(B567,lingue!$A$1:$W$2490,13,FALSE),IF($A$4="GB",VLOOKUP(B567,lingue!$A$1:$W$2490,15,FALSE),IF($A$4="E",VLOOKUP(B567,lingue!$A$1:$W$2490,21,FALSE),IF($A$4="PL",VLOOKUP(B567,lingue!$A$1:$W$2490,23,FALSE),IF($A$4="D",VLOOKUP(B567,lingue!$A$1:$W$2490,17,FALSE),IF($A$4="F",VLOOKUP(B567,lingue!$A$1:$W$2490,19,FALSE)))))))</f>
        <v xml:space="preserve">PASSO FESSURE: 24MM ***FORNITO IN MULTIPLI DI 10 PZ*** </v>
      </c>
      <c r="F567" s="28"/>
      <c r="G567" s="23"/>
      <c r="I567" s="24">
        <v>59.94</v>
      </c>
      <c r="J567" s="25">
        <v>10</v>
      </c>
      <c r="K567" s="36"/>
      <c r="L567" s="27">
        <v>2.59</v>
      </c>
      <c r="M567" s="27"/>
    </row>
    <row r="568" spans="1:13" ht="21.75" customHeight="1" x14ac:dyDescent="0.25">
      <c r="A568" s="34" t="s">
        <v>6</v>
      </c>
      <c r="B568" s="77" t="s">
        <v>573</v>
      </c>
      <c r="C568" s="97"/>
      <c r="D568" s="8" t="str">
        <f>IF($A$4="I",VLOOKUP(B568,lingue!$A$1:$W$2490,12,FALSE),IF($A$4="GB",VLOOKUP(B568,lingue!$A$1:$W$2490,14,FALSE),IF($A$4="E",VLOOKUP(B568,lingue!$A$1:$W$2490,20,FALSE),IF($A$4="PL",VLOOKUP(B568,lingue!$A$1:$W$2490,22,FALSE),IF($A$4="D",VLOOKUP(B568,lingue!$A$1:$W$2490,16,FALSE),IF($A$4="F",VLOOKUP(B568,lingue!$A$1:$W$2490,18,FALSE)))))))</f>
        <v xml:space="preserve">DIVISORIO FESSURATO A PETTINE IN PLASTICA CONDUTTIVA - DIM. MM  P=555 A=90 - COLORE: NERO </v>
      </c>
      <c r="E568" s="23" t="str">
        <f>IF($A$4="I",VLOOKUP(B568,lingue!$A$1:$W$2490,13,FALSE),IF($A$4="GB",VLOOKUP(B568,lingue!$A$1:$W$2490,15,FALSE),IF($A$4="E",VLOOKUP(B568,lingue!$A$1:$W$2490,21,FALSE),IF($A$4="PL",VLOOKUP(B568,lingue!$A$1:$W$2490,23,FALSE),IF($A$4="D",VLOOKUP(B568,lingue!$A$1:$W$2490,17,FALSE),IF($A$4="F",VLOOKUP(B568,lingue!$A$1:$W$2490,19,FALSE)))))))</f>
        <v xml:space="preserve">PASSO FESSURE: 20MM ***FORNITO IN MULTIPLI DI 10 PZ*** </v>
      </c>
      <c r="G568" s="23"/>
      <c r="I568" s="24">
        <v>59.94</v>
      </c>
      <c r="J568" s="25">
        <v>10</v>
      </c>
      <c r="K568" s="36"/>
      <c r="L568" s="27">
        <v>6.17</v>
      </c>
      <c r="M568" s="27"/>
    </row>
    <row r="569" spans="1:13" ht="21.75" customHeight="1" x14ac:dyDescent="0.25">
      <c r="A569" s="34" t="s">
        <v>154</v>
      </c>
      <c r="B569" s="78" t="s">
        <v>574</v>
      </c>
      <c r="C569" s="97"/>
      <c r="D569" s="8" t="str">
        <f>IF($A$4="I",VLOOKUP(B569,lingue!$A$1:$W$2490,12,FALSE),IF($A$4="GB",VLOOKUP(B569,lingue!$A$1:$W$2490,14,FALSE),IF($A$4="E",VLOOKUP(B569,lingue!$A$1:$W$2490,20,FALSE),IF($A$4="PL",VLOOKUP(B569,lingue!$A$1:$W$2490,22,FALSE),IF($A$4="D",VLOOKUP(B569,lingue!$A$1:$W$2490,16,FALSE),IF($A$4="F",VLOOKUP(B569,lingue!$A$1:$W$2490,18,FALSE)))))))</f>
        <v xml:space="preserve">PIANO INTERMEDIO IN PLASTICA - DIM. MM  L=555 P=355 - COLORE: GRIGIO </v>
      </c>
      <c r="E569" s="23" t="str">
        <f>IF($A$4="I",VLOOKUP(B569,lingue!$A$1:$W$2490,13,FALSE),IF($A$4="GB",VLOOKUP(B569,lingue!$A$1:$W$2490,15,FALSE),IF($A$4="E",VLOOKUP(B569,lingue!$A$1:$W$2490,21,FALSE),IF($A$4="PL",VLOOKUP(B569,lingue!$A$1:$W$2490,23,FALSE),IF($A$4="D",VLOOKUP(B569,lingue!$A$1:$W$2490,17,FALSE),IF($A$4="F",VLOOKUP(B569,lingue!$A$1:$W$2490,19,FALSE)))))))</f>
        <v xml:space="preserve">PER CASSE SERIE ATHENA-THEMA  DIM.MM.0600X0400 ***FORNITO IN MULTIPLI DI 10 PZ*** </v>
      </c>
      <c r="F569" s="28"/>
      <c r="G569" s="23"/>
      <c r="I569" s="24">
        <v>236</v>
      </c>
      <c r="J569" s="25">
        <v>10</v>
      </c>
      <c r="K569" s="36"/>
      <c r="L569" s="27">
        <v>7.64</v>
      </c>
      <c r="M569" s="27"/>
    </row>
    <row r="570" spans="1:13" ht="21.75" customHeight="1" x14ac:dyDescent="0.25">
      <c r="A570" s="34" t="s">
        <v>6</v>
      </c>
      <c r="B570" s="77" t="s">
        <v>575</v>
      </c>
      <c r="C570" s="97"/>
      <c r="D570" s="8" t="str">
        <f>IF($A$4="I",VLOOKUP(B570,lingue!$A$1:$W$2490,12,FALSE),IF($A$4="GB",VLOOKUP(B570,lingue!$A$1:$W$2490,14,FALSE),IF($A$4="E",VLOOKUP(B570,lingue!$A$1:$W$2490,20,FALSE),IF($A$4="PL",VLOOKUP(B570,lingue!$A$1:$W$2490,22,FALSE),IF($A$4="D",VLOOKUP(B570,lingue!$A$1:$W$2490,16,FALSE),IF($A$4="F",VLOOKUP(B570,lingue!$A$1:$W$2490,18,FALSE)))))))</f>
        <v xml:space="preserve">PIANO INTERMEDIO IN PLASTICA CONDUTTIVA - DIM. MM  L=555 P=355 - COLORE: NERO </v>
      </c>
      <c r="E570" s="23" t="str">
        <f>IF($A$4="I",VLOOKUP(B570,lingue!$A$1:$W$2490,13,FALSE),IF($A$4="GB",VLOOKUP(B570,lingue!$A$1:$W$2490,15,FALSE),IF($A$4="E",VLOOKUP(B570,lingue!$A$1:$W$2490,21,FALSE),IF($A$4="PL",VLOOKUP(B570,lingue!$A$1:$W$2490,23,FALSE),IF($A$4="D",VLOOKUP(B570,lingue!$A$1:$W$2490,17,FALSE),IF($A$4="F",VLOOKUP(B570,lingue!$A$1:$W$2490,19,FALSE)))))))</f>
        <v xml:space="preserve">PER CASSE SERIE"ATHENA" DIM.MM.0600X0400 ***FORNITO IN MULTIPLI DI 10 PZ*** </v>
      </c>
      <c r="G570" s="23"/>
      <c r="I570" s="24">
        <v>264.32000000000005</v>
      </c>
      <c r="J570" s="25">
        <v>10</v>
      </c>
      <c r="K570" s="36"/>
      <c r="L570" s="27">
        <v>22.14</v>
      </c>
      <c r="M570" s="27"/>
    </row>
    <row r="571" spans="1:13" ht="21.75" customHeight="1" x14ac:dyDescent="0.25">
      <c r="A571" s="34" t="s">
        <v>576</v>
      </c>
      <c r="B571" s="77" t="s">
        <v>577</v>
      </c>
      <c r="C571" s="97"/>
      <c r="D571" s="8" t="str">
        <f>IF($A$4="I",VLOOKUP(B571,lingue!$A$1:$W$2490,12,FALSE),IF($A$4="GB",VLOOKUP(B571,lingue!$A$1:$W$2490,14,FALSE),IF($A$4="E",VLOOKUP(B571,lingue!$A$1:$W$2490,20,FALSE),IF($A$4="PL",VLOOKUP(B571,lingue!$A$1:$W$2490,22,FALSE),IF($A$4="D",VLOOKUP(B571,lingue!$A$1:$W$2490,16,FALSE),IF($A$4="F",VLOOKUP(B571,lingue!$A$1:$W$2490,18,FALSE)))))))</f>
        <v>DIVISORIO PER DISTANZE 400X300 DISTANZA MENO - DIM. MM  P=235 A=98 - COLORE: NERO</v>
      </c>
      <c r="E571" s="23" t="str">
        <f>IF($A$4="I",VLOOKUP(B571,lingue!$A$1:$W$2490,13,FALSE),IF($A$4="GB",VLOOKUP(B571,lingue!$A$1:$W$2490,15,FALSE),IF($A$4="E",VLOOKUP(B571,lingue!$A$1:$W$2490,21,FALSE),IF($A$4="PL",VLOOKUP(B571,lingue!$A$1:$W$2490,23,FALSE),IF($A$4="D",VLOOKUP(B571,lingue!$A$1:$W$2490,17,FALSE),IF($A$4="F",VLOOKUP(B571,lingue!$A$1:$W$2490,19,FALSE)))))))</f>
        <v xml:space="preserve">PER CASSETTA LATO 300 MM. - ***FORNITO IN MULTIPLI DI 1 PZ*** </v>
      </c>
      <c r="F571" s="8"/>
      <c r="G571" s="23"/>
      <c r="H571" s="8"/>
      <c r="I571" s="24">
        <v>142</v>
      </c>
      <c r="J571" s="25">
        <v>1</v>
      </c>
      <c r="K571" s="26"/>
      <c r="L571" s="27">
        <v>6.56</v>
      </c>
      <c r="M571" s="27"/>
    </row>
    <row r="572" spans="1:13" ht="21.75" customHeight="1" x14ac:dyDescent="0.25">
      <c r="A572" s="34" t="s">
        <v>576</v>
      </c>
      <c r="B572" s="77" t="s">
        <v>578</v>
      </c>
      <c r="C572" s="97"/>
      <c r="D572" s="8" t="str">
        <f>IF($A$4="I",VLOOKUP(B572,lingue!$A$1:$W$2490,12,FALSE),IF($A$4="GB",VLOOKUP(B572,lingue!$A$1:$W$2490,14,FALSE),IF($A$4="E",VLOOKUP(B572,lingue!$A$1:$W$2490,20,FALSE),IF($A$4="PL",VLOOKUP(B572,lingue!$A$1:$W$2490,22,FALSE),IF($A$4="D",VLOOKUP(B572,lingue!$A$1:$W$2490,16,FALSE),IF($A$4="F",VLOOKUP(B572,lingue!$A$1:$W$2490,18,FALSE)))))))</f>
        <v>DIVISORIO PER DISTANZE 400X300 DISTANZA PIU' - DIM. MM  P=235 A=98 - COLORE: NERO</v>
      </c>
      <c r="E572" s="23" t="str">
        <f>IF($A$4="I",VLOOKUP(B572,lingue!$A$1:$W$2490,13,FALSE),IF($A$4="GB",VLOOKUP(B572,lingue!$A$1:$W$2490,15,FALSE),IF($A$4="E",VLOOKUP(B572,lingue!$A$1:$W$2490,21,FALSE),IF($A$4="PL",VLOOKUP(B572,lingue!$A$1:$W$2490,23,FALSE),IF($A$4="D",VLOOKUP(B572,lingue!$A$1:$W$2490,17,FALSE),IF($A$4="F",VLOOKUP(B572,lingue!$A$1:$W$2490,19,FALSE)))))))</f>
        <v xml:space="preserve">PER CASSETTA LATO 300 MM. - ***FORNITO IN MULTIPLI DI 1 PZ*** </v>
      </c>
      <c r="F572" s="8"/>
      <c r="G572" s="23"/>
      <c r="H572" s="8"/>
      <c r="I572" s="24">
        <v>142</v>
      </c>
      <c r="J572" s="25">
        <v>1</v>
      </c>
      <c r="K572" s="26"/>
      <c r="L572" s="27">
        <v>6.56</v>
      </c>
      <c r="M572" s="27"/>
    </row>
    <row r="573" spans="1:13" ht="21.75" customHeight="1" x14ac:dyDescent="0.25">
      <c r="A573" s="34" t="s">
        <v>576</v>
      </c>
      <c r="B573" s="77" t="s">
        <v>579</v>
      </c>
      <c r="C573" s="97"/>
      <c r="D573" s="8" t="str">
        <f>IF($A$4="I",VLOOKUP(B573,lingue!$A$1:$W$2490,12,FALSE),IF($A$4="GB",VLOOKUP(B573,lingue!$A$1:$W$2490,14,FALSE),IF($A$4="E",VLOOKUP(B573,lingue!$A$1:$W$2490,20,FALSE),IF($A$4="PL",VLOOKUP(B573,lingue!$A$1:$W$2490,22,FALSE),IF($A$4="D",VLOOKUP(B573,lingue!$A$1:$W$2490,16,FALSE),IF($A$4="F",VLOOKUP(B573,lingue!$A$1:$W$2490,18,FALSE)))))))</f>
        <v>DIVISORIO PER DISTANZE 400X300 DISTANZA UGUALE - DIM. MM  P=235 A=98 - COLORE: NERO</v>
      </c>
      <c r="E573" s="23" t="str">
        <f>IF($A$4="I",VLOOKUP(B573,lingue!$A$1:$W$2490,13,FALSE),IF($A$4="GB",VLOOKUP(B573,lingue!$A$1:$W$2490,15,FALSE),IF($A$4="E",VLOOKUP(B573,lingue!$A$1:$W$2490,21,FALSE),IF($A$4="PL",VLOOKUP(B573,lingue!$A$1:$W$2490,23,FALSE),IF($A$4="D",VLOOKUP(B573,lingue!$A$1:$W$2490,17,FALSE),IF($A$4="F",VLOOKUP(B573,lingue!$A$1:$W$2490,19,FALSE)))))))</f>
        <v xml:space="preserve">PER CASSETTA LATO 300 MM. - ***FORNITO IN MULTIPLI DI 1 PZ*** </v>
      </c>
      <c r="F573" s="8"/>
      <c r="G573" s="23"/>
      <c r="H573" s="8"/>
      <c r="I573" s="24">
        <v>142</v>
      </c>
      <c r="J573" s="25">
        <v>1</v>
      </c>
      <c r="K573" s="26"/>
      <c r="L573" s="27">
        <v>6.56</v>
      </c>
      <c r="M573" s="27"/>
    </row>
    <row r="574" spans="1:13" ht="21.75" customHeight="1" x14ac:dyDescent="0.25">
      <c r="A574" s="34" t="s">
        <v>576</v>
      </c>
      <c r="B574" s="77" t="s">
        <v>580</v>
      </c>
      <c r="C574" s="97"/>
      <c r="D574" s="8" t="str">
        <f>IF($A$4="I",VLOOKUP(B574,lingue!$A$1:$W$2490,12,FALSE),IF($A$4="GB",VLOOKUP(B574,lingue!$A$1:$W$2490,14,FALSE),IF($A$4="E",VLOOKUP(B574,lingue!$A$1:$W$2490,20,FALSE),IF($A$4="PL",VLOOKUP(B574,lingue!$A$1:$W$2490,22,FALSE),IF($A$4="D",VLOOKUP(B574,lingue!$A$1:$W$2490,16,FALSE),IF($A$4="F",VLOOKUP(B574,lingue!$A$1:$W$2490,18,FALSE)))))))</f>
        <v>DIVISORIO PER DISTANZE 400X300 DISTANZA MENO - DIM. MM  P=335 A=98 - COLORE: NERO</v>
      </c>
      <c r="E574" s="23" t="str">
        <f>IF($A$4="I",VLOOKUP(B574,lingue!$A$1:$W$2490,13,FALSE),IF($A$4="GB",VLOOKUP(B574,lingue!$A$1:$W$2490,15,FALSE),IF($A$4="E",VLOOKUP(B574,lingue!$A$1:$W$2490,21,FALSE),IF($A$4="PL",VLOOKUP(B574,lingue!$A$1:$W$2490,23,FALSE),IF($A$4="D",VLOOKUP(B574,lingue!$A$1:$W$2490,17,FALSE),IF($A$4="F",VLOOKUP(B574,lingue!$A$1:$W$2490,19,FALSE)))))))</f>
        <v xml:space="preserve">PER CASSETTA LATO 400 MM. - ***FORNITO IN MULTIPLI DI 1 PZ*** </v>
      </c>
      <c r="F574" s="8"/>
      <c r="G574" s="23"/>
      <c r="H574" s="8"/>
      <c r="I574" s="24">
        <v>240</v>
      </c>
      <c r="J574" s="25">
        <v>1</v>
      </c>
      <c r="K574" s="26"/>
      <c r="L574" s="27">
        <v>9.84</v>
      </c>
      <c r="M574" s="27"/>
    </row>
    <row r="575" spans="1:13" ht="21.75" customHeight="1" x14ac:dyDescent="0.25">
      <c r="A575" s="34" t="s">
        <v>576</v>
      </c>
      <c r="B575" s="77" t="s">
        <v>581</v>
      </c>
      <c r="C575" s="97"/>
      <c r="D575" s="8" t="str">
        <f>IF($A$4="I",VLOOKUP(B575,lingue!$A$1:$W$2490,12,FALSE),IF($A$4="GB",VLOOKUP(B575,lingue!$A$1:$W$2490,14,FALSE),IF($A$4="E",VLOOKUP(B575,lingue!$A$1:$W$2490,20,FALSE),IF($A$4="PL",VLOOKUP(B575,lingue!$A$1:$W$2490,22,FALSE),IF($A$4="D",VLOOKUP(B575,lingue!$A$1:$W$2490,16,FALSE),IF($A$4="F",VLOOKUP(B575,lingue!$A$1:$W$2490,18,FALSE)))))))</f>
        <v>DIVISORIO PER DISTANZE 400X300 DISTANZA PIU' - DIM. MM  P=335 A=98 - COLORE: NERO</v>
      </c>
      <c r="E575" s="23" t="str">
        <f>IF($A$4="I",VLOOKUP(B575,lingue!$A$1:$W$2490,13,FALSE),IF($A$4="GB",VLOOKUP(B575,lingue!$A$1:$W$2490,15,FALSE),IF($A$4="E",VLOOKUP(B575,lingue!$A$1:$W$2490,21,FALSE),IF($A$4="PL",VLOOKUP(B575,lingue!$A$1:$W$2490,23,FALSE),IF($A$4="D",VLOOKUP(B575,lingue!$A$1:$W$2490,17,FALSE),IF($A$4="F",VLOOKUP(B575,lingue!$A$1:$W$2490,19,FALSE)))))))</f>
        <v xml:space="preserve">PER CASSETTA LATO 400 MM. - ***FORNITO IN MULTIPLI DI 1 PZ*** </v>
      </c>
      <c r="F575" s="8"/>
      <c r="G575" s="23"/>
      <c r="H575" s="8"/>
      <c r="I575" s="24">
        <v>240</v>
      </c>
      <c r="J575" s="25">
        <v>1</v>
      </c>
      <c r="K575" s="26"/>
      <c r="L575" s="27">
        <v>9.84</v>
      </c>
      <c r="M575" s="27"/>
    </row>
    <row r="576" spans="1:13" ht="21.75" customHeight="1" x14ac:dyDescent="0.25">
      <c r="A576" s="34" t="s">
        <v>576</v>
      </c>
      <c r="B576" s="77" t="s">
        <v>582</v>
      </c>
      <c r="C576" s="97"/>
      <c r="D576" s="8" t="str">
        <f>IF($A$4="I",VLOOKUP(B576,lingue!$A$1:$W$2490,12,FALSE),IF($A$4="GB",VLOOKUP(B576,lingue!$A$1:$W$2490,14,FALSE),IF($A$4="E",VLOOKUP(B576,lingue!$A$1:$W$2490,20,FALSE),IF($A$4="PL",VLOOKUP(B576,lingue!$A$1:$W$2490,22,FALSE),IF($A$4="D",VLOOKUP(B576,lingue!$A$1:$W$2490,16,FALSE),IF($A$4="F",VLOOKUP(B576,lingue!$A$1:$W$2490,18,FALSE)))))))</f>
        <v>DIVISORIO PER DISTANZE 400X300 DISTANZA UGUALE - DIM. MM  P=335 A=98 - COLORE: NERO</v>
      </c>
      <c r="E576" s="23" t="str">
        <f>IF($A$4="I",VLOOKUP(B576,lingue!$A$1:$W$2490,13,FALSE),IF($A$4="GB",VLOOKUP(B576,lingue!$A$1:$W$2490,15,FALSE),IF($A$4="E",VLOOKUP(B576,lingue!$A$1:$W$2490,21,FALSE),IF($A$4="PL",VLOOKUP(B576,lingue!$A$1:$W$2490,23,FALSE),IF($A$4="D",VLOOKUP(B576,lingue!$A$1:$W$2490,17,FALSE),IF($A$4="F",VLOOKUP(B576,lingue!$A$1:$W$2490,19,FALSE)))))))</f>
        <v xml:space="preserve">PER CASSETTA LATO 400 MM. - ***FORNITO IN MULTIPLI DI 1 PZ*** </v>
      </c>
      <c r="F576" s="8"/>
      <c r="G576" s="23"/>
      <c r="H576" s="8"/>
      <c r="I576" s="24">
        <v>240</v>
      </c>
      <c r="J576" s="25">
        <v>1</v>
      </c>
      <c r="K576" s="26"/>
      <c r="L576" s="27">
        <v>9.84</v>
      </c>
      <c r="M576" s="27"/>
    </row>
    <row r="577" spans="1:13" ht="21.75" customHeight="1" x14ac:dyDescent="0.25">
      <c r="A577" s="34" t="s">
        <v>576</v>
      </c>
      <c r="B577" s="77" t="s">
        <v>583</v>
      </c>
      <c r="C577" s="97"/>
      <c r="D577" s="8" t="str">
        <f>IF($A$4="I",VLOOKUP(B577,lingue!$A$1:$W$2490,12,FALSE),IF($A$4="GB",VLOOKUP(B577,lingue!$A$1:$W$2490,14,FALSE),IF($A$4="E",VLOOKUP(B577,lingue!$A$1:$W$2490,20,FALSE),IF($A$4="PL",VLOOKUP(B577,lingue!$A$1:$W$2490,22,FALSE),IF($A$4="D",VLOOKUP(B577,lingue!$A$1:$W$2490,16,FALSE),IF($A$4="F",VLOOKUP(B577,lingue!$A$1:$W$2490,18,FALSE)))))))</f>
        <v>DIVISORIO PER DISTANZE 600X400 DISTANZA MENO - DIM. MM  P=535 A=98 - COLORE: NERO</v>
      </c>
      <c r="E577" s="23" t="str">
        <f>IF($A$4="I",VLOOKUP(B577,lingue!$A$1:$W$2490,13,FALSE),IF($A$4="GB",VLOOKUP(B577,lingue!$A$1:$W$2490,15,FALSE),IF($A$4="E",VLOOKUP(B577,lingue!$A$1:$W$2490,21,FALSE),IF($A$4="PL",VLOOKUP(B577,lingue!$A$1:$W$2490,23,FALSE),IF($A$4="D",VLOOKUP(B577,lingue!$A$1:$W$2490,17,FALSE),IF($A$4="F",VLOOKUP(B577,lingue!$A$1:$W$2490,19,FALSE)))))))</f>
        <v xml:space="preserve">PER CASSETTA LATO 600 MM. - ***FORNITO IN MULTIPLI DI 1 PZ*** </v>
      </c>
      <c r="F577" s="8"/>
      <c r="G577" s="23"/>
      <c r="H577" s="8"/>
      <c r="I577" s="24">
        <v>400</v>
      </c>
      <c r="J577" s="25">
        <v>1</v>
      </c>
      <c r="K577" s="26"/>
      <c r="L577" s="27">
        <v>13.8</v>
      </c>
      <c r="M577" s="27"/>
    </row>
    <row r="578" spans="1:13" ht="21.75" customHeight="1" x14ac:dyDescent="0.25">
      <c r="A578" s="34" t="s">
        <v>576</v>
      </c>
      <c r="B578" s="77" t="s">
        <v>584</v>
      </c>
      <c r="C578" s="97"/>
      <c r="D578" s="8" t="str">
        <f>IF($A$4="I",VLOOKUP(B578,lingue!$A$1:$W$2490,12,FALSE),IF($A$4="GB",VLOOKUP(B578,lingue!$A$1:$W$2490,14,FALSE),IF($A$4="E",VLOOKUP(B578,lingue!$A$1:$W$2490,20,FALSE),IF($A$4="PL",VLOOKUP(B578,lingue!$A$1:$W$2490,22,FALSE),IF($A$4="D",VLOOKUP(B578,lingue!$A$1:$W$2490,16,FALSE),IF($A$4="F",VLOOKUP(B578,lingue!$A$1:$W$2490,18,FALSE)))))))</f>
        <v>DIVISORIO PER DISTANZE 600X400 DISTANZA PIU' - DIM. MM  P=535 A=98 - COLORE: NERO</v>
      </c>
      <c r="E578" s="23" t="str">
        <f>IF($A$4="I",VLOOKUP(B578,lingue!$A$1:$W$2490,13,FALSE),IF($A$4="GB",VLOOKUP(B578,lingue!$A$1:$W$2490,15,FALSE),IF($A$4="E",VLOOKUP(B578,lingue!$A$1:$W$2490,21,FALSE),IF($A$4="PL",VLOOKUP(B578,lingue!$A$1:$W$2490,23,FALSE),IF($A$4="D",VLOOKUP(B578,lingue!$A$1:$W$2490,17,FALSE),IF($A$4="F",VLOOKUP(B578,lingue!$A$1:$W$2490,19,FALSE)))))))</f>
        <v xml:space="preserve">PER CASSETTA LATO 600 MM. - ***FORNITO IN MULTIPLI DI 1 PZ*** </v>
      </c>
      <c r="F578" s="8"/>
      <c r="G578" s="23"/>
      <c r="H578" s="8"/>
      <c r="I578" s="24">
        <v>400</v>
      </c>
      <c r="J578" s="25">
        <v>1</v>
      </c>
      <c r="K578" s="26"/>
      <c r="L578" s="27">
        <v>13.8</v>
      </c>
      <c r="M578" s="27"/>
    </row>
    <row r="579" spans="1:13" ht="21.75" customHeight="1" x14ac:dyDescent="0.25">
      <c r="A579" s="34" t="s">
        <v>576</v>
      </c>
      <c r="B579" s="77" t="s">
        <v>585</v>
      </c>
      <c r="C579" s="97"/>
      <c r="D579" s="8" t="str">
        <f>IF($A$4="I",VLOOKUP(B579,lingue!$A$1:$W$2490,12,FALSE),IF($A$4="GB",VLOOKUP(B579,lingue!$A$1:$W$2490,14,FALSE),IF($A$4="E",VLOOKUP(B579,lingue!$A$1:$W$2490,20,FALSE),IF($A$4="PL",VLOOKUP(B579,lingue!$A$1:$W$2490,22,FALSE),IF($A$4="D",VLOOKUP(B579,lingue!$A$1:$W$2490,16,FALSE),IF($A$4="F",VLOOKUP(B579,lingue!$A$1:$W$2490,18,FALSE)))))))</f>
        <v>DIVISORIO PER DISTANZE 600X400 DISTANZA UGUALE - DIM. MM  P=535 A=98 - COLORE: NERO</v>
      </c>
      <c r="E579" s="23" t="str">
        <f>IF($A$4="I",VLOOKUP(B579,lingue!$A$1:$W$2490,13,FALSE),IF($A$4="GB",VLOOKUP(B579,lingue!$A$1:$W$2490,15,FALSE),IF($A$4="E",VLOOKUP(B579,lingue!$A$1:$W$2490,21,FALSE),IF($A$4="PL",VLOOKUP(B579,lingue!$A$1:$W$2490,23,FALSE),IF($A$4="D",VLOOKUP(B579,lingue!$A$1:$W$2490,17,FALSE),IF($A$4="F",VLOOKUP(B579,lingue!$A$1:$W$2490,19,FALSE)))))))</f>
        <v xml:space="preserve">PER CASSETTA LATO 600 MM. - ***FORNITO IN MULTIPLI DI 1 PZ*** </v>
      </c>
      <c r="F579" s="8"/>
      <c r="G579" s="23"/>
      <c r="H579" s="8"/>
      <c r="I579" s="24">
        <v>400</v>
      </c>
      <c r="J579" s="25">
        <v>1</v>
      </c>
      <c r="K579" s="26"/>
      <c r="L579" s="27">
        <v>13.8</v>
      </c>
      <c r="M579" s="27"/>
    </row>
    <row r="580" spans="1:13" ht="21.75" customHeight="1" x14ac:dyDescent="0.25">
      <c r="A580" s="34" t="s">
        <v>576</v>
      </c>
      <c r="B580" s="77" t="s">
        <v>586</v>
      </c>
      <c r="C580" s="97"/>
      <c r="D580" s="8" t="str">
        <f>IF($A$4="I",VLOOKUP(B580,lingue!$A$1:$W$2490,12,FALSE),IF($A$4="GB",VLOOKUP(B580,lingue!$A$1:$W$2490,14,FALSE),IF($A$4="E",VLOOKUP(B580,lingue!$A$1:$W$2490,20,FALSE),IF($A$4="PL",VLOOKUP(B580,lingue!$A$1:$W$2490,22,FALSE),IF($A$4="D",VLOOKUP(B580,lingue!$A$1:$W$2490,16,FALSE),IF($A$4="F",VLOOKUP(B580,lingue!$A$1:$W$2490,18,FALSE)))))))</f>
        <v>SET DI FISSAGGIO PER TELAI PORTA SCHEDE - COLORE: NERO</v>
      </c>
      <c r="E580" s="23" t="str">
        <f>IF($A$4="I",VLOOKUP(B580,lingue!$A$1:$W$2490,13,FALSE),IF($A$4="GB",VLOOKUP(B580,lingue!$A$1:$W$2490,15,FALSE),IF($A$4="E",VLOOKUP(B580,lingue!$A$1:$W$2490,21,FALSE),IF($A$4="PL",VLOOKUP(B580,lingue!$A$1:$W$2490,23,FALSE),IF($A$4="D",VLOOKUP(B580,lingue!$A$1:$W$2490,17,FALSE),IF($A$4="F",VLOOKUP(B580,lingue!$A$1:$W$2490,19,FALSE)))))))</f>
        <v xml:space="preserve">SET COMPOSTO DA:   1 VITE /  1 DADO / 1 SISTEMA DI BLOCCAGGIO IN PLASTICA NERA - ***FORNITO IN MULTIPLI DI 1 PZ*** </v>
      </c>
      <c r="F580" s="8"/>
      <c r="G580" s="23"/>
      <c r="H580" s="8"/>
      <c r="I580" s="24">
        <v>5</v>
      </c>
      <c r="J580" s="25">
        <v>1</v>
      </c>
      <c r="K580" s="26"/>
      <c r="L580" s="27">
        <v>0.2</v>
      </c>
      <c r="M580" s="27"/>
    </row>
    <row r="581" spans="1:13" ht="21.75" customHeight="1" x14ac:dyDescent="0.25">
      <c r="A581" s="34" t="s">
        <v>576</v>
      </c>
      <c r="B581" s="77" t="s">
        <v>587</v>
      </c>
      <c r="C581" s="97"/>
      <c r="D581" s="8" t="str">
        <f>IF($A$4="I",VLOOKUP(B581,lingue!$A$1:$W$2490,12,FALSE),IF($A$4="GB",VLOOKUP(B581,lingue!$A$1:$W$2490,14,FALSE),IF($A$4="E",VLOOKUP(B581,lingue!$A$1:$W$2490,20,FALSE),IF($A$4="PL",VLOOKUP(B581,lingue!$A$1:$W$2490,22,FALSE),IF($A$4="D",VLOOKUP(B581,lingue!$A$1:$W$2490,16,FALSE),IF($A$4="F",VLOOKUP(B581,lingue!$A$1:$W$2490,18,FALSE)))))))</f>
        <v>TELAIO PORTA SCHEDE ELETTRONICA - DIM. MM  L=250 P=150 A=95</v>
      </c>
      <c r="E581" s="23" t="str">
        <f>IF($A$4="I",VLOOKUP(B581,lingue!$A$1:$W$2490,13,FALSE),IF($A$4="GB",VLOOKUP(B581,lingue!$A$1:$W$2490,15,FALSE),IF($A$4="E",VLOOKUP(B581,lingue!$A$1:$W$2490,21,FALSE),IF($A$4="PL",VLOOKUP(B581,lingue!$A$1:$W$2490,23,FALSE),IF($A$4="D",VLOOKUP(B581,lingue!$A$1:$W$2490,17,FALSE),IF($A$4="F",VLOOKUP(B581,lingue!$A$1:$W$2490,19,FALSE)))))))</f>
        <v xml:space="preserve"> ***FORNITO IN MULTIPLI DI 1 PZ*** </v>
      </c>
      <c r="F581" s="8"/>
      <c r="G581" s="23"/>
      <c r="H581" s="8"/>
      <c r="I581" s="24">
        <v>456</v>
      </c>
      <c r="J581" s="25">
        <v>1</v>
      </c>
      <c r="K581" s="26"/>
      <c r="L581" s="27">
        <v>16.52</v>
      </c>
      <c r="M581" s="27"/>
    </row>
    <row r="582" spans="1:13" ht="21.75" customHeight="1" x14ac:dyDescent="0.25">
      <c r="A582" s="34" t="s">
        <v>576</v>
      </c>
      <c r="B582" s="77" t="s">
        <v>588</v>
      </c>
      <c r="C582" s="97"/>
      <c r="D582" s="8" t="str">
        <f>IF($A$4="I",VLOOKUP(B582,lingue!$A$1:$W$2490,12,FALSE),IF($A$4="GB",VLOOKUP(B582,lingue!$A$1:$W$2490,14,FALSE),IF($A$4="E",VLOOKUP(B582,lingue!$A$1:$W$2490,20,FALSE),IF($A$4="PL",VLOOKUP(B582,lingue!$A$1:$W$2490,22,FALSE),IF($A$4="D",VLOOKUP(B582,lingue!$A$1:$W$2490,16,FALSE),IF($A$4="F",VLOOKUP(B582,lingue!$A$1:$W$2490,18,FALSE)))))))</f>
        <v>TELAIO PORTA SCHEDE ELETTRONICA - DIM. MM  L=250 P=350 A=95</v>
      </c>
      <c r="E582" s="23" t="str">
        <f>IF($A$4="I",VLOOKUP(B582,lingue!$A$1:$W$2490,13,FALSE),IF($A$4="GB",VLOOKUP(B582,lingue!$A$1:$W$2490,15,FALSE),IF($A$4="E",VLOOKUP(B582,lingue!$A$1:$W$2490,21,FALSE),IF($A$4="PL",VLOOKUP(B582,lingue!$A$1:$W$2490,23,FALSE),IF($A$4="D",VLOOKUP(B582,lingue!$A$1:$W$2490,17,FALSE),IF($A$4="F",VLOOKUP(B582,lingue!$A$1:$W$2490,19,FALSE)))))))</f>
        <v xml:space="preserve"> ***FORNITO IN MULTIPLI DI 1 PZ*** </v>
      </c>
      <c r="F582" s="8"/>
      <c r="G582" s="23"/>
      <c r="H582" s="8"/>
      <c r="I582" s="24">
        <v>586</v>
      </c>
      <c r="J582" s="25">
        <v>1</v>
      </c>
      <c r="K582" s="26"/>
      <c r="L582" s="27">
        <v>18.440000000000001</v>
      </c>
      <c r="M582" s="27"/>
    </row>
    <row r="583" spans="1:13" ht="21.75" customHeight="1" x14ac:dyDescent="0.25">
      <c r="A583" s="34" t="s">
        <v>576</v>
      </c>
      <c r="B583" s="77" t="s">
        <v>589</v>
      </c>
      <c r="C583" s="97"/>
      <c r="D583" s="8" t="str">
        <f>IF($A$4="I",VLOOKUP(B583,lingue!$A$1:$W$2490,12,FALSE),IF($A$4="GB",VLOOKUP(B583,lingue!$A$1:$W$2490,14,FALSE),IF($A$4="E",VLOOKUP(B583,lingue!$A$1:$W$2490,20,FALSE),IF($A$4="PL",VLOOKUP(B583,lingue!$A$1:$W$2490,22,FALSE),IF($A$4="D",VLOOKUP(B583,lingue!$A$1:$W$2490,16,FALSE),IF($A$4="F",VLOOKUP(B583,lingue!$A$1:$W$2490,18,FALSE)))))))</f>
        <v>TELAIO PORTA SCHEDE ELETTRONICA - DIM. MM  L=350 P=250 A=190</v>
      </c>
      <c r="E583" s="23" t="str">
        <f>IF($A$4="I",VLOOKUP(B583,lingue!$A$1:$W$2490,13,FALSE),IF($A$4="GB",VLOOKUP(B583,lingue!$A$1:$W$2490,15,FALSE),IF($A$4="E",VLOOKUP(B583,lingue!$A$1:$W$2490,21,FALSE),IF($A$4="PL",VLOOKUP(B583,lingue!$A$1:$W$2490,23,FALSE),IF($A$4="D",VLOOKUP(B583,lingue!$A$1:$W$2490,17,FALSE),IF($A$4="F",VLOOKUP(B583,lingue!$A$1:$W$2490,19,FALSE)))))))</f>
        <v xml:space="preserve"> ***FORNITO IN MULTIPLI DI 1 PZ*** </v>
      </c>
      <c r="F583" s="8"/>
      <c r="G583" s="23"/>
      <c r="H583" s="8"/>
      <c r="I583" s="24">
        <v>958</v>
      </c>
      <c r="J583" s="25">
        <v>1</v>
      </c>
      <c r="K583" s="26"/>
      <c r="L583" s="27">
        <v>24.69</v>
      </c>
      <c r="M583" s="27"/>
    </row>
    <row r="584" spans="1:13" ht="21.75" customHeight="1" x14ac:dyDescent="0.25">
      <c r="A584" s="34" t="s">
        <v>576</v>
      </c>
      <c r="B584" s="77" t="s">
        <v>590</v>
      </c>
      <c r="C584" s="97"/>
      <c r="D584" s="8" t="str">
        <f>IF($A$4="I",VLOOKUP(B584,lingue!$A$1:$W$2490,12,FALSE),IF($A$4="GB",VLOOKUP(B584,lingue!$A$1:$W$2490,14,FALSE),IF($A$4="E",VLOOKUP(B584,lingue!$A$1:$W$2490,20,FALSE),IF($A$4="PL",VLOOKUP(B584,lingue!$A$1:$W$2490,22,FALSE),IF($A$4="D",VLOOKUP(B584,lingue!$A$1:$W$2490,16,FALSE),IF($A$4="F",VLOOKUP(B584,lingue!$A$1:$W$2490,18,FALSE)))))))</f>
        <v>TELAIO PORTA SCHEDE ELETTRONICA - DIM. MM  L=350 P=550 A=190</v>
      </c>
      <c r="E584" s="23" t="str">
        <f>IF($A$4="I",VLOOKUP(B584,lingue!$A$1:$W$2490,13,FALSE),IF($A$4="GB",VLOOKUP(B584,lingue!$A$1:$W$2490,15,FALSE),IF($A$4="E",VLOOKUP(B584,lingue!$A$1:$W$2490,21,FALSE),IF($A$4="PL",VLOOKUP(B584,lingue!$A$1:$W$2490,23,FALSE),IF($A$4="D",VLOOKUP(B584,lingue!$A$1:$W$2490,17,FALSE),IF($A$4="F",VLOOKUP(B584,lingue!$A$1:$W$2490,19,FALSE)))))))</f>
        <v xml:space="preserve"> ***FORNITO IN MULTIPLI DI 1 PZ*** </v>
      </c>
      <c r="F584" s="8"/>
      <c r="G584" s="23"/>
      <c r="H584" s="8"/>
      <c r="I584" s="24">
        <v>1844</v>
      </c>
      <c r="J584" s="25">
        <v>1</v>
      </c>
      <c r="K584" s="26"/>
      <c r="L584" s="27">
        <v>43.02</v>
      </c>
      <c r="M584" s="27"/>
    </row>
    <row r="585" spans="1:13" ht="21.75" customHeight="1" x14ac:dyDescent="0.25">
      <c r="A585" s="34" t="s">
        <v>576</v>
      </c>
      <c r="B585" s="77" t="s">
        <v>591</v>
      </c>
      <c r="C585" s="97"/>
      <c r="D585" s="8" t="str">
        <f>IF($A$4="I",VLOOKUP(B585,lingue!$A$1:$W$2490,12,FALSE),IF($A$4="GB",VLOOKUP(B585,lingue!$A$1:$W$2490,14,FALSE),IF($A$4="E",VLOOKUP(B585,lingue!$A$1:$W$2490,20,FALSE),IF($A$4="PL",VLOOKUP(B585,lingue!$A$1:$W$2490,22,FALSE),IF($A$4="D",VLOOKUP(B585,lingue!$A$1:$W$2490,16,FALSE),IF($A$4="F",VLOOKUP(B585,lingue!$A$1:$W$2490,18,FALSE)))))))</f>
        <v>TELAIO PORTA SCHEDE ELETTRONICA - DIM. MM  L=350 P=550 A=190</v>
      </c>
      <c r="E585" s="23" t="str">
        <f>IF($A$4="I",VLOOKUP(B585,lingue!$A$1:$W$2490,13,FALSE),IF($A$4="GB",VLOOKUP(B585,lingue!$A$1:$W$2490,15,FALSE),IF($A$4="E",VLOOKUP(B585,lingue!$A$1:$W$2490,21,FALSE),IF($A$4="PL",VLOOKUP(B585,lingue!$A$1:$W$2490,23,FALSE),IF($A$4="D",VLOOKUP(B585,lingue!$A$1:$W$2490,17,FALSE),IF($A$4="F",VLOOKUP(B585,lingue!$A$1:$W$2490,19,FALSE)))))))</f>
        <v xml:space="preserve"> ***FORNITO IN MULTIPLI DI 1 PZ*** </v>
      </c>
      <c r="F585" s="8"/>
      <c r="G585" s="23"/>
      <c r="H585" s="8"/>
      <c r="I585" s="24">
        <v>1294</v>
      </c>
      <c r="J585" s="25">
        <v>1</v>
      </c>
      <c r="K585" s="26"/>
      <c r="L585" s="27">
        <v>29.14</v>
      </c>
      <c r="M585" s="27"/>
    </row>
    <row r="586" spans="1:13" ht="21.75" customHeight="1" x14ac:dyDescent="0.25">
      <c r="A586" s="34" t="s">
        <v>576</v>
      </c>
      <c r="B586" s="77" t="s">
        <v>592</v>
      </c>
      <c r="C586" s="97"/>
      <c r="D586" s="8" t="str">
        <f>IF($A$4="I",VLOOKUP(B586,lingue!$A$1:$W$2490,12,FALSE),IF($A$4="GB",VLOOKUP(B586,lingue!$A$1:$W$2490,14,FALSE),IF($A$4="E",VLOOKUP(B586,lingue!$A$1:$W$2490,20,FALSE),IF($A$4="PL",VLOOKUP(B586,lingue!$A$1:$W$2490,22,FALSE),IF($A$4="D",VLOOKUP(B586,lingue!$A$1:$W$2490,16,FALSE),IF($A$4="F",VLOOKUP(B586,lingue!$A$1:$W$2490,18,FALSE)))))))</f>
        <v>TELAIO PORTA SCHEDE ELETTRONICA - DIM. MM  L=350 P=250 A=190</v>
      </c>
      <c r="E586" s="23" t="str">
        <f>IF($A$4="I",VLOOKUP(B586,lingue!$A$1:$W$2490,13,FALSE),IF($A$4="GB",VLOOKUP(B586,lingue!$A$1:$W$2490,15,FALSE),IF($A$4="E",VLOOKUP(B586,lingue!$A$1:$W$2490,21,FALSE),IF($A$4="PL",VLOOKUP(B586,lingue!$A$1:$W$2490,23,FALSE),IF($A$4="D",VLOOKUP(B586,lingue!$A$1:$W$2490,17,FALSE),IF($A$4="F",VLOOKUP(B586,lingue!$A$1:$W$2490,19,FALSE)))))))</f>
        <v xml:space="preserve"> ***FORNITO IN MULTIPLI DI 1 PZ*** </v>
      </c>
      <c r="F586" s="8"/>
      <c r="G586" s="23"/>
      <c r="H586" s="8"/>
      <c r="I586" s="24">
        <v>1508</v>
      </c>
      <c r="J586" s="25">
        <v>1</v>
      </c>
      <c r="K586" s="26"/>
      <c r="L586" s="27">
        <v>38.369999999999997</v>
      </c>
      <c r="M586" s="27"/>
    </row>
    <row r="587" spans="1:13" ht="21.75" customHeight="1" x14ac:dyDescent="0.25">
      <c r="A587" s="34" t="s">
        <v>576</v>
      </c>
      <c r="B587" s="77" t="s">
        <v>593</v>
      </c>
      <c r="C587" s="97"/>
      <c r="D587" s="8" t="str">
        <f>IF($A$4="I",VLOOKUP(B587,lingue!$A$1:$W$2490,12,FALSE),IF($A$4="GB",VLOOKUP(B587,lingue!$A$1:$W$2490,14,FALSE),IF($A$4="E",VLOOKUP(B587,lingue!$A$1:$W$2490,20,FALSE),IF($A$4="PL",VLOOKUP(B587,lingue!$A$1:$W$2490,22,FALSE),IF($A$4="D",VLOOKUP(B587,lingue!$A$1:$W$2490,16,FALSE),IF($A$4="F",VLOOKUP(B587,lingue!$A$1:$W$2490,18,FALSE)))))))</f>
        <v>SISTEMA DI SUDDIVISIONE MEGAPRINT 400X300 PER SCHEDE ELETTRONICHE - DIM. MM  L=400 P=300 A=140 - COLORE: NERO</v>
      </c>
      <c r="E587" s="23" t="str">
        <f>IF($A$4="I",VLOOKUP(B587,lingue!$A$1:$W$2490,13,FALSE),IF($A$4="GB",VLOOKUP(B587,lingue!$A$1:$W$2490,15,FALSE),IF($A$4="E",VLOOKUP(B587,lingue!$A$1:$W$2490,21,FALSE),IF($A$4="PL",VLOOKUP(B587,lingue!$A$1:$W$2490,23,FALSE),IF($A$4="D",VLOOKUP(B587,lingue!$A$1:$W$2490,17,FALSE),IF($A$4="F",VLOOKUP(B587,lingue!$A$1:$W$2490,19,FALSE)))))))</f>
        <v xml:space="preserve">PER CASSETTE 400X300 MM. - ***FORNITO IN MULTIPLI DI 1 PZ*** </v>
      </c>
      <c r="F587" s="8"/>
      <c r="G587" s="23"/>
      <c r="H587" s="8"/>
      <c r="I587" s="24">
        <v>1050</v>
      </c>
      <c r="J587" s="25">
        <v>1</v>
      </c>
      <c r="K587" s="26"/>
      <c r="L587" s="27">
        <v>39.5</v>
      </c>
      <c r="M587" s="27"/>
    </row>
    <row r="588" spans="1:13" ht="21.75" customHeight="1" x14ac:dyDescent="0.25">
      <c r="A588" s="34" t="s">
        <v>576</v>
      </c>
      <c r="B588" s="77" t="s">
        <v>594</v>
      </c>
      <c r="C588" s="97"/>
      <c r="D588" s="8" t="str">
        <f>IF($A$4="I",VLOOKUP(B588,lingue!$A$1:$W$2490,12,FALSE),IF($A$4="GB",VLOOKUP(B588,lingue!$A$1:$W$2490,14,FALSE),IF($A$4="E",VLOOKUP(B588,lingue!$A$1:$W$2490,20,FALSE),IF($A$4="PL",VLOOKUP(B588,lingue!$A$1:$W$2490,22,FALSE),IF($A$4="D",VLOOKUP(B588,lingue!$A$1:$W$2490,16,FALSE),IF($A$4="F",VLOOKUP(B588,lingue!$A$1:$W$2490,18,FALSE)))))))</f>
        <v>SISTEMA DI SUDDIVISIONE MEGAPRINT 600X400 PER SCHEDE ELETTRONICHE - DIM. MM  L=600 P=400 A=140 - COLORE: NERO</v>
      </c>
      <c r="E588" s="23" t="str">
        <f>IF($A$4="I",VLOOKUP(B588,lingue!$A$1:$W$2490,13,FALSE),IF($A$4="GB",VLOOKUP(B588,lingue!$A$1:$W$2490,15,FALSE),IF($A$4="E",VLOOKUP(B588,lingue!$A$1:$W$2490,21,FALSE),IF($A$4="PL",VLOOKUP(B588,lingue!$A$1:$W$2490,23,FALSE),IF($A$4="D",VLOOKUP(B588,lingue!$A$1:$W$2490,17,FALSE),IF($A$4="F",VLOOKUP(B588,lingue!$A$1:$W$2490,19,FALSE)))))))</f>
        <v xml:space="preserve">PER CASSETTE 600X400 MM. - ***FORNITO IN MULTIPLI DI 1 PZ*** </v>
      </c>
      <c r="F588" s="8"/>
      <c r="G588" s="23"/>
      <c r="H588" s="8"/>
      <c r="I588" s="24">
        <v>1700</v>
      </c>
      <c r="J588" s="25">
        <v>1</v>
      </c>
      <c r="K588" s="26"/>
      <c r="L588" s="27">
        <v>71.11</v>
      </c>
      <c r="M588" s="27"/>
    </row>
    <row r="589" spans="1:13" ht="21.75" customHeight="1" x14ac:dyDescent="0.25">
      <c r="A589" s="34" t="s">
        <v>576</v>
      </c>
      <c r="B589" s="77" t="s">
        <v>595</v>
      </c>
      <c r="C589" s="97"/>
      <c r="D589" s="8" t="str">
        <f>IF($A$4="I",VLOOKUP(B589,lingue!$A$1:$W$2490,12,FALSE),IF($A$4="GB",VLOOKUP(B589,lingue!$A$1:$W$2490,14,FALSE),IF($A$4="E",VLOOKUP(B589,lingue!$A$1:$W$2490,20,FALSE),IF($A$4="PL",VLOOKUP(B589,lingue!$A$1:$W$2490,22,FALSE),IF($A$4="D",VLOOKUP(B589,lingue!$A$1:$W$2490,16,FALSE),IF($A$4="F",VLOOKUP(B589,lingue!$A$1:$W$2490,18,FALSE)))))))</f>
        <v>PARETE CENTRALE A 22+22 CANALI PER TELAI PORTA SCHEDE - DIM. MM  L=350 P=35 A=190 - COLORE: NERO</v>
      </c>
      <c r="E589" s="23" t="str">
        <f>IF($A$4="I",VLOOKUP(B589,lingue!$A$1:$W$2490,13,FALSE),IF($A$4="GB",VLOOKUP(B589,lingue!$A$1:$W$2490,15,FALSE),IF($A$4="E",VLOOKUP(B589,lingue!$A$1:$W$2490,21,FALSE),IF($A$4="PL",VLOOKUP(B589,lingue!$A$1:$W$2490,23,FALSE),IF($A$4="D",VLOOKUP(B589,lingue!$A$1:$W$2490,17,FALSE),IF($A$4="F",VLOOKUP(B589,lingue!$A$1:$W$2490,19,FALSE)))))))</f>
        <v xml:space="preserve"> ***FORNITO IN MULTIPLI DI 1 PZ*** </v>
      </c>
      <c r="F589" s="8"/>
      <c r="G589" s="23"/>
      <c r="H589" s="8"/>
      <c r="I589" s="24">
        <v>550</v>
      </c>
      <c r="J589" s="25">
        <v>1</v>
      </c>
      <c r="K589" s="26"/>
      <c r="L589" s="27">
        <v>13.18</v>
      </c>
      <c r="M589" s="27"/>
    </row>
    <row r="590" spans="1:13" ht="21.75" customHeight="1" x14ac:dyDescent="0.25">
      <c r="A590" s="34" t="s">
        <v>576</v>
      </c>
      <c r="B590" s="77" t="s">
        <v>596</v>
      </c>
      <c r="C590" s="97"/>
      <c r="D590" s="8" t="str">
        <f>IF($A$4="I",VLOOKUP(B590,lingue!$A$1:$W$2490,12,FALSE),IF($A$4="GB",VLOOKUP(B590,lingue!$A$1:$W$2490,14,FALSE),IF($A$4="E",VLOOKUP(B590,lingue!$A$1:$W$2490,20,FALSE),IF($A$4="PL",VLOOKUP(B590,lingue!$A$1:$W$2490,22,FALSE),IF($A$4="D",VLOOKUP(B590,lingue!$A$1:$W$2490,16,FALSE),IF($A$4="F",VLOOKUP(B590,lingue!$A$1:$W$2490,18,FALSE)))))))</f>
        <v>SISTEMA DI SUDDIVISIONE MINIPRINT 400X300 PER SCHEDE ELETTRONICHE - DIM. MM  L=360 P=260 A=98 - COLORE: NERO</v>
      </c>
      <c r="E590" s="23" t="str">
        <f>IF($A$4="I",VLOOKUP(B590,lingue!$A$1:$W$2490,13,FALSE),IF($A$4="GB",VLOOKUP(B590,lingue!$A$1:$W$2490,15,FALSE),IF($A$4="E",VLOOKUP(B590,lingue!$A$1:$W$2490,21,FALSE),IF($A$4="PL",VLOOKUP(B590,lingue!$A$1:$W$2490,23,FALSE),IF($A$4="D",VLOOKUP(B590,lingue!$A$1:$W$2490,17,FALSE),IF($A$4="F",VLOOKUP(B590,lingue!$A$1:$W$2490,19,FALSE)))))))</f>
        <v xml:space="preserve">PER CASSETTE 400X300 MM. - ***FORNITO IN MULTIPLI DI 1 PZ*** </v>
      </c>
      <c r="F590" s="8"/>
      <c r="G590" s="23"/>
      <c r="H590" s="8"/>
      <c r="I590" s="24">
        <v>600</v>
      </c>
      <c r="J590" s="25">
        <v>1</v>
      </c>
      <c r="K590" s="26"/>
      <c r="L590" s="27">
        <v>35.72</v>
      </c>
      <c r="M590" s="27"/>
    </row>
    <row r="591" spans="1:13" ht="21.75" customHeight="1" x14ac:dyDescent="0.25">
      <c r="A591" s="34" t="s">
        <v>576</v>
      </c>
      <c r="B591" s="77" t="s">
        <v>597</v>
      </c>
      <c r="C591" s="97"/>
      <c r="D591" s="8" t="str">
        <f>IF($A$4="I",VLOOKUP(B591,lingue!$A$1:$W$2490,12,FALSE),IF($A$4="GB",VLOOKUP(B591,lingue!$A$1:$W$2490,14,FALSE),IF($A$4="E",VLOOKUP(B591,lingue!$A$1:$W$2490,20,FALSE),IF($A$4="PL",VLOOKUP(B591,lingue!$A$1:$W$2490,22,FALSE),IF($A$4="D",VLOOKUP(B591,lingue!$A$1:$W$2490,16,FALSE),IF($A$4="F",VLOOKUP(B591,lingue!$A$1:$W$2490,18,FALSE)))))))</f>
        <v>SISTEMA DI SUDDIVISIONE MINIPRINT 600X400 PER SCHEDE ELETTRONICHE - DIM. MM  L=560 P=360 A=98 - COLORE: NERO</v>
      </c>
      <c r="E591" s="23" t="str">
        <f>IF($A$4="I",VLOOKUP(B591,lingue!$A$1:$W$2490,13,FALSE),IF($A$4="GB",VLOOKUP(B591,lingue!$A$1:$W$2490,15,FALSE),IF($A$4="E",VLOOKUP(B591,lingue!$A$1:$W$2490,21,FALSE),IF($A$4="PL",VLOOKUP(B591,lingue!$A$1:$W$2490,23,FALSE),IF($A$4="D",VLOOKUP(B591,lingue!$A$1:$W$2490,17,FALSE),IF($A$4="F",VLOOKUP(B591,lingue!$A$1:$W$2490,19,FALSE)))))))</f>
        <v xml:space="preserve">PER CASSETTE 600X400 MM. - ***FORNITO IN MULTIPLI DI 1 PZ*** </v>
      </c>
      <c r="F591" s="8"/>
      <c r="G591" s="23"/>
      <c r="H591" s="8"/>
      <c r="I591" s="24">
        <v>900</v>
      </c>
      <c r="J591" s="25">
        <v>1</v>
      </c>
      <c r="K591" s="26"/>
      <c r="L591" s="27">
        <v>47.72</v>
      </c>
      <c r="M591" s="27"/>
    </row>
    <row r="592" spans="1:13" ht="21.75" customHeight="1" x14ac:dyDescent="0.25">
      <c r="A592" s="34" t="s">
        <v>576</v>
      </c>
      <c r="B592" s="77" t="s">
        <v>598</v>
      </c>
      <c r="C592" s="97"/>
      <c r="D592" s="8" t="str">
        <f>IF($A$4="I",VLOOKUP(B592,lingue!$A$1:$W$2490,12,FALSE),IF($A$4="GB",VLOOKUP(B592,lingue!$A$1:$W$2490,14,FALSE),IF($A$4="E",VLOOKUP(B592,lingue!$A$1:$W$2490,20,FALSE),IF($A$4="PL",VLOOKUP(B592,lingue!$A$1:$W$2490,22,FALSE),IF($A$4="D",VLOOKUP(B592,lingue!$A$1:$W$2490,16,FALSE),IF($A$4="F",VLOOKUP(B592,lingue!$A$1:$W$2490,18,FALSE)))))))</f>
        <v>PIANO A TACCHE PER SCHEDE A CIRCUITI STAMPATI IN POLIPROPILENE CONDUTTIVO - DIM. MM  L=335 P=255 A=14 - COLORE: NERO</v>
      </c>
      <c r="E592" s="23" t="str">
        <f>IF($A$4="I",VLOOKUP(B592,lingue!$A$1:$W$2490,13,FALSE),IF($A$4="GB",VLOOKUP(B592,lingue!$A$1:$W$2490,15,FALSE),IF($A$4="E",VLOOKUP(B592,lingue!$A$1:$W$2490,21,FALSE),IF($A$4="PL",VLOOKUP(B592,lingue!$A$1:$W$2490,23,FALSE),IF($A$4="D",VLOOKUP(B592,lingue!$A$1:$W$2490,17,FALSE),IF($A$4="F",VLOOKUP(B592,lingue!$A$1:$W$2490,19,FALSE)))))))</f>
        <v xml:space="preserve"> ***FORNITO IN MULTIPLI DI 1 PZ*** </v>
      </c>
      <c r="F592" s="8"/>
      <c r="G592" s="23"/>
      <c r="H592" s="8"/>
      <c r="I592" s="24">
        <v>412</v>
      </c>
      <c r="J592" s="25">
        <v>1</v>
      </c>
      <c r="K592" s="26"/>
      <c r="L592" s="27">
        <v>8.14</v>
      </c>
      <c r="M592" s="27"/>
    </row>
    <row r="593" spans="1:13" ht="21.75" customHeight="1" x14ac:dyDescent="0.25">
      <c r="A593" s="34" t="s">
        <v>576</v>
      </c>
      <c r="B593" s="22" t="s">
        <v>599</v>
      </c>
      <c r="C593" s="97"/>
      <c r="D593" s="8" t="str">
        <f>IF($A$4="I",VLOOKUP(B593,lingue!$A$1:$W$2490,12,FALSE),IF($A$4="GB",VLOOKUP(B593,lingue!$A$1:$W$2490,14,FALSE),IF($A$4="E",VLOOKUP(B593,lingue!$A$1:$W$2490,20,FALSE),IF($A$4="PL",VLOOKUP(B593,lingue!$A$1:$W$2490,22,FALSE),IF($A$4="D",VLOOKUP(B593,lingue!$A$1:$W$2490,16,FALSE),IF($A$4="F",VLOOKUP(B593,lingue!$A$1:$W$2490,18,FALSE)))))))</f>
        <v>COPPIA GUIDE IN ALLUMINIO PER TELAI PORTA SCHEDE - DIM. MM  L=152 P=53</v>
      </c>
      <c r="E593" s="23" t="str">
        <f>IF($A$4="I",VLOOKUP(B593,lingue!$A$1:$W$2490,13,FALSE),IF($A$4="GB",VLOOKUP(B593,lingue!$A$1:$W$2490,15,FALSE),IF($A$4="E",VLOOKUP(B593,lingue!$A$1:$W$2490,21,FALSE),IF($A$4="PL",VLOOKUP(B593,lingue!$A$1:$W$2490,23,FALSE),IF($A$4="D",VLOOKUP(B593,lingue!$A$1:$W$2490,17,FALSE),IF($A$4="F",VLOOKUP(B593,lingue!$A$1:$W$2490,19,FALSE)))))))</f>
        <v xml:space="preserve"> ***FORNITO IN MULTIPLI DI 1 PZ*** </v>
      </c>
      <c r="F593" s="8"/>
      <c r="G593" s="23"/>
      <c r="H593" s="8"/>
      <c r="I593" s="24">
        <v>96</v>
      </c>
      <c r="J593" s="25">
        <v>1</v>
      </c>
      <c r="K593" s="26"/>
      <c r="L593" s="27">
        <v>1.2</v>
      </c>
      <c r="M593" s="27"/>
    </row>
    <row r="594" spans="1:13" ht="21.75" customHeight="1" x14ac:dyDescent="0.25">
      <c r="A594" s="34" t="s">
        <v>576</v>
      </c>
      <c r="B594" s="22" t="s">
        <v>600</v>
      </c>
      <c r="C594" s="97"/>
      <c r="D594" s="8" t="str">
        <f>IF($A$4="I",VLOOKUP(B594,lingue!$A$1:$W$2490,12,FALSE),IF($A$4="GB",VLOOKUP(B594,lingue!$A$1:$W$2490,14,FALSE),IF($A$4="E",VLOOKUP(B594,lingue!$A$1:$W$2490,20,FALSE),IF($A$4="PL",VLOOKUP(B594,lingue!$A$1:$W$2490,22,FALSE),IF($A$4="D",VLOOKUP(B594,lingue!$A$1:$W$2490,16,FALSE),IF($A$4="F",VLOOKUP(B594,lingue!$A$1:$W$2490,18,FALSE)))))))</f>
        <v>COPPIA GUIDE IN ALLUMINIO PER TELAI PORTA SCHEDE - DIM. MM  L=252 P=53</v>
      </c>
      <c r="E594" s="23" t="str">
        <f>IF($A$4="I",VLOOKUP(B594,lingue!$A$1:$W$2490,13,FALSE),IF($A$4="GB",VLOOKUP(B594,lingue!$A$1:$W$2490,15,FALSE),IF($A$4="E",VLOOKUP(B594,lingue!$A$1:$W$2490,21,FALSE),IF($A$4="PL",VLOOKUP(B594,lingue!$A$1:$W$2490,23,FALSE),IF($A$4="D",VLOOKUP(B594,lingue!$A$1:$W$2490,17,FALSE),IF($A$4="F",VLOOKUP(B594,lingue!$A$1:$W$2490,19,FALSE)))))))</f>
        <v xml:space="preserve"> ***FORNITO IN MULTIPLI DI 1 PZ*** </v>
      </c>
      <c r="F594" s="8"/>
      <c r="G594" s="23"/>
      <c r="H594" s="8"/>
      <c r="I594" s="24">
        <v>98</v>
      </c>
      <c r="J594" s="25">
        <v>1</v>
      </c>
      <c r="K594" s="26"/>
      <c r="L594" s="27">
        <v>3.28</v>
      </c>
      <c r="M594" s="27"/>
    </row>
    <row r="595" spans="1:13" ht="21.75" customHeight="1" x14ac:dyDescent="0.25">
      <c r="A595" s="34" t="s">
        <v>576</v>
      </c>
      <c r="B595" s="22" t="s">
        <v>601</v>
      </c>
      <c r="C595" s="97"/>
      <c r="D595" s="8" t="str">
        <f>IF($A$4="I",VLOOKUP(B595,lingue!$A$1:$W$2490,12,FALSE),IF($A$4="GB",VLOOKUP(B595,lingue!$A$1:$W$2490,14,FALSE),IF($A$4="E",VLOOKUP(B595,lingue!$A$1:$W$2490,20,FALSE),IF($A$4="PL",VLOOKUP(B595,lingue!$A$1:$W$2490,22,FALSE),IF($A$4="D",VLOOKUP(B595,lingue!$A$1:$W$2490,16,FALSE),IF($A$4="F",VLOOKUP(B595,lingue!$A$1:$W$2490,18,FALSE)))))))</f>
        <v>COPPIA GUIDE IN ALLUMINIO PER TELAI PORTA SCHEDE - DIM. MM  L=352 P=53</v>
      </c>
      <c r="E595" s="23" t="str">
        <f>IF($A$4="I",VLOOKUP(B595,lingue!$A$1:$W$2490,13,FALSE),IF($A$4="GB",VLOOKUP(B595,lingue!$A$1:$W$2490,15,FALSE),IF($A$4="E",VLOOKUP(B595,lingue!$A$1:$W$2490,21,FALSE),IF($A$4="PL",VLOOKUP(B595,lingue!$A$1:$W$2490,23,FALSE),IF($A$4="D",VLOOKUP(B595,lingue!$A$1:$W$2490,17,FALSE),IF($A$4="F",VLOOKUP(B595,lingue!$A$1:$W$2490,19,FALSE)))))))</f>
        <v xml:space="preserve"> ***FORNITO IN MULTIPLI DI 1 PZ*** </v>
      </c>
      <c r="F595" s="8"/>
      <c r="G595" s="23"/>
      <c r="H595" s="8"/>
      <c r="I595" s="24">
        <v>226</v>
      </c>
      <c r="J595" s="25">
        <v>1</v>
      </c>
      <c r="K595" s="26"/>
      <c r="L595" s="27">
        <v>4.4000000000000004</v>
      </c>
      <c r="M595" s="27"/>
    </row>
    <row r="596" spans="1:13" ht="21.75" customHeight="1" x14ac:dyDescent="0.25">
      <c r="A596" s="34" t="s">
        <v>576</v>
      </c>
      <c r="B596" s="22" t="s">
        <v>602</v>
      </c>
      <c r="C596" s="97"/>
      <c r="D596" s="8" t="str">
        <f>IF($A$4="I",VLOOKUP(B596,lingue!$A$1:$W$2490,12,FALSE),IF($A$4="GB",VLOOKUP(B596,lingue!$A$1:$W$2490,14,FALSE),IF($A$4="E",VLOOKUP(B596,lingue!$A$1:$W$2490,20,FALSE),IF($A$4="PL",VLOOKUP(B596,lingue!$A$1:$W$2490,22,FALSE),IF($A$4="D",VLOOKUP(B596,lingue!$A$1:$W$2490,16,FALSE),IF($A$4="F",VLOOKUP(B596,lingue!$A$1:$W$2490,18,FALSE)))))))</f>
        <v>COPPIA GUIDE IN ALLUMINIO PER TELAI PORTA SCHEDE - DIM. MM  L=552 P=53</v>
      </c>
      <c r="E596" s="23" t="str">
        <f>IF($A$4="I",VLOOKUP(B596,lingue!$A$1:$W$2490,13,FALSE),IF($A$4="GB",VLOOKUP(B596,lingue!$A$1:$W$2490,15,FALSE),IF($A$4="E",VLOOKUP(B596,lingue!$A$1:$W$2490,21,FALSE),IF($A$4="PL",VLOOKUP(B596,lingue!$A$1:$W$2490,23,FALSE),IF($A$4="D",VLOOKUP(B596,lingue!$A$1:$W$2490,17,FALSE),IF($A$4="F",VLOOKUP(B596,lingue!$A$1:$W$2490,19,FALSE)))))))</f>
        <v xml:space="preserve"> ***FORNITO IN MULTIPLI DI 1 PZ*** </v>
      </c>
      <c r="F596" s="8"/>
      <c r="G596" s="23"/>
      <c r="H596" s="8"/>
      <c r="I596" s="24">
        <v>434</v>
      </c>
      <c r="J596" s="25">
        <v>1</v>
      </c>
      <c r="K596" s="26"/>
      <c r="L596" s="27">
        <v>6.52</v>
      </c>
      <c r="M596" s="27"/>
    </row>
    <row r="597" spans="1:13" ht="21.75" customHeight="1" x14ac:dyDescent="0.25">
      <c r="A597" s="34" t="s">
        <v>576</v>
      </c>
      <c r="B597" s="77" t="s">
        <v>603</v>
      </c>
      <c r="C597" s="97"/>
      <c r="D597" s="8" t="str">
        <f>IF($A$4="I",VLOOKUP(B597,lingue!$A$1:$W$2490,12,FALSE),IF($A$4="GB",VLOOKUP(B597,lingue!$A$1:$W$2490,14,FALSE),IF($A$4="E",VLOOKUP(B597,lingue!$A$1:$W$2490,20,FALSE),IF($A$4="PL",VLOOKUP(B597,lingue!$A$1:$W$2490,22,FALSE),IF($A$4="D",VLOOKUP(B597,lingue!$A$1:$W$2490,16,FALSE),IF($A$4="F",VLOOKUP(B597,lingue!$A$1:$W$2490,18,FALSE)))))))</f>
        <v>PARETE LATERALE PER TELAI PORTA SCHEDE - DIM. MM  L=250 P=30 A=94 - COLORE: NERO</v>
      </c>
      <c r="E597" s="23" t="str">
        <f>IF($A$4="I",VLOOKUP(B597,lingue!$A$1:$W$2490,13,FALSE),IF($A$4="GB",VLOOKUP(B597,lingue!$A$1:$W$2490,15,FALSE),IF($A$4="E",VLOOKUP(B597,lingue!$A$1:$W$2490,21,FALSE),IF($A$4="PL",VLOOKUP(B597,lingue!$A$1:$W$2490,23,FALSE),IF($A$4="D",VLOOKUP(B597,lingue!$A$1:$W$2490,17,FALSE),IF($A$4="F",VLOOKUP(B597,lingue!$A$1:$W$2490,19,FALSE)))))))</f>
        <v xml:space="preserve"> ***FORNITO IN MULTIPLI DI 1 PZ*** </v>
      </c>
      <c r="F597" s="8"/>
      <c r="G597" s="23"/>
      <c r="H597" s="8"/>
      <c r="I597" s="24">
        <v>180</v>
      </c>
      <c r="J597" s="25">
        <v>1</v>
      </c>
      <c r="K597" s="26"/>
      <c r="L597" s="27">
        <v>6.26</v>
      </c>
      <c r="M597" s="27"/>
    </row>
    <row r="598" spans="1:13" ht="21.75" customHeight="1" x14ac:dyDescent="0.25">
      <c r="A598" s="34" t="s">
        <v>576</v>
      </c>
      <c r="B598" s="77" t="s">
        <v>604</v>
      </c>
      <c r="C598" s="97"/>
      <c r="D598" s="8" t="str">
        <f>IF($A$4="I",VLOOKUP(B598,lingue!$A$1:$W$2490,12,FALSE),IF($A$4="GB",VLOOKUP(B598,lingue!$A$1:$W$2490,14,FALSE),IF($A$4="E",VLOOKUP(B598,lingue!$A$1:$W$2490,20,FALSE),IF($A$4="PL",VLOOKUP(B598,lingue!$A$1:$W$2490,22,FALSE),IF($A$4="D",VLOOKUP(B598,lingue!$A$1:$W$2490,16,FALSE),IF($A$4="F",VLOOKUP(B598,lingue!$A$1:$W$2490,18,FALSE)))))))</f>
        <v>PARETE LATERALE PER TELAI PORTA SCHEDE - DIM. MM  L=350 P=30 A=190 - COLORE: NERO</v>
      </c>
      <c r="E598" s="23" t="str">
        <f>IF($A$4="I",VLOOKUP(B598,lingue!$A$1:$W$2490,13,FALSE),IF($A$4="GB",VLOOKUP(B598,lingue!$A$1:$W$2490,15,FALSE),IF($A$4="E",VLOOKUP(B598,lingue!$A$1:$W$2490,21,FALSE),IF($A$4="PL",VLOOKUP(B598,lingue!$A$1:$W$2490,23,FALSE),IF($A$4="D",VLOOKUP(B598,lingue!$A$1:$W$2490,17,FALSE),IF($A$4="F",VLOOKUP(B598,lingue!$A$1:$W$2490,19,FALSE)))))))</f>
        <v xml:space="preserve"> ***FORNITO IN MULTIPLI DI 1 PZ*** </v>
      </c>
      <c r="F598" s="8"/>
      <c r="G598" s="23"/>
      <c r="H598" s="8"/>
      <c r="I598" s="24">
        <v>430</v>
      </c>
      <c r="J598" s="25">
        <v>1</v>
      </c>
      <c r="K598" s="26"/>
      <c r="L598" s="27">
        <v>10.53</v>
      </c>
      <c r="M598" s="27"/>
    </row>
    <row r="599" spans="1:13" ht="21.75" customHeight="1" x14ac:dyDescent="0.25">
      <c r="A599" s="34" t="s">
        <v>383</v>
      </c>
      <c r="B599" s="22" t="s">
        <v>605</v>
      </c>
      <c r="C599" s="97"/>
      <c r="D599" s="8" t="str">
        <f>IF($A$4="I",VLOOKUP(B599,lingue!$A$1:$W$2490,12,FALSE),IF($A$4="GB",VLOOKUP(B599,lingue!$A$1:$W$2490,14,FALSE),IF($A$4="E",VLOOKUP(B599,lingue!$A$1:$W$2490,20,FALSE),IF($A$4="PL",VLOOKUP(B599,lingue!$A$1:$W$2490,22,FALSE),IF($A$4="D",VLOOKUP(B599,lingue!$A$1:$W$2490,16,FALSE),IF($A$4="F",VLOOKUP(B599,lingue!$A$1:$W$2490,18,FALSE)))))))</f>
        <v>COSTO DI AVVIAMENTO MATERIALE REPLAST</v>
      </c>
      <c r="E599" s="23"/>
      <c r="F599" s="8"/>
      <c r="G599" s="23"/>
      <c r="H599" s="8"/>
      <c r="J599" s="25"/>
      <c r="K599" s="26"/>
      <c r="L599" s="27">
        <v>220</v>
      </c>
      <c r="M599" s="27"/>
    </row>
    <row r="600" spans="1:13" ht="21.75" customHeight="1" x14ac:dyDescent="0.25">
      <c r="A600" s="34" t="s">
        <v>383</v>
      </c>
      <c r="B600" s="22" t="s">
        <v>606</v>
      </c>
      <c r="C600" s="97"/>
      <c r="D600" s="8" t="str">
        <f>IF($A$4="I",VLOOKUP(B600,lingue!$A$1:$W$2490,12,FALSE),IF($A$4="GB",VLOOKUP(B600,lingue!$A$1:$W$2490,14,FALSE),IF($A$4="E",VLOOKUP(B600,lingue!$A$1:$W$2490,20,FALSE),IF($A$4="PL",VLOOKUP(B600,lingue!$A$1:$W$2490,22,FALSE),IF($A$4="D",VLOOKUP(B600,lingue!$A$1:$W$2490,16,FALSE),IF($A$4="F",VLOOKUP(B600,lingue!$A$1:$W$2490,18,FALSE)))))))</f>
        <v>COSTO DI AVVIAMENTO MATERIALE CONTATTO ALIMENTI</v>
      </c>
      <c r="E600" s="23"/>
      <c r="F600" s="8"/>
      <c r="G600" s="23"/>
      <c r="H600" s="8"/>
      <c r="J600" s="25"/>
      <c r="K600" s="26"/>
      <c r="L600" s="27">
        <v>250</v>
      </c>
      <c r="M600" s="27"/>
    </row>
    <row r="601" spans="1:13" ht="21.75" customHeight="1" x14ac:dyDescent="0.25">
      <c r="A601" s="34" t="s">
        <v>383</v>
      </c>
      <c r="B601" s="22" t="s">
        <v>607</v>
      </c>
      <c r="C601" s="97"/>
      <c r="D601" s="8" t="str">
        <f>IF($A$4="I",VLOOKUP(B601,lingue!$A$1:$W$2490,12,FALSE),IF($A$4="GB",VLOOKUP(B601,lingue!$A$1:$W$2490,14,FALSE),IF($A$4="E",VLOOKUP(B601,lingue!$A$1:$W$2490,20,FALSE),IF($A$4="PL",VLOOKUP(B601,lingue!$A$1:$W$2490,22,FALSE),IF($A$4="D",VLOOKUP(B601,lingue!$A$1:$W$2490,16,FALSE),IF($A$4="F",VLOOKUP(B601,lingue!$A$1:$W$2490,18,FALSE)))))))</f>
        <v>COSTO DI AVVIAMENTO MATERIALE CONDUTTIVO</v>
      </c>
      <c r="E601" s="23"/>
      <c r="F601" s="8"/>
      <c r="G601" s="23"/>
      <c r="H601" s="8"/>
      <c r="J601" s="25"/>
      <c r="K601" s="26"/>
      <c r="L601" s="27">
        <v>350</v>
      </c>
      <c r="M601" s="27"/>
    </row>
    <row r="602" spans="1:13" ht="21.75" customHeight="1" x14ac:dyDescent="0.25">
      <c r="A602" s="34" t="s">
        <v>383</v>
      </c>
      <c r="B602" s="22" t="s">
        <v>608</v>
      </c>
      <c r="C602" s="97"/>
      <c r="D602" s="8" t="str">
        <f>IF($A$4="I",VLOOKUP(B602,lingue!$A$1:$W$2490,12,FALSE),IF($A$4="GB",VLOOKUP(B602,lingue!$A$1:$W$2490,14,FALSE),IF($A$4="E",VLOOKUP(B602,lingue!$A$1:$W$2490,20,FALSE),IF($A$4="PL",VLOOKUP(B602,lingue!$A$1:$W$2490,22,FALSE),IF($A$4="D",VLOOKUP(B602,lingue!$A$1:$W$2490,16,FALSE),IF($A$4="F",VLOOKUP(B602,lingue!$A$1:$W$2490,18,FALSE)))))))</f>
        <v>CLICHÈ PER MARCHIATURA A CALDO</v>
      </c>
      <c r="E602" s="42"/>
      <c r="F602" s="28"/>
      <c r="G602" s="23"/>
      <c r="J602" s="25"/>
      <c r="K602" s="26"/>
      <c r="L602" s="27">
        <v>210</v>
      </c>
      <c r="M602" s="27"/>
    </row>
    <row r="603" spans="1:13" ht="21.75" customHeight="1" x14ac:dyDescent="0.25">
      <c r="A603" s="34" t="s">
        <v>383</v>
      </c>
      <c r="B603" s="22" t="s">
        <v>609</v>
      </c>
      <c r="C603" s="97"/>
      <c r="D603" s="8" t="str">
        <f>IF($A$4="I",VLOOKUP(B603,lingue!$A$1:$W$2490,12,FALSE),IF($A$4="GB",VLOOKUP(B603,lingue!$A$1:$W$2490,14,FALSE),IF($A$4="E",VLOOKUP(B603,lingue!$A$1:$W$2490,20,FALSE),IF($A$4="PL",VLOOKUP(B603,lingue!$A$1:$W$2490,22,FALSE),IF($A$4="D",VLOOKUP(B603,lingue!$A$1:$W$2490,16,FALSE),IF($A$4="F",VLOOKUP(B603,lingue!$A$1:$W$2490,18,FALSE)))))))</f>
        <v>PREPARAZIONE SCRITTA CON CARATTERI MOBILI</v>
      </c>
      <c r="E603" s="23"/>
      <c r="F603" s="28"/>
      <c r="G603" s="23"/>
      <c r="J603" s="25"/>
      <c r="K603" s="26"/>
      <c r="L603" s="27">
        <v>84</v>
      </c>
      <c r="M603" s="27"/>
    </row>
    <row r="604" spans="1:13" ht="21.75" customHeight="1" x14ac:dyDescent="0.25">
      <c r="A604" s="34" t="s">
        <v>383</v>
      </c>
      <c r="B604" s="22" t="s">
        <v>610</v>
      </c>
      <c r="C604" s="97"/>
      <c r="D604" s="8" t="str">
        <f>IF($A$4="I",VLOOKUP(B604,lingue!$A$1:$W$2490,12,FALSE),IF($A$4="GB",VLOOKUP(B604,lingue!$A$1:$W$2490,14,FALSE),IF($A$4="E",VLOOKUP(B604,lingue!$A$1:$W$2490,20,FALSE),IF($A$4="PL",VLOOKUP(B604,lingue!$A$1:$W$2490,22,FALSE),IF($A$4="D",VLOOKUP(B604,lingue!$A$1:$W$2490,16,FALSE),IF($A$4="F",VLOOKUP(B604,lingue!$A$1:$W$2490,18,FALSE)))))))</f>
        <v>COSTO DI AVVIAMENTO MARCHIATURA A CALDO</v>
      </c>
      <c r="E604" s="23"/>
      <c r="F604" s="28"/>
      <c r="G604" s="23"/>
      <c r="J604" s="25"/>
      <c r="K604" s="26"/>
      <c r="L604" s="27">
        <v>46.8</v>
      </c>
      <c r="M604" s="27"/>
    </row>
    <row r="605" spans="1:13" ht="21.75" customHeight="1" x14ac:dyDescent="0.25">
      <c r="A605" s="34" t="s">
        <v>383</v>
      </c>
      <c r="B605" s="22" t="s">
        <v>611</v>
      </c>
      <c r="C605" s="97"/>
      <c r="D605" s="8" t="str">
        <f>IF($A$4="I",VLOOKUP(B605,lingue!$A$1:$W$2490,12,FALSE),IF($A$4="GB",VLOOKUP(B605,lingue!$A$1:$W$2490,14,FALSE),IF($A$4="E",VLOOKUP(B605,lingue!$A$1:$W$2490,20,FALSE),IF($A$4="PL",VLOOKUP(B605,lingue!$A$1:$W$2490,22,FALSE),IF($A$4="D",VLOOKUP(B605,lingue!$A$1:$W$2490,16,FALSE),IF($A$4="F",VLOOKUP(B605,lingue!$A$1:$W$2490,18,FALSE)))))))</f>
        <v>SINGOLA MARCHIATURA A CALDO</v>
      </c>
      <c r="E605" s="23"/>
      <c r="F605" s="28"/>
      <c r="G605" s="23"/>
      <c r="J605" s="25"/>
      <c r="K605" s="26"/>
      <c r="L605" s="27">
        <v>0.88</v>
      </c>
      <c r="M605" s="27"/>
    </row>
    <row r="606" spans="1:13" ht="21.75" customHeight="1" x14ac:dyDescent="0.25">
      <c r="A606" s="34" t="s">
        <v>383</v>
      </c>
      <c r="B606" s="22" t="s">
        <v>16908</v>
      </c>
      <c r="C606" s="97"/>
      <c r="D606" s="8" t="str">
        <f>IF($A$4="I",VLOOKUP(B606,lingue!$A$1:$W$2490,12,FALSE),IF($A$4="GB",VLOOKUP(B606,lingue!$A$1:$W$2490,14,FALSE),IF($A$4="E",VLOOKUP(B606,lingue!$A$1:$W$2490,20,FALSE),IF($A$4="PL",VLOOKUP(B606,lingue!$A$1:$W$2490,22,FALSE),IF($A$4="D",VLOOKUP(B606,lingue!$A$1:$W$2490,16,FALSE),IF($A$4="F",VLOOKUP(B606,lingue!$A$1:$W$2490,18,FALSE)))))))</f>
        <v xml:space="preserve">COPPIA ETICHETTE IML DIM.238,5X48,5 MM - 1/2 COLORI - APPLICATE - QUANTITA' MINIMA 1500 CASSE_x000D_
</v>
      </c>
      <c r="E606" s="23"/>
      <c r="F606" s="28"/>
      <c r="G606" s="23"/>
      <c r="J606" s="25"/>
      <c r="K606" s="26"/>
      <c r="L606" s="27">
        <v>1.93</v>
      </c>
      <c r="M606" s="27"/>
    </row>
    <row r="607" spans="1:13" ht="21.75" customHeight="1" x14ac:dyDescent="0.25">
      <c r="A607" s="34" t="s">
        <v>383</v>
      </c>
      <c r="B607" s="22" t="s">
        <v>16909</v>
      </c>
      <c r="C607" s="97"/>
      <c r="D607" s="8" t="str">
        <f>IF($A$4="I",VLOOKUP(B607,lingue!$A$1:$W$2490,12,FALSE),IF($A$4="GB",VLOOKUP(B607,lingue!$A$1:$W$2490,14,FALSE),IF($A$4="E",VLOOKUP(B607,lingue!$A$1:$W$2490,20,FALSE),IF($A$4="PL",VLOOKUP(B607,lingue!$A$1:$W$2490,22,FALSE),IF($A$4="D",VLOOKUP(B607,lingue!$A$1:$W$2490,16,FALSE),IF($A$4="F",VLOOKUP(B607,lingue!$A$1:$W$2490,18,FALSE)))))))</f>
        <v xml:space="preserve">COPPIA ETICHETTE IML DIM.238,5X48,5 MM - 1/2 COLORI - APPLICATE - QUANTITA' MINIMA 1500 CASSE - RIORDINO_x000D_
</v>
      </c>
      <c r="E607" s="23"/>
      <c r="F607" s="28"/>
      <c r="G607" s="23"/>
      <c r="J607" s="25"/>
      <c r="K607" s="26"/>
      <c r="L607" s="27">
        <v>1.83</v>
      </c>
      <c r="M607" s="27"/>
    </row>
    <row r="608" spans="1:13" ht="21.75" customHeight="1" x14ac:dyDescent="0.25">
      <c r="A608" s="34" t="s">
        <v>383</v>
      </c>
      <c r="B608" s="22" t="s">
        <v>16910</v>
      </c>
      <c r="C608" s="97"/>
      <c r="D608" s="8" t="str">
        <f>IF($A$4="I",VLOOKUP(B608,lingue!$A$1:$W$2490,12,FALSE),IF($A$4="GB",VLOOKUP(B608,lingue!$A$1:$W$2490,14,FALSE),IF($A$4="E",VLOOKUP(B608,lingue!$A$1:$W$2490,20,FALSE),IF($A$4="PL",VLOOKUP(B608,lingue!$A$1:$W$2490,22,FALSE),IF($A$4="D",VLOOKUP(B608,lingue!$A$1:$W$2490,16,FALSE),IF($A$4="F",VLOOKUP(B608,lingue!$A$1:$W$2490,18,FALSE)))))))</f>
        <v xml:space="preserve">COSTO SUPPLEMENTARE OGNI COLORE AGGIUNTIVO_x000D_
</v>
      </c>
      <c r="E608" s="23"/>
      <c r="F608" s="28"/>
      <c r="G608" s="23"/>
      <c r="J608" s="25"/>
      <c r="K608" s="26"/>
      <c r="L608" s="27">
        <v>150</v>
      </c>
      <c r="M608" s="27"/>
    </row>
    <row r="609" spans="1:13" ht="21.75" customHeight="1" x14ac:dyDescent="0.25">
      <c r="A609" s="34" t="s">
        <v>383</v>
      </c>
      <c r="B609" s="22" t="s">
        <v>17014</v>
      </c>
      <c r="C609" s="97"/>
      <c r="D609" s="8" t="str">
        <f>IF($A$4="I",VLOOKUP(B609,lingue!$A$1:$W$2490,12,FALSE),IF($A$4="GB",VLOOKUP(B609,lingue!$A$1:$W$2490,14,FALSE),IF($A$4="E",VLOOKUP(B609,lingue!$A$1:$W$2490,20,FALSE),IF($A$4="PL",VLOOKUP(B609,lingue!$A$1:$W$2490,22,FALSE),IF($A$4="D",VLOOKUP(B609,lingue!$A$1:$W$2490,16,FALSE),IF($A$4="F",VLOOKUP(B609,lingue!$A$1:$W$2490,18,FALSE)))))))</f>
        <v xml:space="preserve">COSTO PREPARAZIONE IMMAGINE PER LA STAMPA A TRASFERIMENTO TERMICO </v>
      </c>
      <c r="E609" s="23"/>
      <c r="F609" s="28"/>
      <c r="G609" s="23"/>
      <c r="J609" s="25"/>
      <c r="K609" s="26"/>
      <c r="L609" s="27">
        <v>84</v>
      </c>
      <c r="M609" s="27"/>
    </row>
    <row r="610" spans="1:13" ht="21.75" customHeight="1" x14ac:dyDescent="0.25">
      <c r="A610" s="34" t="s">
        <v>383</v>
      </c>
      <c r="B610" s="22" t="s">
        <v>17015</v>
      </c>
      <c r="C610" s="97"/>
      <c r="D610" s="8" t="str">
        <f>IF($A$4="I",VLOOKUP(B610,lingue!$A$1:$W$2490,12,FALSE),IF($A$4="GB",VLOOKUP(B610,lingue!$A$1:$W$2490,14,FALSE),IF($A$4="E",VLOOKUP(B610,lingue!$A$1:$W$2490,20,FALSE),IF($A$4="PL",VLOOKUP(B610,lingue!$A$1:$W$2490,22,FALSE),IF($A$4="D",VLOOKUP(B610,lingue!$A$1:$W$2490,16,FALSE),IF($A$4="F",VLOOKUP(B610,lingue!$A$1:$W$2490,18,FALSE)))))))</f>
        <v xml:space="preserve">COSTO AVVIAMENTO STAMPA A TRASFERIMENTO TERMICO </v>
      </c>
      <c r="E610" s="23"/>
      <c r="F610" s="28"/>
      <c r="G610" s="23"/>
      <c r="J610" s="25"/>
      <c r="K610" s="26"/>
      <c r="L610" s="27">
        <v>46.8</v>
      </c>
      <c r="M610" s="27"/>
    </row>
    <row r="611" spans="1:13" ht="21.75" customHeight="1" x14ac:dyDescent="0.25">
      <c r="A611" s="34" t="s">
        <v>383</v>
      </c>
      <c r="B611" s="22" t="s">
        <v>17016</v>
      </c>
      <c r="C611" s="97"/>
      <c r="D611" s="8" t="str">
        <f>IF($A$4="I",VLOOKUP(B611,lingue!$A$1:$W$2490,12,FALSE),IF($A$4="GB",VLOOKUP(B611,lingue!$A$1:$W$2490,14,FALSE),IF($A$4="E",VLOOKUP(B611,lingue!$A$1:$W$2490,20,FALSE),IF($A$4="PL",VLOOKUP(B611,lingue!$A$1:$W$2490,22,FALSE),IF($A$4="D",VLOOKUP(B611,lingue!$A$1:$W$2490,16,FALSE),IF($A$4="F",VLOOKUP(B611,lingue!$A$1:$W$2490,18,FALSE)))))))</f>
        <v xml:space="preserve">SINGOLA STAMPA A TRASFERIMENTO TERMICO  </v>
      </c>
      <c r="E611" s="23"/>
      <c r="F611" s="28"/>
      <c r="G611" s="23"/>
      <c r="J611" s="25"/>
      <c r="K611" s="26"/>
      <c r="L611" s="27">
        <v>0.88</v>
      </c>
      <c r="M611" s="27"/>
    </row>
    <row r="612" spans="1:13" ht="21.75" customHeight="1" x14ac:dyDescent="0.25">
      <c r="A612" s="34" t="s">
        <v>383</v>
      </c>
      <c r="B612" s="22" t="s">
        <v>17242</v>
      </c>
      <c r="C612" s="97" t="s">
        <v>16977</v>
      </c>
      <c r="D612" s="8" t="str">
        <f>IF($A$4="I",VLOOKUP(B612,lingue!$A$1:$W$2490,12,FALSE),IF($A$4="GB",VLOOKUP(B612,lingue!$A$1:$W$2490,14,FALSE),IF($A$4="E",VLOOKUP(B612,lingue!$A$1:$W$2490,20,FALSE),IF($A$4="PL",VLOOKUP(B612,lingue!$A$1:$W$2490,22,FALSE),IF($A$4="D",VLOOKUP(B612,lingue!$A$1:$W$2490,16,FALSE),IF($A$4="F",VLOOKUP(B612,lingue!$A$1:$W$2490,18,FALSE)))))))</f>
        <v xml:space="preserve">RILEVAZIONE PESO SIGOLA CASSETTA CON BARCODE PRESENTE - FILE PESATURA </v>
      </c>
      <c r="E612" s="23"/>
      <c r="F612" s="28"/>
      <c r="G612" s="23"/>
      <c r="J612" s="25"/>
      <c r="K612" s="26"/>
      <c r="L612" s="27">
        <v>0.42</v>
      </c>
      <c r="M612" s="27"/>
    </row>
    <row r="613" spans="1:13" ht="21.75" customHeight="1" x14ac:dyDescent="0.25">
      <c r="A613" s="34" t="s">
        <v>612</v>
      </c>
      <c r="B613" s="83" t="s">
        <v>613</v>
      </c>
      <c r="C613" s="97"/>
      <c r="D613" s="8" t="str">
        <f>IF($A$4="I",VLOOKUP(B613,lingue!$A$1:$W$2490,12,FALSE),IF($A$4="GB",VLOOKUP(B613,lingue!$A$1:$W$2490,14,FALSE),IF($A$4="E",VLOOKUP(B613,lingue!$A$1:$W$2490,20,FALSE),IF($A$4="PL",VLOOKUP(B613,lingue!$A$1:$W$2490,22,FALSE),IF($A$4="D",VLOOKUP(B613,lingue!$A$1:$W$2490,16,FALSE),IF($A$4="F",VLOOKUP(B613,lingue!$A$1:$W$2490,18,FALSE)))))))</f>
        <v>CASSETTA IN POLIPROPILENE SERIE KLT CON FONDO RINFORZATO-CAPACITA Lt=63 - DIM. MM  L=1000 P=400 A=214 - COLORE: BLU SEGNALE Plastica</v>
      </c>
      <c r="E613" s="23" t="str">
        <f>IF($A$4="I",VLOOKUP(B613,lingue!$A$1:$W$2490,13,FALSE),IF($A$4="GB",VLOOKUP(B613,lingue!$A$1:$W$2490,15,FALSE),IF($A$4="E",VLOOKUP(B613,lingue!$A$1:$W$2490,21,FALSE),IF($A$4="PL",VLOOKUP(B613,lingue!$A$1:$W$2490,23,FALSE),IF($A$4="D",VLOOKUP(B613,lingue!$A$1:$W$2490,17,FALSE),IF($A$4="F",VLOOKUP(B613,lingue!$A$1:$W$2490,19,FALSE)))))))</f>
        <v xml:space="preserve">COMPLETA DI 2 PORTA ETICHETTE - ***FORNITO IN MULTIPLI DI 3/33 PZ*** </v>
      </c>
      <c r="F613" s="8"/>
      <c r="G613" s="23"/>
      <c r="H613" s="8"/>
      <c r="I613" s="24">
        <v>4000</v>
      </c>
      <c r="J613" s="25">
        <v>3</v>
      </c>
      <c r="K613" s="26">
        <v>33</v>
      </c>
      <c r="L613" s="27">
        <v>26.41</v>
      </c>
      <c r="M613" s="27"/>
    </row>
    <row r="614" spans="1:13" ht="21.75" customHeight="1" x14ac:dyDescent="0.25">
      <c r="A614" s="34" t="s">
        <v>612</v>
      </c>
      <c r="B614" s="83" t="s">
        <v>614</v>
      </c>
      <c r="C614" s="97"/>
      <c r="D614" s="8" t="str">
        <f>IF($A$4="I",VLOOKUP(B614,lingue!$A$1:$W$2490,12,FALSE),IF($A$4="GB",VLOOKUP(B614,lingue!$A$1:$W$2490,14,FALSE),IF($A$4="E",VLOOKUP(B614,lingue!$A$1:$W$2490,20,FALSE),IF($A$4="PL",VLOOKUP(B614,lingue!$A$1:$W$2490,22,FALSE),IF($A$4="D",VLOOKUP(B614,lingue!$A$1:$W$2490,16,FALSE),IF($A$4="F",VLOOKUP(B614,lingue!$A$1:$W$2490,18,FALSE)))))))</f>
        <v>CASSETTA IN POLIPROPILENE RL-KLT-3147 - CAPACITA Lt=5.3 - DIM. MM  L=300 P=200 A=147 - COLORE: BLU SEGNALE</v>
      </c>
      <c r="E614" s="23" t="str">
        <f>IF($A$4="I",VLOOKUP(B614,lingue!$A$1:$W$2490,13,FALSE),IF($A$4="GB",VLOOKUP(B614,lingue!$A$1:$W$2490,15,FALSE),IF($A$4="E",VLOOKUP(B614,lingue!$A$1:$W$2490,21,FALSE),IF($A$4="PL",VLOOKUP(B614,lingue!$A$1:$W$2490,23,FALSE),IF($A$4="D",VLOOKUP(B614,lingue!$A$1:$W$2490,17,FALSE),IF($A$4="F",VLOOKUP(B614,lingue!$A$1:$W$2490,19,FALSE)))))))</f>
        <v xml:space="preserve">***FORNITO IN MULTIPLI DI 16/256 PZ*** </v>
      </c>
      <c r="F614" s="8"/>
      <c r="G614" s="23"/>
      <c r="H614" s="8"/>
      <c r="I614" s="24">
        <v>570</v>
      </c>
      <c r="J614" s="25">
        <v>16</v>
      </c>
      <c r="K614" s="26">
        <v>256</v>
      </c>
      <c r="L614" s="27">
        <v>4.42</v>
      </c>
      <c r="M614" s="27"/>
    </row>
    <row r="615" spans="1:13" ht="21.75" customHeight="1" x14ac:dyDescent="0.25">
      <c r="A615" s="34" t="s">
        <v>612</v>
      </c>
      <c r="B615" s="77" t="s">
        <v>615</v>
      </c>
      <c r="C615" s="97"/>
      <c r="D615" s="8" t="str">
        <f>IF($A$4="I",VLOOKUP(B615,lingue!$A$1:$W$2490,12,FALSE),IF($A$4="GB",VLOOKUP(B615,lingue!$A$1:$W$2490,14,FALSE),IF($A$4="E",VLOOKUP(B615,lingue!$A$1:$W$2490,20,FALSE),IF($A$4="PL",VLOOKUP(B615,lingue!$A$1:$W$2490,22,FALSE),IF($A$4="D",VLOOKUP(B615,lingue!$A$1:$W$2490,16,FALSE),IF($A$4="F",VLOOKUP(B615,lingue!$A$1:$W$2490,18,FALSE)))))))</f>
        <v>CASSETTA IN POLIPROPILENE CONDUTTIVO - CAPACITA Lt=5.3 - DIM. MM  L=300 P=200 A=147 - COLORE: NERO</v>
      </c>
      <c r="E615" s="23" t="str">
        <f>IF($A$4="I",VLOOKUP(B615,lingue!$A$1:$W$2490,13,FALSE),IF($A$4="GB",VLOOKUP(B615,lingue!$A$1:$W$2490,15,FALSE),IF($A$4="E",VLOOKUP(B615,lingue!$A$1:$W$2490,21,FALSE),IF($A$4="PL",VLOOKUP(B615,lingue!$A$1:$W$2490,23,FALSE),IF($A$4="D",VLOOKUP(B615,lingue!$A$1:$W$2490,17,FALSE),IF($A$4="F",VLOOKUP(B615,lingue!$A$1:$W$2490,19,FALSE)))))))</f>
        <v xml:space="preserve">***FORNITO IN MULTIPLI DI 16/256 PZ*** </v>
      </c>
      <c r="F615" s="29">
        <v>200</v>
      </c>
      <c r="G615" s="32"/>
      <c r="H615" s="31"/>
      <c r="I615" s="24">
        <v>638</v>
      </c>
      <c r="J615" s="25">
        <v>16</v>
      </c>
      <c r="K615" s="26">
        <v>256</v>
      </c>
      <c r="L615" s="27">
        <v>8.25</v>
      </c>
      <c r="M615" s="27"/>
    </row>
    <row r="616" spans="1:13" ht="21.75" customHeight="1" x14ac:dyDescent="0.25">
      <c r="A616" s="34" t="s">
        <v>612</v>
      </c>
      <c r="B616" s="84" t="s">
        <v>616</v>
      </c>
      <c r="C616" s="97"/>
      <c r="D616" s="8" t="str">
        <f>IF($A$4="I",VLOOKUP(B616,lingue!$A$1:$W$2490,12,FALSE),IF($A$4="GB",VLOOKUP(B616,lingue!$A$1:$W$2490,14,FALSE),IF($A$4="E",VLOOKUP(B616,lingue!$A$1:$W$2490,20,FALSE),IF($A$4="PL",VLOOKUP(B616,lingue!$A$1:$W$2490,22,FALSE),IF($A$4="D",VLOOKUP(B616,lingue!$A$1:$W$2490,16,FALSE),IF($A$4="F",VLOOKUP(B616,lingue!$A$1:$W$2490,18,FALSE)))))))</f>
        <v>CASSETTA IN POLIPROPILENE R-KLT-3215 -CAPACITA Lt=5.3 - DIM. MM  L=300 P=200 A=147 - COLORE: BLU ZAFFIRO PLASTICA (SIMIL RAL5003)</v>
      </c>
      <c r="E616" s="23" t="str">
        <f>IF($A$4="I",VLOOKUP(B616,lingue!$A$1:$W$2490,13,FALSE),IF($A$4="GB",VLOOKUP(B616,lingue!$A$1:$W$2490,15,FALSE),IF($A$4="E",VLOOKUP(B616,lingue!$A$1:$W$2490,21,FALSE),IF($A$4="PL",VLOOKUP(B616,lingue!$A$1:$W$2490,23,FALSE),IF($A$4="D",VLOOKUP(B616,lingue!$A$1:$W$2490,17,FALSE),IF($A$4="F",VLOOKUP(B616,lingue!$A$1:$W$2490,19,FALSE)))))))</f>
        <v xml:space="preserve">***FORNITO IN MULTIPLI DI 16/256 PZ*** </v>
      </c>
      <c r="F616" s="8"/>
      <c r="G616" s="23"/>
      <c r="H616" s="8"/>
      <c r="I616" s="24">
        <v>570</v>
      </c>
      <c r="J616" s="25">
        <v>16</v>
      </c>
      <c r="K616" s="26">
        <v>256</v>
      </c>
      <c r="L616" s="27">
        <v>4.42</v>
      </c>
      <c r="M616" s="27"/>
    </row>
    <row r="617" spans="1:13" ht="21.75" customHeight="1" x14ac:dyDescent="0.25">
      <c r="A617" s="34" t="s">
        <v>612</v>
      </c>
      <c r="B617" s="83" t="s">
        <v>617</v>
      </c>
      <c r="C617" s="97"/>
      <c r="D617" s="8" t="str">
        <f>IF($A$4="I",VLOOKUP(B617,lingue!$A$1:$W$2490,12,FALSE),IF($A$4="GB",VLOOKUP(B617,lingue!$A$1:$W$2490,14,FALSE),IF($A$4="E",VLOOKUP(B617,lingue!$A$1:$W$2490,20,FALSE),IF($A$4="PL",VLOOKUP(B617,lingue!$A$1:$W$2490,22,FALSE),IF($A$4="D",VLOOKUP(B617,lingue!$A$1:$W$2490,16,FALSE),IF($A$4="F",VLOOKUP(B617,lingue!$A$1:$W$2490,18,FALSE)))))))</f>
        <v>CASSETTA IN POLIPROPILENE RL-KLT-4147 CON FONDO FORATO-CAPACITA Lt=11.8 - DIM. MM  L=400 P=300 A=147 - COLORE: BLU SEGNALE</v>
      </c>
      <c r="E617" s="23" t="str">
        <f>IF($A$4="I",VLOOKUP(B617,lingue!$A$1:$W$2490,13,FALSE),IF($A$4="GB",VLOOKUP(B617,lingue!$A$1:$W$2490,15,FALSE),IF($A$4="E",VLOOKUP(B617,lingue!$A$1:$W$2490,21,FALSE),IF($A$4="PL",VLOOKUP(B617,lingue!$A$1:$W$2490,23,FALSE),IF($A$4="D",VLOOKUP(B617,lingue!$A$1:$W$2490,17,FALSE),IF($A$4="F",VLOOKUP(B617,lingue!$A$1:$W$2490,19,FALSE)))))))</f>
        <v xml:space="preserve">***FORNITO IN MULTIPLI DI 8/128 PZ*** </v>
      </c>
      <c r="F617" s="8"/>
      <c r="G617" s="23"/>
      <c r="H617" s="8"/>
      <c r="I617" s="24">
        <v>1080</v>
      </c>
      <c r="J617" s="25">
        <v>8</v>
      </c>
      <c r="K617" s="26">
        <v>128</v>
      </c>
      <c r="L617" s="27">
        <v>7.31</v>
      </c>
      <c r="M617" s="27"/>
    </row>
    <row r="618" spans="1:13" ht="21.75" customHeight="1" x14ac:dyDescent="0.25">
      <c r="A618" s="34" t="s">
        <v>612</v>
      </c>
      <c r="B618" s="77" t="s">
        <v>618</v>
      </c>
      <c r="C618" s="97"/>
      <c r="D618" s="8" t="str">
        <f>IF($A$4="I",VLOOKUP(B618,lingue!$A$1:$W$2490,12,FALSE),IF($A$4="GB",VLOOKUP(B618,lingue!$A$1:$W$2490,14,FALSE),IF($A$4="E",VLOOKUP(B618,lingue!$A$1:$W$2490,20,FALSE),IF($A$4="PL",VLOOKUP(B618,lingue!$A$1:$W$2490,22,FALSE),IF($A$4="D",VLOOKUP(B618,lingue!$A$1:$W$2490,16,FALSE),IF($A$4="F",VLOOKUP(B618,lingue!$A$1:$W$2490,18,FALSE)))))))</f>
        <v>CASSETTA IN POLIPROPILENE CONDUTTIVO CON FONDO FORATO-CAPACITA Lt=11.8 - DIM. MM  L=400 P=300 A=147 - COLORE: NERO</v>
      </c>
      <c r="E618" s="23" t="str">
        <f>IF($A$4="I",VLOOKUP(B618,lingue!$A$1:$W$2490,13,FALSE),IF($A$4="GB",VLOOKUP(B618,lingue!$A$1:$W$2490,15,FALSE),IF($A$4="E",VLOOKUP(B618,lingue!$A$1:$W$2490,21,FALSE),IF($A$4="PL",VLOOKUP(B618,lingue!$A$1:$W$2490,23,FALSE),IF($A$4="D",VLOOKUP(B618,lingue!$A$1:$W$2490,17,FALSE),IF($A$4="F",VLOOKUP(B618,lingue!$A$1:$W$2490,19,FALSE)))))))</f>
        <v xml:space="preserve">***FORNITO IN MULTIPLI DI 8/128 PZ*** </v>
      </c>
      <c r="F618" s="29">
        <v>200</v>
      </c>
      <c r="G618" s="32"/>
      <c r="H618" s="31"/>
      <c r="I618" s="24">
        <v>1210</v>
      </c>
      <c r="J618" s="25">
        <v>8</v>
      </c>
      <c r="K618" s="26">
        <v>128</v>
      </c>
      <c r="L618" s="27">
        <v>13.64</v>
      </c>
      <c r="M618" s="27"/>
    </row>
    <row r="619" spans="1:13" ht="21.75" customHeight="1" x14ac:dyDescent="0.25">
      <c r="A619" s="34" t="s">
        <v>612</v>
      </c>
      <c r="B619" s="83" t="s">
        <v>619</v>
      </c>
      <c r="C619" s="97"/>
      <c r="D619" s="8" t="str">
        <f>IF($A$4="I",VLOOKUP(B619,lingue!$A$1:$W$2490,12,FALSE),IF($A$4="GB",VLOOKUP(B619,lingue!$A$1:$W$2490,14,FALSE),IF($A$4="E",VLOOKUP(B619,lingue!$A$1:$W$2490,20,FALSE),IF($A$4="PL",VLOOKUP(B619,lingue!$A$1:$W$2490,22,FALSE),IF($A$4="D",VLOOKUP(B619,lingue!$A$1:$W$2490,16,FALSE),IF($A$4="F",VLOOKUP(B619,lingue!$A$1:$W$2490,18,FALSE)))))))</f>
        <v>CASSETTA IN POLIPROPILENE RL-KLT-4280 CON FONDO FORATO-CAPACITA Lt=24.1 - DIM. MM  L=400 P=300 A=280 - COLORE: BLU SEGNALE</v>
      </c>
      <c r="E619" s="23" t="str">
        <f>IF($A$4="I",VLOOKUP(B619,lingue!$A$1:$W$2490,13,FALSE),IF($A$4="GB",VLOOKUP(B619,lingue!$A$1:$W$2490,15,FALSE),IF($A$4="E",VLOOKUP(B619,lingue!$A$1:$W$2490,21,FALSE),IF($A$4="PL",VLOOKUP(B619,lingue!$A$1:$W$2490,23,FALSE),IF($A$4="D",VLOOKUP(B619,lingue!$A$1:$W$2490,17,FALSE),IF($A$4="F",VLOOKUP(B619,lingue!$A$1:$W$2490,19,FALSE)))))))</f>
        <v xml:space="preserve">***FORNITO IN MULTIPLI DI 4/64 PZ*** </v>
      </c>
      <c r="F619" s="8"/>
      <c r="G619" s="23"/>
      <c r="H619" s="8"/>
      <c r="I619" s="24">
        <v>1700</v>
      </c>
      <c r="J619" s="25">
        <v>4</v>
      </c>
      <c r="K619" s="26">
        <v>64</v>
      </c>
      <c r="L619" s="27">
        <v>10.46</v>
      </c>
      <c r="M619" s="27"/>
    </row>
    <row r="620" spans="1:13" ht="21.75" customHeight="1" x14ac:dyDescent="0.25">
      <c r="A620" s="34" t="s">
        <v>612</v>
      </c>
      <c r="B620" s="77" t="s">
        <v>620</v>
      </c>
      <c r="C620" s="97"/>
      <c r="D620" s="8" t="str">
        <f>IF($A$4="I",VLOOKUP(B620,lingue!$A$1:$W$2490,12,FALSE),IF($A$4="GB",VLOOKUP(B620,lingue!$A$1:$W$2490,14,FALSE),IF($A$4="E",VLOOKUP(B620,lingue!$A$1:$W$2490,20,FALSE),IF($A$4="PL",VLOOKUP(B620,lingue!$A$1:$W$2490,22,FALSE),IF($A$4="D",VLOOKUP(B620,lingue!$A$1:$W$2490,16,FALSE),IF($A$4="F",VLOOKUP(B620,lingue!$A$1:$W$2490,18,FALSE)))))))</f>
        <v>CASSETTA IN POLIPROPILENE CONDUTTIVO CON FONDO FORATO-CAPACITA Lt=24.1 - DIM. MM  L=400 P=300 A=280 - COLORE: NERO</v>
      </c>
      <c r="E620" s="23" t="str">
        <f>IF($A$4="I",VLOOKUP(B620,lingue!$A$1:$W$2490,13,FALSE),IF($A$4="GB",VLOOKUP(B620,lingue!$A$1:$W$2490,15,FALSE),IF($A$4="E",VLOOKUP(B620,lingue!$A$1:$W$2490,21,FALSE),IF($A$4="PL",VLOOKUP(B620,lingue!$A$1:$W$2490,23,FALSE),IF($A$4="D",VLOOKUP(B620,lingue!$A$1:$W$2490,17,FALSE),IF($A$4="F",VLOOKUP(B620,lingue!$A$1:$W$2490,19,FALSE)))))))</f>
        <v xml:space="preserve">***FORNITO IN MULTIPLI DI 4/64 PZ*** </v>
      </c>
      <c r="F620" s="29">
        <v>200</v>
      </c>
      <c r="G620" s="32"/>
      <c r="H620" s="31"/>
      <c r="I620" s="24">
        <v>1904</v>
      </c>
      <c r="J620" s="25">
        <v>4</v>
      </c>
      <c r="K620" s="26">
        <v>64</v>
      </c>
      <c r="L620" s="27">
        <v>19.55</v>
      </c>
      <c r="M620" s="27"/>
    </row>
    <row r="621" spans="1:13" ht="21.75" customHeight="1" x14ac:dyDescent="0.25">
      <c r="A621" s="34" t="s">
        <v>612</v>
      </c>
      <c r="B621" s="84" t="s">
        <v>621</v>
      </c>
      <c r="C621" s="97"/>
      <c r="D621" s="8" t="str">
        <f>IF($A$4="I",VLOOKUP(B621,lingue!$A$1:$W$2490,12,FALSE),IF($A$4="GB",VLOOKUP(B621,lingue!$A$1:$W$2490,14,FALSE),IF($A$4="E",VLOOKUP(B621,lingue!$A$1:$W$2490,20,FALSE),IF($A$4="PL",VLOOKUP(B621,lingue!$A$1:$W$2490,22,FALSE),IF($A$4="D",VLOOKUP(B621,lingue!$A$1:$W$2490,16,FALSE),IF($A$4="F",VLOOKUP(B621,lingue!$A$1:$W$2490,18,FALSE)))))))</f>
        <v>CASSETTA IN POLIPROPILENE R-KLT-4315 CON FONDO RINFORZATO-CAPACITA Lt=10 - DIM. MM  L=400 P=300 A=147 - COLORE: BLU ZAFFIRO PLASTICA (SIMIL RAL5003)</v>
      </c>
      <c r="E621" s="23" t="str">
        <f>IF($A$4="I",VLOOKUP(B621,lingue!$A$1:$W$2490,13,FALSE),IF($A$4="GB",VLOOKUP(B621,lingue!$A$1:$W$2490,15,FALSE),IF($A$4="E",VLOOKUP(B621,lingue!$A$1:$W$2490,21,FALSE),IF($A$4="PL",VLOOKUP(B621,lingue!$A$1:$W$2490,23,FALSE),IF($A$4="D",VLOOKUP(B621,lingue!$A$1:$W$2490,17,FALSE),IF($A$4="F",VLOOKUP(B621,lingue!$A$1:$W$2490,19,FALSE)))))))</f>
        <v xml:space="preserve">***FORNITO IN MULTIPLI DI 8/128 PZ*** </v>
      </c>
      <c r="F621" s="8"/>
      <c r="G621" s="23"/>
      <c r="H621" s="8"/>
      <c r="I621" s="24">
        <v>1290</v>
      </c>
      <c r="J621" s="25">
        <v>8</v>
      </c>
      <c r="K621" s="26">
        <v>128</v>
      </c>
      <c r="L621" s="27">
        <v>9.0299999999999994</v>
      </c>
      <c r="M621" s="27"/>
    </row>
    <row r="622" spans="1:13" ht="21.75" customHeight="1" x14ac:dyDescent="0.25">
      <c r="A622" s="34" t="s">
        <v>612</v>
      </c>
      <c r="B622" s="77" t="s">
        <v>622</v>
      </c>
      <c r="C622" s="97"/>
      <c r="D622" s="8" t="str">
        <f>IF($A$4="I",VLOOKUP(B622,lingue!$A$1:$W$2490,12,FALSE),IF($A$4="GB",VLOOKUP(B622,lingue!$A$1:$W$2490,14,FALSE),IF($A$4="E",VLOOKUP(B622,lingue!$A$1:$W$2490,20,FALSE),IF($A$4="PL",VLOOKUP(B622,lingue!$A$1:$W$2490,22,FALSE),IF($A$4="D",VLOOKUP(B622,lingue!$A$1:$W$2490,16,FALSE),IF($A$4="F",VLOOKUP(B622,lingue!$A$1:$W$2490,18,FALSE)))))))</f>
        <v>CASSETTA IN POLIPROPILENE CONDUTTIVO CON FONDO RINFORZATO-CAPACITA Lt=10 - DIM. MM  L=400 P=300 A=147 - COLORE: NERO</v>
      </c>
      <c r="E622" s="23" t="str">
        <f>IF($A$4="I",VLOOKUP(B622,lingue!$A$1:$W$2490,13,FALSE),IF($A$4="GB",VLOOKUP(B622,lingue!$A$1:$W$2490,15,FALSE),IF($A$4="E",VLOOKUP(B622,lingue!$A$1:$W$2490,21,FALSE),IF($A$4="PL",VLOOKUP(B622,lingue!$A$1:$W$2490,23,FALSE),IF($A$4="D",VLOOKUP(B622,lingue!$A$1:$W$2490,17,FALSE),IF($A$4="F",VLOOKUP(B622,lingue!$A$1:$W$2490,19,FALSE)))))))</f>
        <v xml:space="preserve">***FORNITO IN MULTIPLI DI 8/128 PZ*** </v>
      </c>
      <c r="F622" s="29">
        <v>200</v>
      </c>
      <c r="G622" s="32"/>
      <c r="H622" s="31"/>
      <c r="I622" s="24">
        <v>1445</v>
      </c>
      <c r="J622" s="25">
        <v>8</v>
      </c>
      <c r="K622" s="26">
        <v>128</v>
      </c>
      <c r="L622" s="27">
        <v>16.87</v>
      </c>
      <c r="M622" s="27"/>
    </row>
    <row r="623" spans="1:13" ht="21.75" customHeight="1" x14ac:dyDescent="0.25">
      <c r="A623" s="34" t="s">
        <v>612</v>
      </c>
      <c r="B623" s="84" t="s">
        <v>623</v>
      </c>
      <c r="C623" s="97"/>
      <c r="D623" s="8" t="str">
        <f>IF($A$4="I",VLOOKUP(B623,lingue!$A$1:$W$2490,12,FALSE),IF($A$4="GB",VLOOKUP(B623,lingue!$A$1:$W$2490,14,FALSE),IF($A$4="E",VLOOKUP(B623,lingue!$A$1:$W$2490,20,FALSE),IF($A$4="PL",VLOOKUP(B623,lingue!$A$1:$W$2490,22,FALSE),IF($A$4="D",VLOOKUP(B623,lingue!$A$1:$W$2490,16,FALSE),IF($A$4="F",VLOOKUP(B623,lingue!$A$1:$W$2490,18,FALSE)))))))</f>
        <v>CASSETTA IN POLIPROPILENE R-KLT-4329 CON FONDO RINFORZATO-CAPACITA Lt=22 - DIM. MM  L=400 P=300 A=280 - COLORE: BLU ZAFFIRO PLASTICA (SIMIL RAL5003)</v>
      </c>
      <c r="E623" s="23" t="str">
        <f>IF($A$4="I",VLOOKUP(B623,lingue!$A$1:$W$2490,13,FALSE),IF($A$4="GB",VLOOKUP(B623,lingue!$A$1:$W$2490,15,FALSE),IF($A$4="E",VLOOKUP(B623,lingue!$A$1:$W$2490,21,FALSE),IF($A$4="PL",VLOOKUP(B623,lingue!$A$1:$W$2490,23,FALSE),IF($A$4="D",VLOOKUP(B623,lingue!$A$1:$W$2490,17,FALSE),IF($A$4="F",VLOOKUP(B623,lingue!$A$1:$W$2490,19,FALSE)))))))</f>
        <v xml:space="preserve">***FORNITO IN MULTIPLI DI 4/64 PZ*** </v>
      </c>
      <c r="F623" s="8"/>
      <c r="G623" s="23"/>
      <c r="H623" s="8"/>
      <c r="I623" s="24">
        <v>1850</v>
      </c>
      <c r="J623" s="25">
        <v>4</v>
      </c>
      <c r="K623" s="26">
        <v>64</v>
      </c>
      <c r="L623" s="27">
        <v>12.74</v>
      </c>
      <c r="M623" s="27"/>
    </row>
    <row r="624" spans="1:13" ht="21.75" customHeight="1" x14ac:dyDescent="0.25">
      <c r="A624" s="34" t="s">
        <v>612</v>
      </c>
      <c r="B624" s="77" t="s">
        <v>624</v>
      </c>
      <c r="C624" s="97"/>
      <c r="D624" s="8" t="str">
        <f>IF($A$4="I",VLOOKUP(B624,lingue!$A$1:$W$2490,12,FALSE),IF($A$4="GB",VLOOKUP(B624,lingue!$A$1:$W$2490,14,FALSE),IF($A$4="E",VLOOKUP(B624,lingue!$A$1:$W$2490,20,FALSE),IF($A$4="PL",VLOOKUP(B624,lingue!$A$1:$W$2490,22,FALSE),IF($A$4="D",VLOOKUP(B624,lingue!$A$1:$W$2490,16,FALSE),IF($A$4="F",VLOOKUP(B624,lingue!$A$1:$W$2490,18,FALSE)))))))</f>
        <v>CASSETTA IN POLIPROPILENE CONDUTTIVO CON FONDO RINFORZATO-CAPACITA Lt=22 - DIM. MM  L=400 P=300 A=280 - COLORE: NERO</v>
      </c>
      <c r="E624" s="23" t="str">
        <f>IF($A$4="I",VLOOKUP(B624,lingue!$A$1:$W$2490,13,FALSE),IF($A$4="GB",VLOOKUP(B624,lingue!$A$1:$W$2490,15,FALSE),IF($A$4="E",VLOOKUP(B624,lingue!$A$1:$W$2490,21,FALSE),IF($A$4="PL",VLOOKUP(B624,lingue!$A$1:$W$2490,23,FALSE),IF($A$4="D",VLOOKUP(B624,lingue!$A$1:$W$2490,17,FALSE),IF($A$4="F",VLOOKUP(B624,lingue!$A$1:$W$2490,19,FALSE)))))))</f>
        <v xml:space="preserve">***FORNITO IN MULTIPLI DI 4/64 PZ*** </v>
      </c>
      <c r="F624" s="29">
        <v>200</v>
      </c>
      <c r="G624" s="32"/>
      <c r="H624" s="31"/>
      <c r="I624" s="24">
        <v>2072</v>
      </c>
      <c r="J624" s="25">
        <v>4</v>
      </c>
      <c r="K624" s="26">
        <v>64</v>
      </c>
      <c r="L624" s="27">
        <v>23.8</v>
      </c>
      <c r="M624" s="27"/>
    </row>
    <row r="625" spans="1:13" ht="21.75" customHeight="1" x14ac:dyDescent="0.25">
      <c r="A625" s="34" t="s">
        <v>612</v>
      </c>
      <c r="B625" s="83" t="s">
        <v>625</v>
      </c>
      <c r="C625" s="97"/>
      <c r="D625" s="8" t="str">
        <f>IF($A$4="I",VLOOKUP(B625,lingue!$A$1:$W$2490,12,FALSE),IF($A$4="GB",VLOOKUP(B625,lingue!$A$1:$W$2490,14,FALSE),IF($A$4="E",VLOOKUP(B625,lingue!$A$1:$W$2490,20,FALSE),IF($A$4="PL",VLOOKUP(B625,lingue!$A$1:$W$2490,22,FALSE),IF($A$4="D",VLOOKUP(B625,lingue!$A$1:$W$2490,16,FALSE),IF($A$4="F",VLOOKUP(B625,lingue!$A$1:$W$2490,18,FALSE)))))))</f>
        <v>CASSETTA IN POLIPROPILENE RL-KLT-6147 CON FONDO FORATO-CAPACITA Lt=25 - DIM. MM  L=600 P=400 A=147 - COLORE: BLU SEGNALE</v>
      </c>
      <c r="E625" s="23" t="str">
        <f>IF($A$4="I",VLOOKUP(B625,lingue!$A$1:$W$2490,13,FALSE),IF($A$4="GB",VLOOKUP(B625,lingue!$A$1:$W$2490,15,FALSE),IF($A$4="E",VLOOKUP(B625,lingue!$A$1:$W$2490,21,FALSE),IF($A$4="PL",VLOOKUP(B625,lingue!$A$1:$W$2490,23,FALSE),IF($A$4="D",VLOOKUP(B625,lingue!$A$1:$W$2490,17,FALSE),IF($A$4="F",VLOOKUP(B625,lingue!$A$1:$W$2490,19,FALSE)))))))</f>
        <v xml:space="preserve">***FORNITO IN MULTIPLI DI 4/64 PZ*** </v>
      </c>
      <c r="F625" s="8"/>
      <c r="G625" s="23"/>
      <c r="H625" s="8"/>
      <c r="I625" s="24">
        <v>1820</v>
      </c>
      <c r="J625" s="25">
        <v>4</v>
      </c>
      <c r="K625" s="26">
        <v>64</v>
      </c>
      <c r="L625" s="27">
        <v>12.24</v>
      </c>
      <c r="M625" s="27"/>
    </row>
    <row r="626" spans="1:13" ht="21.75" customHeight="1" x14ac:dyDescent="0.25">
      <c r="A626" s="34" t="s">
        <v>612</v>
      </c>
      <c r="B626" s="77" t="s">
        <v>626</v>
      </c>
      <c r="C626" s="97"/>
      <c r="D626" s="8" t="str">
        <f>IF($A$4="I",VLOOKUP(B626,lingue!$A$1:$W$2490,12,FALSE),IF($A$4="GB",VLOOKUP(B626,lingue!$A$1:$W$2490,14,FALSE),IF($A$4="E",VLOOKUP(B626,lingue!$A$1:$W$2490,20,FALSE),IF($A$4="PL",VLOOKUP(B626,lingue!$A$1:$W$2490,22,FALSE),IF($A$4="D",VLOOKUP(B626,lingue!$A$1:$W$2490,16,FALSE),IF($A$4="F",VLOOKUP(B626,lingue!$A$1:$W$2490,18,FALSE)))))))</f>
        <v>CASSETTA IN POLIPROPILENE CONDUTTIVO CON FONDO FORATO-CAPACITA Lt=25 - DIM. MM  L=600 P=400 A=147 - COLORE: NERO</v>
      </c>
      <c r="E626" s="23" t="str">
        <f>IF($A$4="I",VLOOKUP(B626,lingue!$A$1:$W$2490,13,FALSE),IF($A$4="GB",VLOOKUP(B626,lingue!$A$1:$W$2490,15,FALSE),IF($A$4="E",VLOOKUP(B626,lingue!$A$1:$W$2490,21,FALSE),IF($A$4="PL",VLOOKUP(B626,lingue!$A$1:$W$2490,23,FALSE),IF($A$4="D",VLOOKUP(B626,lingue!$A$1:$W$2490,17,FALSE),IF($A$4="F",VLOOKUP(B626,lingue!$A$1:$W$2490,19,FALSE)))))))</f>
        <v xml:space="preserve">***FORNITO IN MULTIPLI DI 4/64 PZ*** </v>
      </c>
      <c r="F626" s="29">
        <v>200</v>
      </c>
      <c r="G626" s="32"/>
      <c r="H626" s="31"/>
      <c r="I626" s="24">
        <v>2038</v>
      </c>
      <c r="J626" s="25">
        <v>4</v>
      </c>
      <c r="K626" s="26">
        <v>64</v>
      </c>
      <c r="L626" s="27">
        <v>22.9</v>
      </c>
      <c r="M626" s="27"/>
    </row>
    <row r="627" spans="1:13" ht="21.75" customHeight="1" x14ac:dyDescent="0.25">
      <c r="A627" s="34" t="s">
        <v>612</v>
      </c>
      <c r="B627" s="83" t="s">
        <v>627</v>
      </c>
      <c r="C627" s="97"/>
      <c r="D627" s="8" t="str">
        <f>IF($A$4="I",VLOOKUP(B627,lingue!$A$1:$W$2490,12,FALSE),IF($A$4="GB",VLOOKUP(B627,lingue!$A$1:$W$2490,14,FALSE),IF($A$4="E",VLOOKUP(B627,lingue!$A$1:$W$2490,20,FALSE),IF($A$4="PL",VLOOKUP(B627,lingue!$A$1:$W$2490,22,FALSE),IF($A$4="D",VLOOKUP(B627,lingue!$A$1:$W$2490,16,FALSE),IF($A$4="F",VLOOKUP(B627,lingue!$A$1:$W$2490,18,FALSE)))))))</f>
        <v xml:space="preserve">CASSETTA IN POLIPROPILENE RL-KLT-6280 CON FONDO FORATO-CAPACITA Lt=51.9 - DIM. MM  L=600 P=400 A=280 - COLORE: BLU SEGNALE </v>
      </c>
      <c r="E627" s="23" t="str">
        <f>IF($A$4="I",VLOOKUP(B627,lingue!$A$1:$W$2490,13,FALSE),IF($A$4="GB",VLOOKUP(B627,lingue!$A$1:$W$2490,15,FALSE),IF($A$4="E",VLOOKUP(B627,lingue!$A$1:$W$2490,21,FALSE),IF($A$4="PL",VLOOKUP(B627,lingue!$A$1:$W$2490,23,FALSE),IF($A$4="D",VLOOKUP(B627,lingue!$A$1:$W$2490,17,FALSE),IF($A$4="F",VLOOKUP(B627,lingue!$A$1:$W$2490,19,FALSE)))))))</f>
        <v xml:space="preserve">***FORNITO IN MULTIPLI DI 2/32 PZ*** </v>
      </c>
      <c r="F627" s="8"/>
      <c r="G627" s="23"/>
      <c r="H627" s="8"/>
      <c r="I627" s="24">
        <v>2670</v>
      </c>
      <c r="J627" s="25">
        <v>2</v>
      </c>
      <c r="K627" s="26">
        <v>32</v>
      </c>
      <c r="L627" s="27">
        <v>17.88</v>
      </c>
      <c r="M627" s="27"/>
    </row>
    <row r="628" spans="1:13" ht="21.75" customHeight="1" x14ac:dyDescent="0.25">
      <c r="A628" s="34" t="s">
        <v>612</v>
      </c>
      <c r="B628" s="77" t="s">
        <v>628</v>
      </c>
      <c r="C628" s="97"/>
      <c r="D628" s="8" t="str">
        <f>IF($A$4="I",VLOOKUP(B628,lingue!$A$1:$W$2490,12,FALSE),IF($A$4="GB",VLOOKUP(B628,lingue!$A$1:$W$2490,14,FALSE),IF($A$4="E",VLOOKUP(B628,lingue!$A$1:$W$2490,20,FALSE),IF($A$4="PL",VLOOKUP(B628,lingue!$A$1:$W$2490,22,FALSE),IF($A$4="D",VLOOKUP(B628,lingue!$A$1:$W$2490,16,FALSE),IF($A$4="F",VLOOKUP(B628,lingue!$A$1:$W$2490,18,FALSE)))))))</f>
        <v>CASSETTA IN POLIPROPILENE CONDUTTIVO CON FONDO FORATO-CAPACITA Lt=51.9 - DIM. MM  L=600 P=400 A=280 - COLORE: NERO</v>
      </c>
      <c r="E628" s="23" t="str">
        <f>IF($A$4="I",VLOOKUP(B628,lingue!$A$1:$W$2490,13,FALSE),IF($A$4="GB",VLOOKUP(B628,lingue!$A$1:$W$2490,15,FALSE),IF($A$4="E",VLOOKUP(B628,lingue!$A$1:$W$2490,21,FALSE),IF($A$4="PL",VLOOKUP(B628,lingue!$A$1:$W$2490,23,FALSE),IF($A$4="D",VLOOKUP(B628,lingue!$A$1:$W$2490,17,FALSE),IF($A$4="F",VLOOKUP(B628,lingue!$A$1:$W$2490,19,FALSE)))))))</f>
        <v xml:space="preserve">***FORNITO IN MULTIPLI DI 2/32 PZ*** </v>
      </c>
      <c r="F628" s="29">
        <v>200</v>
      </c>
      <c r="G628" s="32"/>
      <c r="H628" s="31"/>
      <c r="I628" s="24">
        <v>2990</v>
      </c>
      <c r="J628" s="25">
        <v>2</v>
      </c>
      <c r="K628" s="26">
        <v>32</v>
      </c>
      <c r="L628" s="27">
        <v>33.43</v>
      </c>
      <c r="M628" s="27"/>
    </row>
    <row r="629" spans="1:13" ht="21.75" customHeight="1" x14ac:dyDescent="0.25">
      <c r="A629" s="34" t="s">
        <v>612</v>
      </c>
      <c r="B629" s="84" t="s">
        <v>629</v>
      </c>
      <c r="C629" s="97"/>
      <c r="D629" s="8" t="str">
        <f>IF($A$4="I",VLOOKUP(B629,lingue!$A$1:$W$2490,12,FALSE),IF($A$4="GB",VLOOKUP(B629,lingue!$A$1:$W$2490,14,FALSE),IF($A$4="E",VLOOKUP(B629,lingue!$A$1:$W$2490,20,FALSE),IF($A$4="PL",VLOOKUP(B629,lingue!$A$1:$W$2490,22,FALSE),IF($A$4="D",VLOOKUP(B629,lingue!$A$1:$W$2490,16,FALSE),IF($A$4="F",VLOOKUP(B629,lingue!$A$1:$W$2490,18,FALSE)))))))</f>
        <v>CASSETTA IN POLIPROPILENE R-KLT-6415 CON FONDO RINFORZATO-CAPACITA Lt=22 - DIM. MM  L=600 P=400 A=147 - COLORE: BLU ZAFFIRO PLASTICA (SIMIL RAL5003)</v>
      </c>
      <c r="E629" s="23" t="str">
        <f>IF($A$4="I",VLOOKUP(B629,lingue!$A$1:$W$2490,13,FALSE),IF($A$4="GB",VLOOKUP(B629,lingue!$A$1:$W$2490,15,FALSE),IF($A$4="E",VLOOKUP(B629,lingue!$A$1:$W$2490,21,FALSE),IF($A$4="PL",VLOOKUP(B629,lingue!$A$1:$W$2490,23,FALSE),IF($A$4="D",VLOOKUP(B629,lingue!$A$1:$W$2490,17,FALSE),IF($A$4="F",VLOOKUP(B629,lingue!$A$1:$W$2490,19,FALSE)))))))</f>
        <v xml:space="preserve">***FORNITO IN MULTIPLI DI 4/64 PZ*** </v>
      </c>
      <c r="F629" s="8"/>
      <c r="G629" s="23"/>
      <c r="H629" s="8"/>
      <c r="I629" s="24">
        <v>2100</v>
      </c>
      <c r="J629" s="25">
        <v>4</v>
      </c>
      <c r="K629" s="26">
        <v>64</v>
      </c>
      <c r="L629" s="27">
        <v>15.28</v>
      </c>
      <c r="M629" s="27"/>
    </row>
    <row r="630" spans="1:13" ht="21.75" customHeight="1" x14ac:dyDescent="0.25">
      <c r="A630" s="34" t="s">
        <v>612</v>
      </c>
      <c r="B630" s="77" t="s">
        <v>630</v>
      </c>
      <c r="C630" s="97"/>
      <c r="D630" s="8" t="str">
        <f>IF($A$4="I",VLOOKUP(B630,lingue!$A$1:$W$2490,12,FALSE),IF($A$4="GB",VLOOKUP(B630,lingue!$A$1:$W$2490,14,FALSE),IF($A$4="E",VLOOKUP(B630,lingue!$A$1:$W$2490,20,FALSE),IF($A$4="PL",VLOOKUP(B630,lingue!$A$1:$W$2490,22,FALSE),IF($A$4="D",VLOOKUP(B630,lingue!$A$1:$W$2490,16,FALSE),IF($A$4="F",VLOOKUP(B630,lingue!$A$1:$W$2490,18,FALSE)))))))</f>
        <v>CASSETTA IN POLIPROPILENE CONDUTTIVO CON FONDO RINFORZATO-CAPACITA Lt=22 - DIM. MM  L=600 P=400 A=147 - COLORE: NERO</v>
      </c>
      <c r="E630" s="23" t="str">
        <f>IF($A$4="I",VLOOKUP(B630,lingue!$A$1:$W$2490,13,FALSE),IF($A$4="GB",VLOOKUP(B630,lingue!$A$1:$W$2490,15,FALSE),IF($A$4="E",VLOOKUP(B630,lingue!$A$1:$W$2490,21,FALSE),IF($A$4="PL",VLOOKUP(B630,lingue!$A$1:$W$2490,23,FALSE),IF($A$4="D",VLOOKUP(B630,lingue!$A$1:$W$2490,17,FALSE),IF($A$4="F",VLOOKUP(B630,lingue!$A$1:$W$2490,19,FALSE)))))))</f>
        <v xml:space="preserve">***FORNITO IN MULTIPLI DI 4/64 PZ*** </v>
      </c>
      <c r="F630" s="29">
        <v>200</v>
      </c>
      <c r="G630" s="32"/>
      <c r="H630" s="31"/>
      <c r="I630" s="24">
        <v>2352</v>
      </c>
      <c r="J630" s="25">
        <v>4</v>
      </c>
      <c r="K630" s="26">
        <v>64</v>
      </c>
      <c r="L630" s="27">
        <v>28.57</v>
      </c>
      <c r="M630" s="27"/>
    </row>
    <row r="631" spans="1:13" ht="21.75" customHeight="1" x14ac:dyDescent="0.25">
      <c r="A631" s="34" t="s">
        <v>612</v>
      </c>
      <c r="B631" s="84" t="s">
        <v>631</v>
      </c>
      <c r="C631" s="97"/>
      <c r="D631" s="8" t="str">
        <f>IF($A$4="I",VLOOKUP(B631,lingue!$A$1:$W$2490,12,FALSE),IF($A$4="GB",VLOOKUP(B631,lingue!$A$1:$W$2490,14,FALSE),IF($A$4="E",VLOOKUP(B631,lingue!$A$1:$W$2490,20,FALSE),IF($A$4="PL",VLOOKUP(B631,lingue!$A$1:$W$2490,22,FALSE),IF($A$4="D",VLOOKUP(B631,lingue!$A$1:$W$2490,16,FALSE),IF($A$4="F",VLOOKUP(B631,lingue!$A$1:$W$2490,18,FALSE)))))))</f>
        <v>CASSETTA IN POLIPROPILENE R-KLT-6429 CON FONDO RINFORZATO-CAPACITA Lt=48 - DIM. MM  L=600 P=400 A=280 - COLORE: BLU ZAFFIRO PLASTICA (SIMIL RAL5003)</v>
      </c>
      <c r="E631" s="23" t="str">
        <f>IF($A$4="I",VLOOKUP(B631,lingue!$A$1:$W$2490,13,FALSE),IF($A$4="GB",VLOOKUP(B631,lingue!$A$1:$W$2490,15,FALSE),IF($A$4="E",VLOOKUP(B631,lingue!$A$1:$W$2490,21,FALSE),IF($A$4="PL",VLOOKUP(B631,lingue!$A$1:$W$2490,23,FALSE),IF($A$4="D",VLOOKUP(B631,lingue!$A$1:$W$2490,17,FALSE),IF($A$4="F",VLOOKUP(B631,lingue!$A$1:$W$2490,19,FALSE)))))))</f>
        <v xml:space="preserve">***FORNITO IN MULTIPLI DI 2/32 PZ*** </v>
      </c>
      <c r="F631" s="8"/>
      <c r="G631" s="23"/>
      <c r="H631" s="8"/>
      <c r="I631" s="24">
        <v>2970</v>
      </c>
      <c r="J631" s="25">
        <v>2</v>
      </c>
      <c r="K631" s="26">
        <v>32</v>
      </c>
      <c r="L631" s="27">
        <v>21.69</v>
      </c>
      <c r="M631" s="27"/>
    </row>
    <row r="632" spans="1:13" ht="21.75" customHeight="1" x14ac:dyDescent="0.25">
      <c r="A632" s="34" t="s">
        <v>612</v>
      </c>
      <c r="B632" s="77" t="s">
        <v>632</v>
      </c>
      <c r="C632" s="97"/>
      <c r="D632" s="8" t="str">
        <f>IF($A$4="I",VLOOKUP(B632,lingue!$A$1:$W$2490,12,FALSE),IF($A$4="GB",VLOOKUP(B632,lingue!$A$1:$W$2490,14,FALSE),IF($A$4="E",VLOOKUP(B632,lingue!$A$1:$W$2490,20,FALSE),IF($A$4="PL",VLOOKUP(B632,lingue!$A$1:$W$2490,22,FALSE),IF($A$4="D",VLOOKUP(B632,lingue!$A$1:$W$2490,16,FALSE),IF($A$4="F",VLOOKUP(B632,lingue!$A$1:$W$2490,18,FALSE)))))))</f>
        <v>CASSETTA IN POLIPROPILENE CONDUTTIVO CON FONDO RINFORZATO-CAPACITA Lt=48 - DIM. MM  L=600 P=400 A=280 - COLORE: NERO</v>
      </c>
      <c r="E632" s="23" t="str">
        <f>IF($A$4="I",VLOOKUP(B632,lingue!$A$1:$W$2490,13,FALSE),IF($A$4="GB",VLOOKUP(B632,lingue!$A$1:$W$2490,15,FALSE),IF($A$4="E",VLOOKUP(B632,lingue!$A$1:$W$2490,21,FALSE),IF($A$4="PL",VLOOKUP(B632,lingue!$A$1:$W$2490,23,FALSE),IF($A$4="D",VLOOKUP(B632,lingue!$A$1:$W$2490,17,FALSE),IF($A$4="F",VLOOKUP(B632,lingue!$A$1:$W$2490,19,FALSE)))))))</f>
        <v xml:space="preserve">***FORNITO IN MULTIPLI DI 2/32 PZ*** </v>
      </c>
      <c r="F632" s="29">
        <v>200</v>
      </c>
      <c r="G632" s="32"/>
      <c r="H632" s="31"/>
      <c r="I632" s="24">
        <v>3326</v>
      </c>
      <c r="J632" s="25">
        <v>2</v>
      </c>
      <c r="K632" s="26">
        <v>32</v>
      </c>
      <c r="L632" s="27">
        <v>40.56</v>
      </c>
      <c r="M632" s="27"/>
    </row>
    <row r="633" spans="1:13" ht="21.75" customHeight="1" x14ac:dyDescent="0.25">
      <c r="A633" s="34" t="s">
        <v>612</v>
      </c>
      <c r="B633" s="83" t="s">
        <v>633</v>
      </c>
      <c r="C633" s="97"/>
      <c r="D633" s="8" t="str">
        <f>IF($A$4="I",VLOOKUP(B633,lingue!$A$1:$W$2490,12,FALSE),IF($A$4="GB",VLOOKUP(B633,lingue!$A$1:$W$2490,14,FALSE),IF($A$4="E",VLOOKUP(B633,lingue!$A$1:$W$2490,20,FALSE),IF($A$4="PL",VLOOKUP(B633,lingue!$A$1:$W$2490,22,FALSE),IF($A$4="D",VLOOKUP(B633,lingue!$A$1:$W$2490,16,FALSE),IF($A$4="F",VLOOKUP(B633,lingue!$A$1:$W$2490,18,FALSE)))))))</f>
        <v>COPERCHIO IN POLIPROPILENE PER CASSETTE SERIE RL-KLT - DIM. MM  L=300 P=200 - COLORE: BLU SEGNALE</v>
      </c>
      <c r="E633" s="23" t="str">
        <f>IF($A$4="I",VLOOKUP(B633,lingue!$A$1:$W$2490,13,FALSE),IF($A$4="GB",VLOOKUP(B633,lingue!$A$1:$W$2490,15,FALSE),IF($A$4="E",VLOOKUP(B633,lingue!$A$1:$W$2490,21,FALSE),IF($A$4="PL",VLOOKUP(B633,lingue!$A$1:$W$2490,23,FALSE),IF($A$4="D",VLOOKUP(B633,lingue!$A$1:$W$2490,17,FALSE),IF($A$4="F",VLOOKUP(B633,lingue!$A$1:$W$2490,19,FALSE)))))))</f>
        <v xml:space="preserve">***FORNITO IN MULTIPLI DI 8/1280 PZ*** </v>
      </c>
      <c r="F633" s="8"/>
      <c r="G633" s="23"/>
      <c r="H633" s="8"/>
      <c r="I633" s="24">
        <v>91</v>
      </c>
      <c r="J633" s="25">
        <v>8</v>
      </c>
      <c r="K633" s="26">
        <v>1280</v>
      </c>
      <c r="L633" s="27">
        <v>3.2</v>
      </c>
      <c r="M633" s="27"/>
    </row>
    <row r="634" spans="1:13" ht="21.75" customHeight="1" x14ac:dyDescent="0.25">
      <c r="A634" s="34" t="s">
        <v>612</v>
      </c>
      <c r="B634" s="84" t="s">
        <v>634</v>
      </c>
      <c r="C634" s="97"/>
      <c r="D634" s="8" t="str">
        <f>IF($A$4="I",VLOOKUP(B634,lingue!$A$1:$W$2490,12,FALSE),IF($A$4="GB",VLOOKUP(B634,lingue!$A$1:$W$2490,14,FALSE),IF($A$4="E",VLOOKUP(B634,lingue!$A$1:$W$2490,20,FALSE),IF($A$4="PL",VLOOKUP(B634,lingue!$A$1:$W$2490,22,FALSE),IF($A$4="D",VLOOKUP(B634,lingue!$A$1:$W$2490,16,FALSE),IF($A$4="F",VLOOKUP(B634,lingue!$A$1:$W$2490,18,FALSE)))))))</f>
        <v>COPERCHIO IN POLIPROPILENE PER CASSETTE SERIE R-KLT - DIM. MM  L=300 P=200 - COLORE: BLU ZAFFIRO PLASTICA (SIMIL RAL5003)</v>
      </c>
      <c r="E634" s="23" t="str">
        <f>IF($A$4="I",VLOOKUP(B634,lingue!$A$1:$W$2490,13,FALSE),IF($A$4="GB",VLOOKUP(B634,lingue!$A$1:$W$2490,15,FALSE),IF($A$4="E",VLOOKUP(B634,lingue!$A$1:$W$2490,21,FALSE),IF($A$4="PL",VLOOKUP(B634,lingue!$A$1:$W$2490,23,FALSE),IF($A$4="D",VLOOKUP(B634,lingue!$A$1:$W$2490,17,FALSE),IF($A$4="F",VLOOKUP(B634,lingue!$A$1:$W$2490,19,FALSE)))))))</f>
        <v xml:space="preserve">***FORNITO IN MULTIPLI DI 8/1280 PZ*** </v>
      </c>
      <c r="F634" s="8"/>
      <c r="G634" s="23"/>
      <c r="H634" s="8"/>
      <c r="I634" s="24">
        <v>91</v>
      </c>
      <c r="J634" s="25">
        <v>8</v>
      </c>
      <c r="K634" s="26">
        <v>1280</v>
      </c>
      <c r="L634" s="27">
        <v>3.2</v>
      </c>
      <c r="M634" s="27"/>
    </row>
    <row r="635" spans="1:13" ht="21.75" customHeight="1" x14ac:dyDescent="0.25">
      <c r="A635" s="34" t="s">
        <v>612</v>
      </c>
      <c r="B635" s="77" t="s">
        <v>635</v>
      </c>
      <c r="C635" s="97"/>
      <c r="D635" s="8" t="str">
        <f>IF($A$4="I",VLOOKUP(B635,lingue!$A$1:$W$2490,12,FALSE),IF($A$4="GB",VLOOKUP(B635,lingue!$A$1:$W$2490,14,FALSE),IF($A$4="E",VLOOKUP(B635,lingue!$A$1:$W$2490,20,FALSE),IF($A$4="PL",VLOOKUP(B635,lingue!$A$1:$W$2490,22,FALSE),IF($A$4="D",VLOOKUP(B635,lingue!$A$1:$W$2490,16,FALSE),IF($A$4="F",VLOOKUP(B635,lingue!$A$1:$W$2490,18,FALSE)))))))</f>
        <v>COPERCHIO IN POLIPROPILENE CONDUTTIVO PER CASSETTE SERIE RL/R-KLT - DIM. MM  L=300 P=200 - COLORE: NERO</v>
      </c>
      <c r="E635" s="23" t="str">
        <f>IF($A$4="I",VLOOKUP(B635,lingue!$A$1:$W$2490,13,FALSE),IF($A$4="GB",VLOOKUP(B635,lingue!$A$1:$W$2490,15,FALSE),IF($A$4="E",VLOOKUP(B635,lingue!$A$1:$W$2490,21,FALSE),IF($A$4="PL",VLOOKUP(B635,lingue!$A$1:$W$2490,23,FALSE),IF($A$4="D",VLOOKUP(B635,lingue!$A$1:$W$2490,17,FALSE),IF($A$4="F",VLOOKUP(B635,lingue!$A$1:$W$2490,19,FALSE)))))))</f>
        <v xml:space="preserve">***FORNITO IN MULTIPLI DI 8/1280 PZ*** </v>
      </c>
      <c r="F635" s="29">
        <v>200</v>
      </c>
      <c r="G635" s="32"/>
      <c r="H635" s="31"/>
      <c r="I635" s="24">
        <v>102</v>
      </c>
      <c r="J635" s="25">
        <v>8</v>
      </c>
      <c r="K635" s="26">
        <v>1280</v>
      </c>
      <c r="L635" s="27">
        <v>6.04</v>
      </c>
      <c r="M635" s="27"/>
    </row>
    <row r="636" spans="1:13" ht="21.75" customHeight="1" x14ac:dyDescent="0.25">
      <c r="A636" s="34" t="s">
        <v>612</v>
      </c>
      <c r="B636" s="83" t="s">
        <v>636</v>
      </c>
      <c r="C636" s="97"/>
      <c r="D636" s="8" t="str">
        <f>IF($A$4="I",VLOOKUP(B636,lingue!$A$1:$W$2490,12,FALSE),IF($A$4="GB",VLOOKUP(B636,lingue!$A$1:$W$2490,14,FALSE),IF($A$4="E",VLOOKUP(B636,lingue!$A$1:$W$2490,20,FALSE),IF($A$4="PL",VLOOKUP(B636,lingue!$A$1:$W$2490,22,FALSE),IF($A$4="D",VLOOKUP(B636,lingue!$A$1:$W$2490,16,FALSE),IF($A$4="F",VLOOKUP(B636,lingue!$A$1:$W$2490,18,FALSE)))))))</f>
        <v>COPERCHIO IN POLIPROPILENE PER CASSETTE SERIE RL-KLT - DIM. MM  L=400 P=300 - COLORE: BLU SEGNALE</v>
      </c>
      <c r="E636" s="23" t="str">
        <f>IF($A$4="I",VLOOKUP(B636,lingue!$A$1:$W$2490,13,FALSE),IF($A$4="GB",VLOOKUP(B636,lingue!$A$1:$W$2490,15,FALSE),IF($A$4="E",VLOOKUP(B636,lingue!$A$1:$W$2490,21,FALSE),IF($A$4="PL",VLOOKUP(B636,lingue!$A$1:$W$2490,23,FALSE),IF($A$4="D",VLOOKUP(B636,lingue!$A$1:$W$2490,17,FALSE),IF($A$4="F",VLOOKUP(B636,lingue!$A$1:$W$2490,19,FALSE)))))))</f>
        <v xml:space="preserve">***FORNITO IN MULTIPLI DI 4/640 PZ*** </v>
      </c>
      <c r="F636" s="8"/>
      <c r="G636" s="23"/>
      <c r="H636" s="8"/>
      <c r="I636" s="24">
        <v>279</v>
      </c>
      <c r="J636" s="25">
        <v>4</v>
      </c>
      <c r="K636" s="26">
        <v>640</v>
      </c>
      <c r="L636" s="27">
        <v>4.2699999999999996</v>
      </c>
      <c r="M636" s="27"/>
    </row>
    <row r="637" spans="1:13" ht="21.75" customHeight="1" x14ac:dyDescent="0.25">
      <c r="A637" s="34" t="s">
        <v>612</v>
      </c>
      <c r="B637" s="84" t="s">
        <v>637</v>
      </c>
      <c r="C637" s="97"/>
      <c r="D637" s="8" t="str">
        <f>IF($A$4="I",VLOOKUP(B637,lingue!$A$1:$W$2490,12,FALSE),IF($A$4="GB",VLOOKUP(B637,lingue!$A$1:$W$2490,14,FALSE),IF($A$4="E",VLOOKUP(B637,lingue!$A$1:$W$2490,20,FALSE),IF($A$4="PL",VLOOKUP(B637,lingue!$A$1:$W$2490,22,FALSE),IF($A$4="D",VLOOKUP(B637,lingue!$A$1:$W$2490,16,FALSE),IF($A$4="F",VLOOKUP(B637,lingue!$A$1:$W$2490,18,FALSE)))))))</f>
        <v>COPERCHIO IN POLIPROPILENE PER CASSETTE SERIE R-KLT - DIM. MM  L=400 P=300 - COLORE: BLU ZAFFIRO PLASTICA (SIMIL RAL5003)</v>
      </c>
      <c r="E637" s="23" t="str">
        <f>IF($A$4="I",VLOOKUP(B637,lingue!$A$1:$W$2490,13,FALSE),IF($A$4="GB",VLOOKUP(B637,lingue!$A$1:$W$2490,15,FALSE),IF($A$4="E",VLOOKUP(B637,lingue!$A$1:$W$2490,21,FALSE),IF($A$4="PL",VLOOKUP(B637,lingue!$A$1:$W$2490,23,FALSE),IF($A$4="D",VLOOKUP(B637,lingue!$A$1:$W$2490,17,FALSE),IF($A$4="F",VLOOKUP(B637,lingue!$A$1:$W$2490,19,FALSE)))))))</f>
        <v xml:space="preserve">***FORNITO IN MULTIPLI DI 4/640 PZ*** </v>
      </c>
      <c r="F637" s="8"/>
      <c r="G637" s="23"/>
      <c r="H637" s="8"/>
      <c r="I637" s="24">
        <v>279</v>
      </c>
      <c r="J637" s="25">
        <v>4</v>
      </c>
      <c r="K637" s="26">
        <v>640</v>
      </c>
      <c r="L637" s="27">
        <v>4.2699999999999996</v>
      </c>
      <c r="M637" s="27"/>
    </row>
    <row r="638" spans="1:13" ht="21.75" customHeight="1" x14ac:dyDescent="0.25">
      <c r="A638" s="34" t="s">
        <v>612</v>
      </c>
      <c r="B638" s="77" t="s">
        <v>638</v>
      </c>
      <c r="C638" s="97"/>
      <c r="D638" s="8" t="str">
        <f>IF($A$4="I",VLOOKUP(B638,lingue!$A$1:$W$2490,12,FALSE),IF($A$4="GB",VLOOKUP(B638,lingue!$A$1:$W$2490,14,FALSE),IF($A$4="E",VLOOKUP(B638,lingue!$A$1:$W$2490,20,FALSE),IF($A$4="PL",VLOOKUP(B638,lingue!$A$1:$W$2490,22,FALSE),IF($A$4="D",VLOOKUP(B638,lingue!$A$1:$W$2490,16,FALSE),IF($A$4="F",VLOOKUP(B638,lingue!$A$1:$W$2490,18,FALSE)))))))</f>
        <v>COPERCHIO IN POLIPROPILENE CONDUTTIVO PER CASSETTE SERIE RL/R-KLT - DIM. MM  L=400 P=300 - COLORE: NERO</v>
      </c>
      <c r="E638" s="23" t="str">
        <f>IF($A$4="I",VLOOKUP(B638,lingue!$A$1:$W$2490,13,FALSE),IF($A$4="GB",VLOOKUP(B638,lingue!$A$1:$W$2490,15,FALSE),IF($A$4="E",VLOOKUP(B638,lingue!$A$1:$W$2490,21,FALSE),IF($A$4="PL",VLOOKUP(B638,lingue!$A$1:$W$2490,23,FALSE),IF($A$4="D",VLOOKUP(B638,lingue!$A$1:$W$2490,17,FALSE),IF($A$4="F",VLOOKUP(B638,lingue!$A$1:$W$2490,19,FALSE)))))))</f>
        <v xml:space="preserve">***FORNITO IN MULTIPLI DI 4/640 PZ*** </v>
      </c>
      <c r="F638" s="29">
        <v>200</v>
      </c>
      <c r="G638" s="32"/>
      <c r="H638" s="31"/>
      <c r="I638" s="24">
        <v>312</v>
      </c>
      <c r="J638" s="25">
        <v>4</v>
      </c>
      <c r="K638" s="26">
        <v>640</v>
      </c>
      <c r="L638" s="27">
        <v>6.65</v>
      </c>
      <c r="M638" s="27"/>
    </row>
    <row r="639" spans="1:13" ht="21.75" customHeight="1" x14ac:dyDescent="0.25">
      <c r="A639" s="34" t="s">
        <v>612</v>
      </c>
      <c r="B639" s="83" t="s">
        <v>639</v>
      </c>
      <c r="C639" s="97"/>
      <c r="D639" s="8" t="str">
        <f>IF($A$4="I",VLOOKUP(B639,lingue!$A$1:$W$2490,12,FALSE),IF($A$4="GB",VLOOKUP(B639,lingue!$A$1:$W$2490,14,FALSE),IF($A$4="E",VLOOKUP(B639,lingue!$A$1:$W$2490,20,FALSE),IF($A$4="PL",VLOOKUP(B639,lingue!$A$1:$W$2490,22,FALSE),IF($A$4="D",VLOOKUP(B639,lingue!$A$1:$W$2490,16,FALSE),IF($A$4="F",VLOOKUP(B639,lingue!$A$1:$W$2490,18,FALSE)))))))</f>
        <v>COPERCHIO IN POLIPROPILENE PER CASSETTE SERIE RL-KLT - DIM. MM  L=600 P=400 - COLORE: BLU SEGNALE Plastica</v>
      </c>
      <c r="E639" s="23" t="str">
        <f>IF($A$4="I",VLOOKUP(B639,lingue!$A$1:$W$2490,13,FALSE),IF($A$4="GB",VLOOKUP(B639,lingue!$A$1:$W$2490,15,FALSE),IF($A$4="E",VLOOKUP(B639,lingue!$A$1:$W$2490,21,FALSE),IF($A$4="PL",VLOOKUP(B639,lingue!$A$1:$W$2490,23,FALSE),IF($A$4="D",VLOOKUP(B639,lingue!$A$1:$W$2490,17,FALSE),IF($A$4="F",VLOOKUP(B639,lingue!$A$1:$W$2490,19,FALSE)))))))</f>
        <v xml:space="preserve">***FORNITO IN MULTIPLI DI 4/240 PZ*** </v>
      </c>
      <c r="F639" s="8"/>
      <c r="G639" s="23"/>
      <c r="H639" s="8"/>
      <c r="I639" s="24">
        <v>680</v>
      </c>
      <c r="J639" s="25">
        <v>4</v>
      </c>
      <c r="K639" s="26">
        <v>240</v>
      </c>
      <c r="L639" s="27">
        <v>5.94</v>
      </c>
      <c r="M639" s="27"/>
    </row>
    <row r="640" spans="1:13" ht="21.75" customHeight="1" x14ac:dyDescent="0.25">
      <c r="A640" s="34" t="s">
        <v>612</v>
      </c>
      <c r="B640" s="84" t="s">
        <v>640</v>
      </c>
      <c r="C640" s="97"/>
      <c r="D640" s="8" t="str">
        <f>IF($A$4="I",VLOOKUP(B640,lingue!$A$1:$W$2490,12,FALSE),IF($A$4="GB",VLOOKUP(B640,lingue!$A$1:$W$2490,14,FALSE),IF($A$4="E",VLOOKUP(B640,lingue!$A$1:$W$2490,20,FALSE),IF($A$4="PL",VLOOKUP(B640,lingue!$A$1:$W$2490,22,FALSE),IF($A$4="D",VLOOKUP(B640,lingue!$A$1:$W$2490,16,FALSE),IF($A$4="F",VLOOKUP(B640,lingue!$A$1:$W$2490,18,FALSE)))))))</f>
        <v>COPERCHIO IN POLIPROPILENE PER CASSETTE SERIE R-KLT - DIM. MM  L=600 P=400 - COLORE: BLU ZAFFIRO PLASTICA (SIMIL RAL5003)</v>
      </c>
      <c r="E640" s="23" t="str">
        <f>IF($A$4="I",VLOOKUP(B640,lingue!$A$1:$W$2490,13,FALSE),IF($A$4="GB",VLOOKUP(B640,lingue!$A$1:$W$2490,15,FALSE),IF($A$4="E",VLOOKUP(B640,lingue!$A$1:$W$2490,21,FALSE),IF($A$4="PL",VLOOKUP(B640,lingue!$A$1:$W$2490,23,FALSE),IF($A$4="D",VLOOKUP(B640,lingue!$A$1:$W$2490,17,FALSE),IF($A$4="F",VLOOKUP(B640,lingue!$A$1:$W$2490,19,FALSE)))))))</f>
        <v xml:space="preserve">***FORNITO IN MULTIPLI DI 4/240 PZ*** </v>
      </c>
      <c r="F640" s="8"/>
      <c r="G640" s="23"/>
      <c r="H640" s="8"/>
      <c r="I640" s="24">
        <v>680</v>
      </c>
      <c r="J640" s="25">
        <v>4</v>
      </c>
      <c r="K640" s="26">
        <v>240</v>
      </c>
      <c r="L640" s="27">
        <v>5.94</v>
      </c>
      <c r="M640" s="27"/>
    </row>
    <row r="641" spans="1:13" ht="21.75" customHeight="1" x14ac:dyDescent="0.25">
      <c r="A641" s="34" t="s">
        <v>612</v>
      </c>
      <c r="B641" s="77" t="s">
        <v>641</v>
      </c>
      <c r="C641" s="97"/>
      <c r="D641" s="8" t="str">
        <f>IF($A$4="I",VLOOKUP(B641,lingue!$A$1:$W$2490,12,FALSE),IF($A$4="GB",VLOOKUP(B641,lingue!$A$1:$W$2490,14,FALSE),IF($A$4="E",VLOOKUP(B641,lingue!$A$1:$W$2490,20,FALSE),IF($A$4="PL",VLOOKUP(B641,lingue!$A$1:$W$2490,22,FALSE),IF($A$4="D",VLOOKUP(B641,lingue!$A$1:$W$2490,16,FALSE),IF($A$4="F",VLOOKUP(B641,lingue!$A$1:$W$2490,18,FALSE)))))))</f>
        <v>COPERCHIO IN PP CONDUTTIVO PER CASSETTE SERIE RL-KLT - DIM. MM  L=600 P=400 - COLORE: NERO</v>
      </c>
      <c r="E641" s="23" t="str">
        <f>IF($A$4="I",VLOOKUP(B641,lingue!$A$1:$W$2490,13,FALSE),IF($A$4="GB",VLOOKUP(B641,lingue!$A$1:$W$2490,15,FALSE),IF($A$4="E",VLOOKUP(B641,lingue!$A$1:$W$2490,21,FALSE),IF($A$4="PL",VLOOKUP(B641,lingue!$A$1:$W$2490,23,FALSE),IF($A$4="D",VLOOKUP(B641,lingue!$A$1:$W$2490,17,FALSE),IF($A$4="F",VLOOKUP(B641,lingue!$A$1:$W$2490,19,FALSE)))))))</f>
        <v xml:space="preserve">***FORNITO IN MULTIPLI DI 4/240 PZ*** </v>
      </c>
      <c r="F641" s="29">
        <v>200</v>
      </c>
      <c r="G641" s="32"/>
      <c r="H641" s="31"/>
      <c r="I641" s="24">
        <v>762</v>
      </c>
      <c r="J641" s="25">
        <v>4</v>
      </c>
      <c r="K641" s="26">
        <v>240</v>
      </c>
      <c r="L641" s="27">
        <v>11.87</v>
      </c>
      <c r="M641" s="27"/>
    </row>
    <row r="642" spans="1:13" ht="21.75" customHeight="1" x14ac:dyDescent="0.25">
      <c r="A642" s="34" t="s">
        <v>612</v>
      </c>
      <c r="B642" s="77" t="s">
        <v>642</v>
      </c>
      <c r="C642" s="97"/>
      <c r="D642" s="8" t="str">
        <f>IF($A$4="I",VLOOKUP(B642,lingue!$A$1:$W$2490,12,FALSE),IF($A$4="GB",VLOOKUP(B642,lingue!$A$1:$W$2490,14,FALSE),IF($A$4="E",VLOOKUP(B642,lingue!$A$1:$W$2490,20,FALSE),IF($A$4="PL",VLOOKUP(B642,lingue!$A$1:$W$2490,22,FALSE),IF($A$4="D",VLOOKUP(B642,lingue!$A$1:$W$2490,16,FALSE),IF($A$4="F",VLOOKUP(B642,lingue!$A$1:$W$2490,18,FALSE)))))))</f>
        <v>PROTEZIONE ETICHETTE IN POLIPROPILENE INCOLORE PER CASSETTA R/RL-KLT - DIM. MM  L=210 A=74</v>
      </c>
      <c r="E642" s="23" t="str">
        <f>IF($A$4="I",VLOOKUP(B642,lingue!$A$1:$W$2490,13,FALSE),IF($A$4="GB",VLOOKUP(B642,lingue!$A$1:$W$2490,15,FALSE),IF($A$4="E",VLOOKUP(B642,lingue!$A$1:$W$2490,21,FALSE),IF($A$4="PL",VLOOKUP(B642,lingue!$A$1:$W$2490,23,FALSE),IF($A$4="D",VLOOKUP(B642,lingue!$A$1:$W$2490,17,FALSE),IF($A$4="F",VLOOKUP(B642,lingue!$A$1:$W$2490,19,FALSE)))))))</f>
        <v xml:space="preserve">***FORNITO IN MULTIPLI DI 8 PZ*** </v>
      </c>
      <c r="F642" s="8"/>
      <c r="G642" s="23"/>
      <c r="H642" s="8"/>
      <c r="I642" s="24">
        <v>25</v>
      </c>
      <c r="J642" s="25">
        <v>8</v>
      </c>
      <c r="K642" s="26"/>
      <c r="L642" s="27">
        <v>1.24</v>
      </c>
      <c r="M642" s="27"/>
    </row>
    <row r="643" spans="1:13" ht="21.75" customHeight="1" x14ac:dyDescent="0.25">
      <c r="A643" s="34" t="s">
        <v>643</v>
      </c>
      <c r="B643" s="78" t="s">
        <v>644</v>
      </c>
      <c r="C643" s="97"/>
      <c r="D643" s="8" t="str">
        <f>IF($A$4="I",VLOOKUP(B643,lingue!$A$1:$W$2490,12,FALSE),IF($A$4="GB",VLOOKUP(B643,lingue!$A$1:$W$2490,14,FALSE),IF($A$4="E",VLOOKUP(B643,lingue!$A$1:$W$2490,20,FALSE),IF($A$4="PL",VLOOKUP(B643,lingue!$A$1:$W$2490,22,FALSE),IF($A$4="D",VLOOKUP(B643,lingue!$A$1:$W$2490,16,FALSE),IF($A$4="F",VLOOKUP(B643,lingue!$A$1:$W$2490,18,FALSE)))))))</f>
        <v>CARTER DI CHIUSURA IN POLIPROPILENE PER FORO MANIGLIA CASSETTA KRONOS - COLORE GRIGIO 01</v>
      </c>
      <c r="E643" s="23" t="str">
        <f>IF($A$4="I",VLOOKUP(B643,lingue!$A$1:$W$2490,13,FALSE),IF($A$4="GB",VLOOKUP(B643,lingue!$A$1:$W$2490,15,FALSE),IF($A$4="E",VLOOKUP(B643,lingue!$A$1:$W$2490,21,FALSE),IF($A$4="PL",VLOOKUP(B643,lingue!$A$1:$W$2490,23,FALSE),IF($A$4="D",VLOOKUP(B643,lingue!$A$1:$W$2490,17,FALSE),IF($A$4="F",VLOOKUP(B643,lingue!$A$1:$W$2490,19,FALSE)))))))</f>
        <v xml:space="preserve">***FORNITO IN MULTIPLI DI 10 PZ*** </v>
      </c>
      <c r="F643" s="28"/>
      <c r="G643" s="23"/>
      <c r="I643" s="24">
        <v>9</v>
      </c>
      <c r="J643" s="25">
        <v>10</v>
      </c>
      <c r="K643" s="36"/>
      <c r="L643" s="27">
        <v>0.36</v>
      </c>
      <c r="M643" s="27"/>
    </row>
    <row r="644" spans="1:13" ht="21.75" customHeight="1" x14ac:dyDescent="0.25">
      <c r="A644" s="34" t="s">
        <v>643</v>
      </c>
      <c r="B644" s="22" t="s">
        <v>645</v>
      </c>
      <c r="C644" s="97"/>
      <c r="D644" s="8" t="str">
        <f>IF($A$4="I",VLOOKUP(B644,lingue!$A$1:$W$2490,12,FALSE),IF($A$4="GB",VLOOKUP(B644,lingue!$A$1:$W$2490,14,FALSE),IF($A$4="E",VLOOKUP(B644,lingue!$A$1:$W$2490,20,FALSE),IF($A$4="PL",VLOOKUP(B644,lingue!$A$1:$W$2490,22,FALSE),IF($A$4="D",VLOOKUP(B644,lingue!$A$1:$W$2490,16,FALSE),IF($A$4="F",VLOOKUP(B644,lingue!$A$1:$W$2490,18,FALSE)))))))</f>
        <v>SIGILLO MONOUSO IN POLIPROPILENE PER CASSETTE KRONOS E DELTA -COLORE: BIANCO</v>
      </c>
      <c r="E644" s="23" t="str">
        <f>IF($A$4="I",VLOOKUP(B644,lingue!$A$1:$W$2490,13,FALSE),IF($A$4="GB",VLOOKUP(B644,lingue!$A$1:$W$2490,15,FALSE),IF($A$4="E",VLOOKUP(B644,lingue!$A$1:$W$2490,21,FALSE),IF($A$4="PL",VLOOKUP(B644,lingue!$A$1:$W$2490,23,FALSE),IF($A$4="D",VLOOKUP(B644,lingue!$A$1:$W$2490,17,FALSE),IF($A$4="F",VLOOKUP(B644,lingue!$A$1:$W$2490,19,FALSE)))))))</f>
        <v xml:space="preserve">***FORNITO IN MULTIPLI DI 500 PZ*** </v>
      </c>
      <c r="F644" s="28"/>
      <c r="G644" s="23"/>
      <c r="I644" s="24">
        <v>1.3</v>
      </c>
      <c r="J644" s="25">
        <v>500</v>
      </c>
      <c r="K644" s="26"/>
      <c r="L644" s="27">
        <v>0.11</v>
      </c>
      <c r="M644" s="27"/>
    </row>
    <row r="645" spans="1:13" ht="21.75" customHeight="1" x14ac:dyDescent="0.25">
      <c r="A645" s="34" t="s">
        <v>643</v>
      </c>
      <c r="B645" s="78" t="s">
        <v>646</v>
      </c>
      <c r="C645" s="97"/>
      <c r="D645" s="8" t="str">
        <f>IF($A$4="I",VLOOKUP(B645,lingue!$A$1:$W$2490,12,FALSE),IF($A$4="GB",VLOOKUP(B645,lingue!$A$1:$W$2490,14,FALSE),IF($A$4="E",VLOOKUP(B645,lingue!$A$1:$W$2490,20,FALSE),IF($A$4="PL",VLOOKUP(B645,lingue!$A$1:$W$2490,22,FALSE),IF($A$4="D",VLOOKUP(B645,lingue!$A$1:$W$2490,16,FALSE),IF($A$4="F",VLOOKUP(B645,lingue!$A$1:$W$2490,18,FALSE)))))))</f>
        <v>CASSETTA IN POLIPROPILENE SERIE KRONOS CON FONDO LISCIO-CAPACITA Lt=20 - DIM. MM  L=400 P=300 A=220 - COLORE: CORPO ANTRACITE XL - COLLARE GRIGIO 01</v>
      </c>
      <c r="E645" s="23" t="str">
        <f>IF($A$4="I",VLOOKUP(B645,lingue!$A$1:$W$2490,13,FALSE),IF($A$4="GB",VLOOKUP(B645,lingue!$A$1:$W$2490,15,FALSE),IF($A$4="E",VLOOKUP(B645,lingue!$A$1:$W$2490,21,FALSE),IF($A$4="PL",VLOOKUP(B645,lingue!$A$1:$W$2490,23,FALSE),IF($A$4="D",VLOOKUP(B645,lingue!$A$1:$W$2490,17,FALSE),IF($A$4="F",VLOOKUP(B645,lingue!$A$1:$W$2490,19,FALSE)))))))</f>
        <v xml:space="preserve">CON MANIGLIE APERTE, PARETI E FONDO CHIUSI ***FORNITO IN MULTIPLI DI 10/240 PZ*** </v>
      </c>
      <c r="F645" s="28"/>
      <c r="G645" s="23"/>
      <c r="I645" s="24">
        <v>1510</v>
      </c>
      <c r="J645" s="25">
        <v>10</v>
      </c>
      <c r="K645" s="26">
        <v>240</v>
      </c>
      <c r="L645" s="27">
        <v>17.39</v>
      </c>
      <c r="M645" s="27"/>
    </row>
    <row r="646" spans="1:13" ht="21.75" customHeight="1" x14ac:dyDescent="0.25">
      <c r="A646" s="34" t="s">
        <v>643</v>
      </c>
      <c r="B646" s="85" t="s">
        <v>647</v>
      </c>
      <c r="C646" s="97"/>
      <c r="D646" s="8" t="str">
        <f>IF($A$4="I",VLOOKUP(B646,lingue!$A$1:$W$2490,12,FALSE),IF($A$4="GB",VLOOKUP(B646,lingue!$A$1:$W$2490,14,FALSE),IF($A$4="E",VLOOKUP(B646,lingue!$A$1:$W$2490,20,FALSE),IF($A$4="PL",VLOOKUP(B646,lingue!$A$1:$W$2490,22,FALSE),IF($A$4="D",VLOOKUP(B646,lingue!$A$1:$W$2490,16,FALSE),IF($A$4="F",VLOOKUP(B646,lingue!$A$1:$W$2490,18,FALSE)))))))</f>
        <v>COPERCHIO IN POLIPROPILENE A DUE FALDE PER CASSETTA KRONOS 4322 - COLORE: ANTRACITE XL</v>
      </c>
      <c r="E646" s="23" t="str">
        <f>IF($A$4="I",VLOOKUP(B646,lingue!$A$1:$W$2490,13,FALSE),IF($A$4="GB",VLOOKUP(B646,lingue!$A$1:$W$2490,15,FALSE),IF($A$4="E",VLOOKUP(B646,lingue!$A$1:$W$2490,21,FALSE),IF($A$4="PL",VLOOKUP(B646,lingue!$A$1:$W$2490,23,FALSE),IF($A$4="D",VLOOKUP(B646,lingue!$A$1:$W$2490,17,FALSE),IF($A$4="F",VLOOKUP(B646,lingue!$A$1:$W$2490,19,FALSE)))))))</f>
        <v xml:space="preserve">***FORNITO IN MULTIPLI DI 10/360 PZ*** </v>
      </c>
      <c r="F646" s="28"/>
      <c r="G646" s="23"/>
      <c r="I646" s="24">
        <v>277</v>
      </c>
      <c r="J646" s="25">
        <v>10</v>
      </c>
      <c r="K646" s="26">
        <v>360</v>
      </c>
      <c r="L646" s="27">
        <v>3.73</v>
      </c>
      <c r="M646" s="27"/>
    </row>
    <row r="647" spans="1:13" ht="21.75" customHeight="1" x14ac:dyDescent="0.25">
      <c r="A647" s="34" t="s">
        <v>643</v>
      </c>
      <c r="B647" s="78" t="s">
        <v>648</v>
      </c>
      <c r="C647" s="97"/>
      <c r="D647" s="8" t="str">
        <f>IF($A$4="I",VLOOKUP(B647,lingue!$A$1:$W$2490,12,FALSE),IF($A$4="GB",VLOOKUP(B647,lingue!$A$1:$W$2490,14,FALSE),IF($A$4="E",VLOOKUP(B647,lingue!$A$1:$W$2490,20,FALSE),IF($A$4="PL",VLOOKUP(B647,lingue!$A$1:$W$2490,22,FALSE),IF($A$4="D",VLOOKUP(B647,lingue!$A$1:$W$2490,16,FALSE),IF($A$4="F",VLOOKUP(B647,lingue!$A$1:$W$2490,18,FALSE)))))))</f>
        <v>CASSETTA IN POLIPROPILENE SERIE KRONOS CON FONDO LISCIO-CAPACITA Lt=40 - DIM. MM  L=600 P=400 A=220 - COLORE: CORPO ANTRACITE XL - COLLARE GRIGIO 01</v>
      </c>
      <c r="E647" s="23" t="str">
        <f>IF($A$4="I",VLOOKUP(B647,lingue!$A$1:$W$2490,13,FALSE),IF($A$4="GB",VLOOKUP(B647,lingue!$A$1:$W$2490,15,FALSE),IF($A$4="E",VLOOKUP(B647,lingue!$A$1:$W$2490,21,FALSE),IF($A$4="PL",VLOOKUP(B647,lingue!$A$1:$W$2490,23,FALSE),IF($A$4="D",VLOOKUP(B647,lingue!$A$1:$W$2490,17,FALSE),IF($A$4="F",VLOOKUP(B647,lingue!$A$1:$W$2490,19,FALSE)))))))</f>
        <v xml:space="preserve">CON MANIGLIE APERTE, PARETI E FONDO CHIUSI ***FORNITO IN MULTIPLI DI 5/120 PZ*** </v>
      </c>
      <c r="F647" s="28"/>
      <c r="G647" s="23"/>
      <c r="I647" s="24">
        <v>2192</v>
      </c>
      <c r="J647" s="25">
        <v>5</v>
      </c>
      <c r="K647" s="26">
        <v>120</v>
      </c>
      <c r="L647" s="27">
        <v>23.78</v>
      </c>
      <c r="M647" s="27"/>
    </row>
    <row r="648" spans="1:13" ht="21.75" customHeight="1" x14ac:dyDescent="0.25">
      <c r="A648" s="34" t="s">
        <v>643</v>
      </c>
      <c r="B648" s="78" t="s">
        <v>649</v>
      </c>
      <c r="C648" s="97"/>
      <c r="D648" s="8" t="str">
        <f>IF($A$4="I",VLOOKUP(B648,lingue!$A$1:$W$2490,12,FALSE),IF($A$4="GB",VLOOKUP(B648,lingue!$A$1:$W$2490,14,FALSE),IF($A$4="E",VLOOKUP(B648,lingue!$A$1:$W$2490,20,FALSE),IF($A$4="PL",VLOOKUP(B648,lingue!$A$1:$W$2490,22,FALSE),IF($A$4="D",VLOOKUP(B648,lingue!$A$1:$W$2490,16,FALSE),IF($A$4="F",VLOOKUP(B648,lingue!$A$1:$W$2490,18,FALSE)))))))</f>
        <v>CASSETTA IN POLIPROPILENE SERIE KRONOS CON FONDO LISCIO-CAPACITA Lt=60 - DIM. MM  L=600 P=400 A=320 - COLORE: CORPO ANTRACITE XL - COLLARE GRIGIO 01</v>
      </c>
      <c r="E648" s="23" t="str">
        <f>IF($A$4="I",VLOOKUP(B648,lingue!$A$1:$W$2490,13,FALSE),IF($A$4="GB",VLOOKUP(B648,lingue!$A$1:$W$2490,15,FALSE),IF($A$4="E",VLOOKUP(B648,lingue!$A$1:$W$2490,21,FALSE),IF($A$4="PL",VLOOKUP(B648,lingue!$A$1:$W$2490,23,FALSE),IF($A$4="D",VLOOKUP(B648,lingue!$A$1:$W$2490,17,FALSE),IF($A$4="F",VLOOKUP(B648,lingue!$A$1:$W$2490,19,FALSE)))))))</f>
        <v xml:space="preserve">CON MANIGLIE APERTE, PARETI E FONDO CHIUSI ***FORNITO IN MULTIPLI DI 5/120 PZ*** </v>
      </c>
      <c r="F648" s="28"/>
      <c r="G648" s="23"/>
      <c r="I648" s="24">
        <v>2780</v>
      </c>
      <c r="J648" s="25">
        <v>5</v>
      </c>
      <c r="K648" s="26">
        <v>120</v>
      </c>
      <c r="L648" s="27">
        <v>27.14</v>
      </c>
      <c r="M648" s="27"/>
    </row>
    <row r="649" spans="1:13" ht="21.75" customHeight="1" x14ac:dyDescent="0.25">
      <c r="A649" s="34" t="s">
        <v>643</v>
      </c>
      <c r="B649" s="78" t="s">
        <v>650</v>
      </c>
      <c r="C649" s="97"/>
      <c r="D649" s="8" t="str">
        <f>IF($A$4="I",VLOOKUP(B649,lingue!$A$1:$W$2490,12,FALSE),IF($A$4="GB",VLOOKUP(B649,lingue!$A$1:$W$2490,14,FALSE),IF($A$4="E",VLOOKUP(B649,lingue!$A$1:$W$2490,20,FALSE),IF($A$4="PL",VLOOKUP(B649,lingue!$A$1:$W$2490,22,FALSE),IF($A$4="D",VLOOKUP(B649,lingue!$A$1:$W$2490,16,FALSE),IF($A$4="F",VLOOKUP(B649,lingue!$A$1:$W$2490,18,FALSE)))))))</f>
        <v>CASSETTA IN POLIPROPILENE SERIE KRONOS CON FONDO LISCIO-CAPACITA Lt=80 - DIM. MM  L=600 P=400 A=420 - COLORE: CORPO ANTRACITE XL - COLLARE GRIGIO 01</v>
      </c>
      <c r="E649" s="23" t="str">
        <f>IF($A$4="I",VLOOKUP(B649,lingue!$A$1:$W$2490,13,FALSE),IF($A$4="GB",VLOOKUP(B649,lingue!$A$1:$W$2490,15,FALSE),IF($A$4="E",VLOOKUP(B649,lingue!$A$1:$W$2490,21,FALSE),IF($A$4="PL",VLOOKUP(B649,lingue!$A$1:$W$2490,23,FALSE),IF($A$4="D",VLOOKUP(B649,lingue!$A$1:$W$2490,17,FALSE),IF($A$4="F",VLOOKUP(B649,lingue!$A$1:$W$2490,19,FALSE)))))))</f>
        <v xml:space="preserve">CON MANIGLIE APERTE, PARETI E FONDO CHIUSI ***FORNITO IN MULTIPLI DI 4/96 PZ*** </v>
      </c>
      <c r="F649" s="28"/>
      <c r="G649" s="23"/>
      <c r="I649" s="24">
        <v>3414</v>
      </c>
      <c r="J649" s="25">
        <v>4</v>
      </c>
      <c r="K649" s="26">
        <v>96</v>
      </c>
      <c r="L649" s="27">
        <v>32.340000000000003</v>
      </c>
      <c r="M649" s="27"/>
    </row>
    <row r="650" spans="1:13" ht="21.75" customHeight="1" x14ac:dyDescent="0.25">
      <c r="A650" s="34" t="s">
        <v>643</v>
      </c>
      <c r="B650" s="85" t="s">
        <v>651</v>
      </c>
      <c r="C650" s="97"/>
      <c r="D650" s="8" t="str">
        <f>IF($A$4="I",VLOOKUP(B650,lingue!$A$1:$W$2490,12,FALSE),IF($A$4="GB",VLOOKUP(B650,lingue!$A$1:$W$2490,14,FALSE),IF($A$4="E",VLOOKUP(B650,lingue!$A$1:$W$2490,20,FALSE),IF($A$4="PL",VLOOKUP(B650,lingue!$A$1:$W$2490,22,FALSE),IF($A$4="D",VLOOKUP(B650,lingue!$A$1:$W$2490,16,FALSE),IF($A$4="F",VLOOKUP(B650,lingue!$A$1:$W$2490,18,FALSE)))))))</f>
        <v>COPERCHIO IN POLIPROPILENE A DUE FALDE PER CASSETTA KRONOS 6422/6432/6442 - COLORE:  ANTRACITE XL</v>
      </c>
      <c r="E650" s="23" t="str">
        <f>IF($A$4="I",VLOOKUP(B650,lingue!$A$1:$W$2490,13,FALSE),IF($A$4="GB",VLOOKUP(B650,lingue!$A$1:$W$2490,15,FALSE),IF($A$4="E",VLOOKUP(B650,lingue!$A$1:$W$2490,21,FALSE),IF($A$4="PL",VLOOKUP(B650,lingue!$A$1:$W$2490,23,FALSE),IF($A$4="D",VLOOKUP(B650,lingue!$A$1:$W$2490,17,FALSE),IF($A$4="F",VLOOKUP(B650,lingue!$A$1:$W$2490,19,FALSE)))))))</f>
        <v xml:space="preserve">***FORNITO IN MULTIPLI DI 10/180 PZ*** </v>
      </c>
      <c r="F650" s="28"/>
      <c r="G650" s="23"/>
      <c r="I650" s="24">
        <v>596</v>
      </c>
      <c r="J650" s="25">
        <v>10</v>
      </c>
      <c r="K650" s="26">
        <v>180</v>
      </c>
      <c r="L650" s="27">
        <v>5.92</v>
      </c>
      <c r="M650" s="27"/>
    </row>
    <row r="651" spans="1:13" ht="21.75" customHeight="1" x14ac:dyDescent="0.25">
      <c r="A651" s="34" t="s">
        <v>643</v>
      </c>
      <c r="B651" s="78" t="s">
        <v>652</v>
      </c>
      <c r="C651" s="97"/>
      <c r="D651" s="8" t="str">
        <f>IF($A$4="I",VLOOKUP(B651,lingue!$A$1:$W$2490,12,FALSE),IF($A$4="GB",VLOOKUP(B651,lingue!$A$1:$W$2490,14,FALSE),IF($A$4="E",VLOOKUP(B651,lingue!$A$1:$W$2490,20,FALSE),IF($A$4="PL",VLOOKUP(B651,lingue!$A$1:$W$2490,22,FALSE),IF($A$4="D",VLOOKUP(B651,lingue!$A$1:$W$2490,16,FALSE),IF($A$4="F",VLOOKUP(B651,lingue!$A$1:$W$2490,18,FALSE)))))))</f>
        <v>CASSETTA IN POLIPROPILENE SERIE KRONOS CON FONDO LISCIO-CAPACITA Lt=100 - DIM. MM  L=800 P=400 A=420 - COLORE: CORPO ANTRACITE XL - COLLARE GRIGIO 01</v>
      </c>
      <c r="E651" s="23" t="str">
        <f>IF($A$4="I",VLOOKUP(B651,lingue!$A$1:$W$2490,13,FALSE),IF($A$4="GB",VLOOKUP(B651,lingue!$A$1:$W$2490,15,FALSE),IF($A$4="E",VLOOKUP(B651,lingue!$A$1:$W$2490,21,FALSE),IF($A$4="PL",VLOOKUP(B651,lingue!$A$1:$W$2490,23,FALSE),IF($A$4="D",VLOOKUP(B651,lingue!$A$1:$W$2490,17,FALSE),IF($A$4="F",VLOOKUP(B651,lingue!$A$1:$W$2490,19,FALSE)))))))</f>
        <v xml:space="preserve">CON MANIGLIE APERTE, PARETI E FONDO CHIUSI ***FORNITO IN MULTIPLI DI 3/72 PZ*** </v>
      </c>
      <c r="F651" s="28"/>
      <c r="G651" s="23"/>
      <c r="I651" s="24">
        <v>4083</v>
      </c>
      <c r="J651" s="25">
        <v>3</v>
      </c>
      <c r="K651" s="26">
        <v>72</v>
      </c>
      <c r="L651" s="27">
        <v>47.7</v>
      </c>
      <c r="M651" s="27"/>
    </row>
    <row r="652" spans="1:13" ht="21.75" customHeight="1" x14ac:dyDescent="0.25">
      <c r="A652" s="34" t="s">
        <v>643</v>
      </c>
      <c r="B652" s="85" t="s">
        <v>653</v>
      </c>
      <c r="C652" s="97"/>
      <c r="D652" s="8" t="str">
        <f>IF($A$4="I",VLOOKUP(B652,lingue!$A$1:$W$2490,12,FALSE),IF($A$4="GB",VLOOKUP(B652,lingue!$A$1:$W$2490,14,FALSE),IF($A$4="E",VLOOKUP(B652,lingue!$A$1:$W$2490,20,FALSE),IF($A$4="PL",VLOOKUP(B652,lingue!$A$1:$W$2490,22,FALSE),IF($A$4="D",VLOOKUP(B652,lingue!$A$1:$W$2490,16,FALSE),IF($A$4="F",VLOOKUP(B652,lingue!$A$1:$W$2490,18,FALSE)))))))</f>
        <v>COPERCHIO IN POLIPROPILENE A DUE FALDE PER CASSETTA KRONOS 8442 - COLORE:  ANTRACITE XL</v>
      </c>
      <c r="E652" s="23" t="str">
        <f>IF($A$4="I",VLOOKUP(B652,lingue!$A$1:$W$2490,13,FALSE),IF($A$4="GB",VLOOKUP(B652,lingue!$A$1:$W$2490,15,FALSE),IF($A$4="E",VLOOKUP(B652,lingue!$A$1:$W$2490,21,FALSE),IF($A$4="PL",VLOOKUP(B652,lingue!$A$1:$W$2490,23,FALSE),IF($A$4="D",VLOOKUP(B652,lingue!$A$1:$W$2490,17,FALSE),IF($A$4="F",VLOOKUP(B652,lingue!$A$1:$W$2490,19,FALSE)))))))</f>
        <v xml:space="preserve">***FORNITO IN MULTIPLI DI 10/200 PZ*** </v>
      </c>
      <c r="F652" s="28"/>
      <c r="G652" s="23"/>
      <c r="I652" s="24">
        <v>808</v>
      </c>
      <c r="J652" s="25">
        <v>10</v>
      </c>
      <c r="K652" s="26">
        <v>200</v>
      </c>
      <c r="L652" s="27">
        <v>8.8699999999999992</v>
      </c>
      <c r="M652" s="27"/>
    </row>
    <row r="653" spans="1:13" ht="21.75" customHeight="1" x14ac:dyDescent="0.25">
      <c r="A653" s="34" t="s">
        <v>654</v>
      </c>
      <c r="B653" s="86" t="s">
        <v>655</v>
      </c>
      <c r="C653" s="97"/>
      <c r="D653" s="8" t="str">
        <f>IF($A$4="I",VLOOKUP(B653,lingue!$A$1:$W$2490,12,FALSE),IF($A$4="GB",VLOOKUP(B653,lingue!$A$1:$W$2490,14,FALSE),IF($A$4="E",VLOOKUP(B653,lingue!$A$1:$W$2490,20,FALSE),IF($A$4="PL",VLOOKUP(B653,lingue!$A$1:$W$2490,22,FALSE),IF($A$4="D",VLOOKUP(B653,lingue!$A$1:$W$2490,16,FALSE),IF($A$4="F",VLOOKUP(B653,lingue!$A$1:$W$2490,18,FALSE)))))))</f>
        <v>FOGLIO DI 09 ETICHETTE DI CARTA PER PRACTIBOX PR90770000001</v>
      </c>
      <c r="E653" s="23" t="str">
        <f>IF($A$4="I",VLOOKUP(B653,lingue!$A$1:$W$2490,13,FALSE),IF($A$4="GB",VLOOKUP(B653,lingue!$A$1:$W$2490,15,FALSE),IF($A$4="E",VLOOKUP(B653,lingue!$A$1:$W$2490,21,FALSE),IF($A$4="PL",VLOOKUP(B653,lingue!$A$1:$W$2490,23,FALSE),IF($A$4="D",VLOOKUP(B653,lingue!$A$1:$W$2490,17,FALSE),IF($A$4="F",VLOOKUP(B653,lingue!$A$1:$W$2490,19,FALSE)))))))</f>
        <v xml:space="preserve">***FORNITO IN MULTIPLI DI 10 PZ*** </v>
      </c>
      <c r="F653" s="8"/>
      <c r="G653" s="23"/>
      <c r="H653" s="8"/>
      <c r="J653" s="25">
        <v>10</v>
      </c>
      <c r="K653" s="26"/>
      <c r="L653" s="27">
        <v>1.02</v>
      </c>
      <c r="M653" s="27"/>
    </row>
    <row r="654" spans="1:13" ht="21.75" customHeight="1" x14ac:dyDescent="0.25">
      <c r="A654" s="34" t="s">
        <v>654</v>
      </c>
      <c r="B654" s="86" t="s">
        <v>656</v>
      </c>
      <c r="C654" s="97"/>
      <c r="D654" s="8" t="str">
        <f>IF($A$4="I",VLOOKUP(B654,lingue!$A$1:$W$2490,12,FALSE),IF($A$4="GB",VLOOKUP(B654,lingue!$A$1:$W$2490,14,FALSE),IF($A$4="E",VLOOKUP(B654,lingue!$A$1:$W$2490,20,FALSE),IF($A$4="PL",VLOOKUP(B654,lingue!$A$1:$W$2490,22,FALSE),IF($A$4="D",VLOOKUP(B654,lingue!$A$1:$W$2490,16,FALSE),IF($A$4="F",VLOOKUP(B654,lingue!$A$1:$W$2490,18,FALSE)))))))</f>
        <v>FOGLIO DI 06 ETICHETTE DI CARTA PER PRACTIBOX PR61120000001</v>
      </c>
      <c r="E654" s="23" t="str">
        <f>IF($A$4="I",VLOOKUP(B654,lingue!$A$1:$W$2490,13,FALSE),IF($A$4="GB",VLOOKUP(B654,lingue!$A$1:$W$2490,15,FALSE),IF($A$4="E",VLOOKUP(B654,lingue!$A$1:$W$2490,21,FALSE),IF($A$4="PL",VLOOKUP(B654,lingue!$A$1:$W$2490,23,FALSE),IF($A$4="D",VLOOKUP(B654,lingue!$A$1:$W$2490,17,FALSE),IF($A$4="F",VLOOKUP(B654,lingue!$A$1:$W$2490,19,FALSE)))))))</f>
        <v xml:space="preserve">***FORNITO IN MULTIPLI DI 10 PZ*** </v>
      </c>
      <c r="F654" s="8"/>
      <c r="G654" s="23"/>
      <c r="H654" s="8"/>
      <c r="J654" s="25">
        <v>10</v>
      </c>
      <c r="K654" s="26"/>
      <c r="L654" s="27">
        <v>0.7</v>
      </c>
      <c r="M654" s="27"/>
    </row>
    <row r="655" spans="1:13" ht="21.75" customHeight="1" x14ac:dyDescent="0.25">
      <c r="A655" s="34" t="s">
        <v>654</v>
      </c>
      <c r="B655" s="86" t="s">
        <v>657</v>
      </c>
      <c r="C655" s="97"/>
      <c r="D655" s="8" t="str">
        <f>IF($A$4="I",VLOOKUP(B655,lingue!$A$1:$W$2490,12,FALSE),IF($A$4="GB",VLOOKUP(B655,lingue!$A$1:$W$2490,14,FALSE),IF($A$4="E",VLOOKUP(B655,lingue!$A$1:$W$2490,20,FALSE),IF($A$4="PL",VLOOKUP(B655,lingue!$A$1:$W$2490,22,FALSE),IF($A$4="D",VLOOKUP(B655,lingue!$A$1:$W$2490,16,FALSE),IF($A$4="F",VLOOKUP(B655,lingue!$A$1:$W$2490,18,FALSE)))))))</f>
        <v>FOGLIO DI 05 ETICHETTE DI CARTA PER PRACTIBOX PR51640000001</v>
      </c>
      <c r="E655" s="23" t="str">
        <f>IF($A$4="I",VLOOKUP(B655,lingue!$A$1:$W$2490,13,FALSE),IF($A$4="GB",VLOOKUP(B655,lingue!$A$1:$W$2490,15,FALSE),IF($A$4="E",VLOOKUP(B655,lingue!$A$1:$W$2490,21,FALSE),IF($A$4="PL",VLOOKUP(B655,lingue!$A$1:$W$2490,23,FALSE),IF($A$4="D",VLOOKUP(B655,lingue!$A$1:$W$2490,17,FALSE),IF($A$4="F",VLOOKUP(B655,lingue!$A$1:$W$2490,19,FALSE)))))))</f>
        <v xml:space="preserve">***FORNITO IN MULTIPLI DI 10 PZ*** </v>
      </c>
      <c r="F655" s="8"/>
      <c r="G655" s="23"/>
      <c r="H655" s="8"/>
      <c r="J655" s="25">
        <v>10</v>
      </c>
      <c r="K655" s="26"/>
      <c r="L655" s="27">
        <v>0.57999999999999996</v>
      </c>
      <c r="M655" s="27"/>
    </row>
    <row r="656" spans="1:13" ht="21.75" customHeight="1" x14ac:dyDescent="0.25">
      <c r="A656" s="34" t="s">
        <v>658</v>
      </c>
      <c r="B656" s="86" t="s">
        <v>659</v>
      </c>
      <c r="C656" s="97"/>
      <c r="D656" s="8" t="str">
        <f>IF($A$4="I",VLOOKUP(B656,lingue!$A$1:$W$2490,12,FALSE),IF($A$4="GB",VLOOKUP(B656,lingue!$A$1:$W$2490,14,FALSE),IF($A$4="E",VLOOKUP(B656,lingue!$A$1:$W$2490,20,FALSE),IF($A$4="PL",VLOOKUP(B656,lingue!$A$1:$W$2490,22,FALSE),IF($A$4="D",VLOOKUP(B656,lingue!$A$1:$W$2490,16,FALSE),IF($A$4="F",VLOOKUP(B656,lingue!$A$1:$W$2490,18,FALSE)))))))</f>
        <v>FOGLIO DI 24 ETICHETTE DI CARTA PER DIVISORI TRASVERSALI RKD120000</v>
      </c>
      <c r="E656" s="23" t="str">
        <f>IF($A$4="I",VLOOKUP(B656,lingue!$A$1:$W$2490,13,FALSE),IF($A$4="GB",VLOOKUP(B656,lingue!$A$1:$W$2490,15,FALSE),IF($A$4="E",VLOOKUP(B656,lingue!$A$1:$W$2490,21,FALSE),IF($A$4="PL",VLOOKUP(B656,lingue!$A$1:$W$2490,23,FALSE),IF($A$4="D",VLOOKUP(B656,lingue!$A$1:$W$2490,17,FALSE),IF($A$4="F",VLOOKUP(B656,lingue!$A$1:$W$2490,19,FALSE)))))))</f>
        <v xml:space="preserve">***FORNITO IN MULTIPLI DI 1 PZ*** </v>
      </c>
      <c r="F656" s="8"/>
      <c r="G656" s="23"/>
      <c r="H656" s="8"/>
      <c r="J656" s="25">
        <v>1</v>
      </c>
      <c r="K656" s="26"/>
      <c r="L656" s="27">
        <v>2.95</v>
      </c>
      <c r="M656" s="27"/>
    </row>
    <row r="657" spans="1:13" ht="21.75" customHeight="1" x14ac:dyDescent="0.25">
      <c r="A657" s="34" t="s">
        <v>654</v>
      </c>
      <c r="B657" s="86" t="s">
        <v>660</v>
      </c>
      <c r="C657" s="97"/>
      <c r="D657" s="8" t="str">
        <f>IF($A$4="I",VLOOKUP(B657,lingue!$A$1:$W$2490,12,FALSE),IF($A$4="GB",VLOOKUP(B657,lingue!$A$1:$W$2490,14,FALSE),IF($A$4="E",VLOOKUP(B657,lingue!$A$1:$W$2490,20,FALSE),IF($A$4="PL",VLOOKUP(B657,lingue!$A$1:$W$2490,22,FALSE),IF($A$4="D",VLOOKUP(B657,lingue!$A$1:$W$2490,16,FALSE),IF($A$4="F",VLOOKUP(B657,lingue!$A$1:$W$2490,18,FALSE)))))))</f>
        <v xml:space="preserve">FOGLIO DI 04 ETICHETTE DI CARTA PER PRACTIBOX PR42060000001 </v>
      </c>
      <c r="E657" s="23" t="str">
        <f>IF($A$4="I",VLOOKUP(B657,lingue!$A$1:$W$2490,13,FALSE),IF($A$4="GB",VLOOKUP(B657,lingue!$A$1:$W$2490,15,FALSE),IF($A$4="E",VLOOKUP(B657,lingue!$A$1:$W$2490,21,FALSE),IF($A$4="PL",VLOOKUP(B657,lingue!$A$1:$W$2490,23,FALSE),IF($A$4="D",VLOOKUP(B657,lingue!$A$1:$W$2490,17,FALSE),IF($A$4="F",VLOOKUP(B657,lingue!$A$1:$W$2490,19,FALSE)))))))</f>
        <v xml:space="preserve">***FORNITO IN MULTIPLI DI 10 PZ*** </v>
      </c>
      <c r="F657" s="8"/>
      <c r="G657" s="23"/>
      <c r="H657" s="8"/>
      <c r="J657" s="25">
        <v>10</v>
      </c>
      <c r="K657" s="26"/>
      <c r="L657" s="27">
        <v>0.77</v>
      </c>
      <c r="M657" s="27"/>
    </row>
    <row r="658" spans="1:13" ht="21.75" customHeight="1" x14ac:dyDescent="0.25">
      <c r="A658" s="34" t="s">
        <v>658</v>
      </c>
      <c r="B658" s="86" t="s">
        <v>661</v>
      </c>
      <c r="C658" s="97"/>
      <c r="D658" s="8" t="str">
        <f>IF($A$4="I",VLOOKUP(B658,lingue!$A$1:$W$2490,12,FALSE),IF($A$4="GB",VLOOKUP(B658,lingue!$A$1:$W$2490,14,FALSE),IF($A$4="E",VLOOKUP(B658,lingue!$A$1:$W$2490,20,FALSE),IF($A$4="PL",VLOOKUP(B658,lingue!$A$1:$W$2490,22,FALSE),IF($A$4="D",VLOOKUP(B658,lingue!$A$1:$W$2490,16,FALSE),IF($A$4="F",VLOOKUP(B658,lingue!$A$1:$W$2490,18,FALSE)))))))</f>
        <v>FOGLIO DI 12 ETICHETTE DI CARTA PER CASSETTE RK3012/4012/5012</v>
      </c>
      <c r="E658" s="23" t="str">
        <f>IF($A$4="I",VLOOKUP(B658,lingue!$A$1:$W$2490,13,FALSE),IF($A$4="GB",VLOOKUP(B658,lingue!$A$1:$W$2490,15,FALSE),IF($A$4="E",VLOOKUP(B658,lingue!$A$1:$W$2490,21,FALSE),IF($A$4="PL",VLOOKUP(B658,lingue!$A$1:$W$2490,23,FALSE),IF($A$4="D",VLOOKUP(B658,lingue!$A$1:$W$2490,17,FALSE),IF($A$4="F",VLOOKUP(B658,lingue!$A$1:$W$2490,19,FALSE)))))))</f>
        <v xml:space="preserve">***FORNITO IN MULTIPLI DI 1 PZ*** </v>
      </c>
      <c r="F658" s="8"/>
      <c r="G658" s="23"/>
      <c r="H658" s="8"/>
      <c r="J658" s="25">
        <v>1</v>
      </c>
      <c r="K658" s="26"/>
      <c r="L658" s="27">
        <v>2.06</v>
      </c>
      <c r="M658" s="27"/>
    </row>
    <row r="659" spans="1:13" ht="21.75" customHeight="1" x14ac:dyDescent="0.25">
      <c r="A659" s="34" t="s">
        <v>398</v>
      </c>
      <c r="B659" s="86" t="s">
        <v>662</v>
      </c>
      <c r="C659" s="97"/>
      <c r="D659" s="8" t="str">
        <f>IF($A$4="I",VLOOKUP(B659,lingue!$A$1:$W$2490,12,FALSE),IF($A$4="GB",VLOOKUP(B659,lingue!$A$1:$W$2490,14,FALSE),IF($A$4="E",VLOOKUP(B659,lingue!$A$1:$W$2490,20,FALSE),IF($A$4="PL",VLOOKUP(B659,lingue!$A$1:$W$2490,22,FALSE),IF($A$4="D",VLOOKUP(B659,lingue!$A$1:$W$2490,16,FALSE),IF($A$4="F",VLOOKUP(B659,lingue!$A$1:$W$2490,18,FALSE)))))))</f>
        <v>FOGLIO DI 16 ETICHETTE DI CARTA PER CONTENITORI C0 C002</v>
      </c>
      <c r="E659" s="23" t="str">
        <f>IF($A$4="I",VLOOKUP(B659,lingue!$A$1:$W$2490,13,FALSE),IF($A$4="GB",VLOOKUP(B659,lingue!$A$1:$W$2490,15,FALSE),IF($A$4="E",VLOOKUP(B659,lingue!$A$1:$W$2490,21,FALSE),IF($A$4="PL",VLOOKUP(B659,lingue!$A$1:$W$2490,23,FALSE),IF($A$4="D",VLOOKUP(B659,lingue!$A$1:$W$2490,17,FALSE),IF($A$4="F",VLOOKUP(B659,lingue!$A$1:$W$2490,19,FALSE)))))))</f>
        <v>***FORNITO IN MULTIPLI DI 1 PZ***</v>
      </c>
      <c r="F659" s="8"/>
      <c r="G659" s="23"/>
      <c r="H659" s="8"/>
      <c r="J659" s="25">
        <v>1</v>
      </c>
      <c r="K659" s="26"/>
      <c r="L659" s="27">
        <v>1.5</v>
      </c>
      <c r="M659" s="27"/>
    </row>
    <row r="660" spans="1:13" ht="21.75" customHeight="1" x14ac:dyDescent="0.25">
      <c r="A660" s="34" t="s">
        <v>658</v>
      </c>
      <c r="B660" s="86" t="s">
        <v>663</v>
      </c>
      <c r="C660" s="97"/>
      <c r="D660" s="8" t="str">
        <f>IF($A$4="I",VLOOKUP(B660,lingue!$A$1:$W$2490,12,FALSE),IF($A$4="GB",VLOOKUP(B660,lingue!$A$1:$W$2490,14,FALSE),IF($A$4="E",VLOOKUP(B660,lingue!$A$1:$W$2490,20,FALSE),IF($A$4="PL",VLOOKUP(B660,lingue!$A$1:$W$2490,22,FALSE),IF($A$4="D",VLOOKUP(B660,lingue!$A$1:$W$2490,16,FALSE),IF($A$4="F",VLOOKUP(B660,lingue!$A$1:$W$2490,18,FALSE)))))))</f>
        <v>FOGLIO DI 16 ETICHETTE DI CARTA PER DIVISORI TRASVERSALI RKD160000/RKD240000</v>
      </c>
      <c r="E660" s="23" t="str">
        <f>IF($A$4="I",VLOOKUP(B660,lingue!$A$1:$W$2490,13,FALSE),IF($A$4="GB",VLOOKUP(B660,lingue!$A$1:$W$2490,15,FALSE),IF($A$4="E",VLOOKUP(B660,lingue!$A$1:$W$2490,21,FALSE),IF($A$4="PL",VLOOKUP(B660,lingue!$A$1:$W$2490,23,FALSE),IF($A$4="D",VLOOKUP(B660,lingue!$A$1:$W$2490,17,FALSE),IF($A$4="F",VLOOKUP(B660,lingue!$A$1:$W$2490,19,FALSE)))))))</f>
        <v xml:space="preserve">***FORNITO IN MULTIPLI DI 1 PZ*** </v>
      </c>
      <c r="F660" s="8"/>
      <c r="G660" s="23"/>
      <c r="H660" s="8"/>
      <c r="J660" s="25">
        <v>1</v>
      </c>
      <c r="K660" s="26"/>
      <c r="L660" s="27">
        <v>1.96</v>
      </c>
      <c r="M660" s="27"/>
    </row>
    <row r="661" spans="1:13" ht="21.75" customHeight="1" x14ac:dyDescent="0.25">
      <c r="A661" s="34" t="s">
        <v>654</v>
      </c>
      <c r="B661" s="86" t="s">
        <v>664</v>
      </c>
      <c r="C661" s="97"/>
      <c r="D661" s="8" t="str">
        <f>IF($A$4="I",VLOOKUP(B661,lingue!$A$1:$W$2490,12,FALSE),IF($A$4="GB",VLOOKUP(B661,lingue!$A$1:$W$2490,14,FALSE),IF($A$4="E",VLOOKUP(B661,lingue!$A$1:$W$2490,20,FALSE),IF($A$4="PL",VLOOKUP(B661,lingue!$A$1:$W$2490,22,FALSE),IF($A$4="D",VLOOKUP(B661,lingue!$A$1:$W$2490,16,FALSE),IF($A$4="F",VLOOKUP(B661,lingue!$A$1:$W$2490,18,FALSE)))))))</f>
        <v>FOGLIO DI 03 ETICHETTE DI CARTA PER PRACTIBOX PR32400000001</v>
      </c>
      <c r="E661" s="23" t="str">
        <f>IF($A$4="I",VLOOKUP(B661,lingue!$A$1:$W$2490,13,FALSE),IF($A$4="GB",VLOOKUP(B661,lingue!$A$1:$W$2490,15,FALSE),IF($A$4="E",VLOOKUP(B661,lingue!$A$1:$W$2490,21,FALSE),IF($A$4="PL",VLOOKUP(B661,lingue!$A$1:$W$2490,23,FALSE),IF($A$4="D",VLOOKUP(B661,lingue!$A$1:$W$2490,17,FALSE),IF($A$4="F",VLOOKUP(B661,lingue!$A$1:$W$2490,19,FALSE)))))))</f>
        <v xml:space="preserve">***FORNITO IN MULTIPLI DI 10 PZ*** </v>
      </c>
      <c r="F661" s="8"/>
      <c r="G661" s="23"/>
      <c r="H661" s="8"/>
      <c r="J661" s="25">
        <v>10</v>
      </c>
      <c r="K661" s="26"/>
      <c r="L661" s="27">
        <v>0.56000000000000005</v>
      </c>
      <c r="M661" s="27"/>
    </row>
    <row r="662" spans="1:13" ht="21.75" customHeight="1" x14ac:dyDescent="0.25">
      <c r="A662" s="34" t="s">
        <v>658</v>
      </c>
      <c r="B662" s="86" t="s">
        <v>665</v>
      </c>
      <c r="C662" s="97"/>
      <c r="D662" s="8" t="str">
        <f>IF($A$4="I",VLOOKUP(B662,lingue!$A$1:$W$2490,12,FALSE),IF($A$4="GB",VLOOKUP(B662,lingue!$A$1:$W$2490,14,FALSE),IF($A$4="E",VLOOKUP(B662,lingue!$A$1:$W$2490,20,FALSE),IF($A$4="PL",VLOOKUP(B662,lingue!$A$1:$W$2490,22,FALSE),IF($A$4="D",VLOOKUP(B662,lingue!$A$1:$W$2490,16,FALSE),IF($A$4="F",VLOOKUP(B662,lingue!$A$1:$W$2490,18,FALSE)))))))</f>
        <v>FOGLIO DI 08 ETICHETTE DI CARTA PER CASSETTE RK3016/4016/5016/6016/4314</v>
      </c>
      <c r="E662" s="23" t="str">
        <f>IF($A$4="I",VLOOKUP(B662,lingue!$A$1:$W$2490,13,FALSE),IF($A$4="GB",VLOOKUP(B662,lingue!$A$1:$W$2490,15,FALSE),IF($A$4="E",VLOOKUP(B662,lingue!$A$1:$W$2490,21,FALSE),IF($A$4="PL",VLOOKUP(B662,lingue!$A$1:$W$2490,23,FALSE),IF($A$4="D",VLOOKUP(B662,lingue!$A$1:$W$2490,17,FALSE),IF($A$4="F",VLOOKUP(B662,lingue!$A$1:$W$2490,19,FALSE)))))))</f>
        <v xml:space="preserve">***FORNITO IN MULTIPLI DI 1 PZ*** </v>
      </c>
      <c r="F662" s="8"/>
      <c r="G662" s="23"/>
      <c r="H662" s="8"/>
      <c r="J662" s="25">
        <v>1</v>
      </c>
      <c r="K662" s="26"/>
      <c r="L662" s="27">
        <v>2.72</v>
      </c>
      <c r="M662" s="27"/>
    </row>
    <row r="663" spans="1:13" ht="21.75" customHeight="1" x14ac:dyDescent="0.25">
      <c r="A663" s="34" t="s">
        <v>654</v>
      </c>
      <c r="B663" s="86" t="s">
        <v>666</v>
      </c>
      <c r="C663" s="97"/>
      <c r="D663" s="8" t="str">
        <f>IF($A$4="I",VLOOKUP(B663,lingue!$A$1:$W$2490,12,FALSE),IF($A$4="GB",VLOOKUP(B663,lingue!$A$1:$W$2490,14,FALSE),IF($A$4="E",VLOOKUP(B663,lingue!$A$1:$W$2490,20,FALSE),IF($A$4="PL",VLOOKUP(B663,lingue!$A$1:$W$2490,22,FALSE),IF($A$4="D",VLOOKUP(B663,lingue!$A$1:$W$2490,16,FALSE),IF($A$4="F",VLOOKUP(B663,lingue!$A$1:$W$2490,18,FALSE)))))))</f>
        <v>FOGLIO DI 02 ETICHETTE DI CARTA PER PRACTIBOX PR23530000001</v>
      </c>
      <c r="E663" s="23" t="str">
        <f>IF($A$4="I",VLOOKUP(B663,lingue!$A$1:$W$2490,13,FALSE),IF($A$4="GB",VLOOKUP(B663,lingue!$A$1:$W$2490,15,FALSE),IF($A$4="E",VLOOKUP(B663,lingue!$A$1:$W$2490,21,FALSE),IF($A$4="PL",VLOOKUP(B663,lingue!$A$1:$W$2490,23,FALSE),IF($A$4="D",VLOOKUP(B663,lingue!$A$1:$W$2490,17,FALSE),IF($A$4="F",VLOOKUP(B663,lingue!$A$1:$W$2490,19,FALSE)))))))</f>
        <v xml:space="preserve">***FORNITO IN MULTIPLI DI 10 PZ*** </v>
      </c>
      <c r="F663" s="8"/>
      <c r="G663" s="23"/>
      <c r="H663" s="8"/>
      <c r="J663" s="25">
        <v>10</v>
      </c>
      <c r="K663" s="26"/>
      <c r="L663" s="27">
        <v>0.37</v>
      </c>
      <c r="M663" s="27"/>
    </row>
    <row r="664" spans="1:13" ht="21.75" customHeight="1" x14ac:dyDescent="0.25">
      <c r="A664" s="34" t="s">
        <v>398</v>
      </c>
      <c r="B664" s="86" t="s">
        <v>667</v>
      </c>
      <c r="C664" s="97"/>
      <c r="D664" s="8" t="str">
        <f>IF($A$4="I",VLOOKUP(B664,lingue!$A$1:$W$2490,12,FALSE),IF($A$4="GB",VLOOKUP(B664,lingue!$A$1:$W$2490,14,FALSE),IF($A$4="E",VLOOKUP(B664,lingue!$A$1:$W$2490,20,FALSE),IF($A$4="PL",VLOOKUP(B664,lingue!$A$1:$W$2490,22,FALSE),IF($A$4="D",VLOOKUP(B664,lingue!$A$1:$W$2490,16,FALSE),IF($A$4="F",VLOOKUP(B664,lingue!$A$1:$W$2490,18,FALSE)))))))</f>
        <v>FOGLIO DI 10 ETICHETTE DI CARTA PER CONTENITORI CO Z5P4 - CO Z005</v>
      </c>
      <c r="E664" s="23" t="str">
        <f>IF($A$4="I",VLOOKUP(B664,lingue!$A$1:$W$2490,13,FALSE),IF($A$4="GB",VLOOKUP(B664,lingue!$A$1:$W$2490,15,FALSE),IF($A$4="E",VLOOKUP(B664,lingue!$A$1:$W$2490,21,FALSE),IF($A$4="PL",VLOOKUP(B664,lingue!$A$1:$W$2490,23,FALSE),IF($A$4="D",VLOOKUP(B664,lingue!$A$1:$W$2490,17,FALSE),IF($A$4="F",VLOOKUP(B664,lingue!$A$1:$W$2490,19,FALSE)))))))</f>
        <v>***FORNITO IN MULTIPLI DI 1 PZ***</v>
      </c>
      <c r="F664" s="8"/>
      <c r="G664" s="23"/>
      <c r="H664" s="8"/>
      <c r="J664" s="25">
        <v>1</v>
      </c>
      <c r="K664" s="26"/>
      <c r="L664" s="27">
        <v>1.39</v>
      </c>
      <c r="M664" s="27"/>
    </row>
    <row r="665" spans="1:13" ht="21.75" customHeight="1" x14ac:dyDescent="0.25">
      <c r="A665" s="34" t="s">
        <v>154</v>
      </c>
      <c r="B665" s="86" t="s">
        <v>668</v>
      </c>
      <c r="C665" s="97"/>
      <c r="D665" s="8" t="str">
        <f>IF($A$4="I",VLOOKUP(B665,lingue!$A$1:$W$2490,12,FALSE),IF($A$4="GB",VLOOKUP(B665,lingue!$A$1:$W$2490,14,FALSE),IF($A$4="E",VLOOKUP(B665,lingue!$A$1:$W$2490,20,FALSE),IF($A$4="PL",VLOOKUP(B665,lingue!$A$1:$W$2490,22,FALSE),IF($A$4="D",VLOOKUP(B665,lingue!$A$1:$W$2490,16,FALSE),IF($A$4="F",VLOOKUP(B665,lingue!$A$1:$W$2490,18,FALSE)))))))</f>
        <v>FOGLIO DI 04 ETICHETTE DI CARTA PER PORTA ETICHETTE ATHD435107 - DIM. MM  L=145 A=81</v>
      </c>
      <c r="E665" s="23" t="str">
        <f>IF($A$4="I",VLOOKUP(B665,lingue!$A$1:$W$2490,13,FALSE),IF($A$4="GB",VLOOKUP(B665,lingue!$A$1:$W$2490,15,FALSE),IF($A$4="E",VLOOKUP(B665,lingue!$A$1:$W$2490,21,FALSE),IF($A$4="PL",VLOOKUP(B665,lingue!$A$1:$W$2490,23,FALSE),IF($A$4="D",VLOOKUP(B665,lingue!$A$1:$W$2490,17,FALSE),IF($A$4="F",VLOOKUP(B665,lingue!$A$1:$W$2490,19,FALSE)))))))</f>
        <v xml:space="preserve">***FORNITO IN MULTIPLI DI 25 PZ*** </v>
      </c>
      <c r="F665" s="8"/>
      <c r="G665" s="23"/>
      <c r="H665" s="8"/>
      <c r="J665" s="25">
        <v>25</v>
      </c>
      <c r="K665" s="26"/>
      <c r="L665" s="27">
        <v>0.2</v>
      </c>
      <c r="M665" s="27"/>
    </row>
    <row r="666" spans="1:13" ht="21.75" customHeight="1" x14ac:dyDescent="0.25">
      <c r="A666" s="34" t="s">
        <v>669</v>
      </c>
      <c r="B666" s="86" t="s">
        <v>670</v>
      </c>
      <c r="C666" s="97"/>
      <c r="D666" s="8" t="str">
        <f>IF($A$4="I",VLOOKUP(B666,lingue!$A$1:$W$2490,12,FALSE),IF($A$4="GB",VLOOKUP(B666,lingue!$A$1:$W$2490,14,FALSE),IF($A$4="E",VLOOKUP(B666,lingue!$A$1:$W$2490,20,FALSE),IF($A$4="PL",VLOOKUP(B666,lingue!$A$1:$W$2490,22,FALSE),IF($A$4="D",VLOOKUP(B666,lingue!$A$1:$W$2490,16,FALSE),IF($A$4="F",VLOOKUP(B666,lingue!$A$1:$W$2490,18,FALSE)))))))</f>
        <v xml:space="preserve">FOGLIO DI 03 ETICHETTE DI CARTA PER CONTENITORI ZE Z4A2 </v>
      </c>
      <c r="E666" s="23" t="str">
        <f>IF($A$4="I",VLOOKUP(B666,lingue!$A$1:$W$2490,13,FALSE),IF($A$4="GB",VLOOKUP(B666,lingue!$A$1:$W$2490,15,FALSE),IF($A$4="E",VLOOKUP(B666,lingue!$A$1:$W$2490,21,FALSE),IF($A$4="PL",VLOOKUP(B666,lingue!$A$1:$W$2490,23,FALSE),IF($A$4="D",VLOOKUP(B666,lingue!$A$1:$W$2490,17,FALSE),IF($A$4="F",VLOOKUP(B666,lingue!$A$1:$W$2490,19,FALSE)))))))</f>
        <v xml:space="preserve">***FORNITO IN MULTIPLI DI 1 PZ*** </v>
      </c>
      <c r="F666" s="8"/>
      <c r="G666" s="23"/>
      <c r="H666" s="8"/>
      <c r="J666" s="25">
        <v>1</v>
      </c>
      <c r="K666" s="26"/>
      <c r="L666" s="27">
        <v>1.34</v>
      </c>
      <c r="M666" s="27"/>
    </row>
    <row r="667" spans="1:13" ht="21.75" customHeight="1" x14ac:dyDescent="0.25">
      <c r="A667" s="34" t="s">
        <v>671</v>
      </c>
      <c r="B667" s="86" t="s">
        <v>672</v>
      </c>
      <c r="C667" s="97"/>
      <c r="D667" s="8" t="str">
        <f>IF($A$4="I",VLOOKUP(B667,lingue!$A$1:$W$2490,12,FALSE),IF($A$4="GB",VLOOKUP(B667,lingue!$A$1:$W$2490,14,FALSE),IF($A$4="E",VLOOKUP(B667,lingue!$A$1:$W$2490,20,FALSE),IF($A$4="PL",VLOOKUP(B667,lingue!$A$1:$W$2490,22,FALSE),IF($A$4="D",VLOOKUP(B667,lingue!$A$1:$W$2490,16,FALSE),IF($A$4="F",VLOOKUP(B667,lingue!$A$1:$W$2490,18,FALSE)))))))</f>
        <v xml:space="preserve">FOGLIO DI 10 ETICHETTE DI CARTA PER CONTENITORI CO Z5P4 - CO Z005 - ZE 004 - ZE Z4A5 - ZE 005 </v>
      </c>
      <c r="E667" s="23" t="str">
        <f>IF($A$4="I",VLOOKUP(B667,lingue!$A$1:$W$2490,13,FALSE),IF($A$4="GB",VLOOKUP(B667,lingue!$A$1:$W$2490,15,FALSE),IF($A$4="E",VLOOKUP(B667,lingue!$A$1:$W$2490,21,FALSE),IF($A$4="PL",VLOOKUP(B667,lingue!$A$1:$W$2490,23,FALSE),IF($A$4="D",VLOOKUP(B667,lingue!$A$1:$W$2490,17,FALSE),IF($A$4="F",VLOOKUP(B667,lingue!$A$1:$W$2490,19,FALSE)))))))</f>
        <v>***FORNITO IN MULTIPLI DI 1 PZ***</v>
      </c>
      <c r="F667" s="8"/>
      <c r="G667" s="23"/>
      <c r="H667" s="8"/>
      <c r="J667" s="25">
        <v>1</v>
      </c>
      <c r="K667" s="26"/>
      <c r="L667" s="27">
        <v>0.61</v>
      </c>
      <c r="M667" s="27"/>
    </row>
    <row r="668" spans="1:13" ht="21.75" customHeight="1" x14ac:dyDescent="0.25">
      <c r="A668" s="34" t="s">
        <v>658</v>
      </c>
      <c r="B668" s="86" t="s">
        <v>673</v>
      </c>
      <c r="C668" s="97"/>
      <c r="D668" s="8" t="str">
        <f>IF($A$4="I",VLOOKUP(B668,lingue!$A$1:$W$2490,12,FALSE),IF($A$4="GB",VLOOKUP(B668,lingue!$A$1:$W$2490,14,FALSE),IF($A$4="E",VLOOKUP(B668,lingue!$A$1:$W$2490,20,FALSE),IF($A$4="PL",VLOOKUP(B668,lingue!$A$1:$W$2490,22,FALSE),IF($A$4="D",VLOOKUP(B668,lingue!$A$1:$W$2490,16,FALSE),IF($A$4="F",VLOOKUP(B668,lingue!$A$1:$W$2490,18,FALSE)))))))</f>
        <v>FOGLIO DI 06 ETICHETTE DI CARTA PER CASSETTE RK4024/5024</v>
      </c>
      <c r="E668" s="23" t="str">
        <f>IF($A$4="I",VLOOKUP(B668,lingue!$A$1:$W$2490,13,FALSE),IF($A$4="GB",VLOOKUP(B668,lingue!$A$1:$W$2490,15,FALSE),IF($A$4="E",VLOOKUP(B668,lingue!$A$1:$W$2490,21,FALSE),IF($A$4="PL",VLOOKUP(B668,lingue!$A$1:$W$2490,23,FALSE),IF($A$4="D",VLOOKUP(B668,lingue!$A$1:$W$2490,17,FALSE),IF($A$4="F",VLOOKUP(B668,lingue!$A$1:$W$2490,19,FALSE)))))))</f>
        <v xml:space="preserve">***FORNITO IN MULTIPLI DI 1 PZ*** </v>
      </c>
      <c r="F668" s="8"/>
      <c r="G668" s="23"/>
      <c r="H668" s="8"/>
      <c r="J668" s="25">
        <v>1</v>
      </c>
      <c r="K668" s="26"/>
      <c r="L668" s="27">
        <v>2.06</v>
      </c>
      <c r="M668" s="27"/>
    </row>
    <row r="669" spans="1:13" ht="21.75" customHeight="1" x14ac:dyDescent="0.25">
      <c r="A669" s="34" t="s">
        <v>154</v>
      </c>
      <c r="B669" s="86" t="s">
        <v>674</v>
      </c>
      <c r="C669" s="97"/>
      <c r="D669" s="8" t="str">
        <f>IF($A$4="I",VLOOKUP(B669,lingue!$A$1:$W$2490,12,FALSE),IF($A$4="GB",VLOOKUP(B669,lingue!$A$1:$W$2490,14,FALSE),IF($A$4="E",VLOOKUP(B669,lingue!$A$1:$W$2490,20,FALSE),IF($A$4="PL",VLOOKUP(B669,lingue!$A$1:$W$2490,22,FALSE),IF($A$4="D",VLOOKUP(B669,lingue!$A$1:$W$2490,16,FALSE),IF($A$4="F",VLOOKUP(B669,lingue!$A$1:$W$2490,18,FALSE)))))))</f>
        <v>FOGLIO DI 03 ETICHETTE DI CARTA PER PORTA ETICHETTE ATHD645107 - DIM. MM  L=210 A=81</v>
      </c>
      <c r="E669" s="23" t="str">
        <f>IF($A$4="I",VLOOKUP(B669,lingue!$A$1:$W$2490,13,FALSE),IF($A$4="GB",VLOOKUP(B669,lingue!$A$1:$W$2490,15,FALSE),IF($A$4="E",VLOOKUP(B669,lingue!$A$1:$W$2490,21,FALSE),IF($A$4="PL",VLOOKUP(B669,lingue!$A$1:$W$2490,23,FALSE),IF($A$4="D",VLOOKUP(B669,lingue!$A$1:$W$2490,17,FALSE),IF($A$4="F",VLOOKUP(B669,lingue!$A$1:$W$2490,19,FALSE)))))))</f>
        <v xml:space="preserve">***FORNITO IN MULTIPLI DI 25 PZ*** </v>
      </c>
      <c r="F669" s="8"/>
      <c r="G669" s="23"/>
      <c r="H669" s="8"/>
      <c r="J669" s="25">
        <v>25</v>
      </c>
      <c r="K669" s="26"/>
      <c r="L669" s="27">
        <v>0.28999999999999998</v>
      </c>
      <c r="M669" s="27"/>
    </row>
    <row r="670" spans="1:13" ht="21.75" customHeight="1" x14ac:dyDescent="0.25">
      <c r="A670" s="34" t="s">
        <v>398</v>
      </c>
      <c r="B670" s="86" t="s">
        <v>675</v>
      </c>
      <c r="C670" s="97"/>
      <c r="D670" s="8" t="str">
        <f>IF($A$4="I",VLOOKUP(B670,lingue!$A$1:$W$2490,12,FALSE),IF($A$4="GB",VLOOKUP(B670,lingue!$A$1:$W$2490,14,FALSE),IF($A$4="E",VLOOKUP(B670,lingue!$A$1:$W$2490,20,FALSE),IF($A$4="PL",VLOOKUP(B670,lingue!$A$1:$W$2490,22,FALSE),IF($A$4="D",VLOOKUP(B670,lingue!$A$1:$W$2490,16,FALSE),IF($A$4="F",VLOOKUP(B670,lingue!$A$1:$W$2490,18,FALSE)))))))</f>
        <v>FOGLIO DI 80 ETICHETTE DI CARTA PER CONTENITORI CO Z000</v>
      </c>
      <c r="E670" s="23" t="str">
        <f>IF($A$4="I",VLOOKUP(B670,lingue!$A$1:$W$2490,13,FALSE),IF($A$4="GB",VLOOKUP(B670,lingue!$A$1:$W$2490,15,FALSE),IF($A$4="E",VLOOKUP(B670,lingue!$A$1:$W$2490,21,FALSE),IF($A$4="PL",VLOOKUP(B670,lingue!$A$1:$W$2490,23,FALSE),IF($A$4="D",VLOOKUP(B670,lingue!$A$1:$W$2490,17,FALSE),IF($A$4="F",VLOOKUP(B670,lingue!$A$1:$W$2490,19,FALSE)))))))</f>
        <v>***FORNITO IN MULTIPLI DI 1 PZ***</v>
      </c>
      <c r="F670" s="8"/>
      <c r="G670" s="23"/>
      <c r="H670" s="8"/>
      <c r="J670" s="25">
        <v>1</v>
      </c>
      <c r="K670" s="26"/>
      <c r="L670" s="27">
        <v>1.88</v>
      </c>
      <c r="M670" s="27"/>
    </row>
    <row r="671" spans="1:13" ht="21.75" customHeight="1" x14ac:dyDescent="0.25">
      <c r="A671" s="34" t="s">
        <v>398</v>
      </c>
      <c r="B671" s="86" t="s">
        <v>676</v>
      </c>
      <c r="C671" s="97"/>
      <c r="D671" s="8" t="str">
        <f>IF($A$4="I",VLOOKUP(B671,lingue!$A$1:$W$2490,12,FALSE),IF($A$4="GB",VLOOKUP(B671,lingue!$A$1:$W$2490,14,FALSE),IF($A$4="E",VLOOKUP(B671,lingue!$A$1:$W$2490,20,FALSE),IF($A$4="PL",VLOOKUP(B671,lingue!$A$1:$W$2490,22,FALSE),IF($A$4="D",VLOOKUP(B671,lingue!$A$1:$W$2490,16,FALSE),IF($A$4="F",VLOOKUP(B671,lingue!$A$1:$W$2490,18,FALSE)))))))</f>
        <v>FOGLIO DI 36 ETICHETTE DI CARTA PER CONTENITORI CO C001</v>
      </c>
      <c r="E671" s="23" t="str">
        <f>IF($A$4="I",VLOOKUP(B671,lingue!$A$1:$W$2490,13,FALSE),IF($A$4="GB",VLOOKUP(B671,lingue!$A$1:$W$2490,15,FALSE),IF($A$4="E",VLOOKUP(B671,lingue!$A$1:$W$2490,21,FALSE),IF($A$4="PL",VLOOKUP(B671,lingue!$A$1:$W$2490,23,FALSE),IF($A$4="D",VLOOKUP(B671,lingue!$A$1:$W$2490,17,FALSE),IF($A$4="F",VLOOKUP(B671,lingue!$A$1:$W$2490,19,FALSE)))))))</f>
        <v>***FORNITO IN MULTIPLI DI 1 PZ***</v>
      </c>
      <c r="F671" s="8"/>
      <c r="G671" s="23"/>
      <c r="H671" s="8"/>
      <c r="J671" s="25">
        <v>1</v>
      </c>
      <c r="K671" s="26"/>
      <c r="L671" s="27">
        <v>1.69</v>
      </c>
      <c r="M671" s="27"/>
    </row>
    <row r="672" spans="1:13" ht="21.75" customHeight="1" x14ac:dyDescent="0.25">
      <c r="A672" s="34" t="s">
        <v>398</v>
      </c>
      <c r="B672" s="86" t="s">
        <v>677</v>
      </c>
      <c r="C672" s="97"/>
      <c r="D672" s="8" t="str">
        <f>IF($A$4="I",VLOOKUP(B672,lingue!$A$1:$W$2490,12,FALSE),IF($A$4="GB",VLOOKUP(B672,lingue!$A$1:$W$2490,14,FALSE),IF($A$4="E",VLOOKUP(B672,lingue!$A$1:$W$2490,20,FALSE),IF($A$4="PL",VLOOKUP(B672,lingue!$A$1:$W$2490,22,FALSE),IF($A$4="D",VLOOKUP(B672,lingue!$A$1:$W$2490,16,FALSE),IF($A$4="F",VLOOKUP(B672,lingue!$A$1:$W$2490,18,FALSE)))))))</f>
        <v>FOGLIO DI 18 ETICHETTE DI CARTA PER CONTENITORI CO 3A2 - CO 3L5</v>
      </c>
      <c r="E672" s="23" t="str">
        <f>IF($A$4="I",VLOOKUP(B672,lingue!$A$1:$W$2490,13,FALSE),IF($A$4="GB",VLOOKUP(B672,lingue!$A$1:$W$2490,15,FALSE),IF($A$4="E",VLOOKUP(B672,lingue!$A$1:$W$2490,21,FALSE),IF($A$4="PL",VLOOKUP(B672,lingue!$A$1:$W$2490,23,FALSE),IF($A$4="D",VLOOKUP(B672,lingue!$A$1:$W$2490,17,FALSE),IF($A$4="F",VLOOKUP(B672,lingue!$A$1:$W$2490,19,FALSE)))))))</f>
        <v>***FORNITO IN MULTIPLI DI 1 PZ***</v>
      </c>
      <c r="F672" s="8"/>
      <c r="G672" s="23"/>
      <c r="H672" s="8"/>
      <c r="J672" s="25">
        <v>1</v>
      </c>
      <c r="K672" s="26"/>
      <c r="L672" s="27">
        <v>1.28</v>
      </c>
      <c r="M672" s="27"/>
    </row>
    <row r="673" spans="1:13" ht="21.75" customHeight="1" x14ac:dyDescent="0.25">
      <c r="A673" s="34" t="s">
        <v>398</v>
      </c>
      <c r="B673" s="86" t="s">
        <v>678</v>
      </c>
      <c r="C673" s="97"/>
      <c r="D673" s="8" t="str">
        <f>IF($A$4="I",VLOOKUP(B673,lingue!$A$1:$W$2490,12,FALSE),IF($A$4="GB",VLOOKUP(B673,lingue!$A$1:$W$2490,14,FALSE),IF($A$4="E",VLOOKUP(B673,lingue!$A$1:$W$2490,20,FALSE),IF($A$4="PL",VLOOKUP(B673,lingue!$A$1:$W$2490,22,FALSE),IF($A$4="D",VLOOKUP(B673,lingue!$A$1:$W$2490,16,FALSE),IF($A$4="F",VLOOKUP(B673,lingue!$A$1:$W$2490,18,FALSE)))))))</f>
        <v>FOGLIO DI 12 ETICHETTE DI CARTA PER CONTENITORI CO 003 - CO 004 - CO 4A5</v>
      </c>
      <c r="E673" s="23" t="str">
        <f>IF($A$4="I",VLOOKUP(B673,lingue!$A$1:$W$2490,13,FALSE),IF($A$4="GB",VLOOKUP(B673,lingue!$A$1:$W$2490,15,FALSE),IF($A$4="E",VLOOKUP(B673,lingue!$A$1:$W$2490,21,FALSE),IF($A$4="PL",VLOOKUP(B673,lingue!$A$1:$W$2490,23,FALSE),IF($A$4="D",VLOOKUP(B673,lingue!$A$1:$W$2490,17,FALSE),IF($A$4="F",VLOOKUP(B673,lingue!$A$1:$W$2490,19,FALSE)))))))</f>
        <v>***FORNITO IN MULTIPLI DI 1 PZ***</v>
      </c>
      <c r="F673" s="8"/>
      <c r="G673" s="23"/>
      <c r="H673" s="8"/>
      <c r="J673" s="25">
        <v>1</v>
      </c>
      <c r="K673" s="26"/>
      <c r="L673" s="27">
        <v>1.1399999999999999</v>
      </c>
      <c r="M673" s="27"/>
    </row>
    <row r="674" spans="1:13" ht="21.75" customHeight="1" x14ac:dyDescent="0.25">
      <c r="A674" s="34" t="s">
        <v>679</v>
      </c>
      <c r="B674" s="86" t="s">
        <v>680</v>
      </c>
      <c r="C674" s="97"/>
      <c r="D674" s="8" t="str">
        <f>IF($A$4="I",VLOOKUP(B674,lingue!$A$1:$W$2490,12,FALSE),IF($A$4="GB",VLOOKUP(B674,lingue!$A$1:$W$2490,14,FALSE),IF($A$4="E",VLOOKUP(B674,lingue!$A$1:$W$2490,20,FALSE),IF($A$4="PL",VLOOKUP(B674,lingue!$A$1:$W$2490,22,FALSE),IF($A$4="D",VLOOKUP(B674,lingue!$A$1:$W$2490,16,FALSE),IF($A$4="F",VLOOKUP(B674,lingue!$A$1:$W$2490,18,FALSE)))))))</f>
        <v>PORTA ETICHETTE IN PVC MORBIDO AD INSERIMENTO - 1/3 DIN A4 - DIM. MM  L=210 P=100 - COLORE: PLASTICA TRASPARENTE - CONF. 10 PZ.</v>
      </c>
      <c r="E674" s="23" t="str">
        <f>IF($A$4="I",VLOOKUP(B674,lingue!$A$1:$W$2490,13,FALSE),IF($A$4="GB",VLOOKUP(B674,lingue!$A$1:$W$2490,15,FALSE),IF($A$4="E",VLOOKUP(B674,lingue!$A$1:$W$2490,21,FALSE),IF($A$4="PL",VLOOKUP(B674,lingue!$A$1:$W$2490,23,FALSE),IF($A$4="D",VLOOKUP(B674,lingue!$A$1:$W$2490,17,FALSE),IF($A$4="F",VLOOKUP(B674,lingue!$A$1:$W$2490,19,FALSE)))))))</f>
        <v xml:space="preserve">***FORNITO IN MULTIPLI DI 1 PZ*** </v>
      </c>
      <c r="F674" s="28"/>
      <c r="G674" s="23"/>
      <c r="J674" s="25">
        <v>10</v>
      </c>
      <c r="K674" s="36"/>
      <c r="L674" s="27">
        <v>12.2</v>
      </c>
      <c r="M674" s="27"/>
    </row>
    <row r="675" spans="1:13" ht="21.75" customHeight="1" x14ac:dyDescent="0.25">
      <c r="A675" s="34" t="s">
        <v>679</v>
      </c>
      <c r="B675" s="86" t="s">
        <v>681</v>
      </c>
      <c r="C675" s="97"/>
      <c r="D675" s="8" t="str">
        <f>IF($A$4="I",VLOOKUP(B675,lingue!$A$1:$W$2490,12,FALSE),IF($A$4="GB",VLOOKUP(B675,lingue!$A$1:$W$2490,14,FALSE),IF($A$4="E",VLOOKUP(B675,lingue!$A$1:$W$2490,20,FALSE),IF($A$4="PL",VLOOKUP(B675,lingue!$A$1:$W$2490,22,FALSE),IF($A$4="D",VLOOKUP(B675,lingue!$A$1:$W$2490,16,FALSE),IF($A$4="F",VLOOKUP(B675,lingue!$A$1:$W$2490,18,FALSE)))))))</f>
        <v>PORTA ETICHETTE IN PVC MORBIDO CON FORO - 1/3 DIN A5 - DIM. MM  L=210 P=80 - COLORE: PLASTICA TRASPARENTE - CONF. 10 PZ.</v>
      </c>
      <c r="E675" s="23" t="str">
        <f>IF($A$4="I",VLOOKUP(B675,lingue!$A$1:$W$2490,13,FALSE),IF($A$4="GB",VLOOKUP(B675,lingue!$A$1:$W$2490,15,FALSE),IF($A$4="E",VLOOKUP(B675,lingue!$A$1:$W$2490,21,FALSE),IF($A$4="PL",VLOOKUP(B675,lingue!$A$1:$W$2490,23,FALSE),IF($A$4="D",VLOOKUP(B675,lingue!$A$1:$W$2490,17,FALSE),IF($A$4="F",VLOOKUP(B675,lingue!$A$1:$W$2490,19,FALSE)))))))</f>
        <v xml:space="preserve">***FORNITO IN MULTIPLI DI 1 PZ*** </v>
      </c>
      <c r="F675" s="28"/>
      <c r="G675" s="23"/>
      <c r="J675" s="25">
        <v>1</v>
      </c>
      <c r="K675" s="36"/>
      <c r="L675" s="27">
        <v>11</v>
      </c>
      <c r="M675" s="27"/>
    </row>
    <row r="676" spans="1:13" ht="21.75" customHeight="1" x14ac:dyDescent="0.25">
      <c r="A676" s="34" t="s">
        <v>679</v>
      </c>
      <c r="B676" s="86" t="s">
        <v>682</v>
      </c>
      <c r="C676" s="97"/>
      <c r="D676" s="8" t="str">
        <f>IF($A$4="I",VLOOKUP(B676,lingue!$A$1:$W$2490,12,FALSE),IF($A$4="GB",VLOOKUP(B676,lingue!$A$1:$W$2490,14,FALSE),IF($A$4="E",VLOOKUP(B676,lingue!$A$1:$W$2490,20,FALSE),IF($A$4="PL",VLOOKUP(B676,lingue!$A$1:$W$2490,22,FALSE),IF($A$4="D",VLOOKUP(B676,lingue!$A$1:$W$2490,16,FALSE),IF($A$4="F",VLOOKUP(B676,lingue!$A$1:$W$2490,18,FALSE)))))))</f>
        <v>PORTA ETICHETTE IN PVC MORBIDO AD INSERIMENTO - 1/4 DIN A4 - DIM. MM  L=210 P=80 - COLORE: PLASTICA TRASPARENTE - CONF. 10 PZ.</v>
      </c>
      <c r="E676" s="23" t="str">
        <f>IF($A$4="I",VLOOKUP(B676,lingue!$A$1:$W$2490,13,FALSE),IF($A$4="GB",VLOOKUP(B676,lingue!$A$1:$W$2490,15,FALSE),IF($A$4="E",VLOOKUP(B676,lingue!$A$1:$W$2490,21,FALSE),IF($A$4="PL",VLOOKUP(B676,lingue!$A$1:$W$2490,23,FALSE),IF($A$4="D",VLOOKUP(B676,lingue!$A$1:$W$2490,17,FALSE),IF($A$4="F",VLOOKUP(B676,lingue!$A$1:$W$2490,19,FALSE)))))))</f>
        <v xml:space="preserve">***FORNITO IN MULTIPLI DI 1 PZ*** </v>
      </c>
      <c r="F676" s="28"/>
      <c r="G676" s="23"/>
      <c r="J676" s="25">
        <v>1</v>
      </c>
      <c r="K676" s="36"/>
      <c r="L676" s="27">
        <v>11</v>
      </c>
      <c r="M676" s="27"/>
    </row>
    <row r="677" spans="1:13" ht="21.75" customHeight="1" x14ac:dyDescent="0.25">
      <c r="A677" s="34" t="s">
        <v>679</v>
      </c>
      <c r="B677" s="86" t="s">
        <v>683</v>
      </c>
      <c r="C677" s="97"/>
      <c r="D677" s="8" t="str">
        <f>IF($A$4="I",VLOOKUP(B677,lingue!$A$1:$W$2490,12,FALSE),IF($A$4="GB",VLOOKUP(B677,lingue!$A$1:$W$2490,14,FALSE),IF($A$4="E",VLOOKUP(B677,lingue!$A$1:$W$2490,20,FALSE),IF($A$4="PL",VLOOKUP(B677,lingue!$A$1:$W$2490,22,FALSE),IF($A$4="D",VLOOKUP(B677,lingue!$A$1:$W$2490,16,FALSE),IF($A$4="F",VLOOKUP(B677,lingue!$A$1:$W$2490,18,FALSE)))))))</f>
        <v>PORTA ETICHETTE IN PVC RIGIDO CON ADESIVO - 1/4 DIN A4 - DIM. MM  L=220 P=83 - COLORE: PLASTICA TRASPARENTE - CONF. 10 PZ.</v>
      </c>
      <c r="E677" s="23" t="str">
        <f>IF($A$4="I",VLOOKUP(B677,lingue!$A$1:$W$2490,13,FALSE),IF($A$4="GB",VLOOKUP(B677,lingue!$A$1:$W$2490,15,FALSE),IF($A$4="E",VLOOKUP(B677,lingue!$A$1:$W$2490,21,FALSE),IF($A$4="PL",VLOOKUP(B677,lingue!$A$1:$W$2490,23,FALSE),IF($A$4="D",VLOOKUP(B677,lingue!$A$1:$W$2490,17,FALSE),IF($A$4="F",VLOOKUP(B677,lingue!$A$1:$W$2490,19,FALSE)))))))</f>
        <v xml:space="preserve">***FORNITO IN MULTIPLI DI 1 PZ*** </v>
      </c>
      <c r="F677" s="28"/>
      <c r="G677" s="23"/>
      <c r="J677" s="25">
        <v>1</v>
      </c>
      <c r="K677" s="36"/>
      <c r="L677" s="27">
        <v>40.47</v>
      </c>
      <c r="M677" s="27"/>
    </row>
    <row r="678" spans="1:13" ht="21.75" customHeight="1" x14ac:dyDescent="0.25">
      <c r="A678" s="34" t="s">
        <v>679</v>
      </c>
      <c r="B678" s="86" t="s">
        <v>684</v>
      </c>
      <c r="C678" s="97"/>
      <c r="D678" s="8" t="str">
        <f>IF($A$4="I",VLOOKUP(B678,lingue!$A$1:$W$2490,12,FALSE),IF($A$4="GB",VLOOKUP(B678,lingue!$A$1:$W$2490,14,FALSE),IF($A$4="E",VLOOKUP(B678,lingue!$A$1:$W$2490,20,FALSE),IF($A$4="PL",VLOOKUP(B678,lingue!$A$1:$W$2490,22,FALSE),IF($A$4="D",VLOOKUP(B678,lingue!$A$1:$W$2490,16,FALSE),IF($A$4="F",VLOOKUP(B678,lingue!$A$1:$W$2490,18,FALSE)))))))</f>
        <v>PORTA ETICHETTE IN PVC RIGIDO CON SUPPORTO - 1/4 DIN A4 - DIM. MM  L=215 P=80 A=17 - COLORE: PLASTICA TRASPARENTE - CONF. 10 PZ.</v>
      </c>
      <c r="E678" s="23" t="str">
        <f>IF($A$4="I",VLOOKUP(B678,lingue!$A$1:$W$2490,13,FALSE),IF($A$4="GB",VLOOKUP(B678,lingue!$A$1:$W$2490,15,FALSE),IF($A$4="E",VLOOKUP(B678,lingue!$A$1:$W$2490,21,FALSE),IF($A$4="PL",VLOOKUP(B678,lingue!$A$1:$W$2490,23,FALSE),IF($A$4="D",VLOOKUP(B678,lingue!$A$1:$W$2490,17,FALSE),IF($A$4="F",VLOOKUP(B678,lingue!$A$1:$W$2490,19,FALSE)))))))</f>
        <v xml:space="preserve">***FORNITO IN MULTIPLI DI 1 PZ*** </v>
      </c>
      <c r="F678" s="28"/>
      <c r="G678" s="23"/>
      <c r="J678" s="25">
        <v>1</v>
      </c>
      <c r="K678" s="36"/>
      <c r="L678" s="27">
        <v>35.79</v>
      </c>
      <c r="M678" s="27"/>
    </row>
    <row r="679" spans="1:13" ht="21.75" customHeight="1" x14ac:dyDescent="0.25">
      <c r="A679" s="34" t="s">
        <v>679</v>
      </c>
      <c r="B679" s="86" t="s">
        <v>685</v>
      </c>
      <c r="C679" s="97"/>
      <c r="D679" s="8" t="str">
        <f>IF($A$4="I",VLOOKUP(B679,lingue!$A$1:$W$2490,12,FALSE),IF($A$4="GB",VLOOKUP(B679,lingue!$A$1:$W$2490,14,FALSE),IF($A$4="E",VLOOKUP(B679,lingue!$A$1:$W$2490,20,FALSE),IF($A$4="PL",VLOOKUP(B679,lingue!$A$1:$W$2490,22,FALSE),IF($A$4="D",VLOOKUP(B679,lingue!$A$1:$W$2490,16,FALSE),IF($A$4="F",VLOOKUP(B679,lingue!$A$1:$W$2490,18,FALSE)))))))</f>
        <v>PORTA ETICHETTE IN PVC MORBIDO AD INSERIMENTO - DIN A5 - DIM. MM  L=210 P=147 - COLORE: PLASTICA TRASPARENTE - CONF. 10 PZ.</v>
      </c>
      <c r="E679" s="23" t="str">
        <f>IF($A$4="I",VLOOKUP(B679,lingue!$A$1:$W$2490,13,FALSE),IF($A$4="GB",VLOOKUP(B679,lingue!$A$1:$W$2490,15,FALSE),IF($A$4="E",VLOOKUP(B679,lingue!$A$1:$W$2490,21,FALSE),IF($A$4="PL",VLOOKUP(B679,lingue!$A$1:$W$2490,23,FALSE),IF($A$4="D",VLOOKUP(B679,lingue!$A$1:$W$2490,17,FALSE),IF($A$4="F",VLOOKUP(B679,lingue!$A$1:$W$2490,19,FALSE)))))))</f>
        <v xml:space="preserve">***FORNITO IN MULTIPLI DI 1 PZ*** </v>
      </c>
      <c r="F679" s="28"/>
      <c r="G679" s="23"/>
      <c r="J679" s="25">
        <v>1</v>
      </c>
      <c r="K679" s="36"/>
      <c r="L679" s="27">
        <v>14.73</v>
      </c>
      <c r="M679" s="27"/>
    </row>
    <row r="680" spans="1:13" ht="21.75" customHeight="1" x14ac:dyDescent="0.25">
      <c r="A680" s="34" t="s">
        <v>679</v>
      </c>
      <c r="B680" s="86" t="s">
        <v>686</v>
      </c>
      <c r="C680" s="97"/>
      <c r="D680" s="8" t="str">
        <f>IF($A$4="I",VLOOKUP(B680,lingue!$A$1:$W$2490,12,FALSE),IF($A$4="GB",VLOOKUP(B680,lingue!$A$1:$W$2490,14,FALSE),IF($A$4="E",VLOOKUP(B680,lingue!$A$1:$W$2490,20,FALSE),IF($A$4="PL",VLOOKUP(B680,lingue!$A$1:$W$2490,22,FALSE),IF($A$4="D",VLOOKUP(B680,lingue!$A$1:$W$2490,16,FALSE),IF($A$4="F",VLOOKUP(B680,lingue!$A$1:$W$2490,18,FALSE)))))))</f>
        <v>PORTA ETICHETTE IN PVC RIGIDO CON ADESIVO - DIN A5 - DIM. MM  L=220 P=160 - COLORE: PLASTICA TRASPARENTE - CONF. 10 PZ.</v>
      </c>
      <c r="E680" s="23" t="str">
        <f>IF($A$4="I",VLOOKUP(B680,lingue!$A$1:$W$2490,13,FALSE),IF($A$4="GB",VLOOKUP(B680,lingue!$A$1:$W$2490,15,FALSE),IF($A$4="E",VLOOKUP(B680,lingue!$A$1:$W$2490,21,FALSE),IF($A$4="PL",VLOOKUP(B680,lingue!$A$1:$W$2490,23,FALSE),IF($A$4="D",VLOOKUP(B680,lingue!$A$1:$W$2490,17,FALSE),IF($A$4="F",VLOOKUP(B680,lingue!$A$1:$W$2490,19,FALSE)))))))</f>
        <v xml:space="preserve">***FORNITO IN MULTIPLI DI 1 PZ*** </v>
      </c>
      <c r="F680" s="28"/>
      <c r="G680" s="23"/>
      <c r="J680" s="25">
        <v>1</v>
      </c>
      <c r="K680" s="36"/>
      <c r="L680" s="27">
        <v>48.36</v>
      </c>
      <c r="M680" s="27"/>
    </row>
    <row r="681" spans="1:13" ht="21.75" customHeight="1" x14ac:dyDescent="0.25">
      <c r="A681" s="34" t="s">
        <v>679</v>
      </c>
      <c r="B681" s="86" t="s">
        <v>687</v>
      </c>
      <c r="C681" s="97"/>
      <c r="D681" s="8" t="str">
        <f>IF($A$4="I",VLOOKUP(B681,lingue!$A$1:$W$2490,12,FALSE),IF($A$4="GB",VLOOKUP(B681,lingue!$A$1:$W$2490,14,FALSE),IF($A$4="E",VLOOKUP(B681,lingue!$A$1:$W$2490,20,FALSE),IF($A$4="PL",VLOOKUP(B681,lingue!$A$1:$W$2490,22,FALSE),IF($A$4="D",VLOOKUP(B681,lingue!$A$1:$W$2490,16,FALSE),IF($A$4="F",VLOOKUP(B681,lingue!$A$1:$W$2490,18,FALSE)))))))</f>
        <v>PORTA ETICHETTE IN PVC RIGIDO CON SUPPORTO - DIN A5 - DIM. MM  L=215 P=155 A=17 - COLORE: PLASTICA TRASPARENTE - CONF. 10 PZ.</v>
      </c>
      <c r="E681" s="23" t="str">
        <f>IF($A$4="I",VLOOKUP(B681,lingue!$A$1:$W$2490,13,FALSE),IF($A$4="GB",VLOOKUP(B681,lingue!$A$1:$W$2490,15,FALSE),IF($A$4="E",VLOOKUP(B681,lingue!$A$1:$W$2490,21,FALSE),IF($A$4="PL",VLOOKUP(B681,lingue!$A$1:$W$2490,23,FALSE),IF($A$4="D",VLOOKUP(B681,lingue!$A$1:$W$2490,17,FALSE),IF($A$4="F",VLOOKUP(B681,lingue!$A$1:$W$2490,19,FALSE)))))))</f>
        <v xml:space="preserve">***FORNITO IN MULTIPLI DI 1 PZ*** </v>
      </c>
      <c r="F681" s="28"/>
      <c r="G681" s="23"/>
      <c r="J681" s="25">
        <v>1</v>
      </c>
      <c r="K681" s="36"/>
      <c r="L681" s="27">
        <v>51.47</v>
      </c>
      <c r="M681" s="27"/>
    </row>
    <row r="682" spans="1:13" ht="21.75" customHeight="1" x14ac:dyDescent="0.25">
      <c r="A682" s="34" t="s">
        <v>679</v>
      </c>
      <c r="B682" s="86" t="s">
        <v>688</v>
      </c>
      <c r="C682" s="97"/>
      <c r="D682" s="8" t="str">
        <f>IF($A$4="I",VLOOKUP(B682,lingue!$A$1:$W$2490,12,FALSE),IF($A$4="GB",VLOOKUP(B682,lingue!$A$1:$W$2490,14,FALSE),IF($A$4="E",VLOOKUP(B682,lingue!$A$1:$W$2490,20,FALSE),IF($A$4="PL",VLOOKUP(B682,lingue!$A$1:$W$2490,22,FALSE),IF($A$4="D",VLOOKUP(B682,lingue!$A$1:$W$2490,16,FALSE),IF($A$4="F",VLOOKUP(B682,lingue!$A$1:$W$2490,18,FALSE)))))))</f>
        <v>PORTA ETICHETTE IN PVC RIGIDO CON ADESIVO - DIN A7 - DIM. MM  L=110 P=83 - COLORE: PLASTICA TRASPARENTE - CONF. 10 PZ.</v>
      </c>
      <c r="E682" s="23" t="str">
        <f>IF($A$4="I",VLOOKUP(B682,lingue!$A$1:$W$2490,13,FALSE),IF($A$4="GB",VLOOKUP(B682,lingue!$A$1:$W$2490,15,FALSE),IF($A$4="E",VLOOKUP(B682,lingue!$A$1:$W$2490,21,FALSE),IF($A$4="PL",VLOOKUP(B682,lingue!$A$1:$W$2490,23,FALSE),IF($A$4="D",VLOOKUP(B682,lingue!$A$1:$W$2490,17,FALSE),IF($A$4="F",VLOOKUP(B682,lingue!$A$1:$W$2490,19,FALSE)))))))</f>
        <v xml:space="preserve">***FORNITO IN MULTIPLI DI 1 PZ*** </v>
      </c>
      <c r="F682" s="28"/>
      <c r="G682" s="23"/>
      <c r="J682" s="25">
        <v>1</v>
      </c>
      <c r="K682" s="36"/>
      <c r="L682" s="27">
        <v>28.61</v>
      </c>
      <c r="M682" s="27"/>
    </row>
    <row r="683" spans="1:13" ht="21.75" customHeight="1" x14ac:dyDescent="0.25">
      <c r="A683" s="34" t="s">
        <v>398</v>
      </c>
      <c r="B683" s="38" t="s">
        <v>17165</v>
      </c>
      <c r="C683" s="97"/>
      <c r="D683" s="8" t="str">
        <f>IF($A$4="I",VLOOKUP(B683,lingue!$A$1:$W$2490,12,FALSE),IF($A$4="GB",VLOOKUP(B683,lingue!$A$1:$W$2490,14,FALSE),IF($A$4="E",VLOOKUP(B683,lingue!$A$1:$W$2490,20,FALSE),IF($A$4="PL",VLOOKUP(B683,lingue!$A$1:$W$2490,22,FALSE),IF($A$4="D",VLOOKUP(B683,lingue!$A$1:$W$2490,16,FALSE),IF($A$4="F",VLOOKUP(B683,lingue!$A$1:$W$2490,18,FALSE)))))))</f>
        <v>PORTA CARTELLINO INCLINATO PER CONTENITORI COC3A2 - COC003 - COC004 - COC4A2 - DIM. MM  L=100 A=67 - COLORE: ZINCATO</v>
      </c>
      <c r="E683" s="23" t="str">
        <f>IF($A$4="I",VLOOKUP(B683,lingue!$A$1:$W$2490,13,FALSE),IF($A$4="GB",VLOOKUP(B683,lingue!$A$1:$W$2490,15,FALSE),IF($A$4="E",VLOOKUP(B683,lingue!$A$1:$W$2490,21,FALSE),IF($A$4="PL",VLOOKUP(B683,lingue!$A$1:$W$2490,23,FALSE),IF($A$4="D",VLOOKUP(B683,lingue!$A$1:$W$2490,17,FALSE),IF($A$4="F",VLOOKUP(B683,lingue!$A$1:$W$2490,19,FALSE)))))))</f>
        <v xml:space="preserve">***FORNITO IN MULTIPLI DI 1 PZ*** </v>
      </c>
      <c r="F683" s="28"/>
      <c r="G683" s="23"/>
      <c r="I683" s="24">
        <v>100</v>
      </c>
      <c r="J683" s="25">
        <v>1</v>
      </c>
      <c r="K683" s="36"/>
      <c r="L683" s="27">
        <v>3.45</v>
      </c>
      <c r="M683" s="27"/>
    </row>
    <row r="684" spans="1:13" ht="21.75" customHeight="1" x14ac:dyDescent="0.25">
      <c r="A684" s="34" t="s">
        <v>398</v>
      </c>
      <c r="B684" s="38" t="s">
        <v>17166</v>
      </c>
      <c r="C684" s="97"/>
      <c r="D684" s="8" t="str">
        <f>IF($A$4="I",VLOOKUP(B684,lingue!$A$1:$W$2490,12,FALSE),IF($A$4="GB",VLOOKUP(B684,lingue!$A$1:$W$2490,14,FALSE),IF($A$4="E",VLOOKUP(B684,lingue!$A$1:$W$2490,20,FALSE),IF($A$4="PL",VLOOKUP(B684,lingue!$A$1:$W$2490,22,FALSE),IF($A$4="D",VLOOKUP(B684,lingue!$A$1:$W$2490,16,FALSE),IF($A$4="F",VLOOKUP(B684,lingue!$A$1:$W$2490,18,FALSE)))))))</f>
        <v>PORTA CARTELLINO INCLINATO PER CONTENITORI COZ5P4 - COZ005 - DIM. MM  L=128 A=90 - COLORE: ZINCATO</v>
      </c>
      <c r="E684" s="23" t="str">
        <f>IF($A$4="I",VLOOKUP(B684,lingue!$A$1:$W$2490,13,FALSE),IF($A$4="GB",VLOOKUP(B684,lingue!$A$1:$W$2490,15,FALSE),IF($A$4="E",VLOOKUP(B684,lingue!$A$1:$W$2490,21,FALSE),IF($A$4="PL",VLOOKUP(B684,lingue!$A$1:$W$2490,23,FALSE),IF($A$4="D",VLOOKUP(B684,lingue!$A$1:$W$2490,17,FALSE),IF($A$4="F",VLOOKUP(B684,lingue!$A$1:$W$2490,19,FALSE)))))))</f>
        <v xml:space="preserve">***FORNITO IN MULTIPLI DI 1 PZ*** </v>
      </c>
      <c r="F684" s="28"/>
      <c r="G684" s="23"/>
      <c r="I684" s="24">
        <v>150</v>
      </c>
      <c r="J684" s="25">
        <v>1</v>
      </c>
      <c r="K684" s="36"/>
      <c r="L684" s="27">
        <v>3.87</v>
      </c>
      <c r="M684" s="27"/>
    </row>
    <row r="685" spans="1:13" ht="21.75" customHeight="1" x14ac:dyDescent="0.25">
      <c r="A685" s="34" t="s">
        <v>691</v>
      </c>
      <c r="B685" s="78" t="s">
        <v>692</v>
      </c>
      <c r="C685" s="97"/>
      <c r="D685" s="8" t="str">
        <f>IF($A$4="I",VLOOKUP(B685,lingue!$A$1:$W$2490,12,FALSE),IF($A$4="GB",VLOOKUP(B685,lingue!$A$1:$W$2490,14,FALSE),IF($A$4="E",VLOOKUP(B685,lingue!$A$1:$W$2490,20,FALSE),IF($A$4="PL",VLOOKUP(B685,lingue!$A$1:$W$2490,22,FALSE),IF($A$4="D",VLOOKUP(B685,lingue!$A$1:$W$2490,16,FALSE),IF($A$4="F",VLOOKUP(B685,lingue!$A$1:$W$2490,18,FALSE)))))))</f>
        <v>CASSETTA IN POLIPROPILENE MINERVA 6420B-CAPACITA Lt=32 - DIM. MM  L=600 P=400 A=200 - COLORE: GRIGIO SCURO</v>
      </c>
      <c r="E685" s="23" t="str">
        <f>IF($A$4="I",VLOOKUP(B685,lingue!$A$1:$W$2490,13,FALSE),IF($A$4="GB",VLOOKUP(B685,lingue!$A$1:$W$2490,15,FALSE),IF($A$4="E",VLOOKUP(B685,lingue!$A$1:$W$2490,21,FALSE),IF($A$4="PL",VLOOKUP(B685,lingue!$A$1:$W$2490,23,FALSE),IF($A$4="D",VLOOKUP(B685,lingue!$A$1:$W$2490,17,FALSE),IF($A$4="F",VLOOKUP(B685,lingue!$A$1:$W$2490,19,FALSE)))))))</f>
        <v xml:space="preserve">CON MANIGLIE APERTE, PARETI E FONDO CHIUSI ***FORNITO IN MULTIPLI DI 6/128 PZ*** </v>
      </c>
      <c r="F685" s="8"/>
      <c r="G685" s="23"/>
      <c r="H685" s="8"/>
      <c r="I685" s="24">
        <v>1650</v>
      </c>
      <c r="J685" s="25">
        <v>6</v>
      </c>
      <c r="K685" s="26">
        <v>128</v>
      </c>
      <c r="L685" s="27">
        <v>13.57</v>
      </c>
      <c r="M685" s="27"/>
    </row>
    <row r="686" spans="1:13" ht="21.75" customHeight="1" x14ac:dyDescent="0.25">
      <c r="A686" s="34" t="s">
        <v>691</v>
      </c>
      <c r="B686" s="78" t="s">
        <v>694</v>
      </c>
      <c r="C686" s="97"/>
      <c r="D686" s="8" t="str">
        <f>IF($A$4="I",VLOOKUP(B686,lingue!$A$1:$W$2490,12,FALSE),IF($A$4="GB",VLOOKUP(B686,lingue!$A$1:$W$2490,14,FALSE),IF($A$4="E",VLOOKUP(B686,lingue!$A$1:$W$2490,20,FALSE),IF($A$4="PL",VLOOKUP(B686,lingue!$A$1:$W$2490,22,FALSE),IF($A$4="D",VLOOKUP(B686,lingue!$A$1:$W$2490,16,FALSE),IF($A$4="F",VLOOKUP(B686,lingue!$A$1:$W$2490,18,FALSE)))))))</f>
        <v>CASSETTA IN POLIPROPILENE SERIE MINERVA 6420S-CAPACITA Lt=32 - DIM. MM  L=600 P=400 A=200 - COLORE: GRIGIO SCURO</v>
      </c>
      <c r="E686" s="23" t="str">
        <f>IF($A$4="I",VLOOKUP(B686,lingue!$A$1:$W$2490,13,FALSE),IF($A$4="GB",VLOOKUP(B686,lingue!$A$1:$W$2490,15,FALSE),IF($A$4="E",VLOOKUP(B686,lingue!$A$1:$W$2490,21,FALSE),IF($A$4="PL",VLOOKUP(B686,lingue!$A$1:$W$2490,23,FALSE),IF($A$4="D",VLOOKUP(B686,lingue!$A$1:$W$2490,17,FALSE),IF($A$4="F",VLOOKUP(B686,lingue!$A$1:$W$2490,19,FALSE)))))))</f>
        <v xml:space="preserve">CON MANIGLIE APERTE, PARETI E FONDO FORATI ***FORNITO IN MULTIPLI DI 6/128 PZ*** </v>
      </c>
      <c r="F686" s="8"/>
      <c r="G686" s="23"/>
      <c r="H686" s="8"/>
      <c r="I686" s="24">
        <v>1502</v>
      </c>
      <c r="J686" s="25">
        <v>6</v>
      </c>
      <c r="K686" s="26">
        <v>128</v>
      </c>
      <c r="L686" s="27">
        <v>13.57</v>
      </c>
      <c r="M686" s="27"/>
    </row>
    <row r="687" spans="1:13" ht="21.75" customHeight="1" x14ac:dyDescent="0.25">
      <c r="A687" s="34" t="s">
        <v>691</v>
      </c>
      <c r="B687" s="78" t="s">
        <v>696</v>
      </c>
      <c r="C687" s="97"/>
      <c r="D687" s="8" t="str">
        <f>IF($A$4="I",VLOOKUP(B687,lingue!$A$1:$W$2490,12,FALSE),IF($A$4="GB",VLOOKUP(B687,lingue!$A$1:$W$2490,14,FALSE),IF($A$4="E",VLOOKUP(B687,lingue!$A$1:$W$2490,20,FALSE),IF($A$4="PL",VLOOKUP(B687,lingue!$A$1:$W$2490,22,FALSE),IF($A$4="D",VLOOKUP(B687,lingue!$A$1:$W$2490,16,FALSE),IF($A$4="F",VLOOKUP(B687,lingue!$A$1:$W$2490,18,FALSE)))))))</f>
        <v>CASSETTA IN POLIPROPILENE MINERVA 6430B-CAPACITA Lt=50 - DIM. MM  L=600 P=400 A=300 - COLORE: GRIGIO SCURO</v>
      </c>
      <c r="E687" s="23" t="str">
        <f>IF($A$4="I",VLOOKUP(B687,lingue!$A$1:$W$2490,13,FALSE),IF($A$4="GB",VLOOKUP(B687,lingue!$A$1:$W$2490,15,FALSE),IF($A$4="E",VLOOKUP(B687,lingue!$A$1:$W$2490,21,FALSE),IF($A$4="PL",VLOOKUP(B687,lingue!$A$1:$W$2490,23,FALSE),IF($A$4="D",VLOOKUP(B687,lingue!$A$1:$W$2490,17,FALSE),IF($A$4="F",VLOOKUP(B687,lingue!$A$1:$W$2490,19,FALSE)))))))</f>
        <v xml:space="preserve">CON MANIGLIE APERTE, PARETI E FONDO CHIUSI ***FORNITO IN MULTIPLI DI 4/88 PZ*** </v>
      </c>
      <c r="F687" s="8"/>
      <c r="G687" s="23"/>
      <c r="H687" s="8"/>
      <c r="I687" s="24">
        <v>2432</v>
      </c>
      <c r="J687" s="25">
        <v>4</v>
      </c>
      <c r="K687" s="26">
        <v>88</v>
      </c>
      <c r="L687" s="27">
        <v>20.399999999999999</v>
      </c>
      <c r="M687" s="27"/>
    </row>
    <row r="688" spans="1:13" ht="21.75" customHeight="1" x14ac:dyDescent="0.25">
      <c r="A688" s="34" t="s">
        <v>691</v>
      </c>
      <c r="B688" s="78" t="s">
        <v>698</v>
      </c>
      <c r="C688" s="97"/>
      <c r="D688" s="8" t="str">
        <f>IF($A$4="I",VLOOKUP(B688,lingue!$A$1:$W$2490,12,FALSE),IF($A$4="GB",VLOOKUP(B688,lingue!$A$1:$W$2490,14,FALSE),IF($A$4="E",VLOOKUP(B688,lingue!$A$1:$W$2490,20,FALSE),IF($A$4="PL",VLOOKUP(B688,lingue!$A$1:$W$2490,22,FALSE),IF($A$4="D",VLOOKUP(B688,lingue!$A$1:$W$2490,16,FALSE),IF($A$4="F",VLOOKUP(B688,lingue!$A$1:$W$2490,18,FALSE)))))))</f>
        <v>CASSETTA IN POLIPROPILENE MINERVA 6430S-CAPACITA Lt=50 - DIM. MM  L=600 P=400 A=300 - COLORE: GRIGIO SCURO</v>
      </c>
      <c r="E688" s="23" t="str">
        <f>IF($A$4="I",VLOOKUP(B688,lingue!$A$1:$W$2490,13,FALSE),IF($A$4="GB",VLOOKUP(B688,lingue!$A$1:$W$2490,15,FALSE),IF($A$4="E",VLOOKUP(B688,lingue!$A$1:$W$2490,21,FALSE),IF($A$4="PL",VLOOKUP(B688,lingue!$A$1:$W$2490,23,FALSE),IF($A$4="D",VLOOKUP(B688,lingue!$A$1:$W$2490,17,FALSE),IF($A$4="F",VLOOKUP(B688,lingue!$A$1:$W$2490,19,FALSE)))))))</f>
        <v xml:space="preserve">CON MANIGLIE APERTE, PARETI E FONDO FORATI ***FORNITO IN MULTIPLI DI 4/88 PZ*** </v>
      </c>
      <c r="F688" s="8"/>
      <c r="G688" s="23"/>
      <c r="H688" s="8"/>
      <c r="I688" s="24">
        <v>2294</v>
      </c>
      <c r="J688" s="25">
        <v>4</v>
      </c>
      <c r="K688" s="26">
        <v>88</v>
      </c>
      <c r="L688" s="27">
        <v>20.399999999999999</v>
      </c>
      <c r="M688" s="27"/>
    </row>
    <row r="689" spans="1:13" ht="21.75" customHeight="1" x14ac:dyDescent="0.25">
      <c r="A689" s="34" t="s">
        <v>691</v>
      </c>
      <c r="B689" s="78" t="s">
        <v>700</v>
      </c>
      <c r="C689" s="97"/>
      <c r="D689" s="8" t="str">
        <f>IF($A$4="I",VLOOKUP(B689,lingue!$A$1:$W$2490,12,FALSE),IF($A$4="GB",VLOOKUP(B689,lingue!$A$1:$W$2490,14,FALSE),IF($A$4="E",VLOOKUP(B689,lingue!$A$1:$W$2490,20,FALSE),IF($A$4="PL",VLOOKUP(B689,lingue!$A$1:$W$2490,22,FALSE),IF($A$4="D",VLOOKUP(B689,lingue!$A$1:$W$2490,16,FALSE),IF($A$4="F",VLOOKUP(B689,lingue!$A$1:$W$2490,18,FALSE)))))))</f>
        <v>CASSETTA IN POLIPROPILENE MINERVA 6440B-CAPACITA Lt=70 - DIM. MM  L=600 P=400 A=400 - COLORE: GRIGIO SCURO</v>
      </c>
      <c r="E689" s="23" t="str">
        <f>IF($A$4="I",VLOOKUP(B689,lingue!$A$1:$W$2490,13,FALSE),IF($A$4="GB",VLOOKUP(B689,lingue!$A$1:$W$2490,15,FALSE),IF($A$4="E",VLOOKUP(B689,lingue!$A$1:$W$2490,21,FALSE),IF($A$4="PL",VLOOKUP(B689,lingue!$A$1:$W$2490,23,FALSE),IF($A$4="D",VLOOKUP(B689,lingue!$A$1:$W$2490,17,FALSE),IF($A$4="F",VLOOKUP(B689,lingue!$A$1:$W$2490,19,FALSE)))))))</f>
        <v xml:space="preserve">CON MANIGLIE APERTE, PARETI E FONDO CHIUSI ***FORNITO IN MULTIPLI DI 3/60 PZ*** </v>
      </c>
      <c r="F689" s="8"/>
      <c r="G689" s="23"/>
      <c r="H689" s="8"/>
      <c r="I689" s="24">
        <v>2865</v>
      </c>
      <c r="J689" s="25">
        <v>3</v>
      </c>
      <c r="K689" s="26">
        <v>60</v>
      </c>
      <c r="L689" s="27">
        <v>26.08</v>
      </c>
      <c r="M689" s="27"/>
    </row>
    <row r="690" spans="1:13" ht="21.75" customHeight="1" x14ac:dyDescent="0.25">
      <c r="A690" s="34" t="s">
        <v>691</v>
      </c>
      <c r="B690" s="78" t="s">
        <v>702</v>
      </c>
      <c r="C690" s="97"/>
      <c r="D690" s="8" t="str">
        <f>IF($A$4="I",VLOOKUP(B690,lingue!$A$1:$W$2490,12,FALSE),IF($A$4="GB",VLOOKUP(B690,lingue!$A$1:$W$2490,14,FALSE),IF($A$4="E",VLOOKUP(B690,lingue!$A$1:$W$2490,20,FALSE),IF($A$4="PL",VLOOKUP(B690,lingue!$A$1:$W$2490,22,FALSE),IF($A$4="D",VLOOKUP(B690,lingue!$A$1:$W$2490,16,FALSE),IF($A$4="F",VLOOKUP(B690,lingue!$A$1:$W$2490,18,FALSE)))))))</f>
        <v>CASSETTA IN POLIPROPILENE MINERVA 6440S-CAPACITA Lt=70 - DIM. MM  L=600 P=400 A=400 - COLORE: GRIGIO SCURO</v>
      </c>
      <c r="E690" s="23" t="str">
        <f>IF($A$4="I",VLOOKUP(B690,lingue!$A$1:$W$2490,13,FALSE),IF($A$4="GB",VLOOKUP(B690,lingue!$A$1:$W$2490,15,FALSE),IF($A$4="E",VLOOKUP(B690,lingue!$A$1:$W$2490,21,FALSE),IF($A$4="PL",VLOOKUP(B690,lingue!$A$1:$W$2490,23,FALSE),IF($A$4="D",VLOOKUP(B690,lingue!$A$1:$W$2490,17,FALSE),IF($A$4="F",VLOOKUP(B690,lingue!$A$1:$W$2490,19,FALSE)))))))</f>
        <v xml:space="preserve">CON MANIGLIE APERTE, PARETI E FONDO FORATI ***FORNITO IN MULTIPLI DI 3/60 PZ*** </v>
      </c>
      <c r="F690" s="8"/>
      <c r="G690" s="23"/>
      <c r="H690" s="8"/>
      <c r="I690" s="24">
        <v>2654</v>
      </c>
      <c r="J690" s="25">
        <v>3</v>
      </c>
      <c r="K690" s="26">
        <v>60</v>
      </c>
      <c r="L690" s="27">
        <v>26.08</v>
      </c>
      <c r="M690" s="27"/>
    </row>
    <row r="691" spans="1:13" ht="21.75" customHeight="1" x14ac:dyDescent="0.25">
      <c r="A691" s="34" t="s">
        <v>691</v>
      </c>
      <c r="B691" s="78" t="s">
        <v>704</v>
      </c>
      <c r="C691" s="97"/>
      <c r="D691" s="8" t="str">
        <f>IF($A$4="I",VLOOKUP(B691,lingue!$A$1:$W$2490,12,FALSE),IF($A$4="GB",VLOOKUP(B691,lingue!$A$1:$W$2490,14,FALSE),IF($A$4="E",VLOOKUP(B691,lingue!$A$1:$W$2490,20,FALSE),IF($A$4="PL",VLOOKUP(B691,lingue!$A$1:$W$2490,22,FALSE),IF($A$4="D",VLOOKUP(B691,lingue!$A$1:$W$2490,16,FALSE),IF($A$4="F",VLOOKUP(B691,lingue!$A$1:$W$2490,18,FALSE)))))))</f>
        <v>COPERCHIO IN POLIPROPILENE PER CASSETTE SERIE MINERVA - DIM. MM  L=600 P=400 - COLORE: GRIGIO SCURO</v>
      </c>
      <c r="E691" s="23" t="str">
        <f>IF($A$4="I",VLOOKUP(B691,lingue!$A$1:$W$2490,13,FALSE),IF($A$4="GB",VLOOKUP(B691,lingue!$A$1:$W$2490,15,FALSE),IF($A$4="E",VLOOKUP(B691,lingue!$A$1:$W$2490,21,FALSE),IF($A$4="PL",VLOOKUP(B691,lingue!$A$1:$W$2490,23,FALSE),IF($A$4="D",VLOOKUP(B691,lingue!$A$1:$W$2490,17,FALSE),IF($A$4="F",VLOOKUP(B691,lingue!$A$1:$W$2490,19,FALSE)))))))</f>
        <v xml:space="preserve">***FORNITO IN MULTIPLI DI 1/160 PZ*** </v>
      </c>
      <c r="F691" s="8"/>
      <c r="G691" s="23"/>
      <c r="H691" s="8"/>
      <c r="I691" s="24">
        <v>1000</v>
      </c>
      <c r="J691" s="25">
        <v>1</v>
      </c>
      <c r="K691" s="26">
        <v>160</v>
      </c>
      <c r="L691" s="27">
        <v>9.52</v>
      </c>
      <c r="M691" s="27"/>
    </row>
    <row r="692" spans="1:13" ht="21.75" customHeight="1" x14ac:dyDescent="0.25">
      <c r="A692" s="34" t="s">
        <v>691</v>
      </c>
      <c r="B692" s="78" t="s">
        <v>706</v>
      </c>
      <c r="C692" s="97"/>
      <c r="D692" s="8" t="str">
        <f>IF($A$4="I",VLOOKUP(B692,lingue!$A$1:$W$2490,12,FALSE),IF($A$4="GB",VLOOKUP(B692,lingue!$A$1:$W$2490,14,FALSE),IF($A$4="E",VLOOKUP(B692,lingue!$A$1:$W$2490,20,FALSE),IF($A$4="PL",VLOOKUP(B692,lingue!$A$1:$W$2490,22,FALSE),IF($A$4="D",VLOOKUP(B692,lingue!$A$1:$W$2490,16,FALSE),IF($A$4="F",VLOOKUP(B692,lingue!$A$1:$W$2490,18,FALSE)))))))</f>
        <v>MOLLA A SCATTO PER CHIUSURA COPERCHIO PER CASSETTE SERIE MINERVA - DIM. MM  L=34 P=20 A=17 - COLORE: ZINCATO</v>
      </c>
      <c r="E692" s="23" t="str">
        <f>IF($A$4="I",VLOOKUP(B692,lingue!$A$1:$W$2490,13,FALSE),IF($A$4="GB",VLOOKUP(B692,lingue!$A$1:$W$2490,15,FALSE),IF($A$4="E",VLOOKUP(B692,lingue!$A$1:$W$2490,21,FALSE),IF($A$4="PL",VLOOKUP(B692,lingue!$A$1:$W$2490,23,FALSE),IF($A$4="D",VLOOKUP(B692,lingue!$A$1:$W$2490,17,FALSE),IF($A$4="F",VLOOKUP(B692,lingue!$A$1:$W$2490,19,FALSE)))))))</f>
        <v xml:space="preserve">***FORNITO IN MULTIPLI DI 10 PZ*** </v>
      </c>
      <c r="F692" s="8"/>
      <c r="G692" s="23"/>
      <c r="H692" s="8"/>
      <c r="I692" s="24">
        <v>6</v>
      </c>
      <c r="J692" s="25">
        <v>10</v>
      </c>
      <c r="K692" s="26"/>
      <c r="L692" s="27">
        <v>0.28000000000000003</v>
      </c>
      <c r="M692" s="27"/>
    </row>
    <row r="693" spans="1:13" s="28" customFormat="1" ht="21.75" customHeight="1" x14ac:dyDescent="0.25">
      <c r="A693" s="34" t="s">
        <v>383</v>
      </c>
      <c r="B693" s="87" t="s">
        <v>714</v>
      </c>
      <c r="C693" s="97"/>
      <c r="D693" s="8" t="str">
        <f>IF($A$4="I",VLOOKUP(B693,lingue!$A$1:$W$2490,12,FALSE),IF($A$4="GB",VLOOKUP(B693,lingue!$A$1:$W$2490,14,FALSE),IF($A$4="E",VLOOKUP(B693,lingue!$A$1:$W$2490,20,FALSE),IF($A$4="PL",VLOOKUP(B693,lingue!$A$1:$W$2490,22,FALSE),IF($A$4="D",VLOOKUP(B693,lingue!$A$1:$W$2490,16,FALSE),IF($A$4="F",VLOOKUP(B693,lingue!$A$1:$W$2490,18,FALSE)))))))</f>
        <v>LOGO PERSONALIZZATO IN ACCIAIO</v>
      </c>
      <c r="E693" s="23"/>
      <c r="G693" s="23"/>
      <c r="I693" s="24"/>
      <c r="J693" s="25"/>
      <c r="K693" s="26"/>
      <c r="L693" s="27">
        <v>450</v>
      </c>
      <c r="M693" s="27"/>
    </row>
    <row r="694" spans="1:13" s="28" customFormat="1" ht="21.75" customHeight="1" x14ac:dyDescent="0.25">
      <c r="A694" s="34" t="s">
        <v>383</v>
      </c>
      <c r="B694" s="87" t="s">
        <v>715</v>
      </c>
      <c r="C694" s="97"/>
      <c r="D694" s="8" t="str">
        <f>IF($A$4="I",VLOOKUP(B694,lingue!$A$1:$W$2490,12,FALSE),IF($A$4="GB",VLOOKUP(B694,lingue!$A$1:$W$2490,14,FALSE),IF($A$4="E",VLOOKUP(B694,lingue!$A$1:$W$2490,20,FALSE),IF($A$4="PL",VLOOKUP(B694,lingue!$A$1:$W$2490,22,FALSE),IF($A$4="D",VLOOKUP(B694,lingue!$A$1:$W$2490,16,FALSE),IF($A$4="F",VLOOKUP(B694,lingue!$A$1:$W$2490,18,FALSE)))))))</f>
        <v>ATTREZZAGGIO SINGOLO TASSELLO</v>
      </c>
      <c r="E694" s="23"/>
      <c r="G694" s="23"/>
      <c r="I694" s="24"/>
      <c r="J694" s="25"/>
      <c r="K694" s="26"/>
      <c r="L694" s="27">
        <v>78</v>
      </c>
      <c r="M694" s="27"/>
    </row>
    <row r="695" spans="1:13" s="28" customFormat="1" ht="21.75" customHeight="1" x14ac:dyDescent="0.25">
      <c r="A695" s="34" t="s">
        <v>383</v>
      </c>
      <c r="B695" s="87" t="s">
        <v>716</v>
      </c>
      <c r="C695" s="97"/>
      <c r="D695" s="8" t="str">
        <f>IF($A$4="I",VLOOKUP(B695,lingue!$A$1:$W$2490,12,FALSE),IF($A$4="GB",VLOOKUP(B695,lingue!$A$1:$W$2490,14,FALSE),IF($A$4="E",VLOOKUP(B695,lingue!$A$1:$W$2490,20,FALSE),IF($A$4="PL",VLOOKUP(B695,lingue!$A$1:$W$2490,22,FALSE),IF($A$4="D",VLOOKUP(B695,lingue!$A$1:$W$2490,16,FALSE),IF($A$4="F",VLOOKUP(B695,lingue!$A$1:$W$2490,18,FALSE)))))))</f>
        <v>PREPARAZIONE STAMPO 300X200 ALLA VERSIONE SU RICHIESTA</v>
      </c>
      <c r="E695" s="23"/>
      <c r="G695" s="23"/>
      <c r="I695" s="24"/>
      <c r="J695" s="25"/>
      <c r="K695" s="26"/>
      <c r="L695" s="27">
        <v>375</v>
      </c>
      <c r="M695" s="27"/>
    </row>
    <row r="696" spans="1:13" s="28" customFormat="1" ht="21.75" customHeight="1" x14ac:dyDescent="0.25">
      <c r="A696" s="34" t="s">
        <v>383</v>
      </c>
      <c r="B696" s="87" t="s">
        <v>717</v>
      </c>
      <c r="C696" s="97"/>
      <c r="D696" s="8" t="str">
        <f>IF($A$4="I",VLOOKUP(B696,lingue!$A$1:$W$2490,12,FALSE),IF($A$4="GB",VLOOKUP(B696,lingue!$A$1:$W$2490,14,FALSE),IF($A$4="E",VLOOKUP(B696,lingue!$A$1:$W$2490,20,FALSE),IF($A$4="PL",VLOOKUP(B696,lingue!$A$1:$W$2490,22,FALSE),IF($A$4="D",VLOOKUP(B696,lingue!$A$1:$W$2490,16,FALSE),IF($A$4="F",VLOOKUP(B696,lingue!$A$1:$W$2490,18,FALSE)))))))</f>
        <v>PREPARAZIONE STAMPO 400X300 ALLA VERSIONE SU RICHIESTA</v>
      </c>
      <c r="E696" s="23"/>
      <c r="G696" s="23"/>
      <c r="I696" s="24"/>
      <c r="J696" s="25"/>
      <c r="K696" s="26"/>
      <c r="L696" s="27">
        <v>405</v>
      </c>
      <c r="M696" s="27"/>
    </row>
    <row r="697" spans="1:13" s="28" customFormat="1" ht="21.75" customHeight="1" x14ac:dyDescent="0.25">
      <c r="A697" s="34" t="s">
        <v>383</v>
      </c>
      <c r="B697" s="87" t="s">
        <v>718</v>
      </c>
      <c r="C697" s="97"/>
      <c r="D697" s="8" t="str">
        <f>IF($A$4="I",VLOOKUP(B697,lingue!$A$1:$W$2490,12,FALSE),IF($A$4="GB",VLOOKUP(B697,lingue!$A$1:$W$2490,14,FALSE),IF($A$4="E",VLOOKUP(B697,lingue!$A$1:$W$2490,20,FALSE),IF($A$4="PL",VLOOKUP(B697,lingue!$A$1:$W$2490,22,FALSE),IF($A$4="D",VLOOKUP(B697,lingue!$A$1:$W$2490,16,FALSE),IF($A$4="F",VLOOKUP(B697,lingue!$A$1:$W$2490,18,FALSE)))))))</f>
        <v>PREPARAZIONE STAMPO 600X400 ALLA VERSIONE SU RICHIESTA</v>
      </c>
      <c r="E697" s="23"/>
      <c r="G697" s="23"/>
      <c r="I697" s="24"/>
      <c r="J697" s="25"/>
      <c r="K697" s="26"/>
      <c r="L697" s="27">
        <v>567</v>
      </c>
      <c r="M697" s="27"/>
    </row>
    <row r="698" spans="1:13" s="28" customFormat="1" ht="21.75" customHeight="1" x14ac:dyDescent="0.25">
      <c r="A698" s="34" t="s">
        <v>383</v>
      </c>
      <c r="B698" s="87" t="s">
        <v>719</v>
      </c>
      <c r="C698" s="97"/>
      <c r="D698" s="8" t="str">
        <f>IF($A$4="I",VLOOKUP(B698,lingue!$A$1:$W$2490,12,FALSE),IF($A$4="GB",VLOOKUP(B698,lingue!$A$1:$W$2490,14,FALSE),IF($A$4="E",VLOOKUP(B698,lingue!$A$1:$W$2490,20,FALSE),IF($A$4="PL",VLOOKUP(B698,lingue!$A$1:$W$2490,22,FALSE),IF($A$4="D",VLOOKUP(B698,lingue!$A$1:$W$2490,16,FALSE),IF($A$4="F",VLOOKUP(B698,lingue!$A$1:$W$2490,18,FALSE)))))))</f>
        <v>PREPARAZIONE STAMPO 800X600 ALLA VERSIONE SU RICHIESTA</v>
      </c>
      <c r="E698" s="23"/>
      <c r="G698" s="23"/>
      <c r="I698" s="24"/>
      <c r="J698" s="25"/>
      <c r="K698" s="26"/>
      <c r="L698" s="27">
        <v>727.8</v>
      </c>
      <c r="M698" s="27"/>
    </row>
    <row r="699" spans="1:13" s="28" customFormat="1" ht="21.75" customHeight="1" x14ac:dyDescent="0.25">
      <c r="A699" s="34" t="s">
        <v>383</v>
      </c>
      <c r="B699" s="87" t="s">
        <v>16978</v>
      </c>
      <c r="C699" s="97"/>
      <c r="D699" s="8" t="str">
        <f>IF($A$4="I",VLOOKUP(B699,lingue!$A$1:$W$2490,12,FALSE),IF($A$4="GB",VLOOKUP(B699,lingue!$A$1:$W$2490,14,FALSE),IF($A$4="E",VLOOKUP(B699,lingue!$A$1:$W$2490,20,FALSE),IF($A$4="PL",VLOOKUP(B699,lingue!$A$1:$W$2490,22,FALSE),IF($A$4="D",VLOOKUP(B699,lingue!$A$1:$W$2490,16,FALSE),IF($A$4="F",VLOOKUP(B699,lingue!$A$1:$W$2490,18,FALSE)))))))</f>
        <v xml:space="preserve">PREPARAZIONE STAMPO VERSIONE MANIGLIA CHIUSA_x000D_
</v>
      </c>
      <c r="E699" s="23"/>
      <c r="G699" s="23"/>
      <c r="I699" s="24"/>
      <c r="J699" s="25"/>
      <c r="K699" s="26"/>
      <c r="L699" s="27">
        <v>180</v>
      </c>
      <c r="M699" s="27"/>
    </row>
    <row r="700" spans="1:13" s="28" customFormat="1" ht="21.75" customHeight="1" x14ac:dyDescent="0.25">
      <c r="A700" s="34" t="s">
        <v>720</v>
      </c>
      <c r="B700" s="77" t="s">
        <v>721</v>
      </c>
      <c r="C700" s="97"/>
      <c r="D700" s="8" t="str">
        <f>IF($A$4="I",VLOOKUP(B700,lingue!$A$1:$W$2490,12,FALSE),IF($A$4="GB",VLOOKUP(B700,lingue!$A$1:$W$2490,14,FALSE),IF($A$4="E",VLOOKUP(B700,lingue!$A$1:$W$2490,20,FALSE),IF($A$4="PL",VLOOKUP(B700,lingue!$A$1:$W$2490,22,FALSE),IF($A$4="D",VLOOKUP(B700,lingue!$A$1:$W$2490,16,FALSE),IF($A$4="F",VLOOKUP(B700,lingue!$A$1:$W$2490,18,FALSE)))))))</f>
        <v xml:space="preserve">CARRELLO MOTION IN POLIPROPILENE CON RUOTE IN TERMOPLASTICO DIAM. 100 MM - DIM. MM  L=594 P=396 A=173 - COLORE: NERO </v>
      </c>
      <c r="E700" s="23" t="str">
        <f>IF($A$4="I",VLOOKUP(B700,lingue!$A$1:$W$2490,13,FALSE),IF($A$4="GB",VLOOKUP(B700,lingue!$A$1:$W$2490,15,FALSE),IF($A$4="E",VLOOKUP(B700,lingue!$A$1:$W$2490,21,FALSE),IF($A$4="PL",VLOOKUP(B700,lingue!$A$1:$W$2490,23,FALSE),IF($A$4="D",VLOOKUP(B700,lingue!$A$1:$W$2490,17,FALSE),IF($A$4="F",VLOOKUP(B700,lingue!$A$1:$W$2490,19,FALSE)))))))</f>
        <v xml:space="preserve">***FORNITO IN MULTIPLI DI 1/64 PZ*** </v>
      </c>
      <c r="G700" s="23"/>
      <c r="I700" s="24">
        <v>3540</v>
      </c>
      <c r="J700" s="25">
        <v>1</v>
      </c>
      <c r="K700" s="36">
        <v>64</v>
      </c>
      <c r="L700" s="27">
        <v>51.11</v>
      </c>
      <c r="M700" s="27"/>
    </row>
    <row r="701" spans="1:13" ht="21.75" customHeight="1" x14ac:dyDescent="0.25">
      <c r="A701" s="34" t="s">
        <v>720</v>
      </c>
      <c r="B701" s="77" t="s">
        <v>14360</v>
      </c>
      <c r="C701" s="97"/>
      <c r="D701" s="8" t="str">
        <f>IF($A$4="I",VLOOKUP(B701,lingue!$A$1:$W$2490,12,FALSE),IF($A$4="GB",VLOOKUP(B701,lingue!$A$1:$W$2490,14,FALSE),IF($A$4="E",VLOOKUP(B701,lingue!$A$1:$W$2490,20,FALSE),IF($A$4="PL",VLOOKUP(B701,lingue!$A$1:$W$2490,22,FALSE),IF($A$4="D",VLOOKUP(B701,lingue!$A$1:$W$2490,16,FALSE),IF($A$4="F",VLOOKUP(B701,lingue!$A$1:$W$2490,18,FALSE)))))))</f>
        <v>CARRELLO MOTION 2 IN POLIPROPILENE CON RUOTE IN TPR DIAM.125MM 2 GIREVOLI E 2 FISSE- DIM. MM  L=800 P=600 A=225 - PORTATA: 300 KG, COLORE: NERO</v>
      </c>
      <c r="E701" s="23" t="str">
        <f>IF($A$4="I",VLOOKUP(B701,lingue!$A$1:$W$2490,13,FALSE),IF($A$4="GB",VLOOKUP(B701,lingue!$A$1:$W$2490,15,FALSE),IF($A$4="E",VLOOKUP(B701,lingue!$A$1:$W$2490,21,FALSE),IF($A$4="PL",VLOOKUP(B701,lingue!$A$1:$W$2490,23,FALSE),IF($A$4="D",VLOOKUP(B701,lingue!$A$1:$W$2490,17,FALSE),IF($A$4="F",VLOOKUP(B701,lingue!$A$1:$W$2490,19,FALSE)))))))</f>
        <v>***FORNITO IN MULTIPLI DI 1/24 PZ***</v>
      </c>
      <c r="F701" s="28"/>
      <c r="G701" s="23"/>
      <c r="I701" s="24">
        <v>9600</v>
      </c>
      <c r="J701" s="25">
        <v>1</v>
      </c>
      <c r="K701" s="26">
        <v>24</v>
      </c>
      <c r="L701" s="27">
        <v>163.12</v>
      </c>
      <c r="M701" s="27"/>
    </row>
    <row r="702" spans="1:13" ht="21.75" customHeight="1" x14ac:dyDescent="0.25">
      <c r="A702" s="34" t="s">
        <v>720</v>
      </c>
      <c r="B702" s="77" t="s">
        <v>13927</v>
      </c>
      <c r="C702" s="97"/>
      <c r="D702" s="8" t="str">
        <f>IF($A$4="I",VLOOKUP(B702,lingue!$A$1:$W$2490,12,FALSE),IF($A$4="GB",VLOOKUP(B702,lingue!$A$1:$W$2490,14,FALSE),IF($A$4="E",VLOOKUP(B702,lingue!$A$1:$W$2490,20,FALSE),IF($A$4="PL",VLOOKUP(B702,lingue!$A$1:$W$2490,22,FALSE),IF($A$4="D",VLOOKUP(B702,lingue!$A$1:$W$2490,16,FALSE),IF($A$4="F",VLOOKUP(B702,lingue!$A$1:$W$2490,18,FALSE)))))))</f>
        <v>TIMONE PER CARRELLO MOTION 2 800X600 - COLORE: NERO</v>
      </c>
      <c r="E702" s="23" t="str">
        <f>IF($A$4="I",VLOOKUP(B702,lingue!$A$1:$W$2490,13,FALSE),IF($A$4="GB",VLOOKUP(B702,lingue!$A$1:$W$2490,15,FALSE),IF($A$4="E",VLOOKUP(B702,lingue!$A$1:$W$2490,21,FALSE),IF($A$4="PL",VLOOKUP(B702,lingue!$A$1:$W$2490,23,FALSE),IF($A$4="D",VLOOKUP(B702,lingue!$A$1:$W$2490,17,FALSE),IF($A$4="F",VLOOKUP(B702,lingue!$A$1:$W$2490,19,FALSE)))))))</f>
        <v>***FORNITO IN MULTIPLI DI 1 PZ***</v>
      </c>
      <c r="F702" s="28"/>
      <c r="G702" s="23"/>
      <c r="I702" s="24">
        <v>940</v>
      </c>
      <c r="J702" s="25">
        <v>1</v>
      </c>
      <c r="K702" s="26"/>
      <c r="L702" s="27">
        <v>99.5</v>
      </c>
      <c r="M702" s="27"/>
    </row>
    <row r="703" spans="1:13" ht="21.75" customHeight="1" x14ac:dyDescent="0.25">
      <c r="A703" s="34" t="s">
        <v>720</v>
      </c>
      <c r="B703" s="77" t="s">
        <v>13929</v>
      </c>
      <c r="C703" s="97"/>
      <c r="D703" s="8" t="str">
        <f>IF($A$4="I",VLOOKUP(B703,lingue!$A$1:$W$2490,12,FALSE),IF($A$4="GB",VLOOKUP(B703,lingue!$A$1:$W$2490,14,FALSE),IF($A$4="E",VLOOKUP(B703,lingue!$A$1:$W$2490,20,FALSE),IF($A$4="PL",VLOOKUP(B703,lingue!$A$1:$W$2490,22,FALSE),IF($A$4="D",VLOOKUP(B703,lingue!$A$1:$W$2490,16,FALSE),IF($A$4="F",VLOOKUP(B703,lingue!$A$1:$W$2490,18,FALSE)))))))</f>
        <v>UNITA' DI COLLEGAMENTO CON GANCIO TRAINO FISSO O REMOVIBILE PER CARRELLO MOTION 2 800X600 - COLORE: NERO</v>
      </c>
      <c r="E703" s="23" t="str">
        <f>IF($A$4="I",VLOOKUP(B703,lingue!$A$1:$W$2490,13,FALSE),IF($A$4="GB",VLOOKUP(B703,lingue!$A$1:$W$2490,15,FALSE),IF($A$4="E",VLOOKUP(B703,lingue!$A$1:$W$2490,21,FALSE),IF($A$4="PL",VLOOKUP(B703,lingue!$A$1:$W$2490,23,FALSE),IF($A$4="D",VLOOKUP(B703,lingue!$A$1:$W$2490,17,FALSE),IF($A$4="F",VLOOKUP(B703,lingue!$A$1:$W$2490,19,FALSE)))))))</f>
        <v>***FORNITO IN MULTIPLI DI 1 PZ***</v>
      </c>
      <c r="F703" s="28"/>
      <c r="G703" s="23"/>
      <c r="I703" s="24">
        <v>940</v>
      </c>
      <c r="J703" s="25">
        <v>1</v>
      </c>
      <c r="K703" s="26"/>
      <c r="L703" s="27">
        <v>124.3</v>
      </c>
      <c r="M703" s="27"/>
    </row>
    <row r="704" spans="1:13" s="28" customFormat="1" ht="21.75" customHeight="1" x14ac:dyDescent="0.25">
      <c r="A704" s="34" t="s">
        <v>720</v>
      </c>
      <c r="B704" s="77" t="s">
        <v>722</v>
      </c>
      <c r="C704" s="97"/>
      <c r="D704" s="8" t="str">
        <f>IF($A$4="I",VLOOKUP(B704,lingue!$A$1:$W$2490,12,FALSE),IF($A$4="GB",VLOOKUP(B704,lingue!$A$1:$W$2490,14,FALSE),IF($A$4="E",VLOOKUP(B704,lingue!$A$1:$W$2490,20,FALSE),IF($A$4="PL",VLOOKUP(B704,lingue!$A$1:$W$2490,22,FALSE),IF($A$4="D",VLOOKUP(B704,lingue!$A$1:$W$2490,16,FALSE),IF($A$4="F",VLOOKUP(B704,lingue!$A$1:$W$2490,18,FALSE)))))))</f>
        <v>TIMONE TELESCOPICO REGOLABILE IN ALTEZZA PER CARRELLO MOTION - COLORE: NERO</v>
      </c>
      <c r="E704" s="23" t="str">
        <f>IF($A$4="I",VLOOKUP(B704,lingue!$A$1:$W$2490,13,FALSE),IF($A$4="GB",VLOOKUP(B704,lingue!$A$1:$W$2490,15,FALSE),IF($A$4="E",VLOOKUP(B704,lingue!$A$1:$W$2490,21,FALSE),IF($A$4="PL",VLOOKUP(B704,lingue!$A$1:$W$2490,23,FALSE),IF($A$4="D",VLOOKUP(B704,lingue!$A$1:$W$2490,17,FALSE),IF($A$4="F",VLOOKUP(B704,lingue!$A$1:$W$2490,19,FALSE)))))))</f>
        <v xml:space="preserve">***FORNITO IN MULTIPLI DI 1 PZ*** </v>
      </c>
      <c r="G704" s="23"/>
      <c r="I704" s="24">
        <v>940</v>
      </c>
      <c r="J704" s="25">
        <v>1</v>
      </c>
      <c r="K704" s="36"/>
      <c r="L704" s="27">
        <v>44.15</v>
      </c>
      <c r="M704" s="27"/>
    </row>
    <row r="705" spans="1:13" s="28" customFormat="1" ht="21.75" customHeight="1" x14ac:dyDescent="0.25">
      <c r="A705" s="34" t="s">
        <v>723</v>
      </c>
      <c r="B705" s="22" t="s">
        <v>724</v>
      </c>
      <c r="C705" s="97"/>
      <c r="D705" s="8" t="str">
        <f>IF($A$4="I",VLOOKUP(B705,lingue!$A$1:$W$2490,12,FALSE),IF($A$4="GB",VLOOKUP(B705,lingue!$A$1:$W$2490,14,FALSE),IF($A$4="E",VLOOKUP(B705,lingue!$A$1:$W$2490,20,FALSE),IF($A$4="PL",VLOOKUP(B705,lingue!$A$1:$W$2490,22,FALSE),IF($A$4="D",VLOOKUP(B705,lingue!$A$1:$W$2490,16,FALSE),IF($A$4="F",VLOOKUP(B705,lingue!$A$1:$W$2490,18,FALSE)))))))</f>
        <v>COPERCHIO IN POLIPROPILENE PER CASSETTE SERIE ODETTE - DIM. MM  L=300 P=200 - COLORE: GIALLO</v>
      </c>
      <c r="E705" s="23" t="str">
        <f>IF($A$4="I",VLOOKUP(B705,lingue!$A$1:$W$2490,13,FALSE),IF($A$4="GB",VLOOKUP(B705,lingue!$A$1:$W$2490,15,FALSE),IF($A$4="E",VLOOKUP(B705,lingue!$A$1:$W$2490,21,FALSE),IF($A$4="PL",VLOOKUP(B705,lingue!$A$1:$W$2490,23,FALSE),IF($A$4="D",VLOOKUP(B705,lingue!$A$1:$W$2490,17,FALSE),IF($A$4="F",VLOOKUP(B705,lingue!$A$1:$W$2490,19,FALSE)))))))</f>
        <v xml:space="preserve">***FORNITO IN MULTIPLI DI 8/1440 PZ*** </v>
      </c>
      <c r="F705" s="8"/>
      <c r="G705" s="23"/>
      <c r="H705" s="8"/>
      <c r="I705" s="24">
        <v>110</v>
      </c>
      <c r="J705" s="25">
        <v>8</v>
      </c>
      <c r="K705" s="26">
        <v>1440</v>
      </c>
      <c r="L705" s="27">
        <v>3.07</v>
      </c>
      <c r="M705" s="27"/>
    </row>
    <row r="706" spans="1:13" s="28" customFormat="1" ht="21.75" customHeight="1" x14ac:dyDescent="0.25">
      <c r="A706" s="34" t="s">
        <v>723</v>
      </c>
      <c r="B706" s="22" t="s">
        <v>725</v>
      </c>
      <c r="C706" s="97"/>
      <c r="D706" s="8" t="str">
        <f>IF($A$4="I",VLOOKUP(B706,lingue!$A$1:$W$2490,12,FALSE),IF($A$4="GB",VLOOKUP(B706,lingue!$A$1:$W$2490,14,FALSE),IF($A$4="E",VLOOKUP(B706,lingue!$A$1:$W$2490,20,FALSE),IF($A$4="PL",VLOOKUP(B706,lingue!$A$1:$W$2490,22,FALSE),IF($A$4="D",VLOOKUP(B706,lingue!$A$1:$W$2490,16,FALSE),IF($A$4="F",VLOOKUP(B706,lingue!$A$1:$W$2490,18,FALSE)))))))</f>
        <v>COPERCHIO IN POLIPROPILENE PER CASSETTE SERIE ODETTE - DIM. MM  L=400 P=300 - COLORE: GIALLO</v>
      </c>
      <c r="E706" s="23" t="str">
        <f>IF($A$4="I",VLOOKUP(B706,lingue!$A$1:$W$2490,13,FALSE),IF($A$4="GB",VLOOKUP(B706,lingue!$A$1:$W$2490,15,FALSE),IF($A$4="E",VLOOKUP(B706,lingue!$A$1:$W$2490,21,FALSE),IF($A$4="PL",VLOOKUP(B706,lingue!$A$1:$W$2490,23,FALSE),IF($A$4="D",VLOOKUP(B706,lingue!$A$1:$W$2490,17,FALSE),IF($A$4="F",VLOOKUP(B706,lingue!$A$1:$W$2490,19,FALSE)))))))</f>
        <v xml:space="preserve">***FORNITO IN MULTIPLI DI 6/640 PZ*** </v>
      </c>
      <c r="F706" s="8"/>
      <c r="G706" s="23"/>
      <c r="H706" s="8"/>
      <c r="I706" s="24">
        <v>240</v>
      </c>
      <c r="J706" s="25">
        <v>6</v>
      </c>
      <c r="K706" s="26">
        <v>640</v>
      </c>
      <c r="L706" s="27">
        <v>4.5199999999999996</v>
      </c>
      <c r="M706" s="27"/>
    </row>
    <row r="707" spans="1:13" s="28" customFormat="1" ht="21.75" customHeight="1" x14ac:dyDescent="0.25">
      <c r="A707" s="34" t="s">
        <v>723</v>
      </c>
      <c r="B707" s="22" t="s">
        <v>726</v>
      </c>
      <c r="C707" s="97"/>
      <c r="D707" s="8" t="str">
        <f>IF($A$4="I",VLOOKUP(B707,lingue!$A$1:$W$2490,12,FALSE),IF($A$4="GB",VLOOKUP(B707,lingue!$A$1:$W$2490,14,FALSE),IF($A$4="E",VLOOKUP(B707,lingue!$A$1:$W$2490,20,FALSE),IF($A$4="PL",VLOOKUP(B707,lingue!$A$1:$W$2490,22,FALSE),IF($A$4="D",VLOOKUP(B707,lingue!$A$1:$W$2490,16,FALSE),IF($A$4="F",VLOOKUP(B707,lingue!$A$1:$W$2490,18,FALSE)))))))</f>
        <v>CASSETTA IN POLIPROPILENE ODETTE 4900-CAPACITA Lt=53 - DIM. MM  L=600 P=400 A=320 - COLORE: GIALLO</v>
      </c>
      <c r="E707" s="23" t="str">
        <f>IF($A$4="I",VLOOKUP(B707,lingue!$A$1:$W$2490,13,FALSE),IF($A$4="GB",VLOOKUP(B707,lingue!$A$1:$W$2490,15,FALSE),IF($A$4="E",VLOOKUP(B707,lingue!$A$1:$W$2490,21,FALSE),IF($A$4="PL",VLOOKUP(B707,lingue!$A$1:$W$2490,23,FALSE),IF($A$4="D",VLOOKUP(B707,lingue!$A$1:$W$2490,17,FALSE),IF($A$4="F",VLOOKUP(B707,lingue!$A$1:$W$2490,19,FALSE)))))))</f>
        <v xml:space="preserve">***FORNITO IN MULTIPLI DI 3/40 PZ*** </v>
      </c>
      <c r="F707" s="8"/>
      <c r="G707" s="23"/>
      <c r="H707" s="8"/>
      <c r="I707" s="24">
        <v>4019.9999999999995</v>
      </c>
      <c r="J707" s="25">
        <v>3</v>
      </c>
      <c r="K707" s="26">
        <v>40</v>
      </c>
      <c r="L707" s="27">
        <v>33.01</v>
      </c>
      <c r="M707" s="27"/>
    </row>
    <row r="708" spans="1:13" s="28" customFormat="1" ht="21.75" customHeight="1" x14ac:dyDescent="0.25">
      <c r="A708" s="34" t="s">
        <v>723</v>
      </c>
      <c r="B708" s="22" t="s">
        <v>727</v>
      </c>
      <c r="C708" s="97"/>
      <c r="D708" s="8" t="str">
        <f>IF($A$4="I",VLOOKUP(B708,lingue!$A$1:$W$2490,12,FALSE),IF($A$4="GB",VLOOKUP(B708,lingue!$A$1:$W$2490,14,FALSE),IF($A$4="E",VLOOKUP(B708,lingue!$A$1:$W$2490,20,FALSE),IF($A$4="PL",VLOOKUP(B708,lingue!$A$1:$W$2490,22,FALSE),IF($A$4="D",VLOOKUP(B708,lingue!$A$1:$W$2490,16,FALSE),IF($A$4="F",VLOOKUP(B708,lingue!$A$1:$W$2490,18,FALSE)))))))</f>
        <v>CASSETTA IN POLIPROPILENE ODETTE 4910-CAPACITA Lt=34.8 - DIM. MM  L=600 P=400 A=220 - COLORE: GIALLO</v>
      </c>
      <c r="E708" s="23" t="str">
        <f>IF($A$4="I",VLOOKUP(B708,lingue!$A$1:$W$2490,13,FALSE),IF($A$4="GB",VLOOKUP(B708,lingue!$A$1:$W$2490,15,FALSE),IF($A$4="E",VLOOKUP(B708,lingue!$A$1:$W$2490,21,FALSE),IF($A$4="PL",VLOOKUP(B708,lingue!$A$1:$W$2490,23,FALSE),IF($A$4="D",VLOOKUP(B708,lingue!$A$1:$W$2490,17,FALSE),IF($A$4="F",VLOOKUP(B708,lingue!$A$1:$W$2490,19,FALSE)))))))</f>
        <v xml:space="preserve">***FORNITO IN MULTIPLI DI 3/44 PZ*** </v>
      </c>
      <c r="F708" s="8"/>
      <c r="G708" s="23"/>
      <c r="H708" s="8"/>
      <c r="I708" s="24">
        <v>2820</v>
      </c>
      <c r="J708" s="25">
        <v>3</v>
      </c>
      <c r="K708" s="26">
        <v>44</v>
      </c>
      <c r="L708" s="27">
        <v>22.66</v>
      </c>
      <c r="M708" s="27"/>
    </row>
    <row r="709" spans="1:13" s="28" customFormat="1" ht="21.75" customHeight="1" x14ac:dyDescent="0.25">
      <c r="A709" s="34" t="s">
        <v>723</v>
      </c>
      <c r="B709" s="22" t="s">
        <v>728</v>
      </c>
      <c r="C709" s="97"/>
      <c r="D709" s="8" t="str">
        <f>IF($A$4="I",VLOOKUP(B709,lingue!$A$1:$W$2490,12,FALSE),IF($A$4="GB",VLOOKUP(B709,lingue!$A$1:$W$2490,14,FALSE),IF($A$4="E",VLOOKUP(B709,lingue!$A$1:$W$2490,20,FALSE),IF($A$4="PL",VLOOKUP(B709,lingue!$A$1:$W$2490,22,FALSE),IF($A$4="D",VLOOKUP(B709,lingue!$A$1:$W$2490,16,FALSE),IF($A$4="F",VLOOKUP(B709,lingue!$A$1:$W$2490,18,FALSE)))))))</f>
        <v>CASSETTA IN POLIPROPILENE ODETTE 4930-CAPACITA Lt=15.8 - DIM. MM  L=400 P=300 A=220 - COLORE: GIALLO</v>
      </c>
      <c r="E709" s="23" t="str">
        <f>IF($A$4="I",VLOOKUP(B709,lingue!$A$1:$W$2490,13,FALSE),IF($A$4="GB",VLOOKUP(B709,lingue!$A$1:$W$2490,15,FALSE),IF($A$4="E",VLOOKUP(B709,lingue!$A$1:$W$2490,21,FALSE),IF($A$4="PL",VLOOKUP(B709,lingue!$A$1:$W$2490,23,FALSE),IF($A$4="D",VLOOKUP(B709,lingue!$A$1:$W$2490,17,FALSE),IF($A$4="F",VLOOKUP(B709,lingue!$A$1:$W$2490,19,FALSE)))))))</f>
        <v xml:space="preserve">***FORNITO IN MULTIPLI DI 6/88 PZ*** </v>
      </c>
      <c r="F709" s="8"/>
      <c r="G709" s="23"/>
      <c r="H709" s="8"/>
      <c r="I709" s="24">
        <v>1740</v>
      </c>
      <c r="J709" s="25">
        <v>6</v>
      </c>
      <c r="K709" s="26">
        <v>88</v>
      </c>
      <c r="L709" s="27">
        <v>14.33</v>
      </c>
      <c r="M709" s="27"/>
    </row>
    <row r="710" spans="1:13" s="28" customFormat="1" ht="21.75" customHeight="1" x14ac:dyDescent="0.25">
      <c r="A710" s="34" t="s">
        <v>723</v>
      </c>
      <c r="B710" s="22" t="s">
        <v>729</v>
      </c>
      <c r="C710" s="97"/>
      <c r="D710" s="8" t="str">
        <f>IF($A$4="I",VLOOKUP(B710,lingue!$A$1:$W$2490,12,FALSE),IF($A$4="GB",VLOOKUP(B710,lingue!$A$1:$W$2490,14,FALSE),IF($A$4="E",VLOOKUP(B710,lingue!$A$1:$W$2490,20,FALSE),IF($A$4="PL",VLOOKUP(B710,lingue!$A$1:$W$2490,22,FALSE),IF($A$4="D",VLOOKUP(B710,lingue!$A$1:$W$2490,16,FALSE),IF($A$4="F",VLOOKUP(B710,lingue!$A$1:$W$2490,18,FALSE)))))))</f>
        <v>CASSETTA IN POLIPROPILENE ODETTE 4950-CAPACITA Lt=4.6 - DIM. MM  L=300 P=200 A=147 - COLORE: GIALLO</v>
      </c>
      <c r="E710" s="23" t="str">
        <f>IF($A$4="I",VLOOKUP(B710,lingue!$A$1:$W$2490,13,FALSE),IF($A$4="GB",VLOOKUP(B710,lingue!$A$1:$W$2490,15,FALSE),IF($A$4="E",VLOOKUP(B710,lingue!$A$1:$W$2490,21,FALSE),IF($A$4="PL",VLOOKUP(B710,lingue!$A$1:$W$2490,23,FALSE),IF($A$4="D",VLOOKUP(B710,lingue!$A$1:$W$2490,17,FALSE),IF($A$4="F",VLOOKUP(B710,lingue!$A$1:$W$2490,19,FALSE)))))))</f>
        <v xml:space="preserve">***FORNITO IN MULTIPLI DI 16/256 PZ*** </v>
      </c>
      <c r="F710" s="8"/>
      <c r="G710" s="23"/>
      <c r="H710" s="8"/>
      <c r="I710" s="24">
        <v>600</v>
      </c>
      <c r="J710" s="25">
        <v>16</v>
      </c>
      <c r="K710" s="26">
        <v>256</v>
      </c>
      <c r="L710" s="27">
        <v>9.64</v>
      </c>
      <c r="M710" s="27"/>
    </row>
    <row r="711" spans="1:13" s="28" customFormat="1" ht="21.75" customHeight="1" x14ac:dyDescent="0.25">
      <c r="A711" s="34" t="s">
        <v>723</v>
      </c>
      <c r="B711" s="22" t="s">
        <v>730</v>
      </c>
      <c r="C711" s="97"/>
      <c r="D711" s="8" t="str">
        <f>IF($A$4="I",VLOOKUP(B711,lingue!$A$1:$W$2490,12,FALSE),IF($A$4="GB",VLOOKUP(B711,lingue!$A$1:$W$2490,14,FALSE),IF($A$4="E",VLOOKUP(B711,lingue!$A$1:$W$2490,20,FALSE),IF($A$4="PL",VLOOKUP(B711,lingue!$A$1:$W$2490,22,FALSE),IF($A$4="D",VLOOKUP(B711,lingue!$A$1:$W$2490,16,FALSE),IF($A$4="F",VLOOKUP(B711,lingue!$A$1:$W$2490,18,FALSE)))))))</f>
        <v>COPERCHIO IN POLIPROPILENE PER CASSETTE SERIE ODETTE - DIM. MM  L=600 P=400 - COLORE: GIALLO</v>
      </c>
      <c r="E711" s="23" t="str">
        <f>IF($A$4="I",VLOOKUP(B711,lingue!$A$1:$W$2490,13,FALSE),IF($A$4="GB",VLOOKUP(B711,lingue!$A$1:$W$2490,15,FALSE),IF($A$4="E",VLOOKUP(B711,lingue!$A$1:$W$2490,21,FALSE),IF($A$4="PL",VLOOKUP(B711,lingue!$A$1:$W$2490,23,FALSE),IF($A$4="D",VLOOKUP(B711,lingue!$A$1:$W$2490,17,FALSE),IF($A$4="F",VLOOKUP(B711,lingue!$A$1:$W$2490,19,FALSE)))))))</f>
        <v xml:space="preserve">***FORNITO IN MULTIPLI DI 3/320 PZ*** </v>
      </c>
      <c r="F711" s="8"/>
      <c r="G711" s="23"/>
      <c r="H711" s="8"/>
      <c r="I711" s="24">
        <v>500</v>
      </c>
      <c r="J711" s="25">
        <v>3</v>
      </c>
      <c r="K711" s="26">
        <v>320</v>
      </c>
      <c r="L711" s="27">
        <v>7.93</v>
      </c>
      <c r="M711" s="27"/>
    </row>
    <row r="712" spans="1:13" s="28" customFormat="1" ht="21.75" customHeight="1" x14ac:dyDescent="0.25">
      <c r="A712" s="34" t="s">
        <v>723</v>
      </c>
      <c r="B712" s="77" t="s">
        <v>17017</v>
      </c>
      <c r="C712" s="97"/>
      <c r="D712" s="8" t="str">
        <f>IF($A$4="I",VLOOKUP(B712,lingue!$A$1:$W$2490,12,FALSE),IF($A$4="GB",VLOOKUP(B712,lingue!$A$1:$W$2490,14,FALSE),IF($A$4="E",VLOOKUP(B712,lingue!$A$1:$W$2490,20,FALSE),IF($A$4="PL",VLOOKUP(B712,lingue!$A$1:$W$2490,22,FALSE),IF($A$4="D",VLOOKUP(B712,lingue!$A$1:$W$2490,16,FALSE),IF($A$4="F",VLOOKUP(B712,lingue!$A$1:$W$2490,18,FALSE)))))))</f>
        <v>ASTA IN METALLO PER PORTAETICHETTE CASSETTE SERIE ODETTE  LUNGH.MM.212</v>
      </c>
      <c r="E712" s="23" t="str">
        <f>IF($A$4="I",VLOOKUP(B712,lingue!$A$1:$W$2490,13,FALSE),IF($A$4="GB",VLOOKUP(B712,lingue!$A$1:$W$2490,15,FALSE),IF($A$4="E",VLOOKUP(B712,lingue!$A$1:$W$2490,21,FALSE),IF($A$4="PL",VLOOKUP(B712,lingue!$A$1:$W$2490,23,FALSE),IF($A$4="D",VLOOKUP(B712,lingue!$A$1:$W$2490,17,FALSE),IF($A$4="F",VLOOKUP(B712,lingue!$A$1:$W$2490,19,FALSE)))))))</f>
        <v xml:space="preserve">***FORNITO IN MULTIPLI DI 8 PZ*** </v>
      </c>
      <c r="G712" s="23"/>
      <c r="I712" s="24">
        <v>10</v>
      </c>
      <c r="J712" s="25">
        <v>8</v>
      </c>
      <c r="K712" s="36"/>
      <c r="L712" s="27">
        <v>0.75</v>
      </c>
      <c r="M712" s="27"/>
    </row>
    <row r="713" spans="1:13" s="28" customFormat="1" ht="21.75" customHeight="1" x14ac:dyDescent="0.25">
      <c r="A713" s="34" t="s">
        <v>732</v>
      </c>
      <c r="B713" s="77" t="s">
        <v>733</v>
      </c>
      <c r="C713" s="97"/>
      <c r="D713" s="8" t="str">
        <f>IF($A$4="I",VLOOKUP(B713,lingue!$A$1:$W$2490,12,FALSE),IF($A$4="GB",VLOOKUP(B713,lingue!$A$1:$W$2490,14,FALSE),IF($A$4="E",VLOOKUP(B713,lingue!$A$1:$W$2490,20,FALSE),IF($A$4="PL",VLOOKUP(B713,lingue!$A$1:$W$2490,22,FALSE),IF($A$4="D",VLOOKUP(B713,lingue!$A$1:$W$2490,16,FALSE),IF($A$4="F",VLOOKUP(B713,lingue!$A$1:$W$2490,18,FALSE)))))))</f>
        <v xml:space="preserve">PALLET IN PLASTICA PORTATA STATICA: 3000 KG - PORTATA DINAMICA: 600 KG - DIM. MM  L=800 P=600 A=140 - COLORE: NERO </v>
      </c>
      <c r="E713" s="23" t="str">
        <f>IF($A$4="I",VLOOKUP(B713,lingue!$A$1:$W$2490,13,FALSE),IF($A$4="GB",VLOOKUP(B713,lingue!$A$1:$W$2490,15,FALSE),IF($A$4="E",VLOOKUP(B713,lingue!$A$1:$W$2490,21,FALSE),IF($A$4="PL",VLOOKUP(B713,lingue!$A$1:$W$2490,23,FALSE),IF($A$4="D",VLOOKUP(B713,lingue!$A$1:$W$2490,17,FALSE),IF($A$4="F",VLOOKUP(B713,lingue!$A$1:$W$2490,19,FALSE)))))))</f>
        <v xml:space="preserve">***FORNITO IN MULTIPLI DI 1/60 PZ*** </v>
      </c>
      <c r="F713" s="8"/>
      <c r="G713" s="23"/>
      <c r="H713" s="8"/>
      <c r="I713" s="24">
        <v>3200</v>
      </c>
      <c r="J713" s="25">
        <v>1</v>
      </c>
      <c r="K713" s="26">
        <v>60</v>
      </c>
      <c r="L713" s="27">
        <v>15.14</v>
      </c>
      <c r="M713" s="27"/>
    </row>
    <row r="714" spans="1:13" s="28" customFormat="1" ht="21.75" customHeight="1" x14ac:dyDescent="0.25">
      <c r="A714" s="34" t="s">
        <v>732</v>
      </c>
      <c r="B714" s="77" t="s">
        <v>734</v>
      </c>
      <c r="C714" s="97"/>
      <c r="D714" s="8" t="str">
        <f>IF($A$4="I",VLOOKUP(B714,lingue!$A$1:$W$2490,12,FALSE),IF($A$4="GB",VLOOKUP(B714,lingue!$A$1:$W$2490,14,FALSE),IF($A$4="E",VLOOKUP(B714,lingue!$A$1:$W$2490,20,FALSE),IF($A$4="PL",VLOOKUP(B714,lingue!$A$1:$W$2490,22,FALSE),IF($A$4="D",VLOOKUP(B714,lingue!$A$1:$W$2490,16,FALSE),IF($A$4="F",VLOOKUP(B714,lingue!$A$1:$W$2490,18,FALSE)))))))</f>
        <v xml:space="preserve">PALLET IN PLASTICA PORTATA STATICA: 4000 KG - PORTATA DINAMICA: 1200 KG - DIM. MM  L=1200 P=800 A=140 - COLORE: NERO </v>
      </c>
      <c r="E714" s="23" t="str">
        <f>IF($A$4="I",VLOOKUP(B714,lingue!$A$1:$W$2490,13,FALSE),IF($A$4="GB",VLOOKUP(B714,lingue!$A$1:$W$2490,15,FALSE),IF($A$4="E",VLOOKUP(B714,lingue!$A$1:$W$2490,21,FALSE),IF($A$4="PL",VLOOKUP(B714,lingue!$A$1:$W$2490,23,FALSE),IF($A$4="D",VLOOKUP(B714,lingue!$A$1:$W$2490,17,FALSE),IF($A$4="F",VLOOKUP(B714,lingue!$A$1:$W$2490,19,FALSE)))))))</f>
        <v xml:space="preserve">***FORNITO IN MULTIPLI DI 1/55 PZ*** </v>
      </c>
      <c r="F714" s="8"/>
      <c r="G714" s="23"/>
      <c r="H714" s="8"/>
      <c r="I714" s="24">
        <v>8100</v>
      </c>
      <c r="J714" s="25">
        <v>1</v>
      </c>
      <c r="K714" s="26">
        <v>55</v>
      </c>
      <c r="L714" s="27">
        <v>35.06</v>
      </c>
      <c r="M714" s="27"/>
    </row>
    <row r="715" spans="1:13" s="28" customFormat="1" ht="21.75" customHeight="1" x14ac:dyDescent="0.25">
      <c r="A715" s="34" t="s">
        <v>732</v>
      </c>
      <c r="B715" s="77" t="s">
        <v>735</v>
      </c>
      <c r="C715" s="97"/>
      <c r="D715" s="8" t="str">
        <f>IF($A$4="I",VLOOKUP(B715,lingue!$A$1:$W$2490,12,FALSE),IF($A$4="GB",VLOOKUP(B715,lingue!$A$1:$W$2490,14,FALSE),IF($A$4="E",VLOOKUP(B715,lingue!$A$1:$W$2490,20,FALSE),IF($A$4="PL",VLOOKUP(B715,lingue!$A$1:$W$2490,22,FALSE),IF($A$4="D",VLOOKUP(B715,lingue!$A$1:$W$2490,16,FALSE),IF($A$4="F",VLOOKUP(B715,lingue!$A$1:$W$2490,18,FALSE)))))))</f>
        <v>PALLET IN PLASTICA SENZA ANGOLI CON BORDO DI CONTENIMENTO ESTERNO - PER ATHENA - ATHENA LIGHT - KRONOS - DIM. MM  L=1200 P=800 A=145 - COLORE: NERO</v>
      </c>
      <c r="E715" s="23" t="str">
        <f>IF($A$4="I",VLOOKUP(B715,lingue!$A$1:$W$2490,13,FALSE),IF($A$4="GB",VLOOKUP(B715,lingue!$A$1:$W$2490,15,FALSE),IF($A$4="E",VLOOKUP(B715,lingue!$A$1:$W$2490,21,FALSE),IF($A$4="PL",VLOOKUP(B715,lingue!$A$1:$W$2490,23,FALSE),IF($A$4="D",VLOOKUP(B715,lingue!$A$1:$W$2490,17,FALSE),IF($A$4="F",VLOOKUP(B715,lingue!$A$1:$W$2490,19,FALSE)))))))</f>
        <v xml:space="preserve">***FORNITO IN MULTIPLI DI 1/15 PZ*** </v>
      </c>
      <c r="F715" s="8"/>
      <c r="G715" s="23"/>
      <c r="H715" s="8"/>
      <c r="I715" s="24">
        <v>17300</v>
      </c>
      <c r="J715" s="25">
        <v>1</v>
      </c>
      <c r="K715" s="26">
        <v>15</v>
      </c>
      <c r="L715" s="27">
        <v>73.95</v>
      </c>
      <c r="M715" s="27"/>
    </row>
    <row r="716" spans="1:13" s="28" customFormat="1" ht="21.75" customHeight="1" x14ac:dyDescent="0.25">
      <c r="A716" s="34" t="s">
        <v>732</v>
      </c>
      <c r="B716" s="22" t="s">
        <v>736</v>
      </c>
      <c r="C716" s="97"/>
      <c r="D716" s="8" t="str">
        <f>IF($A$4="I",VLOOKUP(B716,lingue!$A$1:$W$2490,12,FALSE),IF($A$4="GB",VLOOKUP(B716,lingue!$A$1:$W$2490,14,FALSE),IF($A$4="E",VLOOKUP(B716,lingue!$A$1:$W$2490,20,FALSE),IF($A$4="PL",VLOOKUP(B716,lingue!$A$1:$W$2490,22,FALSE),IF($A$4="D",VLOOKUP(B716,lingue!$A$1:$W$2490,16,FALSE),IF($A$4="F",VLOOKUP(B716,lingue!$A$1:$W$2490,18,FALSE)))))))</f>
        <v>PALLET IN PLASTICA PORTATA STATICA: 4000 KG - PORTATA DINAMICA: 1500 KG - DIM. MM  L=1200 P=800 A=150 - COLORE: BIANCO</v>
      </c>
      <c r="E716" s="23" t="str">
        <f>IF($A$4="I",VLOOKUP(B716,lingue!$A$1:$W$2490,13,FALSE),IF($A$4="GB",VLOOKUP(B716,lingue!$A$1:$W$2490,15,FALSE),IF($A$4="E",VLOOKUP(B716,lingue!$A$1:$W$2490,21,FALSE),IF($A$4="PL",VLOOKUP(B716,lingue!$A$1:$W$2490,23,FALSE),IF($A$4="D",VLOOKUP(B716,lingue!$A$1:$W$2490,17,FALSE),IF($A$4="F",VLOOKUP(B716,lingue!$A$1:$W$2490,19,FALSE)))))))</f>
        <v xml:space="preserve">***FORNITO IN MULTIPLI DI 1/15 PZ*** </v>
      </c>
      <c r="F716" s="8"/>
      <c r="G716" s="23"/>
      <c r="H716" s="8"/>
      <c r="I716" s="24">
        <v>12300</v>
      </c>
      <c r="J716" s="25">
        <v>1</v>
      </c>
      <c r="K716" s="26">
        <v>15</v>
      </c>
      <c r="L716" s="27">
        <v>76.13</v>
      </c>
      <c r="M716" s="27"/>
    </row>
    <row r="717" spans="1:13" s="28" customFormat="1" ht="21.75" customHeight="1" x14ac:dyDescent="0.25">
      <c r="A717" s="34" t="s">
        <v>732</v>
      </c>
      <c r="B717" s="22" t="s">
        <v>737</v>
      </c>
      <c r="C717" s="97"/>
      <c r="D717" s="8" t="str">
        <f>IF($A$4="I",VLOOKUP(B717,lingue!$A$1:$W$2490,12,FALSE),IF($A$4="GB",VLOOKUP(B717,lingue!$A$1:$W$2490,14,FALSE),IF($A$4="E",VLOOKUP(B717,lingue!$A$1:$W$2490,20,FALSE),IF($A$4="PL",VLOOKUP(B717,lingue!$A$1:$W$2490,22,FALSE),IF($A$4="D",VLOOKUP(B717,lingue!$A$1:$W$2490,16,FALSE),IF($A$4="F",VLOOKUP(B717,lingue!$A$1:$W$2490,18,FALSE)))))))</f>
        <v>PALLET IN PLASTICA CON PROFILI ALTI ZINCATI PER CASSETTE SERIE ODETTE - KLT - PORTATA STATICA: 4000 KG - PORTATA DINAMICA: 1500 KG - DIM. MM  L=1200 P=800 A=150 - COLORE: BIANCO</v>
      </c>
      <c r="E717" s="23" t="str">
        <f>IF($A$4="I",VLOOKUP(B717,lingue!$A$1:$W$2490,13,FALSE),IF($A$4="GB",VLOOKUP(B717,lingue!$A$1:$W$2490,15,FALSE),IF($A$4="E",VLOOKUP(B717,lingue!$A$1:$W$2490,21,FALSE),IF($A$4="PL",VLOOKUP(B717,lingue!$A$1:$W$2490,23,FALSE),IF($A$4="D",VLOOKUP(B717,lingue!$A$1:$W$2490,17,FALSE),IF($A$4="F",VLOOKUP(B717,lingue!$A$1:$W$2490,19,FALSE)))))))</f>
        <v xml:space="preserve">***FORNITO IN MULTIPLI DI 1/15 PZ*** </v>
      </c>
      <c r="F717" s="8"/>
      <c r="G717" s="23"/>
      <c r="H717" s="8"/>
      <c r="I717" s="24">
        <v>14720</v>
      </c>
      <c r="J717" s="25">
        <v>1</v>
      </c>
      <c r="K717" s="26">
        <v>15</v>
      </c>
      <c r="L717" s="27">
        <v>114.01</v>
      </c>
      <c r="M717" s="27"/>
    </row>
    <row r="718" spans="1:13" s="28" customFormat="1" ht="21.75" customHeight="1" x14ac:dyDescent="0.25">
      <c r="A718" s="34" t="s">
        <v>732</v>
      </c>
      <c r="B718" s="22" t="s">
        <v>738</v>
      </c>
      <c r="C718" s="97"/>
      <c r="D718" s="8" t="str">
        <f>IF($A$4="I",VLOOKUP(B718,lingue!$A$1:$W$2490,12,FALSE),IF($A$4="GB",VLOOKUP(B718,lingue!$A$1:$W$2490,14,FALSE),IF($A$4="E",VLOOKUP(B718,lingue!$A$1:$W$2490,20,FALSE),IF($A$4="PL",VLOOKUP(B718,lingue!$A$1:$W$2490,22,FALSE),IF($A$4="D",VLOOKUP(B718,lingue!$A$1:$W$2490,16,FALSE),IF($A$4="F",VLOOKUP(B718,lingue!$A$1:$W$2490,18,FALSE)))))))</f>
        <v>PALLET IN PLASTICA - PROFILI BASSI ZINCATI PER ATHENA - ATHENA LIGHT - KRONOS - PORTATA STATICA: 4000 KG - PORTATA DINAMICA: 1500 KG - DIM. MM  L=1200 P=800 A=150 - COLORE: BIANCO</v>
      </c>
      <c r="E718" s="23" t="str">
        <f>IF($A$4="I",VLOOKUP(B718,lingue!$A$1:$W$2490,13,FALSE),IF($A$4="GB",VLOOKUP(B718,lingue!$A$1:$W$2490,15,FALSE),IF($A$4="E",VLOOKUP(B718,lingue!$A$1:$W$2490,21,FALSE),IF($A$4="PL",VLOOKUP(B718,lingue!$A$1:$W$2490,23,FALSE),IF($A$4="D",VLOOKUP(B718,lingue!$A$1:$W$2490,17,FALSE),IF($A$4="F",VLOOKUP(B718,lingue!$A$1:$W$2490,19,FALSE)))))))</f>
        <v xml:space="preserve">***FORNITO IN MULTIPLI DI 1/15 PZ*** </v>
      </c>
      <c r="F718" s="8"/>
      <c r="G718" s="23"/>
      <c r="H718" s="8"/>
      <c r="I718" s="24">
        <v>14020</v>
      </c>
      <c r="J718" s="25">
        <v>1</v>
      </c>
      <c r="K718" s="26">
        <v>15</v>
      </c>
      <c r="L718" s="27">
        <v>97.48</v>
      </c>
      <c r="M718" s="27"/>
    </row>
    <row r="719" spans="1:13" s="28" customFormat="1" ht="21.75" customHeight="1" x14ac:dyDescent="0.25">
      <c r="A719" s="34" t="s">
        <v>732</v>
      </c>
      <c r="B719" s="77" t="s">
        <v>739</v>
      </c>
      <c r="C719" s="97"/>
      <c r="D719" s="8" t="str">
        <f>IF($A$4="I",VLOOKUP(B719,lingue!$A$1:$W$2490,12,FALSE),IF($A$4="GB",VLOOKUP(B719,lingue!$A$1:$W$2490,14,FALSE),IF($A$4="E",VLOOKUP(B719,lingue!$A$1:$W$2490,20,FALSE),IF($A$4="PL",VLOOKUP(B719,lingue!$A$1:$W$2490,22,FALSE),IF($A$4="D",VLOOKUP(B719,lingue!$A$1:$W$2490,16,FALSE),IF($A$4="F",VLOOKUP(B719,lingue!$A$1:$W$2490,18,FALSE)))))))</f>
        <v>PALLET IN PLASTICA PORTATA STATICA: 1500 KG - PORTATA DINAMICA: 600 KG - DIM. MM  L=1200 P=800 A=135 - COLORE: NERO</v>
      </c>
      <c r="E719" s="23" t="str">
        <f>IF($A$4="I",VLOOKUP(B719,lingue!$A$1:$W$2490,13,FALSE),IF($A$4="GB",VLOOKUP(B719,lingue!$A$1:$W$2490,15,FALSE),IF($A$4="E",VLOOKUP(B719,lingue!$A$1:$W$2490,21,FALSE),IF($A$4="PL",VLOOKUP(B719,lingue!$A$1:$W$2490,23,FALSE),IF($A$4="D",VLOOKUP(B719,lingue!$A$1:$W$2490,17,FALSE),IF($A$4="F",VLOOKUP(B719,lingue!$A$1:$W$2490,19,FALSE)))))))</f>
        <v xml:space="preserve">***FORNITO IN MULTIPLI DI 1/66 PZ*** </v>
      </c>
      <c r="F719" s="8"/>
      <c r="G719" s="23"/>
      <c r="H719" s="8"/>
      <c r="I719" s="24">
        <v>4800</v>
      </c>
      <c r="J719" s="25">
        <v>1</v>
      </c>
      <c r="K719" s="26">
        <v>66</v>
      </c>
      <c r="L719" s="27">
        <v>19.989999999999998</v>
      </c>
      <c r="M719" s="27"/>
    </row>
    <row r="720" spans="1:13" s="28" customFormat="1" ht="21.75" customHeight="1" x14ac:dyDescent="0.25">
      <c r="A720" s="34" t="s">
        <v>732</v>
      </c>
      <c r="B720" s="77" t="s">
        <v>740</v>
      </c>
      <c r="C720" s="97"/>
      <c r="D720" s="8" t="str">
        <f>IF($A$4="I",VLOOKUP(B720,lingue!$A$1:$W$2490,12,FALSE),IF($A$4="GB",VLOOKUP(B720,lingue!$A$1:$W$2490,14,FALSE),IF($A$4="E",VLOOKUP(B720,lingue!$A$1:$W$2490,20,FALSE),IF($A$4="PL",VLOOKUP(B720,lingue!$A$1:$W$2490,22,FALSE),IF($A$4="D",VLOOKUP(B720,lingue!$A$1:$W$2490,16,FALSE),IF($A$4="F",VLOOKUP(B720,lingue!$A$1:$W$2490,18,FALSE)))))))</f>
        <v xml:space="preserve">PALLET IN PLASTICA PORTATA STATICA: 4000 KG - PORTATA DINAMICA: 1200 KG - DIM. MM  L=1200 P=1000 A=140 - COLORE: NERO </v>
      </c>
      <c r="E720" s="23" t="str">
        <f>IF($A$4="I",VLOOKUP(B720,lingue!$A$1:$W$2490,13,FALSE),IF($A$4="GB",VLOOKUP(B720,lingue!$A$1:$W$2490,15,FALSE),IF($A$4="E",VLOOKUP(B720,lingue!$A$1:$W$2490,21,FALSE),IF($A$4="PL",VLOOKUP(B720,lingue!$A$1:$W$2490,23,FALSE),IF($A$4="D",VLOOKUP(B720,lingue!$A$1:$W$2490,17,FALSE),IF($A$4="F",VLOOKUP(B720,lingue!$A$1:$W$2490,19,FALSE)))))))</f>
        <v xml:space="preserve">***FORNITO IN MULTIPLI DI 1/60 PZ*** </v>
      </c>
      <c r="F720" s="8"/>
      <c r="G720" s="23"/>
      <c r="H720" s="8"/>
      <c r="I720" s="24">
        <v>9250</v>
      </c>
      <c r="J720" s="25">
        <v>1</v>
      </c>
      <c r="K720" s="26">
        <v>60</v>
      </c>
      <c r="L720" s="27">
        <v>38.39</v>
      </c>
      <c r="M720" s="27"/>
    </row>
    <row r="721" spans="1:13" s="28" customFormat="1" ht="21.75" customHeight="1" x14ac:dyDescent="0.25">
      <c r="A721" s="34" t="s">
        <v>732</v>
      </c>
      <c r="B721" s="22" t="s">
        <v>741</v>
      </c>
      <c r="C721" s="97"/>
      <c r="D721" s="8" t="str">
        <f>IF($A$4="I",VLOOKUP(B721,lingue!$A$1:$W$2490,12,FALSE),IF($A$4="GB",VLOOKUP(B721,lingue!$A$1:$W$2490,14,FALSE),IF($A$4="E",VLOOKUP(B721,lingue!$A$1:$W$2490,20,FALSE),IF($A$4="PL",VLOOKUP(B721,lingue!$A$1:$W$2490,22,FALSE),IF($A$4="D",VLOOKUP(B721,lingue!$A$1:$W$2490,16,FALSE),IF($A$4="F",VLOOKUP(B721,lingue!$A$1:$W$2490,18,FALSE)))))))</f>
        <v>PALLET IN PLASTICA PORTATA STATICA: 4000 KG - PORTATA DINAMICA: 1500 KG - DIM. MM  L=1200 P=1000 A=130 - COLORE: BIANCO</v>
      </c>
      <c r="E721" s="23" t="str">
        <f>IF($A$4="I",VLOOKUP(B721,lingue!$A$1:$W$2490,13,FALSE),IF($A$4="GB",VLOOKUP(B721,lingue!$A$1:$W$2490,15,FALSE),IF($A$4="E",VLOOKUP(B721,lingue!$A$1:$W$2490,21,FALSE),IF($A$4="PL",VLOOKUP(B721,lingue!$A$1:$W$2490,23,FALSE),IF($A$4="D",VLOOKUP(B721,lingue!$A$1:$W$2490,17,FALSE),IF($A$4="F",VLOOKUP(B721,lingue!$A$1:$W$2490,19,FALSE)))))))</f>
        <v xml:space="preserve">***FORNITO IN MULTIPLI DI 1/15 PZ*** </v>
      </c>
      <c r="F721" s="8"/>
      <c r="G721" s="23"/>
      <c r="H721" s="8"/>
      <c r="I721" s="24">
        <v>15100</v>
      </c>
      <c r="J721" s="25">
        <v>1</v>
      </c>
      <c r="K721" s="26">
        <v>15</v>
      </c>
      <c r="L721" s="27">
        <v>95.05</v>
      </c>
      <c r="M721" s="27"/>
    </row>
    <row r="722" spans="1:13" s="28" customFormat="1" ht="21.75" customHeight="1" x14ac:dyDescent="0.25">
      <c r="A722" s="34" t="s">
        <v>732</v>
      </c>
      <c r="B722" s="22" t="s">
        <v>742</v>
      </c>
      <c r="C722" s="97"/>
      <c r="D722" s="8" t="str">
        <f>IF($A$4="I",VLOOKUP(B722,lingue!$A$1:$W$2490,12,FALSE),IF($A$4="GB",VLOOKUP(B722,lingue!$A$1:$W$2490,14,FALSE),IF($A$4="E",VLOOKUP(B722,lingue!$A$1:$W$2490,20,FALSE),IF($A$4="PL",VLOOKUP(B722,lingue!$A$1:$W$2490,22,FALSE),IF($A$4="D",VLOOKUP(B722,lingue!$A$1:$W$2490,16,FALSE),IF($A$4="F",VLOOKUP(B722,lingue!$A$1:$W$2490,18,FALSE)))))))</f>
        <v>PALLET IN PLASTICA CON PROFILI ALTI ZINCATI PER CASSETTE SERIE ODETTE - KLT - PORTATA STATICA: 4000 KG - PORTATA DINAMICA: 1500 KG - DIM. MM  L=1200 P=1000 A=150 - COLORE: BIANCO</v>
      </c>
      <c r="E722" s="23" t="str">
        <f>IF($A$4="I",VLOOKUP(B722,lingue!$A$1:$W$2490,13,FALSE),IF($A$4="GB",VLOOKUP(B722,lingue!$A$1:$W$2490,15,FALSE),IF($A$4="E",VLOOKUP(B722,lingue!$A$1:$W$2490,21,FALSE),IF($A$4="PL",VLOOKUP(B722,lingue!$A$1:$W$2490,23,FALSE),IF($A$4="D",VLOOKUP(B722,lingue!$A$1:$W$2490,17,FALSE),IF($A$4="F",VLOOKUP(B722,lingue!$A$1:$W$2490,19,FALSE)))))))</f>
        <v xml:space="preserve">***FORNITO IN MULTIPLI DI 1/15 PZ*** </v>
      </c>
      <c r="F722" s="8"/>
      <c r="G722" s="23"/>
      <c r="H722" s="8"/>
      <c r="I722" s="24">
        <v>17790</v>
      </c>
      <c r="J722" s="25">
        <v>1</v>
      </c>
      <c r="K722" s="26">
        <v>15</v>
      </c>
      <c r="L722" s="27">
        <v>121.98</v>
      </c>
      <c r="M722" s="27"/>
    </row>
    <row r="723" spans="1:13" s="28" customFormat="1" ht="21.75" customHeight="1" x14ac:dyDescent="0.25">
      <c r="A723" s="34" t="s">
        <v>732</v>
      </c>
      <c r="B723" s="77" t="s">
        <v>743</v>
      </c>
      <c r="C723" s="97"/>
      <c r="D723" s="8" t="str">
        <f>IF($A$4="I",VLOOKUP(B723,lingue!$A$1:$W$2490,12,FALSE),IF($A$4="GB",VLOOKUP(B723,lingue!$A$1:$W$2490,14,FALSE),IF($A$4="E",VLOOKUP(B723,lingue!$A$1:$W$2490,20,FALSE),IF($A$4="PL",VLOOKUP(B723,lingue!$A$1:$W$2490,22,FALSE),IF($A$4="D",VLOOKUP(B723,lingue!$A$1:$W$2490,16,FALSE),IF($A$4="F",VLOOKUP(B723,lingue!$A$1:$W$2490,18,FALSE)))))))</f>
        <v>PALLET IN PLASTICA CON ANGOLI CON BORDO DI CONTENIMENTO INTERNO - PER ODETTE - KLT - DIM. MM  L=1200 P=1000 A=150 - COLORE: NERO</v>
      </c>
      <c r="E723" s="23" t="str">
        <f>IF($A$4="I",VLOOKUP(B723,lingue!$A$1:$W$2490,13,FALSE),IF($A$4="GB",VLOOKUP(B723,lingue!$A$1:$W$2490,15,FALSE),IF($A$4="E",VLOOKUP(B723,lingue!$A$1:$W$2490,21,FALSE),IF($A$4="PL",VLOOKUP(B723,lingue!$A$1:$W$2490,23,FALSE),IF($A$4="D",VLOOKUP(B723,lingue!$A$1:$W$2490,17,FALSE),IF($A$4="F",VLOOKUP(B723,lingue!$A$1:$W$2490,19,FALSE)))))))</f>
        <v xml:space="preserve">***FORNITO IN MULTIPLI DI 1/15 PZ*** </v>
      </c>
      <c r="F723" s="8"/>
      <c r="G723" s="23"/>
      <c r="H723" s="8"/>
      <c r="I723" s="24">
        <v>17900</v>
      </c>
      <c r="J723" s="25">
        <v>1</v>
      </c>
      <c r="K723" s="26">
        <v>15</v>
      </c>
      <c r="L723" s="27">
        <v>77.22</v>
      </c>
      <c r="M723" s="27"/>
    </row>
    <row r="724" spans="1:13" s="28" customFormat="1" ht="21.75" customHeight="1" x14ac:dyDescent="0.25">
      <c r="A724" s="34" t="s">
        <v>732</v>
      </c>
      <c r="B724" s="22" t="s">
        <v>744</v>
      </c>
      <c r="C724" s="97"/>
      <c r="D724" s="8" t="str">
        <f>IF($A$4="I",VLOOKUP(B724,lingue!$A$1:$W$2490,12,FALSE),IF($A$4="GB",VLOOKUP(B724,lingue!$A$1:$W$2490,14,FALSE),IF($A$4="E",VLOOKUP(B724,lingue!$A$1:$W$2490,20,FALSE),IF($A$4="PL",VLOOKUP(B724,lingue!$A$1:$W$2490,22,FALSE),IF($A$4="D",VLOOKUP(B724,lingue!$A$1:$W$2490,16,FALSE),IF($A$4="F",VLOOKUP(B724,lingue!$A$1:$W$2490,18,FALSE)))))))</f>
        <v>PALLET IN PLASTICA - PROFILI BASSI ZINCATI PER ATHENA - ATHENA LIGHT - KRONOS - PORTATA STATICA: 4000 KG - PORTATA DINAMICA: 1500 KG - DIM. MM  L=1200 P=1000 A=150 - COLORE: BIANCO</v>
      </c>
      <c r="E724" s="23" t="str">
        <f>IF($A$4="I",VLOOKUP(B724,lingue!$A$1:$W$2490,13,FALSE),IF($A$4="GB",VLOOKUP(B724,lingue!$A$1:$W$2490,15,FALSE),IF($A$4="E",VLOOKUP(B724,lingue!$A$1:$W$2490,21,FALSE),IF($A$4="PL",VLOOKUP(B724,lingue!$A$1:$W$2490,23,FALSE),IF($A$4="D",VLOOKUP(B724,lingue!$A$1:$W$2490,17,FALSE),IF($A$4="F",VLOOKUP(B724,lingue!$A$1:$W$2490,19,FALSE)))))))</f>
        <v xml:space="preserve">***FORNITO IN MULTIPLI DI 1/15 PZ*** </v>
      </c>
      <c r="F724" s="8"/>
      <c r="G724" s="23"/>
      <c r="H724" s="8"/>
      <c r="I724" s="24">
        <v>17000</v>
      </c>
      <c r="J724" s="25">
        <v>1</v>
      </c>
      <c r="K724" s="26">
        <v>15</v>
      </c>
      <c r="L724" s="27">
        <v>117.5</v>
      </c>
      <c r="M724" s="27"/>
    </row>
    <row r="725" spans="1:13" ht="21.75" customHeight="1" x14ac:dyDescent="0.25">
      <c r="A725" s="34" t="s">
        <v>732</v>
      </c>
      <c r="B725" s="77" t="s">
        <v>745</v>
      </c>
      <c r="C725" s="97"/>
      <c r="D725" s="8" t="str">
        <f>IF($A$4="I",VLOOKUP(B725,lingue!$A$1:$W$2490,12,FALSE),IF($A$4="GB",VLOOKUP(B725,lingue!$A$1:$W$2490,14,FALSE),IF($A$4="E",VLOOKUP(B725,lingue!$A$1:$W$2490,20,FALSE),IF($A$4="PL",VLOOKUP(B725,lingue!$A$1:$W$2490,22,FALSE),IF($A$4="D",VLOOKUP(B725,lingue!$A$1:$W$2490,16,FALSE),IF($A$4="F",VLOOKUP(B725,lingue!$A$1:$W$2490,18,FALSE)))))))</f>
        <v>PALLET IN PLASTICA PORTATA STATICA: 1500 KG - PORTATA DINAMICA: 600 KG - DIM. MM  L=1200 P=1000 A=135 - COLORE: NERO</v>
      </c>
      <c r="E725" s="23" t="str">
        <f>IF($A$4="I",VLOOKUP(B725,lingue!$A$1:$W$2490,13,FALSE),IF($A$4="GB",VLOOKUP(B725,lingue!$A$1:$W$2490,15,FALSE),IF($A$4="E",VLOOKUP(B725,lingue!$A$1:$W$2490,21,FALSE),IF($A$4="PL",VLOOKUP(B725,lingue!$A$1:$W$2490,23,FALSE),IF($A$4="D",VLOOKUP(B725,lingue!$A$1:$W$2490,17,FALSE),IF($A$4="F",VLOOKUP(B725,lingue!$A$1:$W$2490,19,FALSE)))))))</f>
        <v xml:space="preserve">***FORNITO IN MULTIPLI DI 1/60 PZ*** </v>
      </c>
      <c r="F725" s="8"/>
      <c r="G725" s="23"/>
      <c r="H725" s="8"/>
      <c r="I725" s="24">
        <v>6900</v>
      </c>
      <c r="J725" s="25">
        <v>1</v>
      </c>
      <c r="K725" s="26">
        <v>60</v>
      </c>
      <c r="L725" s="27">
        <v>25.56</v>
      </c>
      <c r="M725" s="27"/>
    </row>
    <row r="726" spans="1:13" ht="21.75" customHeight="1" x14ac:dyDescent="0.25">
      <c r="A726" s="34" t="s">
        <v>654</v>
      </c>
      <c r="B726" s="78" t="s">
        <v>746</v>
      </c>
      <c r="C726" s="97"/>
      <c r="D726" s="8" t="str">
        <f>IF($A$4="I",VLOOKUP(B726,lingue!$A$1:$W$2490,12,FALSE),IF($A$4="GB",VLOOKUP(B726,lingue!$A$1:$W$2490,14,FALSE),IF($A$4="E",VLOOKUP(B726,lingue!$A$1:$W$2490,20,FALSE),IF($A$4="PL",VLOOKUP(B726,lingue!$A$1:$W$2490,22,FALSE),IF($A$4="D",VLOOKUP(B726,lingue!$A$1:$W$2490,16,FALSE),IF($A$4="F",VLOOKUP(B726,lingue!$A$1:$W$2490,18,FALSE)))))))</f>
        <v>CASSETTIERA PRACTIBOX CON 2 CASSETTI - DIM. MM  L=600 P=311 A=353 - COLORE: GRIGIO SCURO</v>
      </c>
      <c r="E726" s="23" t="str">
        <f>IF($A$4="I",VLOOKUP(B726,lingue!$A$1:$W$2490,13,FALSE),IF($A$4="GB",VLOOKUP(B726,lingue!$A$1:$W$2490,15,FALSE),IF($A$4="E",VLOOKUP(B726,lingue!$A$1:$W$2490,21,FALSE),IF($A$4="PL",VLOOKUP(B726,lingue!$A$1:$W$2490,23,FALSE),IF($A$4="D",VLOOKUP(B726,lingue!$A$1:$W$2490,17,FALSE),IF($A$4="F",VLOOKUP(B726,lingue!$A$1:$W$2490,19,FALSE)))))))</f>
        <v xml:space="preserve">***FORNITO IN MULTIPLI DI 1 PZ*** </v>
      </c>
      <c r="F726" s="8"/>
      <c r="G726" s="23"/>
      <c r="H726" s="8"/>
      <c r="I726" s="24">
        <v>6540</v>
      </c>
      <c r="J726" s="25">
        <v>1</v>
      </c>
      <c r="K726" s="26">
        <v>30</v>
      </c>
      <c r="L726" s="27">
        <v>84.14</v>
      </c>
      <c r="M726" s="27"/>
    </row>
    <row r="727" spans="1:13" ht="21.75" customHeight="1" x14ac:dyDescent="0.25">
      <c r="A727" s="34" t="s">
        <v>654</v>
      </c>
      <c r="B727" s="78" t="s">
        <v>747</v>
      </c>
      <c r="C727" s="97"/>
      <c r="D727" s="8" t="str">
        <f>IF($A$4="I",VLOOKUP(B727,lingue!$A$1:$W$2490,12,FALSE),IF($A$4="GB",VLOOKUP(B727,lingue!$A$1:$W$2490,14,FALSE),IF($A$4="E",VLOOKUP(B727,lingue!$A$1:$W$2490,20,FALSE),IF($A$4="PL",VLOOKUP(B727,lingue!$A$1:$W$2490,22,FALSE),IF($A$4="D",VLOOKUP(B727,lingue!$A$1:$W$2490,16,FALSE),IF($A$4="F",VLOOKUP(B727,lingue!$A$1:$W$2490,18,FALSE)))))))</f>
        <v>CASSETTIERA PRACTIBOX CON 3 CASSETTI - DIM. MM  L=600 P=209 A=240 - COLORE: GRIGIO SCURO</v>
      </c>
      <c r="E727" s="23" t="str">
        <f>IF($A$4="I",VLOOKUP(B727,lingue!$A$1:$W$2490,13,FALSE),IF($A$4="GB",VLOOKUP(B727,lingue!$A$1:$W$2490,15,FALSE),IF($A$4="E",VLOOKUP(B727,lingue!$A$1:$W$2490,21,FALSE),IF($A$4="PL",VLOOKUP(B727,lingue!$A$1:$W$2490,23,FALSE),IF($A$4="D",VLOOKUP(B727,lingue!$A$1:$W$2490,17,FALSE),IF($A$4="F",VLOOKUP(B727,lingue!$A$1:$W$2490,19,FALSE)))))))</f>
        <v xml:space="preserve">***FORNITO IN MULTIPLI DI 1 PZ*** </v>
      </c>
      <c r="F727" s="8"/>
      <c r="G727" s="23"/>
      <c r="H727" s="8"/>
      <c r="I727" s="24">
        <v>3128</v>
      </c>
      <c r="J727" s="25">
        <v>1</v>
      </c>
      <c r="K727" s="26">
        <v>56</v>
      </c>
      <c r="L727" s="27">
        <v>44.99</v>
      </c>
      <c r="M727" s="27"/>
    </row>
    <row r="728" spans="1:13" ht="21.75" customHeight="1" x14ac:dyDescent="0.25">
      <c r="A728" s="34" t="s">
        <v>654</v>
      </c>
      <c r="B728" s="78" t="s">
        <v>748</v>
      </c>
      <c r="C728" s="97"/>
      <c r="D728" s="8" t="str">
        <f>IF($A$4="I",VLOOKUP(B728,lingue!$A$1:$W$2490,12,FALSE),IF($A$4="GB",VLOOKUP(B728,lingue!$A$1:$W$2490,14,FALSE),IF($A$4="E",VLOOKUP(B728,lingue!$A$1:$W$2490,20,FALSE),IF($A$4="PL",VLOOKUP(B728,lingue!$A$1:$W$2490,22,FALSE),IF($A$4="D",VLOOKUP(B728,lingue!$A$1:$W$2490,16,FALSE),IF($A$4="F",VLOOKUP(B728,lingue!$A$1:$W$2490,18,FALSE)))))))</f>
        <v>CASSETTIERA PRACTIBOX CON 4 CASSETTI - DIM. MM  L=600 P=174 A=206 - COLORE: GRIGIO SCURO</v>
      </c>
      <c r="E728" s="23" t="str">
        <f>IF($A$4="I",VLOOKUP(B728,lingue!$A$1:$W$2490,13,FALSE),IF($A$4="GB",VLOOKUP(B728,lingue!$A$1:$W$2490,15,FALSE),IF($A$4="E",VLOOKUP(B728,lingue!$A$1:$W$2490,21,FALSE),IF($A$4="PL",VLOOKUP(B728,lingue!$A$1:$W$2490,23,FALSE),IF($A$4="D",VLOOKUP(B728,lingue!$A$1:$W$2490,17,FALSE),IF($A$4="F",VLOOKUP(B728,lingue!$A$1:$W$2490,19,FALSE)))))))</f>
        <v xml:space="preserve">***FORNITO IN MULTIPLI DI 1 PZ*** </v>
      </c>
      <c r="F728" s="8"/>
      <c r="G728" s="23"/>
      <c r="H728" s="8"/>
      <c r="I728" s="24">
        <v>2432</v>
      </c>
      <c r="J728" s="25">
        <v>1</v>
      </c>
      <c r="K728" s="26">
        <v>80</v>
      </c>
      <c r="L728" s="27">
        <v>38.31</v>
      </c>
      <c r="M728" s="27"/>
    </row>
    <row r="729" spans="1:13" ht="21.75" customHeight="1" x14ac:dyDescent="0.25">
      <c r="A729" s="34" t="s">
        <v>654</v>
      </c>
      <c r="B729" s="78" t="s">
        <v>749</v>
      </c>
      <c r="C729" s="97"/>
      <c r="D729" s="8" t="str">
        <f>IF($A$4="I",VLOOKUP(B729,lingue!$A$1:$W$2490,12,FALSE),IF($A$4="GB",VLOOKUP(B729,lingue!$A$1:$W$2490,14,FALSE),IF($A$4="E",VLOOKUP(B729,lingue!$A$1:$W$2490,20,FALSE),IF($A$4="PL",VLOOKUP(B729,lingue!$A$1:$W$2490,22,FALSE),IF($A$4="D",VLOOKUP(B729,lingue!$A$1:$W$2490,16,FALSE),IF($A$4="F",VLOOKUP(B729,lingue!$A$1:$W$2490,18,FALSE)))))))</f>
        <v>CASSETTIERA PRACTIBOX CON 5 CASSETTI - DIM. MM  L=600 P=141 A=164 - COLORE: GRIGIO SCURO</v>
      </c>
      <c r="E729" s="23" t="str">
        <f>IF($A$4="I",VLOOKUP(B729,lingue!$A$1:$W$2490,13,FALSE),IF($A$4="GB",VLOOKUP(B729,lingue!$A$1:$W$2490,15,FALSE),IF($A$4="E",VLOOKUP(B729,lingue!$A$1:$W$2490,21,FALSE),IF($A$4="PL",VLOOKUP(B729,lingue!$A$1:$W$2490,23,FALSE),IF($A$4="D",VLOOKUP(B729,lingue!$A$1:$W$2490,17,FALSE),IF($A$4="F",VLOOKUP(B729,lingue!$A$1:$W$2490,19,FALSE)))))))</f>
        <v xml:space="preserve">***FORNITO IN MULTIPLI DI 1 PZ*** </v>
      </c>
      <c r="F729" s="8"/>
      <c r="G729" s="23"/>
      <c r="H729" s="8"/>
      <c r="I729" s="24">
        <v>1820</v>
      </c>
      <c r="J729" s="25">
        <v>1</v>
      </c>
      <c r="K729" s="26">
        <v>120</v>
      </c>
      <c r="L729" s="27">
        <v>29.16</v>
      </c>
      <c r="M729" s="27"/>
    </row>
    <row r="730" spans="1:13" ht="21.75" customHeight="1" x14ac:dyDescent="0.25">
      <c r="A730" s="34" t="s">
        <v>654</v>
      </c>
      <c r="B730" s="78" t="s">
        <v>750</v>
      </c>
      <c r="C730" s="97"/>
      <c r="D730" s="8" t="str">
        <f>IF($A$4="I",VLOOKUP(B730,lingue!$A$1:$W$2490,12,FALSE),IF($A$4="GB",VLOOKUP(B730,lingue!$A$1:$W$2490,14,FALSE),IF($A$4="E",VLOOKUP(B730,lingue!$A$1:$W$2490,20,FALSE),IF($A$4="PL",VLOOKUP(B730,lingue!$A$1:$W$2490,22,FALSE),IF($A$4="D",VLOOKUP(B730,lingue!$A$1:$W$2490,16,FALSE),IF($A$4="F",VLOOKUP(B730,lingue!$A$1:$W$2490,18,FALSE)))))))</f>
        <v>CASSETTIERA PRACTIBOX CON 6 CASSETTI - DIM. MM  L=600 P=98 A=112 - COLORE: GRIGIO SCURO</v>
      </c>
      <c r="E730" s="23" t="str">
        <f>IF($A$4="I",VLOOKUP(B730,lingue!$A$1:$W$2490,13,FALSE),IF($A$4="GB",VLOOKUP(B730,lingue!$A$1:$W$2490,15,FALSE),IF($A$4="E",VLOOKUP(B730,lingue!$A$1:$W$2490,21,FALSE),IF($A$4="PL",VLOOKUP(B730,lingue!$A$1:$W$2490,23,FALSE),IF($A$4="D",VLOOKUP(B730,lingue!$A$1:$W$2490,17,FALSE),IF($A$4="F",VLOOKUP(B730,lingue!$A$1:$W$2490,19,FALSE)))))))</f>
        <v xml:space="preserve">***FORNITO IN MULTIPLI DI 2 PZ*** </v>
      </c>
      <c r="F730" s="8"/>
      <c r="G730" s="23"/>
      <c r="H730" s="8"/>
      <c r="I730" s="24">
        <v>1004.9999999999999</v>
      </c>
      <c r="J730" s="25">
        <v>2</v>
      </c>
      <c r="K730" s="26">
        <v>216</v>
      </c>
      <c r="L730" s="27">
        <v>18.32</v>
      </c>
      <c r="M730" s="27"/>
    </row>
    <row r="731" spans="1:13" ht="21.75" customHeight="1" x14ac:dyDescent="0.25">
      <c r="A731" s="34" t="s">
        <v>654</v>
      </c>
      <c r="B731" s="78" t="s">
        <v>751</v>
      </c>
      <c r="C731" s="97"/>
      <c r="D731" s="8" t="str">
        <f>IF($A$4="I",VLOOKUP(B731,lingue!$A$1:$W$2490,12,FALSE),IF($A$4="GB",VLOOKUP(B731,lingue!$A$1:$W$2490,14,FALSE),IF($A$4="E",VLOOKUP(B731,lingue!$A$1:$W$2490,20,FALSE),IF($A$4="PL",VLOOKUP(B731,lingue!$A$1:$W$2490,22,FALSE),IF($A$4="D",VLOOKUP(B731,lingue!$A$1:$W$2490,16,FALSE),IF($A$4="F",VLOOKUP(B731,lingue!$A$1:$W$2490,18,FALSE)))))))</f>
        <v xml:space="preserve">CASSETTIERA PRACTIBOX CON 9 CASSETTI - DIM. MM  L=600 P=69 A=77 - COLORE: GRIGIO SCURO </v>
      </c>
      <c r="E731" s="23" t="str">
        <f>IF($A$4="I",VLOOKUP(B731,lingue!$A$1:$W$2490,13,FALSE),IF($A$4="GB",VLOOKUP(B731,lingue!$A$1:$W$2490,15,FALSE),IF($A$4="E",VLOOKUP(B731,lingue!$A$1:$W$2490,21,FALSE),IF($A$4="PL",VLOOKUP(B731,lingue!$A$1:$W$2490,23,FALSE),IF($A$4="D",VLOOKUP(B731,lingue!$A$1:$W$2490,17,FALSE),IF($A$4="F",VLOOKUP(B731,lingue!$A$1:$W$2490,19,FALSE)))))))</f>
        <v xml:space="preserve">***FORNITO IN MULTIPLI DI 2 PZ*** </v>
      </c>
      <c r="F731" s="8"/>
      <c r="G731" s="23"/>
      <c r="H731" s="8"/>
      <c r="I731" s="24">
        <v>596</v>
      </c>
      <c r="J731" s="25">
        <v>2</v>
      </c>
      <c r="K731" s="26">
        <v>468</v>
      </c>
      <c r="L731" s="27">
        <v>15</v>
      </c>
      <c r="M731" s="27"/>
    </row>
    <row r="732" spans="1:13" ht="21.75" customHeight="1" x14ac:dyDescent="0.25">
      <c r="A732" s="34" t="s">
        <v>654</v>
      </c>
      <c r="B732" s="78" t="s">
        <v>17167</v>
      </c>
      <c r="C732" s="97"/>
      <c r="D732" s="8" t="str">
        <f>IF($A$4="I",VLOOKUP(B732,lingue!$A$1:$W$2490,12,FALSE),IF($A$4="GB",VLOOKUP(B732,lingue!$A$1:$W$2490,14,FALSE),IF($A$4="E",VLOOKUP(B732,lingue!$A$1:$W$2490,20,FALSE),IF($A$4="PL",VLOOKUP(B732,lingue!$A$1:$W$2490,22,FALSE),IF($A$4="D",VLOOKUP(B732,lingue!$A$1:$W$2490,16,FALSE),IF($A$4="F",VLOOKUP(B732,lingue!$A$1:$W$2490,18,FALSE)))))))</f>
        <v>CASSETTO VERTICALE PORTA PRACTIBOX PORTATA 150 KG ALTEZZA UTILE 1725 MM - DIM. MM  P=705 A=1900 - COLORE: GRIGIO SCURO RAL7000</v>
      </c>
      <c r="E732" s="23" t="str">
        <f>IF($A$4="I",VLOOKUP(B732,lingue!$A$1:$W$2490,13,FALSE),IF($A$4="GB",VLOOKUP(B732,lingue!$A$1:$W$2490,15,FALSE),IF($A$4="E",VLOOKUP(B732,lingue!$A$1:$W$2490,21,FALSE),IF($A$4="PL",VLOOKUP(B732,lingue!$A$1:$W$2490,23,FALSE),IF($A$4="D",VLOOKUP(B732,lingue!$A$1:$W$2490,17,FALSE),IF($A$4="F",VLOOKUP(B732,lingue!$A$1:$W$2490,19,FALSE)))))))</f>
        <v xml:space="preserve">CON PIASTRA DI DISTRIBUZIONE DEL CARICO ***FORNITO IN MULTIPLI DI 1 PZ*** </v>
      </c>
      <c r="F732" s="28"/>
      <c r="G732" s="23"/>
      <c r="I732" s="24">
        <v>31500</v>
      </c>
      <c r="J732" s="25">
        <v>1</v>
      </c>
      <c r="K732" s="26"/>
      <c r="L732" s="27">
        <v>699.59</v>
      </c>
      <c r="M732" s="27"/>
    </row>
    <row r="733" spans="1:13" ht="21.75" customHeight="1" x14ac:dyDescent="0.25">
      <c r="A733" s="34" t="s">
        <v>654</v>
      </c>
      <c r="B733" s="78" t="s">
        <v>17168</v>
      </c>
      <c r="C733" s="97"/>
      <c r="D733" s="8" t="str">
        <f>IF($A$4="I",VLOOKUP(B733,lingue!$A$1:$W$2490,12,FALSE),IF($A$4="GB",VLOOKUP(B733,lingue!$A$1:$W$2490,14,FALSE),IF($A$4="E",VLOOKUP(B733,lingue!$A$1:$W$2490,20,FALSE),IF($A$4="PL",VLOOKUP(B733,lingue!$A$1:$W$2490,22,FALSE),IF($A$4="D",VLOOKUP(B733,lingue!$A$1:$W$2490,16,FALSE),IF($A$4="F",VLOOKUP(B733,lingue!$A$1:$W$2490,18,FALSE)))))))</f>
        <v>ARMADIO PORTA PRACTIBOX SENZA CASSETTI CON SERRATURA - DIM. MM  L=1119 P=705 A=2000 - COLORE: GRIGIO SCURO RAL7000</v>
      </c>
      <c r="E733" s="23" t="str">
        <f>IF($A$4="I",VLOOKUP(B733,lingue!$A$1:$W$2490,13,FALSE),IF($A$4="GB",VLOOKUP(B733,lingue!$A$1:$W$2490,15,FALSE),IF($A$4="E",VLOOKUP(B733,lingue!$A$1:$W$2490,21,FALSE),IF($A$4="PL",VLOOKUP(B733,lingue!$A$1:$W$2490,23,FALSE),IF($A$4="D",VLOOKUP(B733,lingue!$A$1:$W$2490,17,FALSE),IF($A$4="F",VLOOKUP(B733,lingue!$A$1:$W$2490,19,FALSE)))))))</f>
        <v xml:space="preserve">LARGHEZZA UTILE 969 MM ***FORNITO IN MULTIPLI DI 1 PZ*** </v>
      </c>
      <c r="F733" s="28"/>
      <c r="G733" s="23"/>
      <c r="I733" s="24">
        <v>110480</v>
      </c>
      <c r="J733" s="25">
        <v>1</v>
      </c>
      <c r="K733" s="26"/>
      <c r="L733" s="27">
        <v>1079.3699999999999</v>
      </c>
      <c r="M733" s="27"/>
    </row>
    <row r="734" spans="1:13" ht="21.75" customHeight="1" x14ac:dyDescent="0.25">
      <c r="A734" s="34" t="s">
        <v>654</v>
      </c>
      <c r="B734" s="78" t="s">
        <v>17169</v>
      </c>
      <c r="C734" s="97"/>
      <c r="D734" s="8" t="str">
        <f>IF($A$4="I",VLOOKUP(B734,lingue!$A$1:$W$2490,12,FALSE),IF($A$4="GB",VLOOKUP(B734,lingue!$A$1:$W$2490,14,FALSE),IF($A$4="E",VLOOKUP(B734,lingue!$A$1:$W$2490,20,FALSE),IF($A$4="PL",VLOOKUP(B734,lingue!$A$1:$W$2490,22,FALSE),IF($A$4="D",VLOOKUP(B734,lingue!$A$1:$W$2490,16,FALSE),IF($A$4="F",VLOOKUP(B734,lingue!$A$1:$W$2490,18,FALSE)))))))</f>
        <v>ARMADIO PORTA PRACTIBOX SENZA CASSETTI CON SERRATURA - DIM. MM  L=1527 P=705 A=2000 - COLORE: GRIGIO SCURO RAL7000</v>
      </c>
      <c r="E734" s="23" t="str">
        <f>IF($A$4="I",VLOOKUP(B734,lingue!$A$1:$W$2490,13,FALSE),IF($A$4="GB",VLOOKUP(B734,lingue!$A$1:$W$2490,15,FALSE),IF($A$4="E",VLOOKUP(B734,lingue!$A$1:$W$2490,21,FALSE),IF($A$4="PL",VLOOKUP(B734,lingue!$A$1:$W$2490,23,FALSE),IF($A$4="D",VLOOKUP(B734,lingue!$A$1:$W$2490,17,FALSE),IF($A$4="F",VLOOKUP(B734,lingue!$A$1:$W$2490,19,FALSE)))))))</f>
        <v xml:space="preserve">LARGHEZZA UTILE 1377 MM ***FORNITO IN MULTIPLI DI 1 PZ*** </v>
      </c>
      <c r="F734" s="28"/>
      <c r="G734" s="23"/>
      <c r="I734" s="24">
        <v>131940</v>
      </c>
      <c r="J734" s="25">
        <v>1</v>
      </c>
      <c r="K734" s="26"/>
      <c r="L734" s="27">
        <v>1213.54</v>
      </c>
      <c r="M734" s="27"/>
    </row>
    <row r="735" spans="1:13" ht="21.75" customHeight="1" x14ac:dyDescent="0.25">
      <c r="A735" s="34" t="s">
        <v>654</v>
      </c>
      <c r="B735" s="78" t="s">
        <v>17170</v>
      </c>
      <c r="C735" s="97"/>
      <c r="D735" s="8" t="str">
        <f>IF($A$4="I",VLOOKUP(B735,lingue!$A$1:$W$2490,12,FALSE),IF($A$4="GB",VLOOKUP(B735,lingue!$A$1:$W$2490,14,FALSE),IF($A$4="E",VLOOKUP(B735,lingue!$A$1:$W$2490,20,FALSE),IF($A$4="PL",VLOOKUP(B735,lingue!$A$1:$W$2490,22,FALSE),IF($A$4="D",VLOOKUP(B735,lingue!$A$1:$W$2490,16,FALSE),IF($A$4="F",VLOOKUP(B735,lingue!$A$1:$W$2490,18,FALSE)))))))</f>
        <v>ARMADIO PORTA PRACTIBOX CON 3 CASSETTI VERTICALI PORTATA KG.150 CADAUNO - DIM. MM  L=1527 P=705 A=2000 - COLORE: GRIGIO SCURO RAL7000</v>
      </c>
      <c r="E735" s="23" t="str">
        <f>IF($A$4="I",VLOOKUP(B735,lingue!$A$1:$W$2490,13,FALSE),IF($A$4="GB",VLOOKUP(B735,lingue!$A$1:$W$2490,15,FALSE),IF($A$4="E",VLOOKUP(B735,lingue!$A$1:$W$2490,21,FALSE),IF($A$4="PL",VLOOKUP(B735,lingue!$A$1:$W$2490,23,FALSE),IF($A$4="D",VLOOKUP(B735,lingue!$A$1:$W$2490,17,FALSE),IF($A$4="F",VLOOKUP(B735,lingue!$A$1:$W$2490,19,FALSE)))))))</f>
        <v xml:space="preserve">COMPLETO DI SERRATURA COMPLETO DI 192 CASSETTI PRACTIBOX ***FORNITO IN MULTIPLI DI 1 PZ*** </v>
      </c>
      <c r="F735" s="28"/>
      <c r="G735" s="23"/>
      <c r="I735" s="24">
        <v>328791</v>
      </c>
      <c r="J735" s="25">
        <v>1</v>
      </c>
      <c r="K735" s="26"/>
      <c r="L735" s="27">
        <v>5088.12</v>
      </c>
      <c r="M735" s="27"/>
    </row>
    <row r="736" spans="1:13" ht="21.75" customHeight="1" x14ac:dyDescent="0.25">
      <c r="A736" s="34" t="s">
        <v>654</v>
      </c>
      <c r="B736" s="78" t="s">
        <v>17171</v>
      </c>
      <c r="C736" s="97"/>
      <c r="D736" s="8" t="str">
        <f>IF($A$4="I",VLOOKUP(B736,lingue!$A$1:$W$2490,12,FALSE),IF($A$4="GB",VLOOKUP(B736,lingue!$A$1:$W$2490,14,FALSE),IF($A$4="E",VLOOKUP(B736,lingue!$A$1:$W$2490,20,FALSE),IF($A$4="PL",VLOOKUP(B736,lingue!$A$1:$W$2490,22,FALSE),IF($A$4="D",VLOOKUP(B736,lingue!$A$1:$W$2490,16,FALSE),IF($A$4="F",VLOOKUP(B736,lingue!$A$1:$W$2490,18,FALSE)))))))</f>
        <v>ARMADIO PORTA PRACTIBOX CON 3 CASSETTI VERTICALI PORTATA KG.150 CADAUNO - DIM. MM  L=1527 P=705 A=2000 - COLORE: GRIGIO SCURO RAL7000</v>
      </c>
      <c r="E736" s="23" t="str">
        <f>IF($A$4="I",VLOOKUP(B736,lingue!$A$1:$W$2490,13,FALSE),IF($A$4="GB",VLOOKUP(B736,lingue!$A$1:$W$2490,15,FALSE),IF($A$4="E",VLOOKUP(B736,lingue!$A$1:$W$2490,21,FALSE),IF($A$4="PL",VLOOKUP(B736,lingue!$A$1:$W$2490,23,FALSE),IF($A$4="D",VLOOKUP(B736,lingue!$A$1:$W$2490,17,FALSE),IF($A$4="F",VLOOKUP(B736,lingue!$A$1:$W$2490,19,FALSE)))))))</f>
        <v xml:space="preserve">COMPLETO DI SERRATURA SENZA PRACTIBOX ***FORNITO IN MULTIPLI DI 1 PZ***  </v>
      </c>
      <c r="F736" s="28"/>
      <c r="G736" s="23"/>
      <c r="I736" s="24">
        <v>280550</v>
      </c>
      <c r="J736" s="25">
        <v>1</v>
      </c>
      <c r="K736" s="26"/>
      <c r="L736" s="27">
        <v>3248.85</v>
      </c>
      <c r="M736" s="27"/>
    </row>
    <row r="737" spans="1:13" ht="21.75" customHeight="1" x14ac:dyDescent="0.25">
      <c r="A737" s="34" t="s">
        <v>654</v>
      </c>
      <c r="B737" s="78" t="s">
        <v>17172</v>
      </c>
      <c r="C737" s="97"/>
      <c r="D737" s="8" t="str">
        <f>IF($A$4="I",VLOOKUP(B737,lingue!$A$1:$W$2490,12,FALSE),IF($A$4="GB",VLOOKUP(B737,lingue!$A$1:$W$2490,14,FALSE),IF($A$4="E",VLOOKUP(B737,lingue!$A$1:$W$2490,20,FALSE),IF($A$4="PL",VLOOKUP(B737,lingue!$A$1:$W$2490,22,FALSE),IF($A$4="D",VLOOKUP(B737,lingue!$A$1:$W$2490,16,FALSE),IF($A$4="F",VLOOKUP(B737,lingue!$A$1:$W$2490,18,FALSE)))))))</f>
        <v>ARMADIO PORTA PRACTIBOX CON 3 CASSETTI VERTICALI PORTATA KG.150 CADAUNO - DIM. MM  L=1119 P=705 A=2000 - COLORE: GRIGIO SCURO RAL7000</v>
      </c>
      <c r="E737" s="23" t="str">
        <f>IF($A$4="I",VLOOKUP(B737,lingue!$A$1:$W$2490,13,FALSE),IF($A$4="GB",VLOOKUP(B737,lingue!$A$1:$W$2490,15,FALSE),IF($A$4="E",VLOOKUP(B737,lingue!$A$1:$W$2490,21,FALSE),IF($A$4="PL",VLOOKUP(B737,lingue!$A$1:$W$2490,23,FALSE),IF($A$4="D",VLOOKUP(B737,lingue!$A$1:$W$2490,17,FALSE),IF($A$4="F",VLOOKUP(B737,lingue!$A$1:$W$2490,19,FALSE)))))))</f>
        <v xml:space="preserve">COMPLETO DI SERRATURA COMPLETO DI 380 CASSETTI PRACTIBOX ***FORNITO IN MULTIPLI DI 1 PZ***  </v>
      </c>
      <c r="F737" s="28"/>
      <c r="G737" s="23"/>
      <c r="I737" s="24">
        <v>392191</v>
      </c>
      <c r="J737" s="25">
        <v>1</v>
      </c>
      <c r="K737" s="26"/>
      <c r="L737" s="27">
        <v>4830.6099999999997</v>
      </c>
      <c r="M737" s="27"/>
    </row>
    <row r="738" spans="1:13" ht="21.75" customHeight="1" x14ac:dyDescent="0.25">
      <c r="A738" s="34" t="s">
        <v>654</v>
      </c>
      <c r="B738" s="78" t="s">
        <v>17173</v>
      </c>
      <c r="C738" s="97"/>
      <c r="D738" s="8" t="str">
        <f>IF($A$4="I",VLOOKUP(B738,lingue!$A$1:$W$2490,12,FALSE),IF($A$4="GB",VLOOKUP(B738,lingue!$A$1:$W$2490,14,FALSE),IF($A$4="E",VLOOKUP(B738,lingue!$A$1:$W$2490,20,FALSE),IF($A$4="PL",VLOOKUP(B738,lingue!$A$1:$W$2490,22,FALSE),IF($A$4="D",VLOOKUP(B738,lingue!$A$1:$W$2490,16,FALSE),IF($A$4="F",VLOOKUP(B738,lingue!$A$1:$W$2490,18,FALSE)))))))</f>
        <v>ARMADIO PORTA PRACTIBOX CON 3 CASSETTI VERTICALI PORTATA KG.150 CADAUNO - DIM. MM  L=1119 P=705 A=2000 - COLORE: GRIGIO SCURO RAL7000</v>
      </c>
      <c r="E738" s="23" t="str">
        <f>IF($A$4="I",VLOOKUP(B738,lingue!$A$1:$W$2490,13,FALSE),IF($A$4="GB",VLOOKUP(B738,lingue!$A$1:$W$2490,15,FALSE),IF($A$4="E",VLOOKUP(B738,lingue!$A$1:$W$2490,21,FALSE),IF($A$4="PL",VLOOKUP(B738,lingue!$A$1:$W$2490,23,FALSE),IF($A$4="D",VLOOKUP(B738,lingue!$A$1:$W$2490,17,FALSE),IF($A$4="F",VLOOKUP(B738,lingue!$A$1:$W$2490,19,FALSE)))))))</f>
        <v xml:space="preserve">COMPLETO DI SERRATURA SENZA PRACTIBOX ***FORNITO IN MULTIPLI DI 1 PZ***  </v>
      </c>
      <c r="F738" s="28"/>
      <c r="G738" s="23"/>
      <c r="I738" s="24">
        <v>259089.99999999997</v>
      </c>
      <c r="J738" s="25">
        <v>1</v>
      </c>
      <c r="K738" s="26"/>
      <c r="L738" s="27">
        <v>3114.7</v>
      </c>
      <c r="M738" s="27"/>
    </row>
    <row r="739" spans="1:13" ht="21.75" customHeight="1" x14ac:dyDescent="0.25">
      <c r="A739" s="34" t="s">
        <v>654</v>
      </c>
      <c r="B739" s="78" t="s">
        <v>17174</v>
      </c>
      <c r="C739" s="97"/>
      <c r="D739" s="8" t="str">
        <f>IF($A$4="I",VLOOKUP(B739,lingue!$A$1:$W$2490,12,FALSE),IF($A$4="GB",VLOOKUP(B739,lingue!$A$1:$W$2490,14,FALSE),IF($A$4="E",VLOOKUP(B739,lingue!$A$1:$W$2490,20,FALSE),IF($A$4="PL",VLOOKUP(B739,lingue!$A$1:$W$2490,22,FALSE),IF($A$4="D",VLOOKUP(B739,lingue!$A$1:$W$2490,16,FALSE),IF($A$4="F",VLOOKUP(B739,lingue!$A$1:$W$2490,18,FALSE)))))))</f>
        <v>ARMADIO PORTA PRACTIBOX CON 3 CASSETTI VERTICALI PORTATA KG.150 CADAUNO - DIM. MM  L=1119 P=705 A=2000 - COLORE: GRIGIO SCURO RAL7000</v>
      </c>
      <c r="E739" s="23" t="str">
        <f>IF($A$4="I",VLOOKUP(B739,lingue!$A$1:$W$2490,13,FALSE),IF($A$4="GB",VLOOKUP(B739,lingue!$A$1:$W$2490,15,FALSE),IF($A$4="E",VLOOKUP(B739,lingue!$A$1:$W$2490,21,FALSE),IF($A$4="PL",VLOOKUP(B739,lingue!$A$1:$W$2490,23,FALSE),IF($A$4="D",VLOOKUP(B739,lingue!$A$1:$W$2490,17,FALSE),IF($A$4="F",VLOOKUP(B739,lingue!$A$1:$W$2490,19,FALSE)))))))</f>
        <v xml:space="preserve">COMPLETO DI SERRATURA COMPLETO DI 344 CASSETTI PRACTIBOX ***FORNITO IN MULTIPLI DI 1 PZ***  </v>
      </c>
      <c r="F739" s="28"/>
      <c r="G739" s="23"/>
      <c r="I739" s="24">
        <v>364553</v>
      </c>
      <c r="J739" s="25">
        <v>1</v>
      </c>
      <c r="K739" s="26"/>
      <c r="L739" s="27">
        <v>4860.5200000000004</v>
      </c>
      <c r="M739" s="27"/>
    </row>
    <row r="740" spans="1:13" ht="21.75" customHeight="1" x14ac:dyDescent="0.25">
      <c r="A740" s="34" t="s">
        <v>654</v>
      </c>
      <c r="B740" s="78" t="s">
        <v>17175</v>
      </c>
      <c r="C740" s="97"/>
      <c r="D740" s="8" t="str">
        <f>IF($A$4="I",VLOOKUP(B740,lingue!$A$1:$W$2490,12,FALSE),IF($A$4="GB",VLOOKUP(B740,lingue!$A$1:$W$2490,14,FALSE),IF($A$4="E",VLOOKUP(B740,lingue!$A$1:$W$2490,20,FALSE),IF($A$4="PL",VLOOKUP(B740,lingue!$A$1:$W$2490,22,FALSE),IF($A$4="D",VLOOKUP(B740,lingue!$A$1:$W$2490,16,FALSE),IF($A$4="F",VLOOKUP(B740,lingue!$A$1:$W$2490,18,FALSE)))))))</f>
        <v>ARMADIO PORTA PRACTIBOX CON 3 CASSETTI VERTICALI PORTATA KG.150 CADAUNO - DIM. MM  L=1119 P=705 A=2000 - COLORE: GRIGIO SCURO RAL7000</v>
      </c>
      <c r="E740" s="23" t="str">
        <f>IF($A$4="I",VLOOKUP(B740,lingue!$A$1:$W$2490,13,FALSE),IF($A$4="GB",VLOOKUP(B740,lingue!$A$1:$W$2490,15,FALSE),IF($A$4="E",VLOOKUP(B740,lingue!$A$1:$W$2490,21,FALSE),IF($A$4="PL",VLOOKUP(B740,lingue!$A$1:$W$2490,23,FALSE),IF($A$4="D",VLOOKUP(B740,lingue!$A$1:$W$2490,17,FALSE),IF($A$4="F",VLOOKUP(B740,lingue!$A$1:$W$2490,19,FALSE)))))))</f>
        <v xml:space="preserve">COMPLETO DI SERRATURA SENZA PRACTIBOX ***FORNITO IN MULTIPLI DI 1 PZ***  </v>
      </c>
      <c r="F740" s="28"/>
      <c r="G740" s="23"/>
      <c r="I740" s="24">
        <v>259089.99999999997</v>
      </c>
      <c r="J740" s="25">
        <v>1</v>
      </c>
      <c r="K740" s="26"/>
      <c r="L740" s="27">
        <v>3114.7</v>
      </c>
      <c r="M740" s="27"/>
    </row>
    <row r="741" spans="1:13" ht="21.75" customHeight="1" x14ac:dyDescent="0.25">
      <c r="A741" s="34" t="s">
        <v>654</v>
      </c>
      <c r="B741" s="78" t="s">
        <v>17176</v>
      </c>
      <c r="C741" s="97"/>
      <c r="D741" s="8" t="str">
        <f>IF($A$4="I",VLOOKUP(B741,lingue!$A$1:$W$2490,12,FALSE),IF($A$4="GB",VLOOKUP(B741,lingue!$A$1:$W$2490,14,FALSE),IF($A$4="E",VLOOKUP(B741,lingue!$A$1:$W$2490,20,FALSE),IF($A$4="PL",VLOOKUP(B741,lingue!$A$1:$W$2490,22,FALSE),IF($A$4="D",VLOOKUP(B741,lingue!$A$1:$W$2490,16,FALSE),IF($A$4="F",VLOOKUP(B741,lingue!$A$1:$W$2490,18,FALSE)))))))</f>
        <v>ARMADIO PORTA PRACTIBOX CON 4 CASSETTI VERTICALI PORTATA KG.150 CADAUNO - DIM. MM  L=1119 P=705 A=2000 - COLORE: GRIGIO SCURO RAL7000</v>
      </c>
      <c r="E741" s="23" t="str">
        <f>IF($A$4="I",VLOOKUP(B741,lingue!$A$1:$W$2490,13,FALSE),IF($A$4="GB",VLOOKUP(B741,lingue!$A$1:$W$2490,15,FALSE),IF($A$4="E",VLOOKUP(B741,lingue!$A$1:$W$2490,21,FALSE),IF($A$4="PL",VLOOKUP(B741,lingue!$A$1:$W$2490,23,FALSE),IF($A$4="D",VLOOKUP(B741,lingue!$A$1:$W$2490,17,FALSE),IF($A$4="F",VLOOKUP(B741,lingue!$A$1:$W$2490,19,FALSE)))))))</f>
        <v xml:space="preserve">COMPLETO DI SERRATURA SENZA PRACTIBOX ***FORNITO IN MULTIPLI DI 1 PZ***  </v>
      </c>
      <c r="F741" s="28"/>
      <c r="G741" s="23"/>
      <c r="I741" s="24">
        <v>308630</v>
      </c>
      <c r="J741" s="25">
        <v>1</v>
      </c>
      <c r="K741" s="26"/>
      <c r="L741" s="27">
        <v>3793.13</v>
      </c>
      <c r="M741" s="27"/>
    </row>
    <row r="742" spans="1:13" ht="21.75" customHeight="1" x14ac:dyDescent="0.25">
      <c r="A742" s="34" t="s">
        <v>654</v>
      </c>
      <c r="B742" s="78" t="s">
        <v>17177</v>
      </c>
      <c r="C742" s="97"/>
      <c r="D742" s="8" t="str">
        <f>IF($A$4="I",VLOOKUP(B742,lingue!$A$1:$W$2490,12,FALSE),IF($A$4="GB",VLOOKUP(B742,lingue!$A$1:$W$2490,14,FALSE),IF($A$4="E",VLOOKUP(B742,lingue!$A$1:$W$2490,20,FALSE),IF($A$4="PL",VLOOKUP(B742,lingue!$A$1:$W$2490,22,FALSE),IF($A$4="D",VLOOKUP(B742,lingue!$A$1:$W$2490,16,FALSE),IF($A$4="F",VLOOKUP(B742,lingue!$A$1:$W$2490,18,FALSE)))))))</f>
        <v>ARMADIO PORTA PRACTIBOX CON 4 CASSETTI VERTICALI PORTATA KG.150 CADAUNO - DIM. MM  L=1119 P=705 A=2000 - COLORE: GRIGIO SCURO RAL7000</v>
      </c>
      <c r="E742" s="23" t="str">
        <f>IF($A$4="I",VLOOKUP(B742,lingue!$A$1:$W$2490,13,FALSE),IF($A$4="GB",VLOOKUP(B742,lingue!$A$1:$W$2490,15,FALSE),IF($A$4="E",VLOOKUP(B742,lingue!$A$1:$W$2490,21,FALSE),IF($A$4="PL",VLOOKUP(B742,lingue!$A$1:$W$2490,23,FALSE),IF($A$4="D",VLOOKUP(B742,lingue!$A$1:$W$2490,17,FALSE),IF($A$4="F",VLOOKUP(B742,lingue!$A$1:$W$2490,19,FALSE)))))))</f>
        <v xml:space="preserve">COMPLETO DI SERRATURA COMPLETO DI 720 CASSETTI PRACTIBOX ***FORNITO IN MULTIPLI DI 1 PZ***  </v>
      </c>
      <c r="F742" s="28"/>
      <c r="G742" s="23"/>
      <c r="I742" s="24">
        <v>429228</v>
      </c>
      <c r="J742" s="25">
        <v>1</v>
      </c>
      <c r="K742" s="26"/>
      <c r="L742" s="27">
        <v>5991.36</v>
      </c>
      <c r="M742" s="27"/>
    </row>
    <row r="743" spans="1:13" ht="21.75" customHeight="1" x14ac:dyDescent="0.25">
      <c r="A743" s="34" t="s">
        <v>654</v>
      </c>
      <c r="B743" s="78" t="s">
        <v>17178</v>
      </c>
      <c r="C743" s="97"/>
      <c r="D743" s="8" t="str">
        <f>IF($A$4="I",VLOOKUP(B743,lingue!$A$1:$W$2490,12,FALSE),IF($A$4="GB",VLOOKUP(B743,lingue!$A$1:$W$2490,14,FALSE),IF($A$4="E",VLOOKUP(B743,lingue!$A$1:$W$2490,20,FALSE),IF($A$4="PL",VLOOKUP(B743,lingue!$A$1:$W$2490,22,FALSE),IF($A$4="D",VLOOKUP(B743,lingue!$A$1:$W$2490,16,FALSE),IF($A$4="F",VLOOKUP(B743,lingue!$A$1:$W$2490,18,FALSE)))))))</f>
        <v>ARMADIO PORTA PRACTIBOX CON 4 CASSETTI VERTICALI PORTATA KG.150 CADAUNO - DIM. MM  L=1527 P=705 A=2000 - COLORE: GRIGIO SCURO RAL7000</v>
      </c>
      <c r="E743" s="23" t="str">
        <f>IF($A$4="I",VLOOKUP(B743,lingue!$A$1:$W$2490,13,FALSE),IF($A$4="GB",VLOOKUP(B743,lingue!$A$1:$W$2490,15,FALSE),IF($A$4="E",VLOOKUP(B743,lingue!$A$1:$W$2490,21,FALSE),IF($A$4="PL",VLOOKUP(B743,lingue!$A$1:$W$2490,23,FALSE),IF($A$4="D",VLOOKUP(B743,lingue!$A$1:$W$2490,17,FALSE),IF($A$4="F",VLOOKUP(B743,lingue!$A$1:$W$2490,19,FALSE)))))))</f>
        <v xml:space="preserve">COMPLETO DI SERRATURA COMPLETO DI 480 CASSETTI PRACTIBOX ***FORNITO IN MULTIPLI DI 1 PZ*** </v>
      </c>
      <c r="F743" s="28"/>
      <c r="G743" s="23"/>
      <c r="I743" s="24">
        <v>469438</v>
      </c>
      <c r="J743" s="25">
        <v>1</v>
      </c>
      <c r="K743" s="26"/>
      <c r="L743" s="27">
        <v>6226.4</v>
      </c>
      <c r="M743" s="27"/>
    </row>
    <row r="744" spans="1:13" ht="21.75" customHeight="1" x14ac:dyDescent="0.25">
      <c r="A744" s="34" t="s">
        <v>654</v>
      </c>
      <c r="B744" s="78" t="s">
        <v>17179</v>
      </c>
      <c r="C744" s="97"/>
      <c r="D744" s="8" t="str">
        <f>IF($A$4="I",VLOOKUP(B744,lingue!$A$1:$W$2490,12,FALSE),IF($A$4="GB",VLOOKUP(B744,lingue!$A$1:$W$2490,14,FALSE),IF($A$4="E",VLOOKUP(B744,lingue!$A$1:$W$2490,20,FALSE),IF($A$4="PL",VLOOKUP(B744,lingue!$A$1:$W$2490,22,FALSE),IF($A$4="D",VLOOKUP(B744,lingue!$A$1:$W$2490,16,FALSE),IF($A$4="F",VLOOKUP(B744,lingue!$A$1:$W$2490,18,FALSE)))))))</f>
        <v>ARMADIO PORTA PRACTIBOX CON 4 CASSETTI VERTICALI PORTATA KG.150 CADAUNO - DIM. MM  L=1527 P=705 A=2000 - COLORE: GRIGIO SCURO RAL7000</v>
      </c>
      <c r="E744" s="23" t="str">
        <f>IF($A$4="I",VLOOKUP(B744,lingue!$A$1:$W$2490,13,FALSE),IF($A$4="GB",VLOOKUP(B744,lingue!$A$1:$W$2490,15,FALSE),IF($A$4="E",VLOOKUP(B744,lingue!$A$1:$W$2490,21,FALSE),IF($A$4="PL",VLOOKUP(B744,lingue!$A$1:$W$2490,23,FALSE),IF($A$4="D",VLOOKUP(B744,lingue!$A$1:$W$2490,17,FALSE),IF($A$4="F",VLOOKUP(B744,lingue!$A$1:$W$2490,19,FALSE)))))))</f>
        <v xml:space="preserve">COMPLETO DI SERRATURA SENZA PRACTIBOX ***FORNITO IN MULTIPLI DI 1 PZ***  </v>
      </c>
      <c r="F744" s="28"/>
      <c r="G744" s="23"/>
      <c r="I744" s="24">
        <v>330090</v>
      </c>
      <c r="J744" s="25">
        <v>1</v>
      </c>
      <c r="K744" s="26"/>
      <c r="L744" s="27">
        <v>3927.29</v>
      </c>
      <c r="M744" s="27"/>
    </row>
    <row r="745" spans="1:13" ht="21.75" customHeight="1" x14ac:dyDescent="0.25">
      <c r="A745" s="34" t="s">
        <v>654</v>
      </c>
      <c r="B745" s="78" t="s">
        <v>17180</v>
      </c>
      <c r="C745" s="97"/>
      <c r="D745" s="8" t="str">
        <f>IF($A$4="I",VLOOKUP(B745,lingue!$A$1:$W$2490,12,FALSE),IF($A$4="GB",VLOOKUP(B745,lingue!$A$1:$W$2490,14,FALSE),IF($A$4="E",VLOOKUP(B745,lingue!$A$1:$W$2490,20,FALSE),IF($A$4="PL",VLOOKUP(B745,lingue!$A$1:$W$2490,22,FALSE),IF($A$4="D",VLOOKUP(B745,lingue!$A$1:$W$2490,16,FALSE),IF($A$4="F",VLOOKUP(B745,lingue!$A$1:$W$2490,18,FALSE)))))))</f>
        <v>ARMADIO PORTA PRACTIBOX CON 5 CASSETTI VERTICALI PORTATA KG.150 CADAUNO - DIM. MM  L=1527 P=705 A=2000 - COLORE: GRIGIO SCURO RAL7000</v>
      </c>
      <c r="E745" s="23" t="str">
        <f>IF($A$4="I",VLOOKUP(B745,lingue!$A$1:$W$2490,13,FALSE),IF($A$4="GB",VLOOKUP(B745,lingue!$A$1:$W$2490,15,FALSE),IF($A$4="E",VLOOKUP(B745,lingue!$A$1:$W$2490,21,FALSE),IF($A$4="PL",VLOOKUP(B745,lingue!$A$1:$W$2490,23,FALSE),IF($A$4="D",VLOOKUP(B745,lingue!$A$1:$W$2490,17,FALSE),IF($A$4="F",VLOOKUP(B745,lingue!$A$1:$W$2490,19,FALSE)))))))</f>
        <v xml:space="preserve">COMPLETO DI SERRATURA SENZA PRACTIBOX ***FORNITO IN MULTIPLI DI 1 PZ***  </v>
      </c>
      <c r="F745" s="28"/>
      <c r="G745" s="23"/>
      <c r="I745" s="24">
        <v>379630</v>
      </c>
      <c r="J745" s="25">
        <v>1</v>
      </c>
      <c r="K745" s="26"/>
      <c r="L745" s="27">
        <v>4605.72</v>
      </c>
      <c r="M745" s="27"/>
    </row>
    <row r="746" spans="1:13" ht="21.75" customHeight="1" x14ac:dyDescent="0.25">
      <c r="A746" s="34" t="s">
        <v>654</v>
      </c>
      <c r="B746" s="78" t="s">
        <v>17181</v>
      </c>
      <c r="C746" s="97"/>
      <c r="D746" s="8" t="str">
        <f>IF($A$4="I",VLOOKUP(B746,lingue!$A$1:$W$2490,12,FALSE),IF($A$4="GB",VLOOKUP(B746,lingue!$A$1:$W$2490,14,FALSE),IF($A$4="E",VLOOKUP(B746,lingue!$A$1:$W$2490,20,FALSE),IF($A$4="PL",VLOOKUP(B746,lingue!$A$1:$W$2490,22,FALSE),IF($A$4="D",VLOOKUP(B746,lingue!$A$1:$W$2490,16,FALSE),IF($A$4="F",VLOOKUP(B746,lingue!$A$1:$W$2490,18,FALSE)))))))</f>
        <v>ARMADIO PORTA PRACTIBOX CON 5 CASSETTI VERTICALI PORTATA KG.150 CADAUNO - DIM. MM  L=1527 P=705 A=2000 - COLORE: GRIGIO SCURO RAL7000</v>
      </c>
      <c r="E746" s="23" t="str">
        <f>IF($A$4="I",VLOOKUP(B746,lingue!$A$1:$W$2490,13,FALSE),IF($A$4="GB",VLOOKUP(B746,lingue!$A$1:$W$2490,15,FALSE),IF($A$4="E",VLOOKUP(B746,lingue!$A$1:$W$2490,21,FALSE),IF($A$4="PL",VLOOKUP(B746,lingue!$A$1:$W$2490,23,FALSE),IF($A$4="D",VLOOKUP(B746,lingue!$A$1:$W$2490,17,FALSE),IF($A$4="F",VLOOKUP(B746,lingue!$A$1:$W$2490,19,FALSE)))))))</f>
        <v xml:space="preserve">COMPLETO DI SERRATURA COMPLETO DI 900 CASSETTI PRACTIBOX ***FORNITO IN MULTIPLI DI 1 PZ*** </v>
      </c>
      <c r="F746" s="28"/>
      <c r="G746" s="23"/>
      <c r="I746" s="24">
        <v>530375</v>
      </c>
      <c r="J746" s="25">
        <v>1</v>
      </c>
      <c r="K746" s="26"/>
      <c r="L746" s="27">
        <v>7353.53</v>
      </c>
      <c r="M746" s="27"/>
    </row>
    <row r="747" spans="1:13" ht="21.75" customHeight="1" x14ac:dyDescent="0.25">
      <c r="A747" s="34" t="s">
        <v>654</v>
      </c>
      <c r="B747" s="78" t="s">
        <v>17018</v>
      </c>
      <c r="C747" s="97"/>
      <c r="D747" s="8" t="str">
        <f>IF($A$4="I",VLOOKUP(B747,lingue!$A$1:$W$2490,12,FALSE),IF($A$4="GB",VLOOKUP(B747,lingue!$A$1:$W$2490,14,FALSE),IF($A$4="E",VLOOKUP(B747,lingue!$A$1:$W$2490,20,FALSE),IF($A$4="PL",VLOOKUP(B747,lingue!$A$1:$W$2490,22,FALSE),IF($A$4="D",VLOOKUP(B747,lingue!$A$1:$W$2490,16,FALSE),IF($A$4="F",VLOOKUP(B747,lingue!$A$1:$W$2490,18,FALSE)))))))</f>
        <v>DISPENSER DA BANCO PORTA PRACTIBOX SENZA PRACTIBOX - DIM. MM  L=610 P=150 A=500 - COLORE: GRIGIO SCURO RAL7000</v>
      </c>
      <c r="E747" s="23" t="str">
        <f>IF($A$4="I",VLOOKUP(B747,lingue!$A$1:$W$2490,13,FALSE),IF($A$4="GB",VLOOKUP(B747,lingue!$A$1:$W$2490,15,FALSE),IF($A$4="E",VLOOKUP(B747,lingue!$A$1:$W$2490,21,FALSE),IF($A$4="PL",VLOOKUP(B747,lingue!$A$1:$W$2490,23,FALSE),IF($A$4="D",VLOOKUP(B747,lingue!$A$1:$W$2490,17,FALSE),IF($A$4="F",VLOOKUP(B747,lingue!$A$1:$W$2490,19,FALSE)))))))</f>
        <v xml:space="preserve">***FORNITO IN MULTIPLI DI 1 PZ*** </v>
      </c>
      <c r="F747" s="28"/>
      <c r="G747" s="23"/>
      <c r="I747" s="24">
        <v>3500</v>
      </c>
      <c r="J747" s="25">
        <v>1</v>
      </c>
      <c r="K747" s="26"/>
      <c r="L747" s="27">
        <v>39.869999999999997</v>
      </c>
      <c r="M747" s="27"/>
    </row>
    <row r="748" spans="1:13" ht="21.75" customHeight="1" x14ac:dyDescent="0.25">
      <c r="A748" s="34" t="s">
        <v>654</v>
      </c>
      <c r="B748" s="78" t="s">
        <v>17019</v>
      </c>
      <c r="C748" s="97"/>
      <c r="D748" s="8" t="str">
        <f>IF($A$4="I",VLOOKUP(B748,lingue!$A$1:$W$2490,12,FALSE),IF($A$4="GB",VLOOKUP(B748,lingue!$A$1:$W$2490,14,FALSE),IF($A$4="E",VLOOKUP(B748,lingue!$A$1:$W$2490,20,FALSE),IF($A$4="PL",VLOOKUP(B748,lingue!$A$1:$W$2490,22,FALSE),IF($A$4="D",VLOOKUP(B748,lingue!$A$1:$W$2490,16,FALSE),IF($A$4="F",VLOOKUP(B748,lingue!$A$1:$W$2490,18,FALSE)))))))</f>
        <v>DISPENSER DA BANCO PORTA PRACTIBOX CON PRACTIBOX CON 15 CASSETTI - DIM. MM  L=610 P=189 A=500 - COLORE: GRIGIO SCURO RAL7000</v>
      </c>
      <c r="E748" s="23" t="str">
        <f>IF($A$4="I",VLOOKUP(B748,lingue!$A$1:$W$2490,13,FALSE),IF($A$4="GB",VLOOKUP(B748,lingue!$A$1:$W$2490,15,FALSE),IF($A$4="E",VLOOKUP(B748,lingue!$A$1:$W$2490,21,FALSE),IF($A$4="PL",VLOOKUP(B748,lingue!$A$1:$W$2490,23,FALSE),IF($A$4="D",VLOOKUP(B748,lingue!$A$1:$W$2490,17,FALSE),IF($A$4="F",VLOOKUP(B748,lingue!$A$1:$W$2490,19,FALSE)))))))</f>
        <v xml:space="preserve">***FORNITO IN MULTIPLI DI 1 PZ*** </v>
      </c>
      <c r="F748" s="28"/>
      <c r="G748" s="23"/>
      <c r="I748" s="24">
        <v>8757</v>
      </c>
      <c r="J748" s="25">
        <v>1</v>
      </c>
      <c r="K748" s="26"/>
      <c r="L748" s="27">
        <v>125.66</v>
      </c>
      <c r="M748" s="27"/>
    </row>
    <row r="749" spans="1:13" ht="21.75" customHeight="1" x14ac:dyDescent="0.25">
      <c r="A749" s="34" t="s">
        <v>654</v>
      </c>
      <c r="B749" s="78" t="s">
        <v>17020</v>
      </c>
      <c r="C749" s="97"/>
      <c r="D749" s="8" t="str">
        <f>IF($A$4="I",VLOOKUP(B749,lingue!$A$1:$W$2490,12,FALSE),IF($A$4="GB",VLOOKUP(B749,lingue!$A$1:$W$2490,14,FALSE),IF($A$4="E",VLOOKUP(B749,lingue!$A$1:$W$2490,20,FALSE),IF($A$4="PL",VLOOKUP(B749,lingue!$A$1:$W$2490,22,FALSE),IF($A$4="D",VLOOKUP(B749,lingue!$A$1:$W$2490,16,FALSE),IF($A$4="F",VLOOKUP(B749,lingue!$A$1:$W$2490,18,FALSE)))))))</f>
        <v>SCAFFALE A MURO CON BASE PORTA PRACTIBOX SENZA PRACTIBOX - DIM. MM  L=600 P=325 A=1500 - COLORE: GRIGIO SCURO RAL7000</v>
      </c>
      <c r="E749" s="23" t="str">
        <f>IF($A$4="I",VLOOKUP(B749,lingue!$A$1:$W$2490,13,FALSE),IF($A$4="GB",VLOOKUP(B749,lingue!$A$1:$W$2490,15,FALSE),IF($A$4="E",VLOOKUP(B749,lingue!$A$1:$W$2490,21,FALSE),IF($A$4="PL",VLOOKUP(B749,lingue!$A$1:$W$2490,23,FALSE),IF($A$4="D",VLOOKUP(B749,lingue!$A$1:$W$2490,17,FALSE),IF($A$4="F",VLOOKUP(B749,lingue!$A$1:$W$2490,19,FALSE)))))))</f>
        <v xml:space="preserve">***FORNITO IN MULTIPLI DI 1 PZ*** </v>
      </c>
      <c r="F749" s="28"/>
      <c r="G749" s="23"/>
      <c r="I749" s="24">
        <v>8500</v>
      </c>
      <c r="J749" s="25">
        <v>1</v>
      </c>
      <c r="K749" s="26"/>
      <c r="L749" s="27">
        <v>81.44</v>
      </c>
      <c r="M749" s="27"/>
    </row>
    <row r="750" spans="1:13" ht="21.75" customHeight="1" x14ac:dyDescent="0.25">
      <c r="A750" s="34" t="s">
        <v>654</v>
      </c>
      <c r="B750" s="78" t="s">
        <v>17021</v>
      </c>
      <c r="C750" s="97"/>
      <c r="D750" s="8" t="str">
        <f>IF($A$4="I",VLOOKUP(B750,lingue!$A$1:$W$2490,12,FALSE),IF($A$4="GB",VLOOKUP(B750,lingue!$A$1:$W$2490,14,FALSE),IF($A$4="E",VLOOKUP(B750,lingue!$A$1:$W$2490,20,FALSE),IF($A$4="PL",VLOOKUP(B750,lingue!$A$1:$W$2490,22,FALSE),IF($A$4="D",VLOOKUP(B750,lingue!$A$1:$W$2490,16,FALSE),IF($A$4="F",VLOOKUP(B750,lingue!$A$1:$W$2490,18,FALSE)))))))</f>
        <v>SCAFFALE A MURO CON BASE PORTA PRACTIBOX CON PRACTIBOX CON 58 CASSETTI - DIM. MM  L=600 P=325 A=1528 - COLORE: GRIGIO SCURO RAL7000</v>
      </c>
      <c r="E750" s="23" t="str">
        <f>IF($A$4="I",VLOOKUP(B750,lingue!$A$1:$W$2490,13,FALSE),IF($A$4="GB",VLOOKUP(B750,lingue!$A$1:$W$2490,15,FALSE),IF($A$4="E",VLOOKUP(B750,lingue!$A$1:$W$2490,21,FALSE),IF($A$4="PL",VLOOKUP(B750,lingue!$A$1:$W$2490,23,FALSE),IF($A$4="D",VLOOKUP(B750,lingue!$A$1:$W$2490,17,FALSE),IF($A$4="F",VLOOKUP(B750,lingue!$A$1:$W$2490,19,FALSE)))))))</f>
        <v xml:space="preserve">***FORNITO IN MULTIPLI DI 1 PZ*** </v>
      </c>
      <c r="F750" s="28"/>
      <c r="G750" s="23"/>
      <c r="I750" s="24">
        <v>23727</v>
      </c>
      <c r="J750" s="25">
        <v>1</v>
      </c>
      <c r="K750" s="26"/>
      <c r="L750" s="27">
        <v>337.19</v>
      </c>
      <c r="M750" s="27"/>
    </row>
    <row r="751" spans="1:13" ht="21.75" customHeight="1" x14ac:dyDescent="0.25">
      <c r="A751" s="34" t="s">
        <v>654</v>
      </c>
      <c r="B751" s="78" t="s">
        <v>17022</v>
      </c>
      <c r="C751" s="97"/>
      <c r="D751" s="8" t="str">
        <f>IF($A$4="I",VLOOKUP(B751,lingue!$A$1:$W$2490,12,FALSE),IF($A$4="GB",VLOOKUP(B751,lingue!$A$1:$W$2490,14,FALSE),IF($A$4="E",VLOOKUP(B751,lingue!$A$1:$W$2490,20,FALSE),IF($A$4="PL",VLOOKUP(B751,lingue!$A$1:$W$2490,22,FALSE),IF($A$4="D",VLOOKUP(B751,lingue!$A$1:$W$2490,16,FALSE),IF($A$4="F",VLOOKUP(B751,lingue!$A$1:$W$2490,18,FALSE)))))))</f>
        <v>SCAFFALE A MURO CON BASE PORTA PRACTIBOX CON PRACTIBOX CON 78 CASSETTI - DIM. MM  L=600 P=325 A=1556 - COLORE: GRIGIO SCURO RAL7000</v>
      </c>
      <c r="E751" s="23" t="str">
        <f>IF($A$4="I",VLOOKUP(B751,lingue!$A$1:$W$2490,13,FALSE),IF($A$4="GB",VLOOKUP(B751,lingue!$A$1:$W$2490,15,FALSE),IF($A$4="E",VLOOKUP(B751,lingue!$A$1:$W$2490,21,FALSE),IF($A$4="PL",VLOOKUP(B751,lingue!$A$1:$W$2490,23,FALSE),IF($A$4="D",VLOOKUP(B751,lingue!$A$1:$W$2490,17,FALSE),IF($A$4="F",VLOOKUP(B751,lingue!$A$1:$W$2490,19,FALSE)))))))</f>
        <v xml:space="preserve">***FORNITO IN MULTIPLI DI 1 PZ*** </v>
      </c>
      <c r="F751" s="28"/>
      <c r="G751" s="23"/>
      <c r="I751" s="24">
        <v>21500</v>
      </c>
      <c r="J751" s="25">
        <v>1</v>
      </c>
      <c r="K751" s="26"/>
      <c r="L751" s="27">
        <v>319.58</v>
      </c>
      <c r="M751" s="27"/>
    </row>
    <row r="752" spans="1:13" ht="21.75" customHeight="1" x14ac:dyDescent="0.25">
      <c r="A752" s="34" t="s">
        <v>654</v>
      </c>
      <c r="B752" s="78" t="s">
        <v>17023</v>
      </c>
      <c r="C752" s="97"/>
      <c r="D752" s="8" t="str">
        <f>IF($A$4="I",VLOOKUP(B752,lingue!$A$1:$W$2490,12,FALSE),IF($A$4="GB",VLOOKUP(B752,lingue!$A$1:$W$2490,14,FALSE),IF($A$4="E",VLOOKUP(B752,lingue!$A$1:$W$2490,20,FALSE),IF($A$4="PL",VLOOKUP(B752,lingue!$A$1:$W$2490,22,FALSE),IF($A$4="D",VLOOKUP(B752,lingue!$A$1:$W$2490,16,FALSE),IF($A$4="F",VLOOKUP(B752,lingue!$A$1:$W$2490,18,FALSE)))))))</f>
        <v>SCAFFALE A MURO CON BASE PORTA PRACTIBOX CON PRACTIBOX CON 114 CASSETTI - DIM. MM  L=600 P=325 A=1500 - COLORE: GRIGIO SCURO RAL7000</v>
      </c>
      <c r="E752" s="23" t="str">
        <f>IF($A$4="I",VLOOKUP(B752,lingue!$A$1:$W$2490,13,FALSE),IF($A$4="GB",VLOOKUP(B752,lingue!$A$1:$W$2490,15,FALSE),IF($A$4="E",VLOOKUP(B752,lingue!$A$1:$W$2490,21,FALSE),IF($A$4="PL",VLOOKUP(B752,lingue!$A$1:$W$2490,23,FALSE),IF($A$4="D",VLOOKUP(B752,lingue!$A$1:$W$2490,17,FALSE),IF($A$4="F",VLOOKUP(B752,lingue!$A$1:$W$2490,19,FALSE)))))))</f>
        <v xml:space="preserve">***FORNITO IN MULTIPLI DI 1 PZ*** </v>
      </c>
      <c r="F752" s="28"/>
      <c r="G752" s="23"/>
      <c r="I752" s="24">
        <v>20303</v>
      </c>
      <c r="J752" s="25">
        <v>1</v>
      </c>
      <c r="K752" s="26"/>
      <c r="L752" s="27">
        <v>329.71</v>
      </c>
      <c r="M752" s="27"/>
    </row>
    <row r="753" spans="1:13" ht="21.75" customHeight="1" x14ac:dyDescent="0.25">
      <c r="A753" s="34" t="s">
        <v>654</v>
      </c>
      <c r="B753" s="78" t="s">
        <v>17024</v>
      </c>
      <c r="C753" s="97"/>
      <c r="D753" s="8" t="str">
        <f>IF($A$4="I",VLOOKUP(B753,lingue!$A$1:$W$2490,12,FALSE),IF($A$4="GB",VLOOKUP(B753,lingue!$A$1:$W$2490,14,FALSE),IF($A$4="E",VLOOKUP(B753,lingue!$A$1:$W$2490,20,FALSE),IF($A$4="PL",VLOOKUP(B753,lingue!$A$1:$W$2490,22,FALSE),IF($A$4="D",VLOOKUP(B753,lingue!$A$1:$W$2490,16,FALSE),IF($A$4="F",VLOOKUP(B753,lingue!$A$1:$W$2490,18,FALSE)))))))</f>
        <v>SCAFFALE A MURO CON BASE PORTA PRACTIBOX SENZA PRACTIBOX - DIM. MM  L=600 P=325 A=1750 - COLORE: GRIGIO SCURO RAL7000</v>
      </c>
      <c r="E753" s="23" t="str">
        <f>IF($A$4="I",VLOOKUP(B753,lingue!$A$1:$W$2490,13,FALSE),IF($A$4="GB",VLOOKUP(B753,lingue!$A$1:$W$2490,15,FALSE),IF($A$4="E",VLOOKUP(B753,lingue!$A$1:$W$2490,21,FALSE),IF($A$4="PL",VLOOKUP(B753,lingue!$A$1:$W$2490,23,FALSE),IF($A$4="D",VLOOKUP(B753,lingue!$A$1:$W$2490,17,FALSE),IF($A$4="F",VLOOKUP(B753,lingue!$A$1:$W$2490,19,FALSE)))))))</f>
        <v xml:space="preserve">***FORNITO IN MULTIPLI DI 1 PZ*** </v>
      </c>
      <c r="F753" s="28"/>
      <c r="G753" s="23"/>
      <c r="I753" s="24">
        <v>27500</v>
      </c>
      <c r="J753" s="25">
        <v>1</v>
      </c>
      <c r="K753" s="26"/>
      <c r="L753" s="27">
        <v>84.78</v>
      </c>
      <c r="M753" s="27"/>
    </row>
    <row r="754" spans="1:13" ht="21.75" customHeight="1" x14ac:dyDescent="0.25">
      <c r="A754" s="34" t="s">
        <v>654</v>
      </c>
      <c r="B754" s="78" t="s">
        <v>17025</v>
      </c>
      <c r="C754" s="97"/>
      <c r="D754" s="8" t="str">
        <f>IF($A$4="I",VLOOKUP(B754,lingue!$A$1:$W$2490,12,FALSE),IF($A$4="GB",VLOOKUP(B754,lingue!$A$1:$W$2490,14,FALSE),IF($A$4="E",VLOOKUP(B754,lingue!$A$1:$W$2490,20,FALSE),IF($A$4="PL",VLOOKUP(B754,lingue!$A$1:$W$2490,22,FALSE),IF($A$4="D",VLOOKUP(B754,lingue!$A$1:$W$2490,16,FALSE),IF($A$4="F",VLOOKUP(B754,lingue!$A$1:$W$2490,18,FALSE)))))))</f>
        <v>SCAFFALE A MURO CON BASE PORTA PRACTIBOX CON PRACTIBOX CON 57 CASSETTI - DIM. MM  L=600 P=325 A=1770 - COLORE: GRIGIO SCURO RAL7000</v>
      </c>
      <c r="E754" s="23" t="str">
        <f>IF($A$4="I",VLOOKUP(B754,lingue!$A$1:$W$2490,13,FALSE),IF($A$4="GB",VLOOKUP(B754,lingue!$A$1:$W$2490,15,FALSE),IF($A$4="E",VLOOKUP(B754,lingue!$A$1:$W$2490,21,FALSE),IF($A$4="PL",VLOOKUP(B754,lingue!$A$1:$W$2490,23,FALSE),IF($A$4="D",VLOOKUP(B754,lingue!$A$1:$W$2490,17,FALSE),IF($A$4="F",VLOOKUP(B754,lingue!$A$1:$W$2490,19,FALSE)))))))</f>
        <v xml:space="preserve">***FORNITO IN MULTIPLI DI 1 PZ*** </v>
      </c>
      <c r="F754" s="28"/>
      <c r="G754" s="23"/>
      <c r="I754" s="24">
        <v>45281</v>
      </c>
      <c r="J754" s="25">
        <v>1</v>
      </c>
      <c r="K754" s="26"/>
      <c r="L754" s="27">
        <v>378.32</v>
      </c>
      <c r="M754" s="27"/>
    </row>
    <row r="755" spans="1:13" ht="21.75" customHeight="1" x14ac:dyDescent="0.25">
      <c r="A755" s="34" t="s">
        <v>654</v>
      </c>
      <c r="B755" s="78" t="s">
        <v>17026</v>
      </c>
      <c r="C755" s="97"/>
      <c r="D755" s="8" t="str">
        <f>IF($A$4="I",VLOOKUP(B755,lingue!$A$1:$W$2490,12,FALSE),IF($A$4="GB",VLOOKUP(B755,lingue!$A$1:$W$2490,14,FALSE),IF($A$4="E",VLOOKUP(B755,lingue!$A$1:$W$2490,20,FALSE),IF($A$4="PL",VLOOKUP(B755,lingue!$A$1:$W$2490,22,FALSE),IF($A$4="D",VLOOKUP(B755,lingue!$A$1:$W$2490,16,FALSE),IF($A$4="F",VLOOKUP(B755,lingue!$A$1:$W$2490,18,FALSE)))))))</f>
        <v>SCAFFALE A MURO CON BASE PORTA PRACTIBOX CON PRACTIBOX CON 62 CASSETTI - DIM. MM  L=600 P=325 A=1750 - COLORE: GRIGIO SCURO RAL7000</v>
      </c>
      <c r="E755" s="23" t="str">
        <f>IF($A$4="I",VLOOKUP(B755,lingue!$A$1:$W$2490,13,FALSE),IF($A$4="GB",VLOOKUP(B755,lingue!$A$1:$W$2490,15,FALSE),IF($A$4="E",VLOOKUP(B755,lingue!$A$1:$W$2490,21,FALSE),IF($A$4="PL",VLOOKUP(B755,lingue!$A$1:$W$2490,23,FALSE),IF($A$4="D",VLOOKUP(B755,lingue!$A$1:$W$2490,17,FALSE),IF($A$4="F",VLOOKUP(B755,lingue!$A$1:$W$2490,19,FALSE)))))))</f>
        <v xml:space="preserve">***FORNITO IN MULTIPLI DI 1 PZ*** </v>
      </c>
      <c r="F755" s="28"/>
      <c r="G755" s="23"/>
      <c r="I755" s="24">
        <v>45159</v>
      </c>
      <c r="J755" s="25">
        <v>1</v>
      </c>
      <c r="K755" s="26"/>
      <c r="L755" s="27">
        <v>378.36</v>
      </c>
      <c r="M755" s="27"/>
    </row>
    <row r="756" spans="1:13" ht="21.75" customHeight="1" x14ac:dyDescent="0.25">
      <c r="A756" s="34" t="s">
        <v>654</v>
      </c>
      <c r="B756" s="78" t="s">
        <v>17027</v>
      </c>
      <c r="C756" s="97"/>
      <c r="D756" s="8" t="str">
        <f>IF($A$4="I",VLOOKUP(B756,lingue!$A$1:$W$2490,12,FALSE),IF($A$4="GB",VLOOKUP(B756,lingue!$A$1:$W$2490,14,FALSE),IF($A$4="E",VLOOKUP(B756,lingue!$A$1:$W$2490,20,FALSE),IF($A$4="PL",VLOOKUP(B756,lingue!$A$1:$W$2490,22,FALSE),IF($A$4="D",VLOOKUP(B756,lingue!$A$1:$W$2490,16,FALSE),IF($A$4="F",VLOOKUP(B756,lingue!$A$1:$W$2490,18,FALSE)))))))</f>
        <v>SCAFFALE A MURO CON BASE PORTA PRACTIBOX CON PRACTIBOX CON 112 CASSETTI - DIM. MM  L=600 P=325 A=1786 - COLORE: GRIGIO SCURO RAL7000</v>
      </c>
      <c r="E756" s="23" t="str">
        <f>IF($A$4="I",VLOOKUP(B756,lingue!$A$1:$W$2490,13,FALSE),IF($A$4="GB",VLOOKUP(B756,lingue!$A$1:$W$2490,15,FALSE),IF($A$4="E",VLOOKUP(B756,lingue!$A$1:$W$2490,21,FALSE),IF($A$4="PL",VLOOKUP(B756,lingue!$A$1:$W$2490,23,FALSE),IF($A$4="D",VLOOKUP(B756,lingue!$A$1:$W$2490,17,FALSE),IF($A$4="F",VLOOKUP(B756,lingue!$A$1:$W$2490,19,FALSE)))))))</f>
        <v xml:space="preserve">***FORNITO IN MULTIPLI DI 1 PZ*** </v>
      </c>
      <c r="F756" s="28"/>
      <c r="G756" s="23"/>
      <c r="I756" s="24">
        <v>42756</v>
      </c>
      <c r="J756" s="25">
        <v>1</v>
      </c>
      <c r="K756" s="26"/>
      <c r="L756" s="27">
        <v>379.19</v>
      </c>
      <c r="M756" s="27"/>
    </row>
    <row r="757" spans="1:13" ht="21.75" customHeight="1" x14ac:dyDescent="0.25">
      <c r="A757" s="34" t="s">
        <v>654</v>
      </c>
      <c r="B757" s="78" t="s">
        <v>17028</v>
      </c>
      <c r="C757" s="97"/>
      <c r="D757" s="8" t="str">
        <f>IF($A$4="I",VLOOKUP(B757,lingue!$A$1:$W$2490,12,FALSE),IF($A$4="GB",VLOOKUP(B757,lingue!$A$1:$W$2490,14,FALSE),IF($A$4="E",VLOOKUP(B757,lingue!$A$1:$W$2490,20,FALSE),IF($A$4="PL",VLOOKUP(B757,lingue!$A$1:$W$2490,22,FALSE),IF($A$4="D",VLOOKUP(B757,lingue!$A$1:$W$2490,16,FALSE),IF($A$4="F",VLOOKUP(B757,lingue!$A$1:$W$2490,18,FALSE)))))))</f>
        <v>SCAFFALE A MURO CON BASE PORTA PRACTIBOX SENZA PRACTIBOX - DIM. MM  L=600 P=325 A=1950 - COLORE: GRIGIO SCURO RAL7000</v>
      </c>
      <c r="E757" s="23" t="str">
        <f>IF($A$4="I",VLOOKUP(B757,lingue!$A$1:$W$2490,13,FALSE),IF($A$4="GB",VLOOKUP(B757,lingue!$A$1:$W$2490,15,FALSE),IF($A$4="E",VLOOKUP(B757,lingue!$A$1:$W$2490,21,FALSE),IF($A$4="PL",VLOOKUP(B757,lingue!$A$1:$W$2490,23,FALSE),IF($A$4="D",VLOOKUP(B757,lingue!$A$1:$W$2490,17,FALSE),IF($A$4="F",VLOOKUP(B757,lingue!$A$1:$W$2490,19,FALSE)))))))</f>
        <v xml:space="preserve">***FORNITO IN MULTIPLI DI 1 PZ*** </v>
      </c>
      <c r="F757" s="28"/>
      <c r="G757" s="23"/>
      <c r="I757" s="24">
        <v>10300</v>
      </c>
      <c r="J757" s="25">
        <v>1</v>
      </c>
      <c r="K757" s="26"/>
      <c r="L757" s="27">
        <v>85.92</v>
      </c>
      <c r="M757" s="27"/>
    </row>
    <row r="758" spans="1:13" ht="21.75" customHeight="1" x14ac:dyDescent="0.25">
      <c r="A758" s="34" t="s">
        <v>654</v>
      </c>
      <c r="B758" s="78" t="s">
        <v>17029</v>
      </c>
      <c r="C758" s="97"/>
      <c r="D758" s="8" t="str">
        <f>IF($A$4="I",VLOOKUP(B758,lingue!$A$1:$W$2490,12,FALSE),IF($A$4="GB",VLOOKUP(B758,lingue!$A$1:$W$2490,14,FALSE),IF($A$4="E",VLOOKUP(B758,lingue!$A$1:$W$2490,20,FALSE),IF($A$4="PL",VLOOKUP(B758,lingue!$A$1:$W$2490,22,FALSE),IF($A$4="D",VLOOKUP(B758,lingue!$A$1:$W$2490,16,FALSE),IF($A$4="F",VLOOKUP(B758,lingue!$A$1:$W$2490,18,FALSE)))))))</f>
        <v>SCAFFALE A MURO CON BASE PORTA PRACTIBOX CON PRACTIBOX CON 61 CASSETTI - DIM. MM  L=600 P=325 A=1976 - COLORE: GRIGIO SCURO RAL7000</v>
      </c>
      <c r="E758" s="23" t="str">
        <f>IF($A$4="I",VLOOKUP(B758,lingue!$A$1:$W$2490,13,FALSE),IF($A$4="GB",VLOOKUP(B758,lingue!$A$1:$W$2490,15,FALSE),IF($A$4="E",VLOOKUP(B758,lingue!$A$1:$W$2490,21,FALSE),IF($A$4="PL",VLOOKUP(B758,lingue!$A$1:$W$2490,23,FALSE),IF($A$4="D",VLOOKUP(B758,lingue!$A$1:$W$2490,17,FALSE),IF($A$4="F",VLOOKUP(B758,lingue!$A$1:$W$2490,19,FALSE)))))))</f>
        <v xml:space="preserve">***FORNITO IN MULTIPLI DI 1 PZ*** </v>
      </c>
      <c r="F758" s="28"/>
      <c r="G758" s="23"/>
      <c r="I758" s="24">
        <v>30513</v>
      </c>
      <c r="J758" s="25">
        <v>1</v>
      </c>
      <c r="K758" s="26"/>
      <c r="L758" s="27">
        <v>418.26</v>
      </c>
      <c r="M758" s="27"/>
    </row>
    <row r="759" spans="1:13" ht="21.75" customHeight="1" x14ac:dyDescent="0.25">
      <c r="A759" s="34" t="s">
        <v>654</v>
      </c>
      <c r="B759" s="78" t="s">
        <v>17030</v>
      </c>
      <c r="C759" s="97"/>
      <c r="D759" s="8" t="str">
        <f>IF($A$4="I",VLOOKUP(B759,lingue!$A$1:$W$2490,12,FALSE),IF($A$4="GB",VLOOKUP(B759,lingue!$A$1:$W$2490,14,FALSE),IF($A$4="E",VLOOKUP(B759,lingue!$A$1:$W$2490,20,FALSE),IF($A$4="PL",VLOOKUP(B759,lingue!$A$1:$W$2490,22,FALSE),IF($A$4="D",VLOOKUP(B759,lingue!$A$1:$W$2490,16,FALSE),IF($A$4="F",VLOOKUP(B759,lingue!$A$1:$W$2490,18,FALSE)))))))</f>
        <v>SCAFFALE A MURO CON BASE PORTA PRACTIBOX CON PRACTIBOX CON 66 CASSETTI - DIM. MM  L=600 P=325 A=1950 - COLORE: GRIGIO SCURO RAL7000</v>
      </c>
      <c r="E759" s="23" t="str">
        <f>IF($A$4="I",VLOOKUP(B759,lingue!$A$1:$W$2490,13,FALSE),IF($A$4="GB",VLOOKUP(B759,lingue!$A$1:$W$2490,15,FALSE),IF($A$4="E",VLOOKUP(B759,lingue!$A$1:$W$2490,21,FALSE),IF($A$4="PL",VLOOKUP(B759,lingue!$A$1:$W$2490,23,FALSE),IF($A$4="D",VLOOKUP(B759,lingue!$A$1:$W$2490,17,FALSE),IF($A$4="F",VLOOKUP(B759,lingue!$A$1:$W$2490,19,FALSE)))))))</f>
        <v xml:space="preserve">***FORNITO IN MULTIPLI DI 1 PZ*** </v>
      </c>
      <c r="F759" s="28"/>
      <c r="G759" s="23"/>
      <c r="I759" s="24">
        <v>30391</v>
      </c>
      <c r="J759" s="25">
        <v>1</v>
      </c>
      <c r="K759" s="26"/>
      <c r="L759" s="27">
        <v>418.31</v>
      </c>
      <c r="M759" s="27"/>
    </row>
    <row r="760" spans="1:13" ht="21.75" customHeight="1" x14ac:dyDescent="0.25">
      <c r="A760" s="34" t="s">
        <v>654</v>
      </c>
      <c r="B760" s="78" t="s">
        <v>17031</v>
      </c>
      <c r="C760" s="97"/>
      <c r="D760" s="8" t="str">
        <f>IF($A$4="I",VLOOKUP(B760,lingue!$A$1:$W$2490,12,FALSE),IF($A$4="GB",VLOOKUP(B760,lingue!$A$1:$W$2490,14,FALSE),IF($A$4="E",VLOOKUP(B760,lingue!$A$1:$W$2490,20,FALSE),IF($A$4="PL",VLOOKUP(B760,lingue!$A$1:$W$2490,22,FALSE),IF($A$4="D",VLOOKUP(B760,lingue!$A$1:$W$2490,16,FALSE),IF($A$4="F",VLOOKUP(B760,lingue!$A$1:$W$2490,18,FALSE)))))))</f>
        <v>SCAFFALE A MURO CON BASE PORTA PRACTIBOX CON PRACTIBOX CON 117 CASSETTI - DIM. MM  L=600 P=325 A=1950 - COLORE: GRIGIO SCURO RAL7000</v>
      </c>
      <c r="E760" s="23" t="str">
        <f>IF($A$4="I",VLOOKUP(B760,lingue!$A$1:$W$2490,13,FALSE),IF($A$4="GB",VLOOKUP(B760,lingue!$A$1:$W$2490,15,FALSE),IF($A$4="E",VLOOKUP(B760,lingue!$A$1:$W$2490,21,FALSE),IF($A$4="PL",VLOOKUP(B760,lingue!$A$1:$W$2490,23,FALSE),IF($A$4="D",VLOOKUP(B760,lingue!$A$1:$W$2490,17,FALSE),IF($A$4="F",VLOOKUP(B760,lingue!$A$1:$W$2490,19,FALSE)))))))</f>
        <v xml:space="preserve">***FORNITO IN MULTIPLI DI 1 PZ*** </v>
      </c>
      <c r="F760" s="28"/>
      <c r="G760" s="23"/>
      <c r="I760" s="24">
        <v>27173</v>
      </c>
      <c r="J760" s="25">
        <v>1</v>
      </c>
      <c r="K760" s="26"/>
      <c r="L760" s="27">
        <v>408.3</v>
      </c>
      <c r="M760" s="27"/>
    </row>
    <row r="761" spans="1:13" ht="21.75" customHeight="1" x14ac:dyDescent="0.25">
      <c r="A761" s="34" t="s">
        <v>654</v>
      </c>
      <c r="B761" s="78" t="s">
        <v>17032</v>
      </c>
      <c r="C761" s="97"/>
      <c r="D761" s="8" t="str">
        <f>IF($A$4="I",VLOOKUP(B761,lingue!$A$1:$W$2490,12,FALSE),IF($A$4="GB",VLOOKUP(B761,lingue!$A$1:$W$2490,14,FALSE),IF($A$4="E",VLOOKUP(B761,lingue!$A$1:$W$2490,20,FALSE),IF($A$4="PL",VLOOKUP(B761,lingue!$A$1:$W$2490,22,FALSE),IF($A$4="D",VLOOKUP(B761,lingue!$A$1:$W$2490,16,FALSE),IF($A$4="F",VLOOKUP(B761,lingue!$A$1:$W$2490,18,FALSE)))))))</f>
        <v>BASE PER SCAFFALE PORTA PRACTIBOX - DIM. MM  L=600 P=300 A=100 - COLORE: GRIGIO SCURO RAL7000</v>
      </c>
      <c r="E761" s="23" t="str">
        <f>IF($A$4="I",VLOOKUP(B761,lingue!$A$1:$W$2490,13,FALSE),IF($A$4="GB",VLOOKUP(B761,lingue!$A$1:$W$2490,15,FALSE),IF($A$4="E",VLOOKUP(B761,lingue!$A$1:$W$2490,21,FALSE),IF($A$4="PL",VLOOKUP(B761,lingue!$A$1:$W$2490,23,FALSE),IF($A$4="D",VLOOKUP(B761,lingue!$A$1:$W$2490,17,FALSE),IF($A$4="F",VLOOKUP(B761,lingue!$A$1:$W$2490,19,FALSE)))))))</f>
        <v xml:space="preserve">***FORNITO IN MULTIPLI DI 1 PZ*** </v>
      </c>
      <c r="F761" s="28"/>
      <c r="G761" s="23"/>
      <c r="I761" s="24">
        <v>5000</v>
      </c>
      <c r="J761" s="25">
        <v>1</v>
      </c>
      <c r="K761" s="26"/>
      <c r="L761" s="27">
        <v>47.2</v>
      </c>
      <c r="M761" s="27"/>
    </row>
    <row r="762" spans="1:13" ht="21.75" customHeight="1" x14ac:dyDescent="0.25">
      <c r="A762" s="34" t="s">
        <v>654</v>
      </c>
      <c r="B762" s="78" t="s">
        <v>17033</v>
      </c>
      <c r="C762" s="97"/>
      <c r="D762" s="8" t="str">
        <f>IF($A$4="I",VLOOKUP(B762,lingue!$A$1:$W$2490,12,FALSE),IF($A$4="GB",VLOOKUP(B762,lingue!$A$1:$W$2490,14,FALSE),IF($A$4="E",VLOOKUP(B762,lingue!$A$1:$W$2490,20,FALSE),IF($A$4="PL",VLOOKUP(B762,lingue!$A$1:$W$2490,22,FALSE),IF($A$4="D",VLOOKUP(B762,lingue!$A$1:$W$2490,16,FALSE),IF($A$4="F",VLOOKUP(B762,lingue!$A$1:$W$2490,18,FALSE)))))))</f>
        <v>SCAFFALE A MURO PORTA PRACTIBOX SENZA PRACTIBOX - DIM. MM  L=600 P=28 A=300 - COLORE: GRIGIO SCURO RAL7000</v>
      </c>
      <c r="E762" s="23" t="str">
        <f>IF($A$4="I",VLOOKUP(B762,lingue!$A$1:$W$2490,13,FALSE),IF($A$4="GB",VLOOKUP(B762,lingue!$A$1:$W$2490,15,FALSE),IF($A$4="E",VLOOKUP(B762,lingue!$A$1:$W$2490,21,FALSE),IF($A$4="PL",VLOOKUP(B762,lingue!$A$1:$W$2490,23,FALSE),IF($A$4="D",VLOOKUP(B762,lingue!$A$1:$W$2490,17,FALSE),IF($A$4="F",VLOOKUP(B762,lingue!$A$1:$W$2490,19,FALSE)))))))</f>
        <v xml:space="preserve">***FORNITO IN MULTIPLI DI 1 PZ*** </v>
      </c>
      <c r="F762" s="28"/>
      <c r="G762" s="23"/>
      <c r="I762" s="24">
        <v>1400</v>
      </c>
      <c r="J762" s="25">
        <v>1</v>
      </c>
      <c r="K762" s="26"/>
      <c r="L762" s="27">
        <v>18.86</v>
      </c>
      <c r="M762" s="27"/>
    </row>
    <row r="763" spans="1:13" ht="21.75" customHeight="1" x14ac:dyDescent="0.25">
      <c r="A763" s="34" t="s">
        <v>654</v>
      </c>
      <c r="B763" s="78" t="s">
        <v>17034</v>
      </c>
      <c r="C763" s="97"/>
      <c r="D763" s="8" t="str">
        <f>IF($A$4="I",VLOOKUP(B763,lingue!$A$1:$W$2490,12,FALSE),IF($A$4="GB",VLOOKUP(B763,lingue!$A$1:$W$2490,14,FALSE),IF($A$4="E",VLOOKUP(B763,lingue!$A$1:$W$2490,20,FALSE),IF($A$4="PL",VLOOKUP(B763,lingue!$A$1:$W$2490,22,FALSE),IF($A$4="D",VLOOKUP(B763,lingue!$A$1:$W$2490,16,FALSE),IF($A$4="F",VLOOKUP(B763,lingue!$A$1:$W$2490,18,FALSE)))))))</f>
        <v>SCAFFALE A MURO PORTA PRACTIBOX CON PRACTIBOX CON 10 CASSETTI - DIM. MM  L=600 P=150 A=328 - COLORE: GRIGIO SCURO RAL7000</v>
      </c>
      <c r="E763" s="23" t="str">
        <f>IF($A$4="I",VLOOKUP(B763,lingue!$A$1:$W$2490,13,FALSE),IF($A$4="GB",VLOOKUP(B763,lingue!$A$1:$W$2490,15,FALSE),IF($A$4="E",VLOOKUP(B763,lingue!$A$1:$W$2490,21,FALSE),IF($A$4="PL",VLOOKUP(B763,lingue!$A$1:$W$2490,23,FALSE),IF($A$4="D",VLOOKUP(B763,lingue!$A$1:$W$2490,17,FALSE),IF($A$4="F",VLOOKUP(B763,lingue!$A$1:$W$2490,19,FALSE)))))))</f>
        <v xml:space="preserve">***FORNITO IN MULTIPLI DI 1 PZ*** </v>
      </c>
      <c r="F763" s="28"/>
      <c r="G763" s="23"/>
      <c r="I763" s="24">
        <v>5040</v>
      </c>
      <c r="J763" s="25">
        <v>1</v>
      </c>
      <c r="K763" s="26"/>
      <c r="L763" s="27">
        <v>77.180000000000007</v>
      </c>
      <c r="M763" s="27"/>
    </row>
    <row r="764" spans="1:13" ht="21.75" customHeight="1" x14ac:dyDescent="0.25">
      <c r="A764" s="34" t="s">
        <v>654</v>
      </c>
      <c r="B764" s="78" t="s">
        <v>17035</v>
      </c>
      <c r="C764" s="97"/>
      <c r="D764" s="8" t="str">
        <f>IF($A$4="I",VLOOKUP(B764,lingue!$A$1:$W$2490,12,FALSE),IF($A$4="GB",VLOOKUP(B764,lingue!$A$1:$W$2490,14,FALSE),IF($A$4="E",VLOOKUP(B764,lingue!$A$1:$W$2490,20,FALSE),IF($A$4="PL",VLOOKUP(B764,lingue!$A$1:$W$2490,22,FALSE),IF($A$4="D",VLOOKUP(B764,lingue!$A$1:$W$2490,16,FALSE),IF($A$4="F",VLOOKUP(B764,lingue!$A$1:$W$2490,18,FALSE)))))))</f>
        <v>SCAFFALE A MURO PORTA PRACTIBOX CON PRACTIBOX CON 21 CASSETTI - DIM. MM  L=600 P=107 A=300 - COLORE: GRIGIO SCURO RAL7000</v>
      </c>
      <c r="E764" s="23" t="str">
        <f>IF($A$4="I",VLOOKUP(B764,lingue!$A$1:$W$2490,13,FALSE),IF($A$4="GB",VLOOKUP(B764,lingue!$A$1:$W$2490,15,FALSE),IF($A$4="E",VLOOKUP(B764,lingue!$A$1:$W$2490,21,FALSE),IF($A$4="PL",VLOOKUP(B764,lingue!$A$1:$W$2490,23,FALSE),IF($A$4="D",VLOOKUP(B764,lingue!$A$1:$W$2490,17,FALSE),IF($A$4="F",VLOOKUP(B764,lingue!$A$1:$W$2490,19,FALSE)))))))</f>
        <v xml:space="preserve">***FORNITO IN MULTIPLI DI 1 PZ*** </v>
      </c>
      <c r="F764" s="28"/>
      <c r="G764" s="23"/>
      <c r="I764" s="24">
        <v>4006</v>
      </c>
      <c r="J764" s="25">
        <v>1</v>
      </c>
      <c r="K764" s="26"/>
      <c r="L764" s="27">
        <v>70.5</v>
      </c>
      <c r="M764" s="27"/>
    </row>
    <row r="765" spans="1:13" ht="21.75" customHeight="1" x14ac:dyDescent="0.25">
      <c r="A765" s="34" t="s">
        <v>654</v>
      </c>
      <c r="B765" s="78" t="s">
        <v>17036</v>
      </c>
      <c r="C765" s="97"/>
      <c r="D765" s="8" t="str">
        <f>IF($A$4="I",VLOOKUP(B765,lingue!$A$1:$W$2490,12,FALSE),IF($A$4="GB",VLOOKUP(B765,lingue!$A$1:$W$2490,14,FALSE),IF($A$4="E",VLOOKUP(B765,lingue!$A$1:$W$2490,20,FALSE),IF($A$4="PL",VLOOKUP(B765,lingue!$A$1:$W$2490,22,FALSE),IF($A$4="D",VLOOKUP(B765,lingue!$A$1:$W$2490,16,FALSE),IF($A$4="F",VLOOKUP(B765,lingue!$A$1:$W$2490,18,FALSE)))))))</f>
        <v>SCAFFALE A MURO PORTA PRACTIBOX CON PRACTIBOX CON 36 CASSETTI - DIM. MM  L=600 P=78 A=308 - COLORE: GRIGIO SCURO RAL7000</v>
      </c>
      <c r="E765" s="23" t="str">
        <f>IF($A$4="I",VLOOKUP(B765,lingue!$A$1:$W$2490,13,FALSE),IF($A$4="GB",VLOOKUP(B765,lingue!$A$1:$W$2490,15,FALSE),IF($A$4="E",VLOOKUP(B765,lingue!$A$1:$W$2490,21,FALSE),IF($A$4="PL",VLOOKUP(B765,lingue!$A$1:$W$2490,23,FALSE),IF($A$4="D",VLOOKUP(B765,lingue!$A$1:$W$2490,17,FALSE),IF($A$4="F",VLOOKUP(B765,lingue!$A$1:$W$2490,19,FALSE)))))))</f>
        <v xml:space="preserve">***FORNITO IN MULTIPLI DI 1 PZ*** </v>
      </c>
      <c r="F765" s="28"/>
      <c r="G765" s="23"/>
      <c r="I765" s="24">
        <v>3784</v>
      </c>
      <c r="J765" s="25">
        <v>1</v>
      </c>
      <c r="K765" s="26"/>
      <c r="L765" s="27">
        <v>78.88</v>
      </c>
      <c r="M765" s="27"/>
    </row>
    <row r="766" spans="1:13" ht="21.75" customHeight="1" x14ac:dyDescent="0.25">
      <c r="A766" s="34" t="s">
        <v>654</v>
      </c>
      <c r="B766" s="78" t="s">
        <v>17037</v>
      </c>
      <c r="C766" s="97"/>
      <c r="D766" s="8" t="str">
        <f>IF($A$4="I",VLOOKUP(B766,lingue!$A$1:$W$2490,12,FALSE),IF($A$4="GB",VLOOKUP(B766,lingue!$A$1:$W$2490,14,FALSE),IF($A$4="E",VLOOKUP(B766,lingue!$A$1:$W$2490,20,FALSE),IF($A$4="PL",VLOOKUP(B766,lingue!$A$1:$W$2490,22,FALSE),IF($A$4="D",VLOOKUP(B766,lingue!$A$1:$W$2490,16,FALSE),IF($A$4="F",VLOOKUP(B766,lingue!$A$1:$W$2490,18,FALSE)))))))</f>
        <v>SCAFFALE A MURO PORTA PRACTIBOX SENZA PRACTIBOX - DIM. MM  L=600 P=28 A=500 - COLORE: GRIGIO SCURO RAL7000</v>
      </c>
      <c r="E766" s="23" t="str">
        <f>IF($A$4="I",VLOOKUP(B766,lingue!$A$1:$W$2490,13,FALSE),IF($A$4="GB",VLOOKUP(B766,lingue!$A$1:$W$2490,15,FALSE),IF($A$4="E",VLOOKUP(B766,lingue!$A$1:$W$2490,21,FALSE),IF($A$4="PL",VLOOKUP(B766,lingue!$A$1:$W$2490,23,FALSE),IF($A$4="D",VLOOKUP(B766,lingue!$A$1:$W$2490,17,FALSE),IF($A$4="F",VLOOKUP(B766,lingue!$A$1:$W$2490,19,FALSE)))))))</f>
        <v xml:space="preserve">***FORNITO IN MULTIPLI DI 1 PZ*** </v>
      </c>
      <c r="F766" s="28"/>
      <c r="G766" s="23"/>
      <c r="I766" s="24">
        <v>2250</v>
      </c>
      <c r="J766" s="25">
        <v>1</v>
      </c>
      <c r="K766" s="26"/>
      <c r="L766" s="27">
        <v>21.9</v>
      </c>
      <c r="M766" s="27"/>
    </row>
    <row r="767" spans="1:13" ht="21.75" customHeight="1" x14ac:dyDescent="0.25">
      <c r="A767" s="34" t="s">
        <v>654</v>
      </c>
      <c r="B767" s="78" t="s">
        <v>17038</v>
      </c>
      <c r="C767" s="97"/>
      <c r="D767" s="8" t="str">
        <f>IF($A$4="I",VLOOKUP(B767,lingue!$A$1:$W$2490,12,FALSE),IF($A$4="GB",VLOOKUP(B767,lingue!$A$1:$W$2490,14,FALSE),IF($A$4="E",VLOOKUP(B767,lingue!$A$1:$W$2490,20,FALSE),IF($A$4="PL",VLOOKUP(B767,lingue!$A$1:$W$2490,22,FALSE),IF($A$4="D",VLOOKUP(B767,lingue!$A$1:$W$2490,16,FALSE),IF($A$4="F",VLOOKUP(B767,lingue!$A$1:$W$2490,18,FALSE)))))))</f>
        <v>SCAFFALE A MURO PORTA PRACTIBOX CON PRACTIBOX CON 15 CASSETTI - DIM. MM  L=600 P=183 A=500 - COLORE: GRIGIO SCURO RAL7000</v>
      </c>
      <c r="E767" s="23" t="str">
        <f>IF($A$4="I",VLOOKUP(B767,lingue!$A$1:$W$2490,13,FALSE),IF($A$4="GB",VLOOKUP(B767,lingue!$A$1:$W$2490,15,FALSE),IF($A$4="E",VLOOKUP(B767,lingue!$A$1:$W$2490,21,FALSE),IF($A$4="PL",VLOOKUP(B767,lingue!$A$1:$W$2490,23,FALSE),IF($A$4="D",VLOOKUP(B767,lingue!$A$1:$W$2490,17,FALSE),IF($A$4="F",VLOOKUP(B767,lingue!$A$1:$W$2490,19,FALSE)))))))</f>
        <v xml:space="preserve">***FORNITO IN MULTIPLI DI 1 PZ*** </v>
      </c>
      <c r="F767" s="28"/>
      <c r="G767" s="23"/>
      <c r="I767" s="24">
        <v>7507</v>
      </c>
      <c r="J767" s="25">
        <v>1</v>
      </c>
      <c r="K767" s="26"/>
      <c r="L767" s="27">
        <v>107.7</v>
      </c>
      <c r="M767" s="27"/>
    </row>
    <row r="768" spans="1:13" ht="21.75" customHeight="1" x14ac:dyDescent="0.25">
      <c r="A768" s="34" t="s">
        <v>654</v>
      </c>
      <c r="B768" s="78" t="s">
        <v>17039</v>
      </c>
      <c r="C768" s="97"/>
      <c r="D768" s="8" t="str">
        <f>IF($A$4="I",VLOOKUP(B768,lingue!$A$1:$W$2490,12,FALSE),IF($A$4="GB",VLOOKUP(B768,lingue!$A$1:$W$2490,14,FALSE),IF($A$4="E",VLOOKUP(B768,lingue!$A$1:$W$2490,20,FALSE),IF($A$4="PL",VLOOKUP(B768,lingue!$A$1:$W$2490,22,FALSE),IF($A$4="D",VLOOKUP(B768,lingue!$A$1:$W$2490,16,FALSE),IF($A$4="F",VLOOKUP(B768,lingue!$A$1:$W$2490,18,FALSE)))))))</f>
        <v>SCAFFALE A MURO PORTA PRACTIBOX CON PRACTIBOX CON 36 CASSETTI - DIM. MM  L=600 P=107 A=500 - COLORE: GRIGIO SCURO RAL7000</v>
      </c>
      <c r="E768" s="23" t="str">
        <f>IF($A$4="I",VLOOKUP(B768,lingue!$A$1:$W$2490,13,FALSE),IF($A$4="GB",VLOOKUP(B768,lingue!$A$1:$W$2490,15,FALSE),IF($A$4="E",VLOOKUP(B768,lingue!$A$1:$W$2490,21,FALSE),IF($A$4="PL",VLOOKUP(B768,lingue!$A$1:$W$2490,23,FALSE),IF($A$4="D",VLOOKUP(B768,lingue!$A$1:$W$2490,17,FALSE),IF($A$4="F",VLOOKUP(B768,lingue!$A$1:$W$2490,19,FALSE)))))))</f>
        <v xml:space="preserve">***FORNITO IN MULTIPLI DI 1 PZ*** </v>
      </c>
      <c r="F768" s="28"/>
      <c r="G768" s="23"/>
      <c r="I768" s="24">
        <v>6457</v>
      </c>
      <c r="J768" s="25">
        <v>1</v>
      </c>
      <c r="K768" s="26"/>
      <c r="L768" s="27">
        <v>106.87</v>
      </c>
      <c r="M768" s="27"/>
    </row>
    <row r="769" spans="1:13" ht="21.75" customHeight="1" x14ac:dyDescent="0.25">
      <c r="A769" s="34" t="s">
        <v>654</v>
      </c>
      <c r="B769" s="78" t="s">
        <v>17040</v>
      </c>
      <c r="C769" s="97"/>
      <c r="D769" s="8" t="str">
        <f>IF($A$4="I",VLOOKUP(B769,lingue!$A$1:$W$2490,12,FALSE),IF($A$4="GB",VLOOKUP(B769,lingue!$A$1:$W$2490,14,FALSE),IF($A$4="E",VLOOKUP(B769,lingue!$A$1:$W$2490,20,FALSE),IF($A$4="PL",VLOOKUP(B769,lingue!$A$1:$W$2490,22,FALSE),IF($A$4="D",VLOOKUP(B769,lingue!$A$1:$W$2490,16,FALSE),IF($A$4="F",VLOOKUP(B769,lingue!$A$1:$W$2490,18,FALSE)))))))</f>
        <v>SCAFFALE A MURO PORTA PRACTIBOX CON PRACTIBOX CON 54 CASSETTI - DIM. MM  L=600 P=78 A=500 - COLORE: GRIGIO SCURO RAL7000</v>
      </c>
      <c r="E769" s="23" t="str">
        <f>IF($A$4="I",VLOOKUP(B769,lingue!$A$1:$W$2490,13,FALSE),IF($A$4="GB",VLOOKUP(B769,lingue!$A$1:$W$2490,15,FALSE),IF($A$4="E",VLOOKUP(B769,lingue!$A$1:$W$2490,21,FALSE),IF($A$4="PL",VLOOKUP(B769,lingue!$A$1:$W$2490,23,FALSE),IF($A$4="D",VLOOKUP(B769,lingue!$A$1:$W$2490,17,FALSE),IF($A$4="F",VLOOKUP(B769,lingue!$A$1:$W$2490,19,FALSE)))))))</f>
        <v xml:space="preserve">***FORNITO IN MULTIPLI DI 1 PZ*** </v>
      </c>
      <c r="F769" s="28"/>
      <c r="G769" s="23"/>
      <c r="I769" s="24">
        <v>5826</v>
      </c>
      <c r="J769" s="25">
        <v>1</v>
      </c>
      <c r="K769" s="26"/>
      <c r="L769" s="27">
        <v>111.93</v>
      </c>
      <c r="M769" s="27"/>
    </row>
    <row r="770" spans="1:13" ht="21.75" customHeight="1" x14ac:dyDescent="0.25">
      <c r="A770" s="34" t="s">
        <v>654</v>
      </c>
      <c r="B770" s="78" t="s">
        <v>17041</v>
      </c>
      <c r="C770" s="97"/>
      <c r="D770" s="8" t="str">
        <f>IF($A$4="I",VLOOKUP(B770,lingue!$A$1:$W$2490,12,FALSE),IF($A$4="GB",VLOOKUP(B770,lingue!$A$1:$W$2490,14,FALSE),IF($A$4="E",VLOOKUP(B770,lingue!$A$1:$W$2490,20,FALSE),IF($A$4="PL",VLOOKUP(B770,lingue!$A$1:$W$2490,22,FALSE),IF($A$4="D",VLOOKUP(B770,lingue!$A$1:$W$2490,16,FALSE),IF($A$4="F",VLOOKUP(B770,lingue!$A$1:$W$2490,18,FALSE)))))))</f>
        <v>SCAFFALE A MURO PORTA PRACTIBOX SENZA PRACTIBOX - DIM. MM  L=600 P=28 A=650 - COLORE: GRIGIO SCURO RAL7000</v>
      </c>
      <c r="E770" s="23" t="str">
        <f>IF($A$4="I",VLOOKUP(B770,lingue!$A$1:$W$2490,13,FALSE),IF($A$4="GB",VLOOKUP(B770,lingue!$A$1:$W$2490,15,FALSE),IF($A$4="E",VLOOKUP(B770,lingue!$A$1:$W$2490,21,FALSE),IF($A$4="PL",VLOOKUP(B770,lingue!$A$1:$W$2490,23,FALSE),IF($A$4="D",VLOOKUP(B770,lingue!$A$1:$W$2490,17,FALSE),IF($A$4="F",VLOOKUP(B770,lingue!$A$1:$W$2490,19,FALSE)))))))</f>
        <v xml:space="preserve">***FORNITO IN MULTIPLI DI 1 PZ*** </v>
      </c>
      <c r="F770" s="28"/>
      <c r="G770" s="23"/>
      <c r="I770" s="24">
        <v>2850</v>
      </c>
      <c r="J770" s="25">
        <v>1</v>
      </c>
      <c r="K770" s="26"/>
      <c r="L770" s="27">
        <v>26.36</v>
      </c>
      <c r="M770" s="27"/>
    </row>
    <row r="771" spans="1:13" ht="21.75" customHeight="1" x14ac:dyDescent="0.25">
      <c r="A771" s="34" t="s">
        <v>654</v>
      </c>
      <c r="B771" s="78" t="s">
        <v>17042</v>
      </c>
      <c r="C771" s="97"/>
      <c r="D771" s="8" t="str">
        <f>IF($A$4="I",VLOOKUP(B771,lingue!$A$1:$W$2490,12,FALSE),IF($A$4="GB",VLOOKUP(B771,lingue!$A$1:$W$2490,14,FALSE),IF($A$4="E",VLOOKUP(B771,lingue!$A$1:$W$2490,20,FALSE),IF($A$4="PL",VLOOKUP(B771,lingue!$A$1:$W$2490,22,FALSE),IF($A$4="D",VLOOKUP(B771,lingue!$A$1:$W$2490,16,FALSE),IF($A$4="F",VLOOKUP(B771,lingue!$A$1:$W$2490,18,FALSE)))))))</f>
        <v>SCAFFALE A MURO PORTA PRACTIBOX CON PRACTIBOX CON 28 CASSETTI - DIM. MM  L=600 P=150 A=664 - COLORE: GRIGIO SCURO RAL7000</v>
      </c>
      <c r="E771" s="23" t="str">
        <f>IF($A$4="I",VLOOKUP(B771,lingue!$A$1:$W$2490,13,FALSE),IF($A$4="GB",VLOOKUP(B771,lingue!$A$1:$W$2490,15,FALSE),IF($A$4="E",VLOOKUP(B771,lingue!$A$1:$W$2490,21,FALSE),IF($A$4="PL",VLOOKUP(B771,lingue!$A$1:$W$2490,23,FALSE),IF($A$4="D",VLOOKUP(B771,lingue!$A$1:$W$2490,17,FALSE),IF($A$4="F",VLOOKUP(B771,lingue!$A$1:$W$2490,19,FALSE)))))))</f>
        <v xml:space="preserve">***FORNITO IN MULTIPLI DI 1 PZ*** </v>
      </c>
      <c r="F771" s="28"/>
      <c r="G771" s="23"/>
      <c r="I771" s="24">
        <v>9505</v>
      </c>
      <c r="J771" s="25">
        <v>1</v>
      </c>
      <c r="K771" s="26"/>
      <c r="L771" s="27">
        <v>139.63</v>
      </c>
      <c r="M771" s="27"/>
    </row>
    <row r="772" spans="1:13" ht="21.75" customHeight="1" x14ac:dyDescent="0.25">
      <c r="A772" s="34" t="s">
        <v>654</v>
      </c>
      <c r="B772" s="78" t="s">
        <v>17043</v>
      </c>
      <c r="C772" s="97"/>
      <c r="D772" s="8" t="str">
        <f>IF($A$4="I",VLOOKUP(B772,lingue!$A$1:$W$2490,12,FALSE),IF($A$4="GB",VLOOKUP(B772,lingue!$A$1:$W$2490,14,FALSE),IF($A$4="E",VLOOKUP(B772,lingue!$A$1:$W$2490,20,FALSE),IF($A$4="PL",VLOOKUP(B772,lingue!$A$1:$W$2490,22,FALSE),IF($A$4="D",VLOOKUP(B772,lingue!$A$1:$W$2490,16,FALSE),IF($A$4="F",VLOOKUP(B772,lingue!$A$1:$W$2490,18,FALSE)))))))</f>
        <v>SCAFFALE A MURO PORTA PRACTIBOX CON PRACTIBOX CON 39 CASSETTI - DIM. MM  L=600 P=107 A=650 - COLORE: GRIGIO SCURO RAL7000</v>
      </c>
      <c r="E772" s="23" t="str">
        <f>IF($A$4="I",VLOOKUP(B772,lingue!$A$1:$W$2490,13,FALSE),IF($A$4="GB",VLOOKUP(B772,lingue!$A$1:$W$2490,15,FALSE),IF($A$4="E",VLOOKUP(B772,lingue!$A$1:$W$2490,21,FALSE),IF($A$4="PL",VLOOKUP(B772,lingue!$A$1:$W$2490,23,FALSE),IF($A$4="D",VLOOKUP(B772,lingue!$A$1:$W$2490,17,FALSE),IF($A$4="F",VLOOKUP(B772,lingue!$A$1:$W$2490,19,FALSE)))))))</f>
        <v xml:space="preserve">***FORNITO IN MULTIPLI DI 1 PZ*** </v>
      </c>
      <c r="F772" s="28"/>
      <c r="G772" s="23"/>
      <c r="I772" s="24">
        <v>8471</v>
      </c>
      <c r="J772" s="25">
        <v>1</v>
      </c>
      <c r="K772" s="26"/>
      <c r="L772" s="27">
        <v>132.96</v>
      </c>
      <c r="M772" s="27"/>
    </row>
    <row r="773" spans="1:13" ht="21.75" customHeight="1" x14ac:dyDescent="0.25">
      <c r="A773" s="34" t="s">
        <v>654</v>
      </c>
      <c r="B773" s="78" t="s">
        <v>17044</v>
      </c>
      <c r="C773" s="97"/>
      <c r="D773" s="8" t="str">
        <f>IF($A$4="I",VLOOKUP(B773,lingue!$A$1:$W$2490,12,FALSE),IF($A$4="GB",VLOOKUP(B773,lingue!$A$1:$W$2490,14,FALSE),IF($A$4="E",VLOOKUP(B773,lingue!$A$1:$W$2490,20,FALSE),IF($A$4="PL",VLOOKUP(B773,lingue!$A$1:$W$2490,22,FALSE),IF($A$4="D",VLOOKUP(B773,lingue!$A$1:$W$2490,16,FALSE),IF($A$4="F",VLOOKUP(B773,lingue!$A$1:$W$2490,18,FALSE)))))))</f>
        <v>SCAFFALE A MURO PORTA PRACTIBOX CON PRACTIBOX CON 72 CASSETTI - DIM. MM  L=600 P=78 A=650 - COLORE: GRIGIO SCURO RAL7000</v>
      </c>
      <c r="E773" s="23" t="str">
        <f>IF($A$4="I",VLOOKUP(B773,lingue!$A$1:$W$2490,13,FALSE),IF($A$4="GB",VLOOKUP(B773,lingue!$A$1:$W$2490,15,FALSE),IF($A$4="E",VLOOKUP(B773,lingue!$A$1:$W$2490,21,FALSE),IF($A$4="PL",VLOOKUP(B773,lingue!$A$1:$W$2490,23,FALSE),IF($A$4="D",VLOOKUP(B773,lingue!$A$1:$W$2490,17,FALSE),IF($A$4="F",VLOOKUP(B773,lingue!$A$1:$W$2490,19,FALSE)))))))</f>
        <v xml:space="preserve">***FORNITO IN MULTIPLI DI 1 PZ*** </v>
      </c>
      <c r="F773" s="28"/>
      <c r="G773" s="23"/>
      <c r="I773" s="24">
        <v>7618</v>
      </c>
      <c r="J773" s="25">
        <v>1</v>
      </c>
      <c r="K773" s="26"/>
      <c r="L773" s="27">
        <v>146.4</v>
      </c>
      <c r="M773" s="27"/>
    </row>
    <row r="774" spans="1:13" ht="21.75" customHeight="1" x14ac:dyDescent="0.25">
      <c r="A774" s="34" t="s">
        <v>654</v>
      </c>
      <c r="B774" s="78" t="s">
        <v>17045</v>
      </c>
      <c r="C774" s="97"/>
      <c r="D774" s="8" t="str">
        <f>IF($A$4="I",VLOOKUP(B774,lingue!$A$1:$W$2490,12,FALSE),IF($A$4="GB",VLOOKUP(B774,lingue!$A$1:$W$2490,14,FALSE),IF($A$4="E",VLOOKUP(B774,lingue!$A$1:$W$2490,20,FALSE),IF($A$4="PL",VLOOKUP(B774,lingue!$A$1:$W$2490,22,FALSE),IF($A$4="D",VLOOKUP(B774,lingue!$A$1:$W$2490,16,FALSE),IF($A$4="F",VLOOKUP(B774,lingue!$A$1:$W$2490,18,FALSE)))))))</f>
        <v>SCAFFALE A MURO PORTA PRACTIBOX SENZA PRACTIBOX - DIM. MM  L=600 P=41 A=1000 - COLORE: GRIGIO SCURO RAL7000</v>
      </c>
      <c r="E774" s="23" t="str">
        <f>IF($A$4="I",VLOOKUP(B774,lingue!$A$1:$W$2490,13,FALSE),IF($A$4="GB",VLOOKUP(B774,lingue!$A$1:$W$2490,15,FALSE),IF($A$4="E",VLOOKUP(B774,lingue!$A$1:$W$2490,21,FALSE),IF($A$4="PL",VLOOKUP(B774,lingue!$A$1:$W$2490,23,FALSE),IF($A$4="D",VLOOKUP(B774,lingue!$A$1:$W$2490,17,FALSE),IF($A$4="F",VLOOKUP(B774,lingue!$A$1:$W$2490,19,FALSE)))))))</f>
        <v xml:space="preserve">***FORNITO IN MULTIPLI DI 1 PZ*** </v>
      </c>
      <c r="F774" s="28"/>
      <c r="G774" s="23"/>
      <c r="I774" s="24">
        <v>3750</v>
      </c>
      <c r="J774" s="25">
        <v>1</v>
      </c>
      <c r="K774" s="26"/>
      <c r="L774" s="27">
        <v>35.409999999999997</v>
      </c>
      <c r="M774" s="27"/>
    </row>
    <row r="775" spans="1:13" ht="21.75" customHeight="1" x14ac:dyDescent="0.25">
      <c r="A775" s="34" t="s">
        <v>654</v>
      </c>
      <c r="B775" s="78" t="s">
        <v>17046</v>
      </c>
      <c r="C775" s="97"/>
      <c r="D775" s="8" t="str">
        <f>IF($A$4="I",VLOOKUP(B775,lingue!$A$1:$W$2490,12,FALSE),IF($A$4="GB",VLOOKUP(B775,lingue!$A$1:$W$2490,14,FALSE),IF($A$4="E",VLOOKUP(B775,lingue!$A$1:$W$2490,20,FALSE),IF($A$4="PL",VLOOKUP(B775,lingue!$A$1:$W$2490,22,FALSE),IF($A$4="D",VLOOKUP(B775,lingue!$A$1:$W$2490,16,FALSE),IF($A$4="F",VLOOKUP(B775,lingue!$A$1:$W$2490,18,FALSE)))))))</f>
        <v>SCAFFALE A MURO PORTA PRACTIBOX CON PRACTIBOX CON 29 CASSETTI - DIM. MM  L=600 P=224 A=1000 - COLORE: GRIGIO SCURO RAL7000</v>
      </c>
      <c r="E775" s="23" t="str">
        <f>IF($A$4="I",VLOOKUP(B775,lingue!$A$1:$W$2490,13,FALSE),IF($A$4="GB",VLOOKUP(B775,lingue!$A$1:$W$2490,15,FALSE),IF($A$4="E",VLOOKUP(B775,lingue!$A$1:$W$2490,21,FALSE),IF($A$4="PL",VLOOKUP(B775,lingue!$A$1:$W$2490,23,FALSE),IF($A$4="D",VLOOKUP(B775,lingue!$A$1:$W$2490,17,FALSE),IF($A$4="F",VLOOKUP(B775,lingue!$A$1:$W$2490,19,FALSE)))))))</f>
        <v xml:space="preserve">***FORNITO IN MULTIPLI DI 1 PZ*** </v>
      </c>
      <c r="F775" s="28"/>
      <c r="G775" s="23"/>
      <c r="I775" s="24">
        <v>14960</v>
      </c>
      <c r="J775" s="25">
        <v>1</v>
      </c>
      <c r="K775" s="26"/>
      <c r="L775" s="27">
        <v>213.68</v>
      </c>
      <c r="M775" s="27"/>
    </row>
    <row r="776" spans="1:13" ht="21.75" customHeight="1" x14ac:dyDescent="0.25">
      <c r="A776" s="34" t="s">
        <v>654</v>
      </c>
      <c r="B776" s="78" t="s">
        <v>17047</v>
      </c>
      <c r="C776" s="97"/>
      <c r="D776" s="8" t="str">
        <f>IF($A$4="I",VLOOKUP(B776,lingue!$A$1:$W$2490,12,FALSE),IF($A$4="GB",VLOOKUP(B776,lingue!$A$1:$W$2490,14,FALSE),IF($A$4="E",VLOOKUP(B776,lingue!$A$1:$W$2490,20,FALSE),IF($A$4="PL",VLOOKUP(B776,lingue!$A$1:$W$2490,22,FALSE),IF($A$4="D",VLOOKUP(B776,lingue!$A$1:$W$2490,16,FALSE),IF($A$4="F",VLOOKUP(B776,lingue!$A$1:$W$2490,18,FALSE)))))))</f>
        <v>SCAFFALE A MURO PORTA PRACTIBOX CON PRACTIBOX CON 54 CASSETTI - DIM. MM  L=600 P=113 A=1008 - COLORE: GRIGIO SCURO RAL7000</v>
      </c>
      <c r="E776" s="23" t="str">
        <f>IF($A$4="I",VLOOKUP(B776,lingue!$A$1:$W$2490,13,FALSE),IF($A$4="GB",VLOOKUP(B776,lingue!$A$1:$W$2490,15,FALSE),IF($A$4="E",VLOOKUP(B776,lingue!$A$1:$W$2490,21,FALSE),IF($A$4="PL",VLOOKUP(B776,lingue!$A$1:$W$2490,23,FALSE),IF($A$4="D",VLOOKUP(B776,lingue!$A$1:$W$2490,17,FALSE),IF($A$4="F",VLOOKUP(B776,lingue!$A$1:$W$2490,19,FALSE)))))))</f>
        <v xml:space="preserve">***FORNITO IN MULTIPLI DI 1 PZ*** </v>
      </c>
      <c r="F776" s="28"/>
      <c r="G776" s="23"/>
      <c r="I776" s="24">
        <v>12795</v>
      </c>
      <c r="J776" s="25">
        <v>1</v>
      </c>
      <c r="K776" s="26"/>
      <c r="L776" s="27">
        <v>200.28</v>
      </c>
      <c r="M776" s="27"/>
    </row>
    <row r="777" spans="1:13" ht="21.75" customHeight="1" x14ac:dyDescent="0.25">
      <c r="A777" s="34" t="s">
        <v>654</v>
      </c>
      <c r="B777" s="78" t="s">
        <v>17048</v>
      </c>
      <c r="C777" s="97"/>
      <c r="D777" s="8" t="str">
        <f>IF($A$4="I",VLOOKUP(B777,lingue!$A$1:$W$2490,12,FALSE),IF($A$4="GB",VLOOKUP(B777,lingue!$A$1:$W$2490,14,FALSE),IF($A$4="E",VLOOKUP(B777,lingue!$A$1:$W$2490,20,FALSE),IF($A$4="PL",VLOOKUP(B777,lingue!$A$1:$W$2490,22,FALSE),IF($A$4="D",VLOOKUP(B777,lingue!$A$1:$W$2490,16,FALSE),IF($A$4="F",VLOOKUP(B777,lingue!$A$1:$W$2490,18,FALSE)))))))</f>
        <v>SCAFFALE A MURO PORTA PRACTIBOX CON PRACTIBOX CON 84 CASSETTI - DIM. MM  L=600 P=113 A=1022 - COLORE: GRIGIO SCURO RAL7000</v>
      </c>
      <c r="E777" s="23" t="str">
        <f>IF($A$4="I",VLOOKUP(B777,lingue!$A$1:$W$2490,13,FALSE),IF($A$4="GB",VLOOKUP(B777,lingue!$A$1:$W$2490,15,FALSE),IF($A$4="E",VLOOKUP(B777,lingue!$A$1:$W$2490,21,FALSE),IF($A$4="PL",VLOOKUP(B777,lingue!$A$1:$W$2490,23,FALSE),IF($A$4="D",VLOOKUP(B777,lingue!$A$1:$W$2490,17,FALSE),IF($A$4="F",VLOOKUP(B777,lingue!$A$1:$W$2490,19,FALSE)))))))</f>
        <v xml:space="preserve">***FORNITO IN MULTIPLI DI 1 PZ*** </v>
      </c>
      <c r="F777" s="28"/>
      <c r="G777" s="23"/>
      <c r="I777" s="24">
        <v>12351</v>
      </c>
      <c r="J777" s="25">
        <v>1</v>
      </c>
      <c r="K777" s="26"/>
      <c r="L777" s="27">
        <v>217.04</v>
      </c>
      <c r="M777" s="27"/>
    </row>
    <row r="778" spans="1:13" ht="21.75" customHeight="1" x14ac:dyDescent="0.25">
      <c r="A778" s="34" t="s">
        <v>654</v>
      </c>
      <c r="B778" s="78" t="s">
        <v>17049</v>
      </c>
      <c r="C778" s="97"/>
      <c r="D778" s="8" t="str">
        <f>IF($A$4="I",VLOOKUP(B778,lingue!$A$1:$W$2490,12,FALSE),IF($A$4="GB",VLOOKUP(B778,lingue!$A$1:$W$2490,14,FALSE),IF($A$4="E",VLOOKUP(B778,lingue!$A$1:$W$2490,20,FALSE),IF($A$4="PL",VLOOKUP(B778,lingue!$A$1:$W$2490,22,FALSE),IF($A$4="D",VLOOKUP(B778,lingue!$A$1:$W$2490,16,FALSE),IF($A$4="F",VLOOKUP(B778,lingue!$A$1:$W$2490,18,FALSE)))))))</f>
        <v>SCAFFALE A MURO PORTA PRACTIBOX SENZA PRACTIBOX - DIM. MM  L=600 P=41 A=1500 - COLORE: GRIGIO SCURO RAL7000</v>
      </c>
      <c r="E778" s="23" t="str">
        <f>IF($A$4="I",VLOOKUP(B778,lingue!$A$1:$W$2490,13,FALSE),IF($A$4="GB",VLOOKUP(B778,lingue!$A$1:$W$2490,15,FALSE),IF($A$4="E",VLOOKUP(B778,lingue!$A$1:$W$2490,21,FALSE),IF($A$4="PL",VLOOKUP(B778,lingue!$A$1:$W$2490,23,FALSE),IF($A$4="D",VLOOKUP(B778,lingue!$A$1:$W$2490,17,FALSE),IF($A$4="F",VLOOKUP(B778,lingue!$A$1:$W$2490,19,FALSE)))))))</f>
        <v xml:space="preserve">***FORNITO IN MULTIPLI DI 1 PZ*** </v>
      </c>
      <c r="F778" s="28"/>
      <c r="G778" s="23"/>
      <c r="I778" s="24">
        <v>4830</v>
      </c>
      <c r="J778" s="25">
        <v>1</v>
      </c>
      <c r="K778" s="26"/>
      <c r="L778" s="27">
        <v>36.39</v>
      </c>
      <c r="M778" s="27"/>
    </row>
    <row r="779" spans="1:13" ht="21.75" customHeight="1" x14ac:dyDescent="0.25">
      <c r="A779" s="34" t="s">
        <v>654</v>
      </c>
      <c r="B779" s="78" t="s">
        <v>17050</v>
      </c>
      <c r="C779" s="97"/>
      <c r="D779" s="8" t="str">
        <f>IF($A$4="I",VLOOKUP(B779,lingue!$A$1:$W$2490,12,FALSE),IF($A$4="GB",VLOOKUP(B779,lingue!$A$1:$W$2490,14,FALSE),IF($A$4="E",VLOOKUP(B779,lingue!$A$1:$W$2490,20,FALSE),IF($A$4="PL",VLOOKUP(B779,lingue!$A$1:$W$2490,22,FALSE),IF($A$4="D",VLOOKUP(B779,lingue!$A$1:$W$2490,16,FALSE),IF($A$4="F",VLOOKUP(B779,lingue!$A$1:$W$2490,18,FALSE)))))))</f>
        <v>SCAFFALE A MURO PORTA PRACTIBOX CON PRACTIBOX CON 64 CASSETTI - DIM. MM  L=600 P=224 A=1540 - COLORE: GRIGIO SCURO RAL7000</v>
      </c>
      <c r="E779" s="23" t="str">
        <f>IF($A$4="I",VLOOKUP(B779,lingue!$A$1:$W$2490,13,FALSE),IF($A$4="GB",VLOOKUP(B779,lingue!$A$1:$W$2490,15,FALSE),IF($A$4="E",VLOOKUP(B779,lingue!$A$1:$W$2490,21,FALSE),IF($A$4="PL",VLOOKUP(B779,lingue!$A$1:$W$2490,23,FALSE),IF($A$4="D",VLOOKUP(B779,lingue!$A$1:$W$2490,17,FALSE),IF($A$4="F",VLOOKUP(B779,lingue!$A$1:$W$2490,19,FALSE)))))))</f>
        <v xml:space="preserve">***FORNITO IN MULTIPLI DI 1 PZ*** </v>
      </c>
      <c r="F779" s="28"/>
      <c r="G779" s="23"/>
      <c r="I779" s="24">
        <v>21062</v>
      </c>
      <c r="J779" s="25">
        <v>1</v>
      </c>
      <c r="K779" s="26"/>
      <c r="L779" s="27">
        <v>310.45999999999998</v>
      </c>
      <c r="M779" s="27"/>
    </row>
    <row r="780" spans="1:13" ht="21.75" customHeight="1" x14ac:dyDescent="0.25">
      <c r="A780" s="34" t="s">
        <v>654</v>
      </c>
      <c r="B780" s="78" t="s">
        <v>17051</v>
      </c>
      <c r="C780" s="97"/>
      <c r="D780" s="8" t="str">
        <f>IF($A$4="I",VLOOKUP(B780,lingue!$A$1:$W$2490,12,FALSE),IF($A$4="GB",VLOOKUP(B780,lingue!$A$1:$W$2490,14,FALSE),IF($A$4="E",VLOOKUP(B780,lingue!$A$1:$W$2490,20,FALSE),IF($A$4="PL",VLOOKUP(B780,lingue!$A$1:$W$2490,22,FALSE),IF($A$4="D",VLOOKUP(B780,lingue!$A$1:$W$2490,16,FALSE),IF($A$4="F",VLOOKUP(B780,lingue!$A$1:$W$2490,18,FALSE)))))))</f>
        <v>SCAFFALE A MURO PORTA PRACTIBOX CON PRACTIBOX CON 84 CASSETTI - DIM. MM  L=600 P=113 A=1568 - COLORE: GRIGIO SCURO RAL7000</v>
      </c>
      <c r="E780" s="23" t="str">
        <f>IF($A$4="I",VLOOKUP(B780,lingue!$A$1:$W$2490,13,FALSE),IF($A$4="GB",VLOOKUP(B780,lingue!$A$1:$W$2490,15,FALSE),IF($A$4="E",VLOOKUP(B780,lingue!$A$1:$W$2490,21,FALSE),IF($A$4="PL",VLOOKUP(B780,lingue!$A$1:$W$2490,23,FALSE),IF($A$4="D",VLOOKUP(B780,lingue!$A$1:$W$2490,17,FALSE),IF($A$4="F",VLOOKUP(B780,lingue!$A$1:$W$2490,19,FALSE)))))))</f>
        <v xml:space="preserve">***FORNITO IN MULTIPLI DI 1 PZ*** </v>
      </c>
      <c r="F780" s="28"/>
      <c r="G780" s="23"/>
      <c r="I780" s="24">
        <v>18900</v>
      </c>
      <c r="J780" s="25">
        <v>1</v>
      </c>
      <c r="K780" s="26"/>
      <c r="L780" s="27">
        <v>292.86</v>
      </c>
      <c r="M780" s="27"/>
    </row>
    <row r="781" spans="1:13" ht="21.75" customHeight="1" x14ac:dyDescent="0.25">
      <c r="A781" s="34" t="s">
        <v>654</v>
      </c>
      <c r="B781" s="78" t="s">
        <v>17052</v>
      </c>
      <c r="C781" s="97"/>
      <c r="D781" s="8" t="str">
        <f>IF($A$4="I",VLOOKUP(B781,lingue!$A$1:$W$2490,12,FALSE),IF($A$4="GB",VLOOKUP(B781,lingue!$A$1:$W$2490,14,FALSE),IF($A$4="E",VLOOKUP(B781,lingue!$A$1:$W$2490,20,FALSE),IF($A$4="PL",VLOOKUP(B781,lingue!$A$1:$W$2490,22,FALSE),IF($A$4="D",VLOOKUP(B781,lingue!$A$1:$W$2490,16,FALSE),IF($A$4="F",VLOOKUP(B781,lingue!$A$1:$W$2490,18,FALSE)))))))</f>
        <v>SCAFFALE A MURO PORTA PRACTIBOX CON PRACTIBOX CON 123 CASSETTI - DIM. MM  L=600 P=113 A=1500 - COLORE: GRIGIO SCURO RAL7000</v>
      </c>
      <c r="E781" s="23" t="str">
        <f>IF($A$4="I",VLOOKUP(B781,lingue!$A$1:$W$2490,13,FALSE),IF($A$4="GB",VLOOKUP(B781,lingue!$A$1:$W$2490,15,FALSE),IF($A$4="E",VLOOKUP(B781,lingue!$A$1:$W$2490,21,FALSE),IF($A$4="PL",VLOOKUP(B781,lingue!$A$1:$W$2490,23,FALSE),IF($A$4="D",VLOOKUP(B781,lingue!$A$1:$W$2490,17,FALSE),IF($A$4="F",VLOOKUP(B781,lingue!$A$1:$W$2490,19,FALSE)))))))</f>
        <v xml:space="preserve">***FORNITO IN MULTIPLI DI 1 PZ*** </v>
      </c>
      <c r="F781" s="28"/>
      <c r="G781" s="23"/>
      <c r="I781" s="24">
        <v>17229</v>
      </c>
      <c r="J781" s="25">
        <v>1</v>
      </c>
      <c r="K781" s="26"/>
      <c r="L781" s="27">
        <v>299.68</v>
      </c>
      <c r="M781" s="27"/>
    </row>
    <row r="782" spans="1:13" ht="21.75" customHeight="1" x14ac:dyDescent="0.25">
      <c r="A782" s="34" t="s">
        <v>654</v>
      </c>
      <c r="B782" s="78" t="s">
        <v>17053</v>
      </c>
      <c r="C782" s="97"/>
      <c r="D782" s="8" t="str">
        <f>IF($A$4="I",VLOOKUP(B782,lingue!$A$1:$W$2490,12,FALSE),IF($A$4="GB",VLOOKUP(B782,lingue!$A$1:$W$2490,14,FALSE),IF($A$4="E",VLOOKUP(B782,lingue!$A$1:$W$2490,20,FALSE),IF($A$4="PL",VLOOKUP(B782,lingue!$A$1:$W$2490,22,FALSE),IF($A$4="D",VLOOKUP(B782,lingue!$A$1:$W$2490,16,FALSE),IF($A$4="F",VLOOKUP(B782,lingue!$A$1:$W$2490,18,FALSE)))))))</f>
        <v>SCAFFALE A MURO PORTA PRACTIBOX SENZA PRACTIBOX - DIM. MM  L=600 P=41 A=1750 - COLORE: GRIGIO SCURO RAL7000</v>
      </c>
      <c r="E782" s="23" t="str">
        <f>IF($A$4="I",VLOOKUP(B782,lingue!$A$1:$W$2490,13,FALSE),IF($A$4="GB",VLOOKUP(B782,lingue!$A$1:$W$2490,15,FALSE),IF($A$4="E",VLOOKUP(B782,lingue!$A$1:$W$2490,21,FALSE),IF($A$4="PL",VLOOKUP(B782,lingue!$A$1:$W$2490,23,FALSE),IF($A$4="D",VLOOKUP(B782,lingue!$A$1:$W$2490,17,FALSE),IF($A$4="F",VLOOKUP(B782,lingue!$A$1:$W$2490,19,FALSE)))))))</f>
        <v xml:space="preserve">***FORNITO IN MULTIPLI DI 1 PZ*** </v>
      </c>
      <c r="F782" s="28"/>
      <c r="G782" s="23"/>
      <c r="I782" s="24">
        <v>5400</v>
      </c>
      <c r="J782" s="25">
        <v>1</v>
      </c>
      <c r="K782" s="26"/>
      <c r="L782" s="27">
        <v>39.76</v>
      </c>
      <c r="M782" s="27"/>
    </row>
    <row r="783" spans="1:13" ht="21.75" customHeight="1" x14ac:dyDescent="0.25">
      <c r="A783" s="34" t="s">
        <v>654</v>
      </c>
      <c r="B783" s="78" t="s">
        <v>17054</v>
      </c>
      <c r="C783" s="97"/>
      <c r="D783" s="8" t="str">
        <f>IF($A$4="I",VLOOKUP(B783,lingue!$A$1:$W$2490,12,FALSE),IF($A$4="GB",VLOOKUP(B783,lingue!$A$1:$W$2490,14,FALSE),IF($A$4="E",VLOOKUP(B783,lingue!$A$1:$W$2490,20,FALSE),IF($A$4="PL",VLOOKUP(B783,lingue!$A$1:$W$2490,22,FALSE),IF($A$4="D",VLOOKUP(B783,lingue!$A$1:$W$2490,16,FALSE),IF($A$4="F",VLOOKUP(B783,lingue!$A$1:$W$2490,18,FALSE)))))))</f>
        <v>SCAFFALE A MURO PORTA PRACTIBOX CON PRACTIBOX CON 66 CASSETTI - DIM. MM  L=600 P=224 A=1750 - COLORE: GRIGIO SCURO RAL7000</v>
      </c>
      <c r="E783" s="23" t="str">
        <f>IF($A$4="I",VLOOKUP(B783,lingue!$A$1:$W$2490,13,FALSE),IF($A$4="GB",VLOOKUP(B783,lingue!$A$1:$W$2490,15,FALSE),IF($A$4="E",VLOOKUP(B783,lingue!$A$1:$W$2490,21,FALSE),IF($A$4="PL",VLOOKUP(B783,lingue!$A$1:$W$2490,23,FALSE),IF($A$4="D",VLOOKUP(B783,lingue!$A$1:$W$2490,17,FALSE),IF($A$4="F",VLOOKUP(B783,lingue!$A$1:$W$2490,19,FALSE)))))))</f>
        <v xml:space="preserve">***FORNITO IN MULTIPLI DI 1 PZ*** </v>
      </c>
      <c r="F783" s="28"/>
      <c r="G783" s="23"/>
      <c r="I783" s="24">
        <v>23658</v>
      </c>
      <c r="J783" s="25">
        <v>1</v>
      </c>
      <c r="K783" s="26"/>
      <c r="L783" s="27">
        <v>351.34</v>
      </c>
      <c r="M783" s="27"/>
    </row>
    <row r="784" spans="1:13" ht="21.75" customHeight="1" x14ac:dyDescent="0.25">
      <c r="A784" s="34" t="s">
        <v>654</v>
      </c>
      <c r="B784" s="78" t="s">
        <v>17055</v>
      </c>
      <c r="C784" s="97"/>
      <c r="D784" s="8" t="str">
        <f>IF($A$4="I",VLOOKUP(B784,lingue!$A$1:$W$2490,12,FALSE),IF($A$4="GB",VLOOKUP(B784,lingue!$A$1:$W$2490,14,FALSE),IF($A$4="E",VLOOKUP(B784,lingue!$A$1:$W$2490,20,FALSE),IF($A$4="PL",VLOOKUP(B784,lingue!$A$1:$W$2490,22,FALSE),IF($A$4="D",VLOOKUP(B784,lingue!$A$1:$W$2490,16,FALSE),IF($A$4="F",VLOOKUP(B784,lingue!$A$1:$W$2490,18,FALSE)))))))</f>
        <v>SCAFFALE A MURO PORTA PRACTIBOX CON PRACTIBOX CON 99 CASSETTI - DIM. MM  L=600 P=113 A=1757 - COLORE: GRIGIO SCURO RAL7000</v>
      </c>
      <c r="E784" s="23" t="str">
        <f>IF($A$4="I",VLOOKUP(B784,lingue!$A$1:$W$2490,13,FALSE),IF($A$4="GB",VLOOKUP(B784,lingue!$A$1:$W$2490,15,FALSE),IF($A$4="E",VLOOKUP(B784,lingue!$A$1:$W$2490,21,FALSE),IF($A$4="PL",VLOOKUP(B784,lingue!$A$1:$W$2490,23,FALSE),IF($A$4="D",VLOOKUP(B784,lingue!$A$1:$W$2490,17,FALSE),IF($A$4="F",VLOOKUP(B784,lingue!$A$1:$W$2490,19,FALSE)))))))</f>
        <v xml:space="preserve">***FORNITO IN MULTIPLI DI 1 PZ*** </v>
      </c>
      <c r="F784" s="28"/>
      <c r="G784" s="23"/>
      <c r="I784" s="24">
        <v>21071</v>
      </c>
      <c r="J784" s="25">
        <v>1</v>
      </c>
      <c r="K784" s="26"/>
      <c r="L784" s="27">
        <v>336.26</v>
      </c>
      <c r="M784" s="27"/>
    </row>
    <row r="785" spans="1:13" ht="21.75" customHeight="1" x14ac:dyDescent="0.25">
      <c r="A785" s="34" t="s">
        <v>654</v>
      </c>
      <c r="B785" s="78" t="s">
        <v>17056</v>
      </c>
      <c r="C785" s="97"/>
      <c r="D785" s="8" t="str">
        <f>IF($A$4="I",VLOOKUP(B785,lingue!$A$1:$W$2490,12,FALSE),IF($A$4="GB",VLOOKUP(B785,lingue!$A$1:$W$2490,14,FALSE),IF($A$4="E",VLOOKUP(B785,lingue!$A$1:$W$2490,20,FALSE),IF($A$4="PL",VLOOKUP(B785,lingue!$A$1:$W$2490,22,FALSE),IF($A$4="D",VLOOKUP(B785,lingue!$A$1:$W$2490,16,FALSE),IF($A$4="F",VLOOKUP(B785,lingue!$A$1:$W$2490,18,FALSE)))))))</f>
        <v>SCAFFALE A MURO PORTA PRACTIBOX CON PRACTIBOX CON 132 CASSETTI - DIM. MM  L=600 P=113 A=1750 - COLORE: GRIGIO SCURO RAL7000</v>
      </c>
      <c r="E785" s="23" t="str">
        <f>IF($A$4="I",VLOOKUP(B785,lingue!$A$1:$W$2490,13,FALSE),IF($A$4="GB",VLOOKUP(B785,lingue!$A$1:$W$2490,15,FALSE),IF($A$4="E",VLOOKUP(B785,lingue!$A$1:$W$2490,21,FALSE),IF($A$4="PL",VLOOKUP(B785,lingue!$A$1:$W$2490,23,FALSE),IF($A$4="D",VLOOKUP(B785,lingue!$A$1:$W$2490,17,FALSE),IF($A$4="F",VLOOKUP(B785,lingue!$A$1:$W$2490,19,FALSE)))))))</f>
        <v xml:space="preserve">***FORNITO IN MULTIPLI DI 1 PZ*** </v>
      </c>
      <c r="F785" s="28"/>
      <c r="G785" s="23"/>
      <c r="I785" s="24">
        <v>20218</v>
      </c>
      <c r="J785" s="25">
        <v>1</v>
      </c>
      <c r="K785" s="26"/>
      <c r="L785" s="27">
        <v>349.71</v>
      </c>
      <c r="M785" s="27"/>
    </row>
    <row r="786" spans="1:13" ht="21.75" customHeight="1" x14ac:dyDescent="0.25">
      <c r="A786" s="34" t="s">
        <v>654</v>
      </c>
      <c r="B786" s="78" t="s">
        <v>17057</v>
      </c>
      <c r="C786" s="97"/>
      <c r="D786" s="8" t="str">
        <f>IF($A$4="I",VLOOKUP(B786,lingue!$A$1:$W$2490,12,FALSE),IF($A$4="GB",VLOOKUP(B786,lingue!$A$1:$W$2490,14,FALSE),IF($A$4="E",VLOOKUP(B786,lingue!$A$1:$W$2490,20,FALSE),IF($A$4="PL",VLOOKUP(B786,lingue!$A$1:$W$2490,22,FALSE),IF($A$4="D",VLOOKUP(B786,lingue!$A$1:$W$2490,16,FALSE),IF($A$4="F",VLOOKUP(B786,lingue!$A$1:$W$2490,18,FALSE)))))))</f>
        <v>SCAFFALE A MURO PORTA PRACTIBOX SENZA PRACTIBOX - DIM. MM  L=600 P=41 A=1950 - COLORE: GRIGIO SCURO RAL7000</v>
      </c>
      <c r="E786" s="23" t="str">
        <f>IF($A$4="I",VLOOKUP(B786,lingue!$A$1:$W$2490,13,FALSE),IF($A$4="GB",VLOOKUP(B786,lingue!$A$1:$W$2490,15,FALSE),IF($A$4="E",VLOOKUP(B786,lingue!$A$1:$W$2490,21,FALSE),IF($A$4="PL",VLOOKUP(B786,lingue!$A$1:$W$2490,23,FALSE),IF($A$4="D",VLOOKUP(B786,lingue!$A$1:$W$2490,17,FALSE),IF($A$4="F",VLOOKUP(B786,lingue!$A$1:$W$2490,19,FALSE)))))))</f>
        <v xml:space="preserve">***FORNITO IN MULTIPLI DI 1 PZ*** </v>
      </c>
      <c r="F786" s="28"/>
      <c r="G786" s="23"/>
      <c r="I786" s="24">
        <v>5900</v>
      </c>
      <c r="J786" s="25">
        <v>1</v>
      </c>
      <c r="K786" s="26"/>
      <c r="L786" s="27">
        <v>41.41</v>
      </c>
      <c r="M786" s="27"/>
    </row>
    <row r="787" spans="1:13" ht="21.75" customHeight="1" x14ac:dyDescent="0.25">
      <c r="A787" s="34" t="s">
        <v>654</v>
      </c>
      <c r="B787" s="78" t="s">
        <v>17058</v>
      </c>
      <c r="C787" s="97"/>
      <c r="D787" s="8" t="str">
        <f>IF($A$4="I",VLOOKUP(B787,lingue!$A$1:$W$2490,12,FALSE),IF($A$4="GB",VLOOKUP(B787,lingue!$A$1:$W$2490,14,FALSE),IF($A$4="E",VLOOKUP(B787,lingue!$A$1:$W$2490,20,FALSE),IF($A$4="PL",VLOOKUP(B787,lingue!$A$1:$W$2490,22,FALSE),IF($A$4="D",VLOOKUP(B787,lingue!$A$1:$W$2490,16,FALSE),IF($A$4="F",VLOOKUP(B787,lingue!$A$1:$W$2490,18,FALSE)))))))</f>
        <v>SCAFFALE A MURO PORTA PRACTIBOX CON PRACTIBOX CON 43 CASSETTI - DIM. MM  L=600 P=326 A=1989 - COLORE: GRIGIO SCURO RAL7000</v>
      </c>
      <c r="E787" s="23" t="str">
        <f>IF($A$4="I",VLOOKUP(B787,lingue!$A$1:$W$2490,13,FALSE),IF($A$4="GB",VLOOKUP(B787,lingue!$A$1:$W$2490,15,FALSE),IF($A$4="E",VLOOKUP(B787,lingue!$A$1:$W$2490,21,FALSE),IF($A$4="PL",VLOOKUP(B787,lingue!$A$1:$W$2490,23,FALSE),IF($A$4="D",VLOOKUP(B787,lingue!$A$1:$W$2490,17,FALSE),IF($A$4="F",VLOOKUP(B787,lingue!$A$1:$W$2490,19,FALSE)))))))</f>
        <v xml:space="preserve">***FORNITO IN MULTIPLI DI 1 PZ*** </v>
      </c>
      <c r="F787" s="28"/>
      <c r="G787" s="23"/>
      <c r="I787" s="24">
        <v>59504</v>
      </c>
      <c r="J787" s="25">
        <v>1</v>
      </c>
      <c r="K787" s="26"/>
      <c r="L787" s="27">
        <v>422.13</v>
      </c>
      <c r="M787" s="27"/>
    </row>
    <row r="788" spans="1:13" ht="21.75" customHeight="1" x14ac:dyDescent="0.25">
      <c r="A788" s="34" t="s">
        <v>654</v>
      </c>
      <c r="B788" s="78" t="s">
        <v>17059</v>
      </c>
      <c r="C788" s="97"/>
      <c r="D788" s="8" t="str">
        <f>IF($A$4="I",VLOOKUP(B788,lingue!$A$1:$W$2490,12,FALSE),IF($A$4="GB",VLOOKUP(B788,lingue!$A$1:$W$2490,14,FALSE),IF($A$4="E",VLOOKUP(B788,lingue!$A$1:$W$2490,20,FALSE),IF($A$4="PL",VLOOKUP(B788,lingue!$A$1:$W$2490,22,FALSE),IF($A$4="D",VLOOKUP(B788,lingue!$A$1:$W$2490,16,FALSE),IF($A$4="F",VLOOKUP(B788,lingue!$A$1:$W$2490,18,FALSE)))))))</f>
        <v>SCAFFALE A MURO PORTA PRACTIBOX CON PRACTIBOX CON 100 CASSETTI - DIM. MM  L=600 P=156 A=1950 - COLORE: GRIGIO SCURO RAL7000</v>
      </c>
      <c r="E788" s="23" t="str">
        <f>IF($A$4="I",VLOOKUP(B788,lingue!$A$1:$W$2490,13,FALSE),IF($A$4="GB",VLOOKUP(B788,lingue!$A$1:$W$2490,15,FALSE),IF($A$4="E",VLOOKUP(B788,lingue!$A$1:$W$2490,21,FALSE),IF($A$4="PL",VLOOKUP(B788,lingue!$A$1:$W$2490,23,FALSE),IF($A$4="D",VLOOKUP(B788,lingue!$A$1:$W$2490,17,FALSE),IF($A$4="F",VLOOKUP(B788,lingue!$A$1:$W$2490,19,FALSE)))))))</f>
        <v xml:space="preserve">***FORNITO IN MULTIPLI DI 1 PZ*** </v>
      </c>
      <c r="F788" s="28"/>
      <c r="G788" s="23"/>
      <c r="I788" s="24">
        <v>24828</v>
      </c>
      <c r="J788" s="25">
        <v>1</v>
      </c>
      <c r="K788" s="26"/>
      <c r="L788" s="27">
        <v>378.78</v>
      </c>
      <c r="M788" s="27"/>
    </row>
    <row r="789" spans="1:13" ht="21.75" customHeight="1" x14ac:dyDescent="0.25">
      <c r="A789" s="34" t="s">
        <v>654</v>
      </c>
      <c r="B789" s="78" t="s">
        <v>17060</v>
      </c>
      <c r="C789" s="97"/>
      <c r="D789" s="8" t="str">
        <f>IF($A$4="I",VLOOKUP(B789,lingue!$A$1:$W$2490,12,FALSE),IF($A$4="GB",VLOOKUP(B789,lingue!$A$1:$W$2490,14,FALSE),IF($A$4="E",VLOOKUP(B789,lingue!$A$1:$W$2490,20,FALSE),IF($A$4="PL",VLOOKUP(B789,lingue!$A$1:$W$2490,22,FALSE),IF($A$4="D",VLOOKUP(B789,lingue!$A$1:$W$2490,16,FALSE),IF($A$4="F",VLOOKUP(B789,lingue!$A$1:$W$2490,18,FALSE)))))))</f>
        <v>SCAFFALE A MURO PORTA PRACTIBOX CON PRACTIBOX CON 144 CASSETTI - DIM. MM  L=600 P=113 A=1960 - COLORE: GRIGIO SCURO RAL7000</v>
      </c>
      <c r="E789" s="23" t="str">
        <f>IF($A$4="I",VLOOKUP(B789,lingue!$A$1:$W$2490,13,FALSE),IF($A$4="GB",VLOOKUP(B789,lingue!$A$1:$W$2490,15,FALSE),IF($A$4="E",VLOOKUP(B789,lingue!$A$1:$W$2490,21,FALSE),IF($A$4="PL",VLOOKUP(B789,lingue!$A$1:$W$2490,23,FALSE),IF($A$4="D",VLOOKUP(B789,lingue!$A$1:$W$2490,17,FALSE),IF($A$4="F",VLOOKUP(B789,lingue!$A$1:$W$2490,19,FALSE)))))))</f>
        <v xml:space="preserve">***FORNITO IN MULTIPLI DI 1 PZ*** </v>
      </c>
      <c r="F789" s="28"/>
      <c r="G789" s="23"/>
      <c r="I789" s="24">
        <v>22728</v>
      </c>
      <c r="J789" s="25">
        <v>1</v>
      </c>
      <c r="K789" s="26"/>
      <c r="L789" s="27">
        <v>381.29</v>
      </c>
      <c r="M789" s="27"/>
    </row>
    <row r="790" spans="1:13" ht="21.75" customHeight="1" x14ac:dyDescent="0.25">
      <c r="A790" s="34" t="s">
        <v>654</v>
      </c>
      <c r="B790" s="22" t="s">
        <v>809</v>
      </c>
      <c r="C790" s="97"/>
      <c r="D790" s="8" t="str">
        <f>IF($A$4="I",VLOOKUP(B790,lingue!$A$1:$W$2490,12,FALSE),IF($A$4="GB",VLOOKUP(B790,lingue!$A$1:$W$2490,14,FALSE),IF($A$4="E",VLOOKUP(B790,lingue!$A$1:$W$2490,20,FALSE),IF($A$4="PL",VLOOKUP(B790,lingue!$A$1:$W$2490,22,FALSE),IF($A$4="D",VLOOKUP(B790,lingue!$A$1:$W$2490,16,FALSE),IF($A$4="F",VLOOKUP(B790,lingue!$A$1:$W$2490,18,FALSE)))))))</f>
        <v>SET DI FISSAGGIO PER SCAFFALI SERIE SYSTEM SR - COLORE: ZINCATO</v>
      </c>
      <c r="E790" s="23" t="str">
        <f>IF($A$4="I",VLOOKUP(B790,lingue!$A$1:$W$2490,13,FALSE),IF($A$4="GB",VLOOKUP(B790,lingue!$A$1:$W$2490,15,FALSE),IF($A$4="E",VLOOKUP(B790,lingue!$A$1:$W$2490,21,FALSE),IF($A$4="PL",VLOOKUP(B790,lingue!$A$1:$W$2490,23,FALSE),IF($A$4="D",VLOOKUP(B790,lingue!$A$1:$W$2490,17,FALSE),IF($A$4="F",VLOOKUP(B790,lingue!$A$1:$W$2490,19,FALSE)))))))</f>
        <v xml:space="preserve">***FORNITO IN MULTIPLI DI 2 PZ*** </v>
      </c>
      <c r="F790" s="28"/>
      <c r="G790" s="23"/>
      <c r="I790" s="24">
        <v>200</v>
      </c>
      <c r="J790" s="25">
        <v>2</v>
      </c>
      <c r="K790" s="26"/>
      <c r="L790" s="27">
        <v>7.55</v>
      </c>
      <c r="M790" s="27"/>
    </row>
    <row r="791" spans="1:13" ht="21.75" customHeight="1" x14ac:dyDescent="0.25">
      <c r="A791" s="34" t="s">
        <v>654</v>
      </c>
      <c r="B791" s="78" t="s">
        <v>17061</v>
      </c>
      <c r="C791" s="97"/>
      <c r="D791" s="8" t="str">
        <f>IF($A$4="I",VLOOKUP(B791,lingue!$A$1:$W$2490,12,FALSE),IF($A$4="GB",VLOOKUP(B791,lingue!$A$1:$W$2490,14,FALSE),IF($A$4="E",VLOOKUP(B791,lingue!$A$1:$W$2490,20,FALSE),IF($A$4="PL",VLOOKUP(B791,lingue!$A$1:$W$2490,22,FALSE),IF($A$4="D",VLOOKUP(B791,lingue!$A$1:$W$2490,16,FALSE),IF($A$4="F",VLOOKUP(B791,lingue!$A$1:$W$2490,18,FALSE)))))))</f>
        <v>SCAFFALE GIREVOLE PORTA PRACTIBOX SENZA PRACTIBOX - DIM. MM  L=900 P=900 A=1615 - COLORE: GRIGIO SCURO RAL7000</v>
      </c>
      <c r="E791" s="23" t="str">
        <f>IF($A$4="I",VLOOKUP(B791,lingue!$A$1:$W$2490,13,FALSE),IF($A$4="GB",VLOOKUP(B791,lingue!$A$1:$W$2490,15,FALSE),IF($A$4="E",VLOOKUP(B791,lingue!$A$1:$W$2490,21,FALSE),IF($A$4="PL",VLOOKUP(B791,lingue!$A$1:$W$2490,23,FALSE),IF($A$4="D",VLOOKUP(B791,lingue!$A$1:$W$2490,17,FALSE),IF($A$4="F",VLOOKUP(B791,lingue!$A$1:$W$2490,19,FALSE)))))))</f>
        <v xml:space="preserve">***FORNITO IN MULTIPLI DI 1 PZ*** </v>
      </c>
      <c r="F791" s="28"/>
      <c r="G791" s="23"/>
      <c r="I791" s="24">
        <v>52800</v>
      </c>
      <c r="J791" s="25">
        <v>1</v>
      </c>
      <c r="K791" s="26"/>
      <c r="L791" s="27">
        <v>635.87</v>
      </c>
      <c r="M791" s="27"/>
    </row>
    <row r="792" spans="1:13" ht="21.75" customHeight="1" x14ac:dyDescent="0.25">
      <c r="A792" s="34" t="s">
        <v>654</v>
      </c>
      <c r="B792" s="78" t="s">
        <v>17062</v>
      </c>
      <c r="C792" s="97"/>
      <c r="D792" s="8" t="str">
        <f>IF($A$4="I",VLOOKUP(B792,lingue!$A$1:$W$2490,12,FALSE),IF($A$4="GB",VLOOKUP(B792,lingue!$A$1:$W$2490,14,FALSE),IF($A$4="E",VLOOKUP(B792,lingue!$A$1:$W$2490,20,FALSE),IF($A$4="PL",VLOOKUP(B792,lingue!$A$1:$W$2490,22,FALSE),IF($A$4="D",VLOOKUP(B792,lingue!$A$1:$W$2490,16,FALSE),IF($A$4="F",VLOOKUP(B792,lingue!$A$1:$W$2490,18,FALSE)))))))</f>
        <v>SCAFFALE GIREVOLE PORTA PRACTIBOX SENZA PRACTIBOX - DIM. MM  L=900 P=900 A=1865 - COLORE: GRIGIO SCURO RAL7000</v>
      </c>
      <c r="E792" s="23" t="str">
        <f>IF($A$4="I",VLOOKUP(B792,lingue!$A$1:$W$2490,13,FALSE),IF($A$4="GB",VLOOKUP(B792,lingue!$A$1:$W$2490,15,FALSE),IF($A$4="E",VLOOKUP(B792,lingue!$A$1:$W$2490,21,FALSE),IF($A$4="PL",VLOOKUP(B792,lingue!$A$1:$W$2490,23,FALSE),IF($A$4="D",VLOOKUP(B792,lingue!$A$1:$W$2490,17,FALSE),IF($A$4="F",VLOOKUP(B792,lingue!$A$1:$W$2490,19,FALSE)))))))</f>
        <v xml:space="preserve">***FORNITO IN MULTIPLI DI 1 PZ*** </v>
      </c>
      <c r="F792" s="28"/>
      <c r="G792" s="23"/>
      <c r="I792" s="24">
        <v>54000</v>
      </c>
      <c r="J792" s="25">
        <v>1</v>
      </c>
      <c r="K792" s="26"/>
      <c r="L792" s="27">
        <v>606.89</v>
      </c>
      <c r="M792" s="27"/>
    </row>
    <row r="793" spans="1:13" ht="21.75" customHeight="1" x14ac:dyDescent="0.25">
      <c r="A793" s="34" t="s">
        <v>654</v>
      </c>
      <c r="B793" s="78" t="s">
        <v>17063</v>
      </c>
      <c r="C793" s="97"/>
      <c r="D793" s="8" t="str">
        <f>IF($A$4="I",VLOOKUP(B793,lingue!$A$1:$W$2490,12,FALSE),IF($A$4="GB",VLOOKUP(B793,lingue!$A$1:$W$2490,14,FALSE),IF($A$4="E",VLOOKUP(B793,lingue!$A$1:$W$2490,20,FALSE),IF($A$4="PL",VLOOKUP(B793,lingue!$A$1:$W$2490,22,FALSE),IF($A$4="D",VLOOKUP(B793,lingue!$A$1:$W$2490,16,FALSE),IF($A$4="F",VLOOKUP(B793,lingue!$A$1:$W$2490,18,FALSE)))))))</f>
        <v>SCAFFALE GIREVOLE PORTA PRACTIBOX CON PRACTIBOX CON 260 CASSETTI - DIM. MM  L=900 P=900 A=1865 - COLORE: GRIGIO SCURO RAL7000</v>
      </c>
      <c r="E793" s="23" t="str">
        <f>IF($A$4="I",VLOOKUP(B793,lingue!$A$1:$W$2490,13,FALSE),IF($A$4="GB",VLOOKUP(B793,lingue!$A$1:$W$2490,15,FALSE),IF($A$4="E",VLOOKUP(B793,lingue!$A$1:$W$2490,21,FALSE),IF($A$4="PL",VLOOKUP(B793,lingue!$A$1:$W$2490,23,FALSE),IF($A$4="D",VLOOKUP(B793,lingue!$A$1:$W$2490,17,FALSE),IF($A$4="F",VLOOKUP(B793,lingue!$A$1:$W$2490,19,FALSE)))))))</f>
        <v xml:space="preserve">***FORNITO IN MULTIPLI DI 1 PZ*** </v>
      </c>
      <c r="F793" s="28"/>
      <c r="G793" s="23"/>
      <c r="I793" s="24">
        <v>127914</v>
      </c>
      <c r="J793" s="25">
        <v>1</v>
      </c>
      <c r="K793" s="26"/>
      <c r="L793" s="27">
        <v>1838.05</v>
      </c>
      <c r="M793" s="27"/>
    </row>
    <row r="794" spans="1:13" ht="21.75" customHeight="1" x14ac:dyDescent="0.25">
      <c r="A794" s="34" t="s">
        <v>654</v>
      </c>
      <c r="B794" s="78" t="s">
        <v>17064</v>
      </c>
      <c r="C794" s="97"/>
      <c r="D794" s="8" t="str">
        <f>IF($A$4="I",VLOOKUP(B794,lingue!$A$1:$W$2490,12,FALSE),IF($A$4="GB",VLOOKUP(B794,lingue!$A$1:$W$2490,14,FALSE),IF($A$4="E",VLOOKUP(B794,lingue!$A$1:$W$2490,20,FALSE),IF($A$4="PL",VLOOKUP(B794,lingue!$A$1:$W$2490,22,FALSE),IF($A$4="D",VLOOKUP(B794,lingue!$A$1:$W$2490,16,FALSE),IF($A$4="F",VLOOKUP(B794,lingue!$A$1:$W$2490,18,FALSE)))))))</f>
        <v>SCAFFALE GIREVOLE PORTA PRACTIBOX SENZA PRACTIBOX - DIM. MM  L=900 P=900 A=2065 - COLORE: GRIGIO SCURO RAL7000</v>
      </c>
      <c r="E794" s="23" t="str">
        <f>IF($A$4="I",VLOOKUP(B794,lingue!$A$1:$W$2490,13,FALSE),IF($A$4="GB",VLOOKUP(B794,lingue!$A$1:$W$2490,15,FALSE),IF($A$4="E",VLOOKUP(B794,lingue!$A$1:$W$2490,21,FALSE),IF($A$4="PL",VLOOKUP(B794,lingue!$A$1:$W$2490,23,FALSE),IF($A$4="D",VLOOKUP(B794,lingue!$A$1:$W$2490,17,FALSE),IF($A$4="F",VLOOKUP(B794,lingue!$A$1:$W$2490,19,FALSE)))))))</f>
        <v xml:space="preserve">***FORNITO IN MULTIPLI DI 1 PZ*** </v>
      </c>
      <c r="F794" s="28"/>
      <c r="G794" s="23"/>
      <c r="I794" s="24">
        <v>57000</v>
      </c>
      <c r="J794" s="25">
        <v>1</v>
      </c>
      <c r="K794" s="26"/>
      <c r="L794" s="27">
        <v>685.72</v>
      </c>
      <c r="M794" s="27"/>
    </row>
    <row r="795" spans="1:13" ht="21.75" customHeight="1" x14ac:dyDescent="0.25">
      <c r="A795" s="34" t="s">
        <v>654</v>
      </c>
      <c r="B795" s="22" t="s">
        <v>814</v>
      </c>
      <c r="C795" s="97"/>
      <c r="D795" s="8" t="str">
        <f>IF($A$4="I",VLOOKUP(B795,lingue!$A$1:$W$2490,12,FALSE),IF($A$4="GB",VLOOKUP(B795,lingue!$A$1:$W$2490,14,FALSE),IF($A$4="E",VLOOKUP(B795,lingue!$A$1:$W$2490,20,FALSE),IF($A$4="PL",VLOOKUP(B795,lingue!$A$1:$W$2490,22,FALSE),IF($A$4="D",VLOOKUP(B795,lingue!$A$1:$W$2490,16,FALSE),IF($A$4="F",VLOOKUP(B795,lingue!$A$1:$W$2490,18,FALSE)))))))</f>
        <v>FERMO ZINCATO DI RICAMBIO PER PRACTIBOX PR23530000001 - DIM. MM  L=610 A=253 - Ø 4 MM. - COLORE: ZINCATO</v>
      </c>
      <c r="E795" s="23" t="str">
        <f>IF($A$4="I",VLOOKUP(B795,lingue!$A$1:$W$2490,13,FALSE),IF($A$4="GB",VLOOKUP(B795,lingue!$A$1:$W$2490,15,FALSE),IF($A$4="E",VLOOKUP(B795,lingue!$A$1:$W$2490,21,FALSE),IF($A$4="PL",VLOOKUP(B795,lingue!$A$1:$W$2490,23,FALSE),IF($A$4="D",VLOOKUP(B795,lingue!$A$1:$W$2490,17,FALSE),IF($A$4="F",VLOOKUP(B795,lingue!$A$1:$W$2490,19,FALSE)))))))</f>
        <v xml:space="preserve">***FORNITO IN MULTIPLI DI 1 PZ*** </v>
      </c>
      <c r="F795" s="28"/>
      <c r="G795" s="23"/>
      <c r="I795" s="24">
        <v>140</v>
      </c>
      <c r="J795" s="25">
        <v>1</v>
      </c>
      <c r="K795" s="26"/>
      <c r="L795" s="27">
        <v>2.58</v>
      </c>
      <c r="M795" s="27"/>
    </row>
    <row r="796" spans="1:13" ht="21.75" customHeight="1" x14ac:dyDescent="0.25">
      <c r="A796" s="34" t="s">
        <v>654</v>
      </c>
      <c r="B796" s="22" t="s">
        <v>815</v>
      </c>
      <c r="C796" s="97"/>
      <c r="D796" s="8" t="str">
        <f>IF($A$4="I",VLOOKUP(B796,lingue!$A$1:$W$2490,12,FALSE),IF($A$4="GB",VLOOKUP(B796,lingue!$A$1:$W$2490,14,FALSE),IF($A$4="E",VLOOKUP(B796,lingue!$A$1:$W$2490,20,FALSE),IF($A$4="PL",VLOOKUP(B796,lingue!$A$1:$W$2490,22,FALSE),IF($A$4="D",VLOOKUP(B796,lingue!$A$1:$W$2490,16,FALSE),IF($A$4="F",VLOOKUP(B796,lingue!$A$1:$W$2490,18,FALSE)))))))</f>
        <v>FERMO ZINCATO DI RICAMBIO PER PRACTIBOX PR32400000001 - DIM. MM  L=610 A=166 - Ø 4 MM. - COLORE: ZINCATO</v>
      </c>
      <c r="E796" s="23" t="str">
        <f>IF($A$4="I",VLOOKUP(B796,lingue!$A$1:$W$2490,13,FALSE),IF($A$4="GB",VLOOKUP(B796,lingue!$A$1:$W$2490,15,FALSE),IF($A$4="E",VLOOKUP(B796,lingue!$A$1:$W$2490,21,FALSE),IF($A$4="PL",VLOOKUP(B796,lingue!$A$1:$W$2490,23,FALSE),IF($A$4="D",VLOOKUP(B796,lingue!$A$1:$W$2490,17,FALSE),IF($A$4="F",VLOOKUP(B796,lingue!$A$1:$W$2490,19,FALSE)))))))</f>
        <v xml:space="preserve">***FORNITO IN MULTIPLI DI 1 PZ*** </v>
      </c>
      <c r="F796" s="28"/>
      <c r="G796" s="23"/>
      <c r="I796" s="24">
        <v>120</v>
      </c>
      <c r="J796" s="25">
        <v>1</v>
      </c>
      <c r="K796" s="26"/>
      <c r="L796" s="27">
        <v>2.2200000000000002</v>
      </c>
      <c r="M796" s="27"/>
    </row>
    <row r="797" spans="1:13" ht="21.75" customHeight="1" x14ac:dyDescent="0.25">
      <c r="A797" s="34" t="s">
        <v>654</v>
      </c>
      <c r="B797" s="22" t="s">
        <v>816</v>
      </c>
      <c r="C797" s="97"/>
      <c r="D797" s="8" t="str">
        <f>IF($A$4="I",VLOOKUP(B797,lingue!$A$1:$W$2490,12,FALSE),IF($A$4="GB",VLOOKUP(B797,lingue!$A$1:$W$2490,14,FALSE),IF($A$4="E",VLOOKUP(B797,lingue!$A$1:$W$2490,20,FALSE),IF($A$4="PL",VLOOKUP(B797,lingue!$A$1:$W$2490,22,FALSE),IF($A$4="D",VLOOKUP(B797,lingue!$A$1:$W$2490,16,FALSE),IF($A$4="F",VLOOKUP(B797,lingue!$A$1:$W$2490,18,FALSE)))))))</f>
        <v>FERMO ZINCATO DI RICAMBIO PER PRACTIBOX PR42060000001 - DIM. MM  L=610 A=140 - Ø 4 MM. - COLORE: ZINCATO</v>
      </c>
      <c r="E797" s="23" t="str">
        <f>IF($A$4="I",VLOOKUP(B797,lingue!$A$1:$W$2490,13,FALSE),IF($A$4="GB",VLOOKUP(B797,lingue!$A$1:$W$2490,15,FALSE),IF($A$4="E",VLOOKUP(B797,lingue!$A$1:$W$2490,21,FALSE),IF($A$4="PL",VLOOKUP(B797,lingue!$A$1:$W$2490,23,FALSE),IF($A$4="D",VLOOKUP(B797,lingue!$A$1:$W$2490,17,FALSE),IF($A$4="F",VLOOKUP(B797,lingue!$A$1:$W$2490,19,FALSE)))))))</f>
        <v xml:space="preserve">***FORNITO IN MULTIPLI DI 1 PZ*** </v>
      </c>
      <c r="F797" s="28"/>
      <c r="G797" s="23"/>
      <c r="I797" s="24">
        <v>110</v>
      </c>
      <c r="J797" s="25">
        <v>1</v>
      </c>
      <c r="K797" s="26"/>
      <c r="L797" s="27">
        <v>2.2200000000000002</v>
      </c>
      <c r="M797" s="27"/>
    </row>
    <row r="798" spans="1:13" ht="21.75" customHeight="1" x14ac:dyDescent="0.25">
      <c r="A798" s="34" t="s">
        <v>654</v>
      </c>
      <c r="B798" s="22" t="s">
        <v>817</v>
      </c>
      <c r="C798" s="97"/>
      <c r="D798" s="8" t="str">
        <f>IF($A$4="I",VLOOKUP(B798,lingue!$A$1:$W$2490,12,FALSE),IF($A$4="GB",VLOOKUP(B798,lingue!$A$1:$W$2490,14,FALSE),IF($A$4="E",VLOOKUP(B798,lingue!$A$1:$W$2490,20,FALSE),IF($A$4="PL",VLOOKUP(B798,lingue!$A$1:$W$2490,22,FALSE),IF($A$4="D",VLOOKUP(B798,lingue!$A$1:$W$2490,16,FALSE),IF($A$4="F",VLOOKUP(B798,lingue!$A$1:$W$2490,18,FALSE)))))))</f>
        <v>FERMO ZINCATO DI RICAMBIO PER PRACTIBOX PR51640000001 - DIM. MM  L=610 A=113 - Ø 4 MM. - COLORE: ZINCATO</v>
      </c>
      <c r="E798" s="23" t="str">
        <f>IF($A$4="I",VLOOKUP(B798,lingue!$A$1:$W$2490,13,FALSE),IF($A$4="GB",VLOOKUP(B798,lingue!$A$1:$W$2490,15,FALSE),IF($A$4="E",VLOOKUP(B798,lingue!$A$1:$W$2490,21,FALSE),IF($A$4="PL",VLOOKUP(B798,lingue!$A$1:$W$2490,23,FALSE),IF($A$4="D",VLOOKUP(B798,lingue!$A$1:$W$2490,17,FALSE),IF($A$4="F",VLOOKUP(B798,lingue!$A$1:$W$2490,19,FALSE)))))))</f>
        <v xml:space="preserve">***FORNITO IN MULTIPLI DI 1 PZ*** </v>
      </c>
      <c r="F798" s="28"/>
      <c r="G798" s="23"/>
      <c r="I798" s="24">
        <v>100</v>
      </c>
      <c r="J798" s="25">
        <v>1</v>
      </c>
      <c r="K798" s="26"/>
      <c r="L798" s="27">
        <v>2.2200000000000002</v>
      </c>
      <c r="M798" s="27"/>
    </row>
    <row r="799" spans="1:13" ht="21.75" customHeight="1" x14ac:dyDescent="0.25">
      <c r="A799" s="34" t="s">
        <v>654</v>
      </c>
      <c r="B799" s="22" t="s">
        <v>818</v>
      </c>
      <c r="C799" s="97"/>
      <c r="D799" s="8" t="str">
        <f>IF($A$4="I",VLOOKUP(B799,lingue!$A$1:$W$2490,12,FALSE),IF($A$4="GB",VLOOKUP(B799,lingue!$A$1:$W$2490,14,FALSE),IF($A$4="E",VLOOKUP(B799,lingue!$A$1:$W$2490,20,FALSE),IF($A$4="PL",VLOOKUP(B799,lingue!$A$1:$W$2490,22,FALSE),IF($A$4="D",VLOOKUP(B799,lingue!$A$1:$W$2490,16,FALSE),IF($A$4="F",VLOOKUP(B799,lingue!$A$1:$W$2490,18,FALSE)))))))</f>
        <v>FERMO ZINCATO DI RICAMBIO PER PRACTIBOX PR61120000001 - DIM. MM  L=610 A=77 - Ø 4 MM. - COLORE: ZINCATO</v>
      </c>
      <c r="E799" s="23" t="str">
        <f>IF($A$4="I",VLOOKUP(B799,lingue!$A$1:$W$2490,13,FALSE),IF($A$4="GB",VLOOKUP(B799,lingue!$A$1:$W$2490,15,FALSE),IF($A$4="E",VLOOKUP(B799,lingue!$A$1:$W$2490,21,FALSE),IF($A$4="PL",VLOOKUP(B799,lingue!$A$1:$W$2490,23,FALSE),IF($A$4="D",VLOOKUP(B799,lingue!$A$1:$W$2490,17,FALSE),IF($A$4="F",VLOOKUP(B799,lingue!$A$1:$W$2490,19,FALSE)))))))</f>
        <v xml:space="preserve">***FORNITO IN MULTIPLI DI 1 PZ*** </v>
      </c>
      <c r="F799" s="28"/>
      <c r="G799" s="23"/>
      <c r="I799" s="24">
        <v>90</v>
      </c>
      <c r="J799" s="25">
        <v>1</v>
      </c>
      <c r="K799" s="26"/>
      <c r="L799" s="27">
        <v>2.2200000000000002</v>
      </c>
      <c r="M799" s="27"/>
    </row>
    <row r="800" spans="1:13" ht="21.75" customHeight="1" x14ac:dyDescent="0.25">
      <c r="A800" s="34" t="s">
        <v>654</v>
      </c>
      <c r="B800" s="22" t="s">
        <v>819</v>
      </c>
      <c r="C800" s="97"/>
      <c r="D800" s="8" t="str">
        <f>IF($A$4="I",VLOOKUP(B800,lingue!$A$1:$W$2490,12,FALSE),IF($A$4="GB",VLOOKUP(B800,lingue!$A$1:$W$2490,14,FALSE),IF($A$4="E",VLOOKUP(B800,lingue!$A$1:$W$2490,20,FALSE),IF($A$4="PL",VLOOKUP(B800,lingue!$A$1:$W$2490,22,FALSE),IF($A$4="D",VLOOKUP(B800,lingue!$A$1:$W$2490,16,FALSE),IF($A$4="F",VLOOKUP(B800,lingue!$A$1:$W$2490,18,FALSE)))))))</f>
        <v>FERMO ZINCATO DI RICAMBIO PER PRACTIBOX PR90770000001 - DIM. MM  L=610 A=53 - Ø 4 MM. - COLORE: ZINCATO</v>
      </c>
      <c r="E800" s="23" t="str">
        <f>IF($A$4="I",VLOOKUP(B800,lingue!$A$1:$W$2490,13,FALSE),IF($A$4="GB",VLOOKUP(B800,lingue!$A$1:$W$2490,15,FALSE),IF($A$4="E",VLOOKUP(B800,lingue!$A$1:$W$2490,21,FALSE),IF($A$4="PL",VLOOKUP(B800,lingue!$A$1:$W$2490,23,FALSE),IF($A$4="D",VLOOKUP(B800,lingue!$A$1:$W$2490,17,FALSE),IF($A$4="F",VLOOKUP(B800,lingue!$A$1:$W$2490,19,FALSE)))))))</f>
        <v xml:space="preserve">***FORNITO IN MULTIPLI DI 1 PZ*** </v>
      </c>
      <c r="F800" s="28"/>
      <c r="G800" s="23"/>
      <c r="I800" s="24">
        <v>80</v>
      </c>
      <c r="J800" s="25">
        <v>1</v>
      </c>
      <c r="K800" s="26"/>
      <c r="L800" s="27">
        <v>2.2200000000000002</v>
      </c>
      <c r="M800" s="27"/>
    </row>
    <row r="801" spans="1:13" ht="21.75" customHeight="1" x14ac:dyDescent="0.25">
      <c r="A801" s="34" t="s">
        <v>658</v>
      </c>
      <c r="B801" s="83" t="s">
        <v>821</v>
      </c>
      <c r="C801" s="97"/>
      <c r="D801" s="8" t="str">
        <f>IF($A$4="I",VLOOKUP(B801,lingue!$A$1:$W$2490,12,FALSE),IF($A$4="GB",VLOOKUP(B801,lingue!$A$1:$W$2490,14,FALSE),IF($A$4="E",VLOOKUP(B801,lingue!$A$1:$W$2490,20,FALSE),IF($A$4="PL",VLOOKUP(B801,lingue!$A$1:$W$2490,22,FALSE),IF($A$4="D",VLOOKUP(B801,lingue!$A$1:$W$2490,16,FALSE),IF($A$4="F",VLOOKUP(B801,lingue!$A$1:$W$2490,18,FALSE)))))))</f>
        <v>CASSETTA RK IN POLIPROPILENE CON FONDO LISCIO-CAPACITA Lt=2 - DIM. MM  L=120 P=300 A=100 - COLORE: BLU</v>
      </c>
      <c r="E801" s="23" t="str">
        <f>IF($A$4="I",VLOOKUP(B801,lingue!$A$1:$W$2490,13,FALSE),IF($A$4="GB",VLOOKUP(B801,lingue!$A$1:$W$2490,15,FALSE),IF($A$4="E",VLOOKUP(B801,lingue!$A$1:$W$2490,21,FALSE),IF($A$4="PL",VLOOKUP(B801,lingue!$A$1:$W$2490,23,FALSE),IF($A$4="D",VLOOKUP(B801,lingue!$A$1:$W$2490,17,FALSE),IF($A$4="F",VLOOKUP(B801,lingue!$A$1:$W$2490,19,FALSE)))))))</f>
        <v xml:space="preserve">***FORNITO IN MULTIPLI DI 32/512 PZ*** </v>
      </c>
      <c r="F801" s="8"/>
      <c r="G801" s="23"/>
      <c r="H801" s="8"/>
      <c r="I801" s="24">
        <v>340</v>
      </c>
      <c r="J801" s="25">
        <v>32</v>
      </c>
      <c r="K801" s="26">
        <v>512</v>
      </c>
      <c r="L801" s="27">
        <v>4.5999999999999996</v>
      </c>
      <c r="M801" s="27"/>
    </row>
    <row r="802" spans="1:13" ht="21.75" customHeight="1" x14ac:dyDescent="0.25">
      <c r="A802" s="34" t="s">
        <v>658</v>
      </c>
      <c r="B802" s="77" t="s">
        <v>822</v>
      </c>
      <c r="C802" s="97"/>
      <c r="D802" s="8" t="str">
        <f>IF($A$4="I",VLOOKUP(B802,lingue!$A$1:$W$2490,12,FALSE),IF($A$4="GB",VLOOKUP(B802,lingue!$A$1:$W$2490,14,FALSE),IF($A$4="E",VLOOKUP(B802,lingue!$A$1:$W$2490,20,FALSE),IF($A$4="PL",VLOOKUP(B802,lingue!$A$1:$W$2490,22,FALSE),IF($A$4="D",VLOOKUP(B802,lingue!$A$1:$W$2490,16,FALSE),IF($A$4="F",VLOOKUP(B802,lingue!$A$1:$W$2490,18,FALSE)))))))</f>
        <v>CASSETTA RK IN POLIPROPILENE CONDUTTIVO CON FONDO LISCIO-CAPACITA Lt=2 - DIM. MM  L=120 P=300 A=100 - COLORE: NERO</v>
      </c>
      <c r="E802" s="23" t="str">
        <f>IF($A$4="I",VLOOKUP(B802,lingue!$A$1:$W$2490,13,FALSE),IF($A$4="GB",VLOOKUP(B802,lingue!$A$1:$W$2490,15,FALSE),IF($A$4="E",VLOOKUP(B802,lingue!$A$1:$W$2490,21,FALSE),IF($A$4="PL",VLOOKUP(B802,lingue!$A$1:$W$2490,23,FALSE),IF($A$4="D",VLOOKUP(B802,lingue!$A$1:$W$2490,17,FALSE),IF($A$4="F",VLOOKUP(B802,lingue!$A$1:$W$2490,19,FALSE)))))))</f>
        <v xml:space="preserve">***FORNITO IN MULTIPLI DI 32/512 PZ*** </v>
      </c>
      <c r="F802" s="8"/>
      <c r="G802" s="23"/>
      <c r="H802" s="8"/>
      <c r="I802" s="24">
        <v>380</v>
      </c>
      <c r="J802" s="25">
        <v>32</v>
      </c>
      <c r="K802" s="26">
        <v>512</v>
      </c>
      <c r="L802" s="27">
        <v>6.52</v>
      </c>
      <c r="M802" s="27"/>
    </row>
    <row r="803" spans="1:13" ht="21.75" customHeight="1" x14ac:dyDescent="0.25">
      <c r="A803" s="34" t="s">
        <v>658</v>
      </c>
      <c r="B803" s="79" t="s">
        <v>823</v>
      </c>
      <c r="C803" s="97"/>
      <c r="D803" s="8" t="str">
        <f>IF($A$4="I",VLOOKUP(B803,lingue!$A$1:$W$2490,12,FALSE),IF($A$4="GB",VLOOKUP(B803,lingue!$A$1:$W$2490,14,FALSE),IF($A$4="E",VLOOKUP(B803,lingue!$A$1:$W$2490,20,FALSE),IF($A$4="PL",VLOOKUP(B803,lingue!$A$1:$W$2490,22,FALSE),IF($A$4="D",VLOOKUP(B803,lingue!$A$1:$W$2490,16,FALSE),IF($A$4="F",VLOOKUP(B803,lingue!$A$1:$W$2490,18,FALSE)))))))</f>
        <v>CASSETTA RK IN REPLAST CON FONDO LISCIO-CAPACITA Lt=2 - DIM. MM  L=120 P=300 A=100 - COLORE: GRIGIO SCURO</v>
      </c>
      <c r="E803" s="23" t="str">
        <f>IF($A$4="I",VLOOKUP(B803,lingue!$A$1:$W$2490,13,FALSE),IF($A$4="GB",VLOOKUP(B803,lingue!$A$1:$W$2490,15,FALSE),IF($A$4="E",VLOOKUP(B803,lingue!$A$1:$W$2490,21,FALSE),IF($A$4="PL",VLOOKUP(B803,lingue!$A$1:$W$2490,23,FALSE),IF($A$4="D",VLOOKUP(B803,lingue!$A$1:$W$2490,17,FALSE),IF($A$4="F",VLOOKUP(B803,lingue!$A$1:$W$2490,19,FALSE)))))))</f>
        <v xml:space="preserve">***FORNITO IN MULTIPLI DI 32/512 PZ*** </v>
      </c>
      <c r="F803" s="8"/>
      <c r="G803" s="23"/>
      <c r="H803" s="8"/>
      <c r="I803" s="24">
        <v>340</v>
      </c>
      <c r="J803" s="25">
        <v>32</v>
      </c>
      <c r="K803" s="26">
        <v>512</v>
      </c>
      <c r="L803" s="27">
        <v>3.68</v>
      </c>
      <c r="M803" s="27"/>
    </row>
    <row r="804" spans="1:13" ht="21.75" customHeight="1" x14ac:dyDescent="0.25">
      <c r="A804" s="34" t="s">
        <v>658</v>
      </c>
      <c r="B804" s="83" t="s">
        <v>824</v>
      </c>
      <c r="C804" s="97"/>
      <c r="D804" s="8" t="str">
        <f>IF($A$4="I",VLOOKUP(B804,lingue!$A$1:$W$2490,12,FALSE),IF($A$4="GB",VLOOKUP(B804,lingue!$A$1:$W$2490,14,FALSE),IF($A$4="E",VLOOKUP(B804,lingue!$A$1:$W$2490,20,FALSE),IF($A$4="PL",VLOOKUP(B804,lingue!$A$1:$W$2490,22,FALSE),IF($A$4="D",VLOOKUP(B804,lingue!$A$1:$W$2490,16,FALSE),IF($A$4="F",VLOOKUP(B804,lingue!$A$1:$W$2490,18,FALSE)))))))</f>
        <v>CASSETTA RK IN POLIPROPILENE CON FONDO LISCIO-CAPACITA Lt=3 - DIM. MM  L=160 P=300 A=100 - COLORE: BLU</v>
      </c>
      <c r="E804" s="23" t="str">
        <f>IF($A$4="I",VLOOKUP(B804,lingue!$A$1:$W$2490,13,FALSE),IF($A$4="GB",VLOOKUP(B804,lingue!$A$1:$W$2490,15,FALSE),IF($A$4="E",VLOOKUP(B804,lingue!$A$1:$W$2490,21,FALSE),IF($A$4="PL",VLOOKUP(B804,lingue!$A$1:$W$2490,23,FALSE),IF($A$4="D",VLOOKUP(B804,lingue!$A$1:$W$2490,17,FALSE),IF($A$4="F",VLOOKUP(B804,lingue!$A$1:$W$2490,19,FALSE)))))))</f>
        <v xml:space="preserve">***FORNITO IN MULTIPLI DI 24/384 PZ*** </v>
      </c>
      <c r="F804" s="8"/>
      <c r="G804" s="23"/>
      <c r="H804" s="8"/>
      <c r="I804" s="24">
        <v>370</v>
      </c>
      <c r="J804" s="25">
        <v>24</v>
      </c>
      <c r="K804" s="26">
        <v>384</v>
      </c>
      <c r="L804" s="27">
        <v>5.07</v>
      </c>
      <c r="M804" s="27"/>
    </row>
    <row r="805" spans="1:13" ht="21.75" customHeight="1" x14ac:dyDescent="0.25">
      <c r="A805" s="34" t="s">
        <v>658</v>
      </c>
      <c r="B805" s="77" t="s">
        <v>825</v>
      </c>
      <c r="C805" s="97"/>
      <c r="D805" s="8" t="str">
        <f>IF($A$4="I",VLOOKUP(B805,lingue!$A$1:$W$2490,12,FALSE),IF($A$4="GB",VLOOKUP(B805,lingue!$A$1:$W$2490,14,FALSE),IF($A$4="E",VLOOKUP(B805,lingue!$A$1:$W$2490,20,FALSE),IF($A$4="PL",VLOOKUP(B805,lingue!$A$1:$W$2490,22,FALSE),IF($A$4="D",VLOOKUP(B805,lingue!$A$1:$W$2490,16,FALSE),IF($A$4="F",VLOOKUP(B805,lingue!$A$1:$W$2490,18,FALSE)))))))</f>
        <v>CASSETTA RK IN POLIPROPILENE CONDUTTIVO CON FONDO LISCIO-CAPACITA Lt=3 - DIM. MM  L=160 P=300 A=100 - COLORE: NERO</v>
      </c>
      <c r="E805" s="23" t="str">
        <f>IF($A$4="I",VLOOKUP(B805,lingue!$A$1:$W$2490,13,FALSE),IF($A$4="GB",VLOOKUP(B805,lingue!$A$1:$W$2490,15,FALSE),IF($A$4="E",VLOOKUP(B805,lingue!$A$1:$W$2490,21,FALSE),IF($A$4="PL",VLOOKUP(B805,lingue!$A$1:$W$2490,23,FALSE),IF($A$4="D",VLOOKUP(B805,lingue!$A$1:$W$2490,17,FALSE),IF($A$4="F",VLOOKUP(B805,lingue!$A$1:$W$2490,19,FALSE)))))))</f>
        <v xml:space="preserve">***FORNITO IN MULTIPLI DI 24/384 PZ*** </v>
      </c>
      <c r="F805" s="8"/>
      <c r="G805" s="23"/>
      <c r="H805" s="8"/>
      <c r="I805" s="24">
        <v>414</v>
      </c>
      <c r="J805" s="25">
        <v>24</v>
      </c>
      <c r="K805" s="26">
        <v>384</v>
      </c>
      <c r="L805" s="27">
        <v>7.26</v>
      </c>
      <c r="M805" s="27"/>
    </row>
    <row r="806" spans="1:13" ht="21.75" customHeight="1" x14ac:dyDescent="0.25">
      <c r="A806" s="34" t="s">
        <v>658</v>
      </c>
      <c r="B806" s="79" t="s">
        <v>826</v>
      </c>
      <c r="C806" s="97"/>
      <c r="D806" s="8" t="str">
        <f>IF($A$4="I",VLOOKUP(B806,lingue!$A$1:$W$2490,12,FALSE),IF($A$4="GB",VLOOKUP(B806,lingue!$A$1:$W$2490,14,FALSE),IF($A$4="E",VLOOKUP(B806,lingue!$A$1:$W$2490,20,FALSE),IF($A$4="PL",VLOOKUP(B806,lingue!$A$1:$W$2490,22,FALSE),IF($A$4="D",VLOOKUP(B806,lingue!$A$1:$W$2490,16,FALSE),IF($A$4="F",VLOOKUP(B806,lingue!$A$1:$W$2490,18,FALSE)))))))</f>
        <v>CASSETTA RK IN REPLAST CON FONDO LISCIO-CAPACITA Lt=3 - DIM. MM  L=160 P=300 A=100 - COLORE: GRIGIO SCURO</v>
      </c>
      <c r="E806" s="23" t="str">
        <f>IF($A$4="I",VLOOKUP(B806,lingue!$A$1:$W$2490,13,FALSE),IF($A$4="GB",VLOOKUP(B806,lingue!$A$1:$W$2490,15,FALSE),IF($A$4="E",VLOOKUP(B806,lingue!$A$1:$W$2490,21,FALSE),IF($A$4="PL",VLOOKUP(B806,lingue!$A$1:$W$2490,23,FALSE),IF($A$4="D",VLOOKUP(B806,lingue!$A$1:$W$2490,17,FALSE),IF($A$4="F",VLOOKUP(B806,lingue!$A$1:$W$2490,19,FALSE)))))))</f>
        <v xml:space="preserve">***FORNITO IN MULTIPLI DI 24/384 PZ*** </v>
      </c>
      <c r="F806" s="8"/>
      <c r="G806" s="23"/>
      <c r="H806" s="8"/>
      <c r="I806" s="24">
        <v>387</v>
      </c>
      <c r="J806" s="25">
        <v>24</v>
      </c>
      <c r="K806" s="26">
        <v>384</v>
      </c>
      <c r="L806" s="27">
        <v>4.05</v>
      </c>
      <c r="M806" s="27"/>
    </row>
    <row r="807" spans="1:13" ht="21.75" customHeight="1" x14ac:dyDescent="0.25">
      <c r="A807" s="34" t="s">
        <v>658</v>
      </c>
      <c r="B807" s="83" t="s">
        <v>827</v>
      </c>
      <c r="C807" s="97"/>
      <c r="D807" s="8" t="str">
        <f>IF($A$4="I",VLOOKUP(B807,lingue!$A$1:$W$2490,12,FALSE),IF($A$4="GB",VLOOKUP(B807,lingue!$A$1:$W$2490,14,FALSE),IF($A$4="E",VLOOKUP(B807,lingue!$A$1:$W$2490,20,FALSE),IF($A$4="PL",VLOOKUP(B807,lingue!$A$1:$W$2490,22,FALSE),IF($A$4="D",VLOOKUP(B807,lingue!$A$1:$W$2490,16,FALSE),IF($A$4="F",VLOOKUP(B807,lingue!$A$1:$W$2490,18,FALSE)))))))</f>
        <v>CASSETTA RK IN POLIPROPILENE CON FONDO LISCIO-CAPACITA Lt=3 - DIM. MM  L=120 P=400 A=100 - COLORE: BLU</v>
      </c>
      <c r="E807" s="23" t="str">
        <f>IF($A$4="I",VLOOKUP(B807,lingue!$A$1:$W$2490,13,FALSE),IF($A$4="GB",VLOOKUP(B807,lingue!$A$1:$W$2490,15,FALSE),IF($A$4="E",VLOOKUP(B807,lingue!$A$1:$W$2490,21,FALSE),IF($A$4="PL",VLOOKUP(B807,lingue!$A$1:$W$2490,23,FALSE),IF($A$4="D",VLOOKUP(B807,lingue!$A$1:$W$2490,17,FALSE),IF($A$4="F",VLOOKUP(B807,lingue!$A$1:$W$2490,19,FALSE)))))))</f>
        <v xml:space="preserve">***FORNITO IN MULTIPLI DI 32/384 PZ*** </v>
      </c>
      <c r="F807" s="8"/>
      <c r="G807" s="23"/>
      <c r="H807" s="8"/>
      <c r="I807" s="24">
        <v>438</v>
      </c>
      <c r="J807" s="25">
        <v>32</v>
      </c>
      <c r="K807" s="26">
        <v>384</v>
      </c>
      <c r="L807" s="27">
        <v>5.12</v>
      </c>
      <c r="M807" s="27"/>
    </row>
    <row r="808" spans="1:13" ht="21.75" customHeight="1" x14ac:dyDescent="0.25">
      <c r="A808" s="34" t="s">
        <v>658</v>
      </c>
      <c r="B808" s="77" t="s">
        <v>828</v>
      </c>
      <c r="C808" s="97"/>
      <c r="D808" s="8" t="str">
        <f>IF($A$4="I",VLOOKUP(B808,lingue!$A$1:$W$2490,12,FALSE),IF($A$4="GB",VLOOKUP(B808,lingue!$A$1:$W$2490,14,FALSE),IF($A$4="E",VLOOKUP(B808,lingue!$A$1:$W$2490,20,FALSE),IF($A$4="PL",VLOOKUP(B808,lingue!$A$1:$W$2490,22,FALSE),IF($A$4="D",VLOOKUP(B808,lingue!$A$1:$W$2490,16,FALSE),IF($A$4="F",VLOOKUP(B808,lingue!$A$1:$W$2490,18,FALSE)))))))</f>
        <v>CASSETTA RK IN POLIPROPILENE CONDUTTIVO CON FONDO LISCIO-CAPACITA Lt=3 - DIM. MM  L=120 P=400 A=100 - COLORE: NERO</v>
      </c>
      <c r="E808" s="23" t="str">
        <f>IF($A$4="I",VLOOKUP(B808,lingue!$A$1:$W$2490,13,FALSE),IF($A$4="GB",VLOOKUP(B808,lingue!$A$1:$W$2490,15,FALSE),IF($A$4="E",VLOOKUP(B808,lingue!$A$1:$W$2490,21,FALSE),IF($A$4="PL",VLOOKUP(B808,lingue!$A$1:$W$2490,23,FALSE),IF($A$4="D",VLOOKUP(B808,lingue!$A$1:$W$2490,17,FALSE),IF($A$4="F",VLOOKUP(B808,lingue!$A$1:$W$2490,19,FALSE)))))))</f>
        <v xml:space="preserve">***FORNITO IN MULTIPLI DI 32/384 PZ***  </v>
      </c>
      <c r="F808" s="8"/>
      <c r="G808" s="23"/>
      <c r="H808" s="8"/>
      <c r="I808" s="24">
        <v>491</v>
      </c>
      <c r="J808" s="25">
        <v>32</v>
      </c>
      <c r="K808" s="26">
        <v>384</v>
      </c>
      <c r="L808" s="27">
        <v>9.61</v>
      </c>
      <c r="M808" s="27"/>
    </row>
    <row r="809" spans="1:13" ht="21.75" customHeight="1" x14ac:dyDescent="0.25">
      <c r="A809" s="34" t="s">
        <v>658</v>
      </c>
      <c r="B809" s="79" t="s">
        <v>829</v>
      </c>
      <c r="C809" s="97"/>
      <c r="D809" s="8" t="str">
        <f>IF($A$4="I",VLOOKUP(B809,lingue!$A$1:$W$2490,12,FALSE),IF($A$4="GB",VLOOKUP(B809,lingue!$A$1:$W$2490,14,FALSE),IF($A$4="E",VLOOKUP(B809,lingue!$A$1:$W$2490,20,FALSE),IF($A$4="PL",VLOOKUP(B809,lingue!$A$1:$W$2490,22,FALSE),IF($A$4="D",VLOOKUP(B809,lingue!$A$1:$W$2490,16,FALSE),IF($A$4="F",VLOOKUP(B809,lingue!$A$1:$W$2490,18,FALSE)))))))</f>
        <v>CASSETTA RK IN REPLAST CON FONDO LISCIO-CAPACITA Lt=3 - DIM. MM  L=120 P=400 A=100 - COLORE: GRIGIO SCURO</v>
      </c>
      <c r="E809" s="23" t="str">
        <f>IF($A$4="I",VLOOKUP(B809,lingue!$A$1:$W$2490,13,FALSE),IF($A$4="GB",VLOOKUP(B809,lingue!$A$1:$W$2490,15,FALSE),IF($A$4="E",VLOOKUP(B809,lingue!$A$1:$W$2490,21,FALSE),IF($A$4="PL",VLOOKUP(B809,lingue!$A$1:$W$2490,23,FALSE),IF($A$4="D",VLOOKUP(B809,lingue!$A$1:$W$2490,17,FALSE),IF($A$4="F",VLOOKUP(B809,lingue!$A$1:$W$2490,19,FALSE)))))))</f>
        <v xml:space="preserve">***FORNITO IN MULTIPLI DI 32/384 PZ*** </v>
      </c>
      <c r="F809" s="8"/>
      <c r="G809" s="23"/>
      <c r="H809" s="8"/>
      <c r="I809" s="24">
        <v>458</v>
      </c>
      <c r="J809" s="25">
        <v>32</v>
      </c>
      <c r="K809" s="26">
        <v>384</v>
      </c>
      <c r="L809" s="27">
        <v>4.1100000000000003</v>
      </c>
      <c r="M809" s="27"/>
    </row>
    <row r="810" spans="1:13" ht="21.75" customHeight="1" x14ac:dyDescent="0.25">
      <c r="A810" s="34" t="s">
        <v>658</v>
      </c>
      <c r="B810" s="83" t="s">
        <v>830</v>
      </c>
      <c r="C810" s="97"/>
      <c r="D810" s="8" t="str">
        <f>IF($A$4="I",VLOOKUP(B810,lingue!$A$1:$W$2490,12,FALSE),IF($A$4="GB",VLOOKUP(B810,lingue!$A$1:$W$2490,14,FALSE),IF($A$4="E",VLOOKUP(B810,lingue!$A$1:$W$2490,20,FALSE),IF($A$4="PL",VLOOKUP(B810,lingue!$A$1:$W$2490,22,FALSE),IF($A$4="D",VLOOKUP(B810,lingue!$A$1:$W$2490,16,FALSE),IF($A$4="F",VLOOKUP(B810,lingue!$A$1:$W$2490,18,FALSE)))))))</f>
        <v>CASSETTA RK IN POLIPROPILENE CON FONDO LISCIO-CAPACITA Lt=5 - DIM. MM  L=160 P=400 A=100 - COLORE: BLU</v>
      </c>
      <c r="E810" s="23" t="str">
        <f>IF($A$4="I",VLOOKUP(B810,lingue!$A$1:$W$2490,13,FALSE),IF($A$4="GB",VLOOKUP(B810,lingue!$A$1:$W$2490,15,FALSE),IF($A$4="E",VLOOKUP(B810,lingue!$A$1:$W$2490,21,FALSE),IF($A$4="PL",VLOOKUP(B810,lingue!$A$1:$W$2490,23,FALSE),IF($A$4="D",VLOOKUP(B810,lingue!$A$1:$W$2490,17,FALSE),IF($A$4="F",VLOOKUP(B810,lingue!$A$1:$W$2490,19,FALSE)))))))</f>
        <v xml:space="preserve">***FORNITO IN MULTIPLI DI 24/288 PZ*** </v>
      </c>
      <c r="F810" s="8"/>
      <c r="G810" s="23"/>
      <c r="H810" s="8"/>
      <c r="I810" s="24">
        <v>448</v>
      </c>
      <c r="J810" s="25">
        <v>24</v>
      </c>
      <c r="K810" s="26">
        <v>288</v>
      </c>
      <c r="L810" s="27">
        <v>5.62</v>
      </c>
      <c r="M810" s="27"/>
    </row>
    <row r="811" spans="1:13" ht="21.75" customHeight="1" x14ac:dyDescent="0.25">
      <c r="A811" s="34" t="s">
        <v>658</v>
      </c>
      <c r="B811" s="77" t="s">
        <v>831</v>
      </c>
      <c r="C811" s="97"/>
      <c r="D811" s="8" t="str">
        <f>IF($A$4="I",VLOOKUP(B811,lingue!$A$1:$W$2490,12,FALSE),IF($A$4="GB",VLOOKUP(B811,lingue!$A$1:$W$2490,14,FALSE),IF($A$4="E",VLOOKUP(B811,lingue!$A$1:$W$2490,20,FALSE),IF($A$4="PL",VLOOKUP(B811,lingue!$A$1:$W$2490,22,FALSE),IF($A$4="D",VLOOKUP(B811,lingue!$A$1:$W$2490,16,FALSE),IF($A$4="F",VLOOKUP(B811,lingue!$A$1:$W$2490,18,FALSE)))))))</f>
        <v>CASSETTA RK IN POLIPROPILENE CONDUTTIVO CON FONDO LISCIO-CAPACITA Lt=5 - DIM. MM  L=160 P=400 A=100 - COLORE: NERO</v>
      </c>
      <c r="E811" s="23" t="str">
        <f>IF($A$4="I",VLOOKUP(B811,lingue!$A$1:$W$2490,13,FALSE),IF($A$4="GB",VLOOKUP(B811,lingue!$A$1:$W$2490,15,FALSE),IF($A$4="E",VLOOKUP(B811,lingue!$A$1:$W$2490,21,FALSE),IF($A$4="PL",VLOOKUP(B811,lingue!$A$1:$W$2490,23,FALSE),IF($A$4="D",VLOOKUP(B811,lingue!$A$1:$W$2490,17,FALSE),IF($A$4="F",VLOOKUP(B811,lingue!$A$1:$W$2490,19,FALSE)))))))</f>
        <v xml:space="preserve">***FORNITO IN MULTIPLI DI 24/288 PZ*** </v>
      </c>
      <c r="F811" s="8"/>
      <c r="G811" s="23"/>
      <c r="H811" s="8"/>
      <c r="I811" s="24">
        <v>502</v>
      </c>
      <c r="J811" s="25">
        <v>24</v>
      </c>
      <c r="K811" s="26">
        <v>288</v>
      </c>
      <c r="L811" s="27">
        <v>8.44</v>
      </c>
      <c r="M811" s="27"/>
    </row>
    <row r="812" spans="1:13" ht="21.75" customHeight="1" x14ac:dyDescent="0.25">
      <c r="A812" s="34" t="s">
        <v>658</v>
      </c>
      <c r="B812" s="79" t="s">
        <v>832</v>
      </c>
      <c r="C812" s="97"/>
      <c r="D812" s="8" t="str">
        <f>IF($A$4="I",VLOOKUP(B812,lingue!$A$1:$W$2490,12,FALSE),IF($A$4="GB",VLOOKUP(B812,lingue!$A$1:$W$2490,14,FALSE),IF($A$4="E",VLOOKUP(B812,lingue!$A$1:$W$2490,20,FALSE),IF($A$4="PL",VLOOKUP(B812,lingue!$A$1:$W$2490,22,FALSE),IF($A$4="D",VLOOKUP(B812,lingue!$A$1:$W$2490,16,FALSE),IF($A$4="F",VLOOKUP(B812,lingue!$A$1:$W$2490,18,FALSE)))))))</f>
        <v>CASSETTA RK IN REPLAST CON FONDO LISCIO-CAPACITA Lt=5 - DIM. MM  L=160 P=400 A=100 - COLORE: GRIGIO SCURO</v>
      </c>
      <c r="E812" s="23" t="str">
        <f>IF($A$4="I",VLOOKUP(B812,lingue!$A$1:$W$2490,13,FALSE),IF($A$4="GB",VLOOKUP(B812,lingue!$A$1:$W$2490,15,FALSE),IF($A$4="E",VLOOKUP(B812,lingue!$A$1:$W$2490,21,FALSE),IF($A$4="PL",VLOOKUP(B812,lingue!$A$1:$W$2490,23,FALSE),IF($A$4="D",VLOOKUP(B812,lingue!$A$1:$W$2490,17,FALSE),IF($A$4="F",VLOOKUP(B812,lingue!$A$1:$W$2490,19,FALSE)))))))</f>
        <v xml:space="preserve">***FORNITO IN MULTIPLI DI 24/288 PZ*** </v>
      </c>
      <c r="F812" s="8"/>
      <c r="G812" s="23"/>
      <c r="H812" s="8"/>
      <c r="I812" s="24">
        <v>468</v>
      </c>
      <c r="J812" s="25">
        <v>24</v>
      </c>
      <c r="K812" s="26">
        <v>288</v>
      </c>
      <c r="L812" s="27">
        <v>4.4800000000000004</v>
      </c>
      <c r="M812" s="27"/>
    </row>
    <row r="813" spans="1:13" ht="21.75" customHeight="1" x14ac:dyDescent="0.25">
      <c r="A813" s="34" t="s">
        <v>658</v>
      </c>
      <c r="B813" s="83" t="s">
        <v>833</v>
      </c>
      <c r="C813" s="97"/>
      <c r="D813" s="8" t="str">
        <f>IF($A$4="I",VLOOKUP(B813,lingue!$A$1:$W$2490,12,FALSE),IF($A$4="GB",VLOOKUP(B813,lingue!$A$1:$W$2490,14,FALSE),IF($A$4="E",VLOOKUP(B813,lingue!$A$1:$W$2490,20,FALSE),IF($A$4="PL",VLOOKUP(B813,lingue!$A$1:$W$2490,22,FALSE),IF($A$4="D",VLOOKUP(B813,lingue!$A$1:$W$2490,16,FALSE),IF($A$4="F",VLOOKUP(B813,lingue!$A$1:$W$2490,18,FALSE)))))))</f>
        <v>CASSETTA RK IN POLIPROPILENE CON FONDO LISCIO-CAPACITA Lt=7 - DIM. MM  L=240 P=400 A=100 - COLORE: BLU</v>
      </c>
      <c r="E813" s="23" t="str">
        <f>IF($A$4="I",VLOOKUP(B813,lingue!$A$1:$W$2490,13,FALSE),IF($A$4="GB",VLOOKUP(B813,lingue!$A$1:$W$2490,15,FALSE),IF($A$4="E",VLOOKUP(B813,lingue!$A$1:$W$2490,21,FALSE),IF($A$4="PL",VLOOKUP(B813,lingue!$A$1:$W$2490,23,FALSE),IF($A$4="D",VLOOKUP(B813,lingue!$A$1:$W$2490,17,FALSE),IF($A$4="F",VLOOKUP(B813,lingue!$A$1:$W$2490,19,FALSE)))))))</f>
        <v xml:space="preserve">***FORNITO IN MULTIPLI DI 16/192 PZ*** </v>
      </c>
      <c r="F813" s="8"/>
      <c r="G813" s="23"/>
      <c r="H813" s="8"/>
      <c r="I813" s="24">
        <v>644</v>
      </c>
      <c r="J813" s="25">
        <v>16</v>
      </c>
      <c r="K813" s="26">
        <v>192</v>
      </c>
      <c r="L813" s="27">
        <v>7.08</v>
      </c>
      <c r="M813" s="27"/>
    </row>
    <row r="814" spans="1:13" ht="21.75" customHeight="1" x14ac:dyDescent="0.25">
      <c r="A814" s="34" t="s">
        <v>658</v>
      </c>
      <c r="B814" s="77" t="s">
        <v>834</v>
      </c>
      <c r="C814" s="97"/>
      <c r="D814" s="8" t="str">
        <f>IF($A$4="I",VLOOKUP(B814,lingue!$A$1:$W$2490,12,FALSE),IF($A$4="GB",VLOOKUP(B814,lingue!$A$1:$W$2490,14,FALSE),IF($A$4="E",VLOOKUP(B814,lingue!$A$1:$W$2490,20,FALSE),IF($A$4="PL",VLOOKUP(B814,lingue!$A$1:$W$2490,22,FALSE),IF($A$4="D",VLOOKUP(B814,lingue!$A$1:$W$2490,16,FALSE),IF($A$4="F",VLOOKUP(B814,lingue!$A$1:$W$2490,18,FALSE)))))))</f>
        <v>CASSETTA RK IN POLIPROPILENE CONDUTTIVO CON FONDO LISCIO-CAPACITA Lt=7 - DIM. MM  L=240 P=400 A=100 - COLORE: NERO</v>
      </c>
      <c r="E814" s="23" t="str">
        <f>IF($A$4="I",VLOOKUP(B814,lingue!$A$1:$W$2490,13,FALSE),IF($A$4="GB",VLOOKUP(B814,lingue!$A$1:$W$2490,15,FALSE),IF($A$4="E",VLOOKUP(B814,lingue!$A$1:$W$2490,21,FALSE),IF($A$4="PL",VLOOKUP(B814,lingue!$A$1:$W$2490,23,FALSE),IF($A$4="D",VLOOKUP(B814,lingue!$A$1:$W$2490,17,FALSE),IF($A$4="F",VLOOKUP(B814,lingue!$A$1:$W$2490,19,FALSE)))))))</f>
        <v xml:space="preserve">***FORNITO IN MULTIPLI DI 16/192 PZ*** </v>
      </c>
      <c r="F814" s="8"/>
      <c r="G814" s="23"/>
      <c r="H814" s="8"/>
      <c r="I814" s="24">
        <v>721</v>
      </c>
      <c r="J814" s="25">
        <v>16</v>
      </c>
      <c r="K814" s="26">
        <v>192</v>
      </c>
      <c r="L814" s="27">
        <v>13.25</v>
      </c>
      <c r="M814" s="27"/>
    </row>
    <row r="815" spans="1:13" ht="21.75" customHeight="1" x14ac:dyDescent="0.25">
      <c r="A815" s="34" t="s">
        <v>658</v>
      </c>
      <c r="B815" s="79" t="s">
        <v>835</v>
      </c>
      <c r="C815" s="97"/>
      <c r="D815" s="8" t="str">
        <f>IF($A$4="I",VLOOKUP(B815,lingue!$A$1:$W$2490,12,FALSE),IF($A$4="GB",VLOOKUP(B815,lingue!$A$1:$W$2490,14,FALSE),IF($A$4="E",VLOOKUP(B815,lingue!$A$1:$W$2490,20,FALSE),IF($A$4="PL",VLOOKUP(B815,lingue!$A$1:$W$2490,22,FALSE),IF($A$4="D",VLOOKUP(B815,lingue!$A$1:$W$2490,16,FALSE),IF($A$4="F",VLOOKUP(B815,lingue!$A$1:$W$2490,18,FALSE)))))))</f>
        <v>CASSETTA RK IN REPLAST CON FONDO LISCIO-CAPACITA Lt=7 - DIM. MM  L=240 P=400 A=100 - COLORE: GRIGIO SCURO</v>
      </c>
      <c r="E815" s="23" t="str">
        <f>IF($A$4="I",VLOOKUP(B815,lingue!$A$1:$W$2490,13,FALSE),IF($A$4="GB",VLOOKUP(B815,lingue!$A$1:$W$2490,15,FALSE),IF($A$4="E",VLOOKUP(B815,lingue!$A$1:$W$2490,21,FALSE),IF($A$4="PL",VLOOKUP(B815,lingue!$A$1:$W$2490,23,FALSE),IF($A$4="D",VLOOKUP(B815,lingue!$A$1:$W$2490,17,FALSE),IF($A$4="F",VLOOKUP(B815,lingue!$A$1:$W$2490,19,FALSE)))))))</f>
        <v xml:space="preserve">***FORNITO IN MULTIPLI DI 16/192 PZ*** </v>
      </c>
      <c r="F815" s="8"/>
      <c r="G815" s="23"/>
      <c r="H815" s="8"/>
      <c r="I815" s="24">
        <v>673</v>
      </c>
      <c r="J815" s="25">
        <v>16</v>
      </c>
      <c r="K815" s="26">
        <v>192</v>
      </c>
      <c r="L815" s="27">
        <v>5.66</v>
      </c>
      <c r="M815" s="27"/>
    </row>
    <row r="816" spans="1:13" ht="21.75" customHeight="1" x14ac:dyDescent="0.25">
      <c r="A816" s="34" t="s">
        <v>658</v>
      </c>
      <c r="B816" s="83" t="s">
        <v>836</v>
      </c>
      <c r="C816" s="97"/>
      <c r="D816" s="8" t="str">
        <f>IF($A$4="I",VLOOKUP(B816,lingue!$A$1:$W$2490,12,FALSE),IF($A$4="GB",VLOOKUP(B816,lingue!$A$1:$W$2490,14,FALSE),IF($A$4="E",VLOOKUP(B816,lingue!$A$1:$W$2490,20,FALSE),IF($A$4="PL",VLOOKUP(B816,lingue!$A$1:$W$2490,22,FALSE),IF($A$4="D",VLOOKUP(B816,lingue!$A$1:$W$2490,16,FALSE),IF($A$4="F",VLOOKUP(B816,lingue!$A$1:$W$2490,18,FALSE)))))))</f>
        <v>CASSETTA RK IN POLIPROPILENE CON FONDO LISCIO-CAPACITA Lt=3.5 - DIM. MM  L=140 P=435 A=80 - COLORE: BLU</v>
      </c>
      <c r="E816" s="23" t="str">
        <f>IF($A$4="I",VLOOKUP(B816,lingue!$A$1:$W$2490,13,FALSE),IF($A$4="GB",VLOOKUP(B816,lingue!$A$1:$W$2490,15,FALSE),IF($A$4="E",VLOOKUP(B816,lingue!$A$1:$W$2490,21,FALSE),IF($A$4="PL",VLOOKUP(B816,lingue!$A$1:$W$2490,23,FALSE),IF($A$4="D",VLOOKUP(B816,lingue!$A$1:$W$2490,17,FALSE),IF($A$4="F",VLOOKUP(B816,lingue!$A$1:$W$2490,19,FALSE)))))))</f>
        <v xml:space="preserve">***FORNITO IN MULTIPLI DI 30/540 PZ*** </v>
      </c>
      <c r="F816" s="8"/>
      <c r="G816" s="23"/>
      <c r="H816" s="8"/>
      <c r="I816" s="24">
        <v>324</v>
      </c>
      <c r="J816" s="25">
        <v>30</v>
      </c>
      <c r="K816" s="26">
        <v>540</v>
      </c>
      <c r="L816" s="27">
        <v>4.2300000000000004</v>
      </c>
      <c r="M816" s="27"/>
    </row>
    <row r="817" spans="1:13" ht="21.75" customHeight="1" x14ac:dyDescent="0.25">
      <c r="A817" s="34" t="s">
        <v>658</v>
      </c>
      <c r="B817" s="83" t="s">
        <v>837</v>
      </c>
      <c r="C817" s="97"/>
      <c r="D817" s="8" t="str">
        <f>IF($A$4="I",VLOOKUP(B817,lingue!$A$1:$W$2490,12,FALSE),IF($A$4="GB",VLOOKUP(B817,lingue!$A$1:$W$2490,14,FALSE),IF($A$4="E",VLOOKUP(B817,lingue!$A$1:$W$2490,20,FALSE),IF($A$4="PL",VLOOKUP(B817,lingue!$A$1:$W$2490,22,FALSE),IF($A$4="D",VLOOKUP(B817,lingue!$A$1:$W$2490,16,FALSE),IF($A$4="F",VLOOKUP(B817,lingue!$A$1:$W$2490,18,FALSE)))))))</f>
        <v>CASSETTA RK IN POLIPROPILENE CON FONDO LISCIO-CAPACITA Lt=4 - DIM. MM  L=120 P=500 A=100 - COLORE: BLU</v>
      </c>
      <c r="E817" s="23" t="str">
        <f>IF($A$4="I",VLOOKUP(B817,lingue!$A$1:$W$2490,13,FALSE),IF($A$4="GB",VLOOKUP(B817,lingue!$A$1:$W$2490,15,FALSE),IF($A$4="E",VLOOKUP(B817,lingue!$A$1:$W$2490,21,FALSE),IF($A$4="PL",VLOOKUP(B817,lingue!$A$1:$W$2490,23,FALSE),IF($A$4="D",VLOOKUP(B817,lingue!$A$1:$W$2490,17,FALSE),IF($A$4="F",VLOOKUP(B817,lingue!$A$1:$W$2490,19,FALSE)))))))</f>
        <v xml:space="preserve">***FORNITO IN MULTIPLI DI 32/256 PZ*** </v>
      </c>
      <c r="F817" s="8"/>
      <c r="G817" s="23"/>
      <c r="H817" s="8"/>
      <c r="I817" s="24">
        <v>528</v>
      </c>
      <c r="J817" s="25">
        <v>32</v>
      </c>
      <c r="K817" s="26">
        <v>256</v>
      </c>
      <c r="L817" s="27">
        <v>5.79</v>
      </c>
      <c r="M817" s="27"/>
    </row>
    <row r="818" spans="1:13" ht="21.75" customHeight="1" x14ac:dyDescent="0.25">
      <c r="A818" s="34" t="s">
        <v>658</v>
      </c>
      <c r="B818" s="77" t="s">
        <v>838</v>
      </c>
      <c r="C818" s="97"/>
      <c r="D818" s="8" t="str">
        <f>IF($A$4="I",VLOOKUP(B818,lingue!$A$1:$W$2490,12,FALSE),IF($A$4="GB",VLOOKUP(B818,lingue!$A$1:$W$2490,14,FALSE),IF($A$4="E",VLOOKUP(B818,lingue!$A$1:$W$2490,20,FALSE),IF($A$4="PL",VLOOKUP(B818,lingue!$A$1:$W$2490,22,FALSE),IF($A$4="D",VLOOKUP(B818,lingue!$A$1:$W$2490,16,FALSE),IF($A$4="F",VLOOKUP(B818,lingue!$A$1:$W$2490,18,FALSE)))))))</f>
        <v>CASSETTA RK IN POLIPROPILENE CONDUTTIVO CON FONDO LISCIO-CAPACITA Lt=4 - DIM. MM  L=120 P=500 A=100 - COLORE: NERO</v>
      </c>
      <c r="E818" s="23" t="str">
        <f>IF($A$4="I",VLOOKUP(B818,lingue!$A$1:$W$2490,13,FALSE),IF($A$4="GB",VLOOKUP(B818,lingue!$A$1:$W$2490,15,FALSE),IF($A$4="E",VLOOKUP(B818,lingue!$A$1:$W$2490,21,FALSE),IF($A$4="PL",VLOOKUP(B818,lingue!$A$1:$W$2490,23,FALSE),IF($A$4="D",VLOOKUP(B818,lingue!$A$1:$W$2490,17,FALSE),IF($A$4="F",VLOOKUP(B818,lingue!$A$1:$W$2490,19,FALSE)))))))</f>
        <v xml:space="preserve">***FORNITO IN MULTIPLI DI 32/256 PZ*** </v>
      </c>
      <c r="F818" s="8"/>
      <c r="G818" s="23"/>
      <c r="H818" s="8"/>
      <c r="I818" s="24">
        <v>591</v>
      </c>
      <c r="J818" s="25">
        <v>32</v>
      </c>
      <c r="K818" s="26">
        <v>256</v>
      </c>
      <c r="L818" s="27">
        <v>10.82</v>
      </c>
      <c r="M818" s="27"/>
    </row>
    <row r="819" spans="1:13" ht="21.75" customHeight="1" x14ac:dyDescent="0.25">
      <c r="A819" s="34" t="s">
        <v>658</v>
      </c>
      <c r="B819" s="79" t="s">
        <v>839</v>
      </c>
      <c r="C819" s="97"/>
      <c r="D819" s="8" t="str">
        <f>IF($A$4="I",VLOOKUP(B819,lingue!$A$1:$W$2490,12,FALSE),IF($A$4="GB",VLOOKUP(B819,lingue!$A$1:$W$2490,14,FALSE),IF($A$4="E",VLOOKUP(B819,lingue!$A$1:$W$2490,20,FALSE),IF($A$4="PL",VLOOKUP(B819,lingue!$A$1:$W$2490,22,FALSE),IF($A$4="D",VLOOKUP(B819,lingue!$A$1:$W$2490,16,FALSE),IF($A$4="F",VLOOKUP(B819,lingue!$A$1:$W$2490,18,FALSE)))))))</f>
        <v>CASSETTA RK IN REPLAST CON FONDO LISCIO-CAPACITA Lt=4 - DIM. MM  L=120 P=500 A=100 - COLORE: GRIGIO SCURO</v>
      </c>
      <c r="E819" s="23" t="str">
        <f>IF($A$4="I",VLOOKUP(B819,lingue!$A$1:$W$2490,13,FALSE),IF($A$4="GB",VLOOKUP(B819,lingue!$A$1:$W$2490,15,FALSE),IF($A$4="E",VLOOKUP(B819,lingue!$A$1:$W$2490,21,FALSE),IF($A$4="PL",VLOOKUP(B819,lingue!$A$1:$W$2490,23,FALSE),IF($A$4="D",VLOOKUP(B819,lingue!$A$1:$W$2490,17,FALSE),IF($A$4="F",VLOOKUP(B819,lingue!$A$1:$W$2490,19,FALSE)))))))</f>
        <v xml:space="preserve">***FORNITO IN MULTIPLI DI 32/256 PZ*** </v>
      </c>
      <c r="F819" s="8"/>
      <c r="G819" s="23"/>
      <c r="H819" s="8"/>
      <c r="I819" s="24">
        <v>552</v>
      </c>
      <c r="J819" s="25">
        <v>32</v>
      </c>
      <c r="K819" s="26">
        <v>256</v>
      </c>
      <c r="L819" s="27">
        <v>4.62</v>
      </c>
      <c r="M819" s="27"/>
    </row>
    <row r="820" spans="1:13" ht="21.75" customHeight="1" x14ac:dyDescent="0.25">
      <c r="A820" s="34" t="s">
        <v>658</v>
      </c>
      <c r="B820" s="83" t="s">
        <v>840</v>
      </c>
      <c r="C820" s="97"/>
      <c r="D820" s="8" t="str">
        <f>IF($A$4="I",VLOOKUP(B820,lingue!$A$1:$W$2490,12,FALSE),IF($A$4="GB",VLOOKUP(B820,lingue!$A$1:$W$2490,14,FALSE),IF($A$4="E",VLOOKUP(B820,lingue!$A$1:$W$2490,20,FALSE),IF($A$4="PL",VLOOKUP(B820,lingue!$A$1:$W$2490,22,FALSE),IF($A$4="D",VLOOKUP(B820,lingue!$A$1:$W$2490,16,FALSE),IF($A$4="F",VLOOKUP(B820,lingue!$A$1:$W$2490,18,FALSE)))))))</f>
        <v>CASSETTA RK IN POLIPROPILENE CON FONDO LISCIO-CAPACITA Lt=5.5 - DIM. MM  L=160 P=500 A=100 - COLORE: BLU</v>
      </c>
      <c r="E820" s="23" t="str">
        <f>IF($A$4="I",VLOOKUP(B820,lingue!$A$1:$W$2490,13,FALSE),IF($A$4="GB",VLOOKUP(B820,lingue!$A$1:$W$2490,15,FALSE),IF($A$4="E",VLOOKUP(B820,lingue!$A$1:$W$2490,21,FALSE),IF($A$4="PL",VLOOKUP(B820,lingue!$A$1:$W$2490,23,FALSE),IF($A$4="D",VLOOKUP(B820,lingue!$A$1:$W$2490,17,FALSE),IF($A$4="F",VLOOKUP(B820,lingue!$A$1:$W$2490,19,FALSE)))))))</f>
        <v xml:space="preserve">***FORNITO IN MULTIPLI DI 24/192 PZ*** </v>
      </c>
      <c r="F820" s="8"/>
      <c r="G820" s="23"/>
      <c r="H820" s="8"/>
      <c r="I820" s="24">
        <v>540</v>
      </c>
      <c r="J820" s="25">
        <v>24</v>
      </c>
      <c r="K820" s="26">
        <v>192</v>
      </c>
      <c r="L820" s="27">
        <v>6.01</v>
      </c>
      <c r="M820" s="27"/>
    </row>
    <row r="821" spans="1:13" ht="21.75" customHeight="1" x14ac:dyDescent="0.25">
      <c r="A821" s="34" t="s">
        <v>658</v>
      </c>
      <c r="B821" s="77" t="s">
        <v>841</v>
      </c>
      <c r="C821" s="97"/>
      <c r="D821" s="8" t="str">
        <f>IF($A$4="I",VLOOKUP(B821,lingue!$A$1:$W$2490,12,FALSE),IF($A$4="GB",VLOOKUP(B821,lingue!$A$1:$W$2490,14,FALSE),IF($A$4="E",VLOOKUP(B821,lingue!$A$1:$W$2490,20,FALSE),IF($A$4="PL",VLOOKUP(B821,lingue!$A$1:$W$2490,22,FALSE),IF($A$4="D",VLOOKUP(B821,lingue!$A$1:$W$2490,16,FALSE),IF($A$4="F",VLOOKUP(B821,lingue!$A$1:$W$2490,18,FALSE)))))))</f>
        <v>CASSETTA RK IN POLIPROPILENE CONDUTTIVO CON FONDO LISCIO-CAPACITA Lt=5.5 - DIM. MM  L=160 P=500 A=100 - COLORE: NERO</v>
      </c>
      <c r="E821" s="23" t="str">
        <f>IF($A$4="I",VLOOKUP(B821,lingue!$A$1:$W$2490,13,FALSE),IF($A$4="GB",VLOOKUP(B821,lingue!$A$1:$W$2490,15,FALSE),IF($A$4="E",VLOOKUP(B821,lingue!$A$1:$W$2490,21,FALSE),IF($A$4="PL",VLOOKUP(B821,lingue!$A$1:$W$2490,23,FALSE),IF($A$4="D",VLOOKUP(B821,lingue!$A$1:$W$2490,17,FALSE),IF($A$4="F",VLOOKUP(B821,lingue!$A$1:$W$2490,19,FALSE)))))))</f>
        <v xml:space="preserve">***FORNITO IN MULTIPLI DI 24/192 PZ*** </v>
      </c>
      <c r="F821" s="8"/>
      <c r="G821" s="23"/>
      <c r="H821" s="8"/>
      <c r="I821" s="24">
        <v>605</v>
      </c>
      <c r="J821" s="25">
        <v>24</v>
      </c>
      <c r="K821" s="26">
        <v>192</v>
      </c>
      <c r="L821" s="27">
        <v>9.52</v>
      </c>
      <c r="M821" s="27"/>
    </row>
    <row r="822" spans="1:13" ht="21.75" customHeight="1" x14ac:dyDescent="0.25">
      <c r="A822" s="34" t="s">
        <v>658</v>
      </c>
      <c r="B822" s="79" t="s">
        <v>842</v>
      </c>
      <c r="C822" s="97"/>
      <c r="D822" s="8" t="str">
        <f>IF($A$4="I",VLOOKUP(B822,lingue!$A$1:$W$2490,12,FALSE),IF($A$4="GB",VLOOKUP(B822,lingue!$A$1:$W$2490,14,FALSE),IF($A$4="E",VLOOKUP(B822,lingue!$A$1:$W$2490,20,FALSE),IF($A$4="PL",VLOOKUP(B822,lingue!$A$1:$W$2490,22,FALSE),IF($A$4="D",VLOOKUP(B822,lingue!$A$1:$W$2490,16,FALSE),IF($A$4="F",VLOOKUP(B822,lingue!$A$1:$W$2490,18,FALSE)))))))</f>
        <v>CASSETTA RK IN REPLAST CON FONDO LISCIO-CAPACITA Lt=5.5 - DIM. MM  L=160 P=500 A=100 - COLORE: GRIGIO SCURO</v>
      </c>
      <c r="E822" s="23" t="str">
        <f>IF($A$4="I",VLOOKUP(B822,lingue!$A$1:$W$2490,13,FALSE),IF($A$4="GB",VLOOKUP(B822,lingue!$A$1:$W$2490,15,FALSE),IF($A$4="E",VLOOKUP(B822,lingue!$A$1:$W$2490,21,FALSE),IF($A$4="PL",VLOOKUP(B822,lingue!$A$1:$W$2490,23,FALSE),IF($A$4="D",VLOOKUP(B822,lingue!$A$1:$W$2490,17,FALSE),IF($A$4="F",VLOOKUP(B822,lingue!$A$1:$W$2490,19,FALSE)))))))</f>
        <v xml:space="preserve">***FORNITO IN MULTIPLI DI 24/192 PZ*** </v>
      </c>
      <c r="F822" s="8"/>
      <c r="G822" s="23"/>
      <c r="H822" s="8"/>
      <c r="I822" s="24">
        <v>564</v>
      </c>
      <c r="J822" s="25">
        <v>24</v>
      </c>
      <c r="K822" s="26">
        <v>192</v>
      </c>
      <c r="L822" s="27">
        <v>4.8</v>
      </c>
      <c r="M822" s="27"/>
    </row>
    <row r="823" spans="1:13" ht="21.75" customHeight="1" x14ac:dyDescent="0.25">
      <c r="A823" s="34" t="s">
        <v>658</v>
      </c>
      <c r="B823" s="83" t="s">
        <v>843</v>
      </c>
      <c r="C823" s="97"/>
      <c r="D823" s="8" t="str">
        <f>IF($A$4="I",VLOOKUP(B823,lingue!$A$1:$W$2490,12,FALSE),IF($A$4="GB",VLOOKUP(B823,lingue!$A$1:$W$2490,14,FALSE),IF($A$4="E",VLOOKUP(B823,lingue!$A$1:$W$2490,20,FALSE),IF($A$4="PL",VLOOKUP(B823,lingue!$A$1:$W$2490,22,FALSE),IF($A$4="D",VLOOKUP(B823,lingue!$A$1:$W$2490,16,FALSE),IF($A$4="F",VLOOKUP(B823,lingue!$A$1:$W$2490,18,FALSE)))))))</f>
        <v>CASSETTA RK IN POLIPROPILENE CON FONDO LISCIO-CAPACITA Lt=9 - DIM. MM  L=240 P=500 A=100 - COLORE: BLU</v>
      </c>
      <c r="E823" s="23" t="str">
        <f>IF($A$4="I",VLOOKUP(B823,lingue!$A$1:$W$2490,13,FALSE),IF($A$4="GB",VLOOKUP(B823,lingue!$A$1:$W$2490,15,FALSE),IF($A$4="E",VLOOKUP(B823,lingue!$A$1:$W$2490,21,FALSE),IF($A$4="PL",VLOOKUP(B823,lingue!$A$1:$W$2490,23,FALSE),IF($A$4="D",VLOOKUP(B823,lingue!$A$1:$W$2490,17,FALSE),IF($A$4="F",VLOOKUP(B823,lingue!$A$1:$W$2490,19,FALSE)))))))</f>
        <v xml:space="preserve">***FORNITO IN MULTIPLI DI 16/128 PZ*** </v>
      </c>
      <c r="F823" s="8"/>
      <c r="G823" s="23"/>
      <c r="H823" s="8"/>
      <c r="I823" s="24">
        <v>766</v>
      </c>
      <c r="J823" s="25">
        <v>16</v>
      </c>
      <c r="K823" s="26">
        <v>128</v>
      </c>
      <c r="L823" s="27">
        <v>7.9</v>
      </c>
      <c r="M823" s="27"/>
    </row>
    <row r="824" spans="1:13" ht="21.75" customHeight="1" x14ac:dyDescent="0.25">
      <c r="A824" s="34" t="s">
        <v>658</v>
      </c>
      <c r="B824" s="77" t="s">
        <v>844</v>
      </c>
      <c r="C824" s="96"/>
      <c r="D824" s="8" t="str">
        <f>IF($A$4="I",VLOOKUP(B824,lingue!$A$1:$W$2490,12,FALSE),IF($A$4="GB",VLOOKUP(B824,lingue!$A$1:$W$2490,14,FALSE),IF($A$4="E",VLOOKUP(B824,lingue!$A$1:$W$2490,20,FALSE),IF($A$4="PL",VLOOKUP(B824,lingue!$A$1:$W$2490,22,FALSE),IF($A$4="D",VLOOKUP(B824,lingue!$A$1:$W$2490,16,FALSE),IF($A$4="F",VLOOKUP(B824,lingue!$A$1:$W$2490,18,FALSE)))))))</f>
        <v>CASSETTA RK IN POLIPROPILENE CONDUTTIVO CON FONDO LISCIO-CAPACITA Lt=9 - DIM. MM  L=240 P=500 A=100 - COLORE: NERO</v>
      </c>
      <c r="E824" s="23" t="str">
        <f>IF($A$4="I",VLOOKUP(B824,lingue!$A$1:$W$2490,13,FALSE),IF($A$4="GB",VLOOKUP(B824,lingue!$A$1:$W$2490,15,FALSE),IF($A$4="E",VLOOKUP(B824,lingue!$A$1:$W$2490,21,FALSE),IF($A$4="PL",VLOOKUP(B824,lingue!$A$1:$W$2490,23,FALSE),IF($A$4="D",VLOOKUP(B824,lingue!$A$1:$W$2490,17,FALSE),IF($A$4="F",VLOOKUP(B824,lingue!$A$1:$W$2490,19,FALSE)))))))</f>
        <v xml:space="preserve">***FORNITO IN MULTIPLI DI 16/128 PZ*** </v>
      </c>
      <c r="F824" s="8"/>
      <c r="G824" s="23"/>
      <c r="H824" s="8"/>
      <c r="I824" s="24">
        <v>858</v>
      </c>
      <c r="J824" s="25">
        <v>16</v>
      </c>
      <c r="K824" s="26">
        <v>128</v>
      </c>
      <c r="L824" s="27">
        <v>14.78</v>
      </c>
      <c r="M824" s="27"/>
    </row>
    <row r="825" spans="1:13" ht="21.75" customHeight="1" x14ac:dyDescent="0.25">
      <c r="A825" s="34" t="s">
        <v>658</v>
      </c>
      <c r="B825" s="79" t="s">
        <v>845</v>
      </c>
      <c r="C825" s="96"/>
      <c r="D825" s="8" t="str">
        <f>IF($A$4="I",VLOOKUP(B825,lingue!$A$1:$W$2490,12,FALSE),IF($A$4="GB",VLOOKUP(B825,lingue!$A$1:$W$2490,14,FALSE),IF($A$4="E",VLOOKUP(B825,lingue!$A$1:$W$2490,20,FALSE),IF($A$4="PL",VLOOKUP(B825,lingue!$A$1:$W$2490,22,FALSE),IF($A$4="D",VLOOKUP(B825,lingue!$A$1:$W$2490,16,FALSE),IF($A$4="F",VLOOKUP(B825,lingue!$A$1:$W$2490,18,FALSE)))))))</f>
        <v>CASSETTA RK IN REPLAST CON FONDO LISCIO-CAPACITA Lt=9 - DIM. MM  L=240 P=500 A=100 - COLORE: GRIGIO SCURO</v>
      </c>
      <c r="E825" s="23" t="str">
        <f>IF($A$4="I",VLOOKUP(B825,lingue!$A$1:$W$2490,13,FALSE),IF($A$4="GB",VLOOKUP(B825,lingue!$A$1:$W$2490,15,FALSE),IF($A$4="E",VLOOKUP(B825,lingue!$A$1:$W$2490,21,FALSE),IF($A$4="PL",VLOOKUP(B825,lingue!$A$1:$W$2490,23,FALSE),IF($A$4="D",VLOOKUP(B825,lingue!$A$1:$W$2490,17,FALSE),IF($A$4="F",VLOOKUP(B825,lingue!$A$1:$W$2490,19,FALSE)))))))</f>
        <v xml:space="preserve">***FORNITO IN MULTIPLI DI 16/128 PZ*** </v>
      </c>
      <c r="F825" s="8"/>
      <c r="G825" s="23"/>
      <c r="H825" s="8"/>
      <c r="I825" s="24">
        <v>800</v>
      </c>
      <c r="J825" s="25">
        <v>16</v>
      </c>
      <c r="K825" s="26">
        <v>128</v>
      </c>
      <c r="L825" s="27">
        <v>6.32</v>
      </c>
      <c r="M825" s="27"/>
    </row>
    <row r="826" spans="1:13" ht="21.75" customHeight="1" x14ac:dyDescent="0.25">
      <c r="A826" s="34" t="s">
        <v>658</v>
      </c>
      <c r="B826" s="83" t="s">
        <v>846</v>
      </c>
      <c r="C826" s="96"/>
      <c r="D826" s="8" t="str">
        <f>IF($A$4="I",VLOOKUP(B826,lingue!$A$1:$W$2490,12,FALSE),IF($A$4="GB",VLOOKUP(B826,lingue!$A$1:$W$2490,14,FALSE),IF($A$4="E",VLOOKUP(B826,lingue!$A$1:$W$2490,20,FALSE),IF($A$4="PL",VLOOKUP(B826,lingue!$A$1:$W$2490,22,FALSE),IF($A$4="D",VLOOKUP(B826,lingue!$A$1:$W$2490,16,FALSE),IF($A$4="F",VLOOKUP(B826,lingue!$A$1:$W$2490,18,FALSE)))))))</f>
        <v>CASSETTA RK IN POLIPROPILENE CON FONDO LISCIO-CAPACITA Lt=7 - DIM. MM  L=160 P=600 A=100 - COLORE: BLU</v>
      </c>
      <c r="E826" s="23" t="str">
        <f>IF($A$4="I",VLOOKUP(B826,lingue!$A$1:$W$2490,13,FALSE),IF($A$4="GB",VLOOKUP(B826,lingue!$A$1:$W$2490,15,FALSE),IF($A$4="E",VLOOKUP(B826,lingue!$A$1:$W$2490,21,FALSE),IF($A$4="PL",VLOOKUP(B826,lingue!$A$1:$W$2490,23,FALSE),IF($A$4="D",VLOOKUP(B826,lingue!$A$1:$W$2490,17,FALSE),IF($A$4="F",VLOOKUP(B826,lingue!$A$1:$W$2490,19,FALSE)))))))</f>
        <v xml:space="preserve">***FORNITO IN MULTIPLI DI 24/192 PZ*** </v>
      </c>
      <c r="F826" s="8"/>
      <c r="G826" s="23"/>
      <c r="H826" s="8"/>
      <c r="I826" s="24">
        <v>662</v>
      </c>
      <c r="J826" s="25">
        <v>24</v>
      </c>
      <c r="K826" s="26">
        <v>192</v>
      </c>
      <c r="L826" s="27">
        <v>6.48</v>
      </c>
      <c r="M826" s="27"/>
    </row>
    <row r="827" spans="1:13" ht="21.75" customHeight="1" x14ac:dyDescent="0.25">
      <c r="A827" s="34" t="s">
        <v>658</v>
      </c>
      <c r="B827" s="77" t="s">
        <v>847</v>
      </c>
      <c r="C827" s="96"/>
      <c r="D827" s="8" t="str">
        <f>IF($A$4="I",VLOOKUP(B827,lingue!$A$1:$W$2490,12,FALSE),IF($A$4="GB",VLOOKUP(B827,lingue!$A$1:$W$2490,14,FALSE),IF($A$4="E",VLOOKUP(B827,lingue!$A$1:$W$2490,20,FALSE),IF($A$4="PL",VLOOKUP(B827,lingue!$A$1:$W$2490,22,FALSE),IF($A$4="D",VLOOKUP(B827,lingue!$A$1:$W$2490,16,FALSE),IF($A$4="F",VLOOKUP(B827,lingue!$A$1:$W$2490,18,FALSE)))))))</f>
        <v>CASSETTA RK IN POLIPROPILENE CONDUTTIVO CON FONDO LISCIO-CAPACITA Lt=7 - DIM. MM  L=160 P=600 A=100 - COLORE: NERO</v>
      </c>
      <c r="E827" s="23" t="str">
        <f>IF($A$4="I",VLOOKUP(B827,lingue!$A$1:$W$2490,13,FALSE),IF($A$4="GB",VLOOKUP(B827,lingue!$A$1:$W$2490,15,FALSE),IF($A$4="E",VLOOKUP(B827,lingue!$A$1:$W$2490,21,FALSE),IF($A$4="PL",VLOOKUP(B827,lingue!$A$1:$W$2490,23,FALSE),IF($A$4="D",VLOOKUP(B827,lingue!$A$1:$W$2490,17,FALSE),IF($A$4="F",VLOOKUP(B827,lingue!$A$1:$W$2490,19,FALSE)))))))</f>
        <v xml:space="preserve">***FORNITO IN MULTIPLI DI 24/192 PZ*** </v>
      </c>
      <c r="F827" s="8"/>
      <c r="G827" s="23"/>
      <c r="H827" s="8"/>
      <c r="I827" s="24">
        <v>741</v>
      </c>
      <c r="J827" s="25">
        <v>24</v>
      </c>
      <c r="K827" s="26">
        <v>192</v>
      </c>
      <c r="L827" s="27">
        <v>12.11</v>
      </c>
      <c r="M827" s="27"/>
    </row>
    <row r="828" spans="1:13" ht="21.75" customHeight="1" x14ac:dyDescent="0.25">
      <c r="A828" s="34" t="s">
        <v>658</v>
      </c>
      <c r="B828" s="79" t="s">
        <v>848</v>
      </c>
      <c r="C828" s="96"/>
      <c r="D828" s="8" t="str">
        <f>IF($A$4="I",VLOOKUP(B828,lingue!$A$1:$W$2490,12,FALSE),IF($A$4="GB",VLOOKUP(B828,lingue!$A$1:$W$2490,14,FALSE),IF($A$4="E",VLOOKUP(B828,lingue!$A$1:$W$2490,20,FALSE),IF($A$4="PL",VLOOKUP(B828,lingue!$A$1:$W$2490,22,FALSE),IF($A$4="D",VLOOKUP(B828,lingue!$A$1:$W$2490,16,FALSE),IF($A$4="F",VLOOKUP(B828,lingue!$A$1:$W$2490,18,FALSE)))))))</f>
        <v>CASSETTA RK IN REPLAST CON FONDO LISCIO-CAPACITA Lt=7 - DIM. MM  L=160 P=600 A=100 - COLORE: GRIGIO SCURO</v>
      </c>
      <c r="E828" s="23" t="str">
        <f>IF($A$4="I",VLOOKUP(B828,lingue!$A$1:$W$2490,13,FALSE),IF($A$4="GB",VLOOKUP(B828,lingue!$A$1:$W$2490,15,FALSE),IF($A$4="E",VLOOKUP(B828,lingue!$A$1:$W$2490,21,FALSE),IF($A$4="PL",VLOOKUP(B828,lingue!$A$1:$W$2490,23,FALSE),IF($A$4="D",VLOOKUP(B828,lingue!$A$1:$W$2490,17,FALSE),IF($A$4="F",VLOOKUP(B828,lingue!$A$1:$W$2490,19,FALSE)))))))</f>
        <v xml:space="preserve">***FORNITO IN MULTIPLI DI 24/192 PZ*** </v>
      </c>
      <c r="F828" s="8"/>
      <c r="G828" s="23"/>
      <c r="H828" s="8"/>
      <c r="I828" s="24">
        <v>692</v>
      </c>
      <c r="J828" s="25">
        <v>24</v>
      </c>
      <c r="K828" s="26">
        <v>192</v>
      </c>
      <c r="L828" s="27">
        <v>5.18</v>
      </c>
      <c r="M828" s="27"/>
    </row>
    <row r="829" spans="1:13" ht="21.75" customHeight="1" x14ac:dyDescent="0.25">
      <c r="A829" s="34" t="s">
        <v>658</v>
      </c>
      <c r="B829" s="77" t="s">
        <v>849</v>
      </c>
      <c r="C829" s="96"/>
      <c r="D829" s="8" t="str">
        <f>IF($A$4="I",VLOOKUP(B829,lingue!$A$1:$W$2490,12,FALSE),IF($A$4="GB",VLOOKUP(B829,lingue!$A$1:$W$2490,14,FALSE),IF($A$4="E",VLOOKUP(B829,lingue!$A$1:$W$2490,20,FALSE),IF($A$4="PL",VLOOKUP(B829,lingue!$A$1:$W$2490,22,FALSE),IF($A$4="D",VLOOKUP(B829,lingue!$A$1:$W$2490,16,FALSE),IF($A$4="F",VLOOKUP(B829,lingue!$A$1:$W$2490,18,FALSE)))))))</f>
        <v>CASSETTA RK IN POLIPROPILENE CONDUTTIVO CON FONDO LISCIO-CAPACITA Lt=7.5 - DIM. MM  L=160 P=650 A=100 - COLORE: NERO</v>
      </c>
      <c r="E829" s="23" t="str">
        <f>IF($A$4="I",VLOOKUP(B829,lingue!$A$1:$W$2490,13,FALSE),IF($A$4="GB",VLOOKUP(B829,lingue!$A$1:$W$2490,15,FALSE),IF($A$4="E",VLOOKUP(B829,lingue!$A$1:$W$2490,21,FALSE),IF($A$4="PL",VLOOKUP(B829,lingue!$A$1:$W$2490,23,FALSE),IF($A$4="D",VLOOKUP(B829,lingue!$A$1:$W$2490,17,FALSE),IF($A$4="F",VLOOKUP(B829,lingue!$A$1:$W$2490,19,FALSE)))))))</f>
        <v xml:space="preserve">***FORNITO IN MULTIPLI DI 24/192 PZ*** </v>
      </c>
      <c r="F829" s="8"/>
      <c r="G829" s="23"/>
      <c r="H829" s="8"/>
      <c r="I829" s="24">
        <v>816</v>
      </c>
      <c r="J829" s="25">
        <v>24</v>
      </c>
      <c r="K829" s="26">
        <v>192</v>
      </c>
      <c r="L829" s="27">
        <v>11.71</v>
      </c>
      <c r="M829" s="27"/>
    </row>
    <row r="830" spans="1:13" ht="21.75" customHeight="1" x14ac:dyDescent="0.25">
      <c r="A830" s="34" t="s">
        <v>658</v>
      </c>
      <c r="B830" s="78" t="s">
        <v>17065</v>
      </c>
      <c r="D830" s="8" t="str">
        <f>IF($A$4="I",VLOOKUP(B830,lingue!$A$1:$W$2490,12,FALSE),IF($A$4="GB",VLOOKUP(B830,lingue!$A$1:$W$2490,14,FALSE),IF($A$4="E",VLOOKUP(B830,lingue!$A$1:$W$2490,20,FALSE),IF($A$4="PL",VLOOKUP(B830,lingue!$A$1:$W$2490,22,FALSE),IF($A$4="D",VLOOKUP(B830,lingue!$A$1:$W$2490,16,FALSE),IF($A$4="F",VLOOKUP(B830,lingue!$A$1:$W$2490,18,FALSE)))))))</f>
        <v>SCAFFALE PORTA RK VUOTO - DIM. MM  L=500 P=300 A=545 - COLORE: GRIGIO SCURO RAL7000</v>
      </c>
      <c r="E830" s="23" t="str">
        <f>IF($A$4="I",VLOOKUP(B830,lingue!$A$1:$W$2490,13,FALSE),IF($A$4="GB",VLOOKUP(B830,lingue!$A$1:$W$2490,15,FALSE),IF($A$4="E",VLOOKUP(B830,lingue!$A$1:$W$2490,21,FALSE),IF($A$4="PL",VLOOKUP(B830,lingue!$A$1:$W$2490,23,FALSE),IF($A$4="D",VLOOKUP(B830,lingue!$A$1:$W$2490,17,FALSE),IF($A$4="F",VLOOKUP(B830,lingue!$A$1:$W$2490,19,FALSE)))))))</f>
        <v xml:space="preserve">***FORNITO IN MULTIPLI DI 1 PZ*** </v>
      </c>
      <c r="F830" s="28"/>
      <c r="G830" s="23"/>
      <c r="I830" s="24">
        <v>8800</v>
      </c>
      <c r="J830" s="25">
        <v>1</v>
      </c>
      <c r="K830" s="36"/>
      <c r="L830" s="27">
        <v>90.91</v>
      </c>
      <c r="M830" s="27"/>
    </row>
    <row r="831" spans="1:13" ht="21.75" customHeight="1" x14ac:dyDescent="0.25">
      <c r="A831" s="34" t="s">
        <v>658</v>
      </c>
      <c r="B831" s="83" t="s">
        <v>17066</v>
      </c>
      <c r="C831" s="96"/>
      <c r="D831" s="8" t="str">
        <f>IF($A$4="I",VLOOKUP(B831,lingue!$A$1:$W$2490,12,FALSE),IF($A$4="GB",VLOOKUP(B831,lingue!$A$1:$W$2490,14,FALSE),IF($A$4="E",VLOOKUP(B831,lingue!$A$1:$W$2490,20,FALSE),IF($A$4="PL",VLOOKUP(B831,lingue!$A$1:$W$2490,22,FALSE),IF($A$4="D",VLOOKUP(B831,lingue!$A$1:$W$2490,16,FALSE),IF($A$4="F",VLOOKUP(B831,lingue!$A$1:$W$2490,18,FALSE)))))))</f>
        <v>SCAFFALE PORTA RK CON 16 CASSETTE RK3012 - DIM. MM  L=500 P=300 A=545 - COLORE: GRIGIO SCURO RAL7000</v>
      </c>
      <c r="E831" s="23" t="str">
        <f>IF($A$4="I",VLOOKUP(B831,lingue!$A$1:$W$2490,13,FALSE),IF($A$4="GB",VLOOKUP(B831,lingue!$A$1:$W$2490,15,FALSE),IF($A$4="E",VLOOKUP(B831,lingue!$A$1:$W$2490,21,FALSE),IF($A$4="PL",VLOOKUP(B831,lingue!$A$1:$W$2490,23,FALSE),IF($A$4="D",VLOOKUP(B831,lingue!$A$1:$W$2490,17,FALSE),IF($A$4="F",VLOOKUP(B831,lingue!$A$1:$W$2490,19,FALSE)))))))</f>
        <v xml:space="preserve">COMPLETO DI 16 CASSETTE RK30120005104 ***FORNITO IN MULTIPLI DI 1 PZ*** </v>
      </c>
      <c r="F831" s="28"/>
      <c r="G831" s="23"/>
      <c r="I831" s="24">
        <v>15448</v>
      </c>
      <c r="J831" s="25">
        <v>1</v>
      </c>
      <c r="K831" s="36"/>
      <c r="L831" s="27">
        <v>211.1</v>
      </c>
      <c r="M831" s="27"/>
    </row>
    <row r="832" spans="1:13" ht="21.75" customHeight="1" x14ac:dyDescent="0.25">
      <c r="A832" s="34" t="s">
        <v>658</v>
      </c>
      <c r="B832" s="83" t="s">
        <v>17067</v>
      </c>
      <c r="C832" s="96"/>
      <c r="D832" s="8" t="str">
        <f>IF($A$4="I",VLOOKUP(B832,lingue!$A$1:$W$2490,12,FALSE),IF($A$4="GB",VLOOKUP(B832,lingue!$A$1:$W$2490,14,FALSE),IF($A$4="E",VLOOKUP(B832,lingue!$A$1:$W$2490,20,FALSE),IF($A$4="PL",VLOOKUP(B832,lingue!$A$1:$W$2490,22,FALSE),IF($A$4="D",VLOOKUP(B832,lingue!$A$1:$W$2490,16,FALSE),IF($A$4="F",VLOOKUP(B832,lingue!$A$1:$W$2490,18,FALSE)))))))</f>
        <v>SCAFFALE PORTA RK CON 12 CASSETTE RK3016 - DIM. MM  L=500 P=300 A=545 - COLORE: GRIGIO SCURO RAL7000</v>
      </c>
      <c r="E832" s="23" t="str">
        <f>IF($A$4="I",VLOOKUP(B832,lingue!$A$1:$W$2490,13,FALSE),IF($A$4="GB",VLOOKUP(B832,lingue!$A$1:$W$2490,15,FALSE),IF($A$4="E",VLOOKUP(B832,lingue!$A$1:$W$2490,21,FALSE),IF($A$4="PL",VLOOKUP(B832,lingue!$A$1:$W$2490,23,FALSE),IF($A$4="D",VLOOKUP(B832,lingue!$A$1:$W$2490,17,FALSE),IF($A$4="F",VLOOKUP(B832,lingue!$A$1:$W$2490,19,FALSE)))))))</f>
        <v xml:space="preserve">COMPLETO DI 12 CASSETTE RK30160005104 ***FORNITO IN MULTIPLI DI 1 PZ*** </v>
      </c>
      <c r="F832" s="28"/>
      <c r="G832" s="23"/>
      <c r="I832" s="24">
        <v>14080</v>
      </c>
      <c r="J832" s="25">
        <v>1</v>
      </c>
      <c r="K832" s="36"/>
      <c r="L832" s="27">
        <v>183.48</v>
      </c>
      <c r="M832" s="27"/>
    </row>
    <row r="833" spans="1:13" ht="21.75" customHeight="1" x14ac:dyDescent="0.25">
      <c r="A833" s="34" t="s">
        <v>658</v>
      </c>
      <c r="B833" s="83" t="s">
        <v>17068</v>
      </c>
      <c r="C833" s="96"/>
      <c r="D833" s="8" t="str">
        <f>IF($A$4="I",VLOOKUP(B833,lingue!$A$1:$W$2490,12,FALSE),IF($A$4="GB",VLOOKUP(B833,lingue!$A$1:$W$2490,14,FALSE),IF($A$4="E",VLOOKUP(B833,lingue!$A$1:$W$2490,20,FALSE),IF($A$4="PL",VLOOKUP(B833,lingue!$A$1:$W$2490,22,FALSE),IF($A$4="D",VLOOKUP(B833,lingue!$A$1:$W$2490,16,FALSE),IF($A$4="F",VLOOKUP(B833,lingue!$A$1:$W$2490,18,FALSE)))))))</f>
        <v>SCAFFALE PORTA RK CON 8 CASSETTE RK3012 + 6 CASSETTE RK3016- DIM. MM  L=500 P=300 A=545 - COLORE: GRIGIO SCURO RAL7000</v>
      </c>
      <c r="E833" s="23" t="str">
        <f>IF($A$4="I",VLOOKUP(B833,lingue!$A$1:$W$2490,13,FALSE),IF($A$4="GB",VLOOKUP(B833,lingue!$A$1:$W$2490,15,FALSE),IF($A$4="E",VLOOKUP(B833,lingue!$A$1:$W$2490,21,FALSE),IF($A$4="PL",VLOOKUP(B833,lingue!$A$1:$W$2490,23,FALSE),IF($A$4="D",VLOOKUP(B833,lingue!$A$1:$W$2490,17,FALSE),IF($A$4="F",VLOOKUP(B833,lingue!$A$1:$W$2490,19,FALSE)))))))</f>
        <v xml:space="preserve">COMPLETO DI 8 CASSETTE RK30120005104, 6 CASSETTE RK30160005104 ***FORNITO IN MULTIPLI DI 1 PZ*** </v>
      </c>
      <c r="F833" s="28"/>
      <c r="G833" s="23"/>
      <c r="I833" s="24">
        <v>14764</v>
      </c>
      <c r="J833" s="25">
        <v>1</v>
      </c>
      <c r="K833" s="36"/>
      <c r="L833" s="27">
        <v>197.3</v>
      </c>
      <c r="M833" s="27"/>
    </row>
    <row r="834" spans="1:13" ht="21.75" customHeight="1" x14ac:dyDescent="0.25">
      <c r="A834" s="34" t="s">
        <v>658</v>
      </c>
      <c r="B834" s="78" t="s">
        <v>17069</v>
      </c>
      <c r="D834" s="8" t="str">
        <f>IF($A$4="I",VLOOKUP(B834,lingue!$A$1:$W$2490,12,FALSE),IF($A$4="GB",VLOOKUP(B834,lingue!$A$1:$W$2490,14,FALSE),IF($A$4="E",VLOOKUP(B834,lingue!$A$1:$W$2490,20,FALSE),IF($A$4="PL",VLOOKUP(B834,lingue!$A$1:$W$2490,22,FALSE),IF($A$4="D",VLOOKUP(B834,lingue!$A$1:$W$2490,16,FALSE),IF($A$4="F",VLOOKUP(B834,lingue!$A$1:$W$2490,18,FALSE)))))))</f>
        <v>SCAFFALE PORTA RK - DIM. MM  L=500 P=400 A=545 - COLORE: GRIGIO SCURO RAL7000</v>
      </c>
      <c r="E834" s="23" t="str">
        <f>IF($A$4="I",VLOOKUP(B834,lingue!$A$1:$W$2490,13,FALSE),IF($A$4="GB",VLOOKUP(B834,lingue!$A$1:$W$2490,15,FALSE),IF($A$4="E",VLOOKUP(B834,lingue!$A$1:$W$2490,21,FALSE),IF($A$4="PL",VLOOKUP(B834,lingue!$A$1:$W$2490,23,FALSE),IF($A$4="D",VLOOKUP(B834,lingue!$A$1:$W$2490,17,FALSE),IF($A$4="F",VLOOKUP(B834,lingue!$A$1:$W$2490,19,FALSE)))))))</f>
        <v xml:space="preserve">***FORNITO IN MULTIPLI DI 1 PZ*** </v>
      </c>
      <c r="F834" s="28"/>
      <c r="G834" s="23"/>
      <c r="I834" s="24">
        <v>10900</v>
      </c>
      <c r="J834" s="25">
        <v>1</v>
      </c>
      <c r="K834" s="36"/>
      <c r="L834" s="27">
        <v>103.33</v>
      </c>
      <c r="M834" s="27"/>
    </row>
    <row r="835" spans="1:13" ht="21.75" customHeight="1" x14ac:dyDescent="0.25">
      <c r="A835" s="34" t="s">
        <v>658</v>
      </c>
      <c r="B835" s="83" t="s">
        <v>17070</v>
      </c>
      <c r="C835" s="96"/>
      <c r="D835" s="8" t="str">
        <f>IF($A$4="I",VLOOKUP(B835,lingue!$A$1:$W$2490,12,FALSE),IF($A$4="GB",VLOOKUP(B835,lingue!$A$1:$W$2490,14,FALSE),IF($A$4="E",VLOOKUP(B835,lingue!$A$1:$W$2490,20,FALSE),IF($A$4="PL",VLOOKUP(B835,lingue!$A$1:$W$2490,22,FALSE),IF($A$4="D",VLOOKUP(B835,lingue!$A$1:$W$2490,16,FALSE),IF($A$4="F",VLOOKUP(B835,lingue!$A$1:$W$2490,18,FALSE)))))))</f>
        <v>SCAFFALE PORTA RK CON 16 CASSETTE RK4012- DIM. MM  L=500 P=400 A=545 - COLORE: GRIGIO SCURO RAL7000</v>
      </c>
      <c r="E835" s="23" t="str">
        <f>IF($A$4="I",VLOOKUP(B835,lingue!$A$1:$W$2490,13,FALSE),IF($A$4="GB",VLOOKUP(B835,lingue!$A$1:$W$2490,15,FALSE),IF($A$4="E",VLOOKUP(B835,lingue!$A$1:$W$2490,21,FALSE),IF($A$4="PL",VLOOKUP(B835,lingue!$A$1:$W$2490,23,FALSE),IF($A$4="D",VLOOKUP(B835,lingue!$A$1:$W$2490,17,FALSE),IF($A$4="F",VLOOKUP(B835,lingue!$A$1:$W$2490,19,FALSE)))))))</f>
        <v xml:space="preserve">COMPLETO DI 16 CASSETTE RK40120005104 ***FORNITO IN MULTIPLI DI 1 PZ*** </v>
      </c>
      <c r="F835" s="28"/>
      <c r="G835" s="23"/>
      <c r="I835" s="24">
        <v>19236</v>
      </c>
      <c r="J835" s="25">
        <v>1</v>
      </c>
      <c r="K835" s="36"/>
      <c r="L835" s="27">
        <v>233.8</v>
      </c>
      <c r="M835" s="27"/>
    </row>
    <row r="836" spans="1:13" ht="21.75" customHeight="1" x14ac:dyDescent="0.25">
      <c r="A836" s="34" t="s">
        <v>658</v>
      </c>
      <c r="B836" s="83" t="s">
        <v>17071</v>
      </c>
      <c r="C836" s="96"/>
      <c r="D836" s="8" t="str">
        <f>IF($A$4="I",VLOOKUP(B836,lingue!$A$1:$W$2490,12,FALSE),IF($A$4="GB",VLOOKUP(B836,lingue!$A$1:$W$2490,14,FALSE),IF($A$4="E",VLOOKUP(B836,lingue!$A$1:$W$2490,20,FALSE),IF($A$4="PL",VLOOKUP(B836,lingue!$A$1:$W$2490,22,FALSE),IF($A$4="D",VLOOKUP(B836,lingue!$A$1:$W$2490,16,FALSE),IF($A$4="F",VLOOKUP(B836,lingue!$A$1:$W$2490,18,FALSE)))))))</f>
        <v>SCAFFALE PORTA RK CON 12 CASSETTE RK4016 - DIM. MM  L=500 P=400 A=545 - COLORE: GRIGIO SCURO RAL7000</v>
      </c>
      <c r="E836" s="23" t="str">
        <f>IF($A$4="I",VLOOKUP(B836,lingue!$A$1:$W$2490,13,FALSE),IF($A$4="GB",VLOOKUP(B836,lingue!$A$1:$W$2490,15,FALSE),IF($A$4="E",VLOOKUP(B836,lingue!$A$1:$W$2490,21,FALSE),IF($A$4="PL",VLOOKUP(B836,lingue!$A$1:$W$2490,23,FALSE),IF($A$4="D",VLOOKUP(B836,lingue!$A$1:$W$2490,17,FALSE),IF($A$4="F",VLOOKUP(B836,lingue!$A$1:$W$2490,19,FALSE)))))))</f>
        <v xml:space="preserve">COMPLETO DI 12 CASSETTE RK40160005104 ***FORNITO IN MULTIPLI DI 1 PZ*** </v>
      </c>
      <c r="F836" s="28"/>
      <c r="G836" s="23"/>
      <c r="I836" s="24">
        <v>17196</v>
      </c>
      <c r="J836" s="25">
        <v>1</v>
      </c>
      <c r="K836" s="36"/>
      <c r="L836" s="27">
        <v>203.74</v>
      </c>
      <c r="M836" s="27"/>
    </row>
    <row r="837" spans="1:13" ht="21.75" customHeight="1" x14ac:dyDescent="0.25">
      <c r="A837" s="34" t="s">
        <v>658</v>
      </c>
      <c r="B837" s="83" t="s">
        <v>17072</v>
      </c>
      <c r="C837" s="96"/>
      <c r="D837" s="8" t="str">
        <f>IF($A$4="I",VLOOKUP(B837,lingue!$A$1:$W$2490,12,FALSE),IF($A$4="GB",VLOOKUP(B837,lingue!$A$1:$W$2490,14,FALSE),IF($A$4="E",VLOOKUP(B837,lingue!$A$1:$W$2490,20,FALSE),IF($A$4="PL",VLOOKUP(B837,lingue!$A$1:$W$2490,22,FALSE),IF($A$4="D",VLOOKUP(B837,lingue!$A$1:$W$2490,16,FALSE),IF($A$4="F",VLOOKUP(B837,lingue!$A$1:$W$2490,18,FALSE)))))))</f>
        <v>SCAFFALE PORTA RK CON 8 CASSETTE RK4012 + 6 CASSETTE RK4016 - DIM. MM  L=500 P=400 A=545 - COLORE: GRIGIO SCURO RAL7000</v>
      </c>
      <c r="E837" s="23" t="str">
        <f>IF($A$4="I",VLOOKUP(B837,lingue!$A$1:$W$2490,13,FALSE),IF($A$4="GB",VLOOKUP(B837,lingue!$A$1:$W$2490,15,FALSE),IF($A$4="E",VLOOKUP(B837,lingue!$A$1:$W$2490,21,FALSE),IF($A$4="PL",VLOOKUP(B837,lingue!$A$1:$W$2490,23,FALSE),IF($A$4="D",VLOOKUP(B837,lingue!$A$1:$W$2490,17,FALSE),IF($A$4="F",VLOOKUP(B837,lingue!$A$1:$W$2490,19,FALSE)))))))</f>
        <v xml:space="preserve">COMPLETO DI 8 CASSETTE RK40120005104, 6 CASSETTE RK40160005104 ***FORNITO IN MULTIPLI DI 1 PZ*** </v>
      </c>
      <c r="F837" s="28"/>
      <c r="G837" s="23"/>
      <c r="I837" s="24">
        <v>18216</v>
      </c>
      <c r="J837" s="25">
        <v>1</v>
      </c>
      <c r="K837" s="36"/>
      <c r="L837" s="27">
        <v>218.78</v>
      </c>
      <c r="M837" s="27"/>
    </row>
    <row r="838" spans="1:13" ht="21.75" customHeight="1" x14ac:dyDescent="0.25">
      <c r="A838" s="34" t="s">
        <v>658</v>
      </c>
      <c r="B838" s="83" t="s">
        <v>17073</v>
      </c>
      <c r="C838" s="96"/>
      <c r="D838" s="8" t="str">
        <f>IF($A$4="I",VLOOKUP(B838,lingue!$A$1:$W$2490,12,FALSE),IF($A$4="GB",VLOOKUP(B838,lingue!$A$1:$W$2490,14,FALSE),IF($A$4="E",VLOOKUP(B838,lingue!$A$1:$W$2490,20,FALSE),IF($A$4="PL",VLOOKUP(B838,lingue!$A$1:$W$2490,22,FALSE),IF($A$4="D",VLOOKUP(B838,lingue!$A$1:$W$2490,16,FALSE),IF($A$4="F",VLOOKUP(B838,lingue!$A$1:$W$2490,18,FALSE)))))))</f>
        <v>SCAFFALE PORTA RK CON 8 CASSETTE RK4024 - DIM. MM  L=500 P=400 A=545 - COLORE: GRIGIO SCURO RAL7000</v>
      </c>
      <c r="E838" s="23" t="str">
        <f>IF($A$4="I",VLOOKUP(B838,lingue!$A$1:$W$2490,13,FALSE),IF($A$4="GB",VLOOKUP(B838,lingue!$A$1:$W$2490,15,FALSE),IF($A$4="E",VLOOKUP(B838,lingue!$A$1:$W$2490,21,FALSE),IF($A$4="PL",VLOOKUP(B838,lingue!$A$1:$W$2490,23,FALSE),IF($A$4="D",VLOOKUP(B838,lingue!$A$1:$W$2490,17,FALSE),IF($A$4="F",VLOOKUP(B838,lingue!$A$1:$W$2490,19,FALSE)))))))</f>
        <v xml:space="preserve">COMPLETO DI 8 CASSETTE RK40240005104 ***FORNITO IN MULTIPLI DI 1 PZ*** </v>
      </c>
      <c r="F838" s="28"/>
      <c r="G838" s="23"/>
      <c r="I838" s="24">
        <v>16532</v>
      </c>
      <c r="J838" s="25">
        <v>1</v>
      </c>
      <c r="K838" s="36"/>
      <c r="L838" s="27">
        <v>177.59</v>
      </c>
      <c r="M838" s="27"/>
    </row>
    <row r="839" spans="1:13" ht="21.75" customHeight="1" x14ac:dyDescent="0.25">
      <c r="A839" s="34" t="s">
        <v>658</v>
      </c>
      <c r="B839" s="83" t="s">
        <v>17074</v>
      </c>
      <c r="C839" s="96"/>
      <c r="D839" s="8" t="str">
        <f>IF($A$4="I",VLOOKUP(B839,lingue!$A$1:$W$2490,12,FALSE),IF($A$4="GB",VLOOKUP(B839,lingue!$A$1:$W$2490,14,FALSE),IF($A$4="E",VLOOKUP(B839,lingue!$A$1:$W$2490,20,FALSE),IF($A$4="PL",VLOOKUP(B839,lingue!$A$1:$W$2490,22,FALSE),IF($A$4="D",VLOOKUP(B839,lingue!$A$1:$W$2490,16,FALSE),IF($A$4="F",VLOOKUP(B839,lingue!$A$1:$W$2490,18,FALSE)))))))</f>
        <v>SCAFFALE PORTA RK CON 8 CASSETTE RK 4012 + 4 CASSETTE RK4024 DIM. MM  L=500 P=400 A=545 - COLORE: GRIGIO SCURO RAL7000</v>
      </c>
      <c r="E839" s="23" t="str">
        <f>IF($A$4="I",VLOOKUP(B839,lingue!$A$1:$W$2490,13,FALSE),IF($A$4="GB",VLOOKUP(B839,lingue!$A$1:$W$2490,15,FALSE),IF($A$4="E",VLOOKUP(B839,lingue!$A$1:$W$2490,21,FALSE),IF($A$4="PL",VLOOKUP(B839,lingue!$A$1:$W$2490,23,FALSE),IF($A$4="D",VLOOKUP(B839,lingue!$A$1:$W$2490,17,FALSE),IF($A$4="F",VLOOKUP(B839,lingue!$A$1:$W$2490,19,FALSE)))))))</f>
        <v xml:space="preserve">COMPLETO DI 8 CASSETTE RK40120005104, 4 CASSETTE RK40240005104 ***FORNITO IN MULTIPLI DI 1 PZ*** </v>
      </c>
      <c r="F839" s="28"/>
      <c r="G839" s="23"/>
      <c r="I839" s="24">
        <v>17884</v>
      </c>
      <c r="J839" s="25">
        <v>1</v>
      </c>
      <c r="K839" s="36"/>
      <c r="L839" s="27">
        <v>205.7</v>
      </c>
      <c r="M839" s="27"/>
    </row>
    <row r="840" spans="1:13" ht="21.75" customHeight="1" x14ac:dyDescent="0.25">
      <c r="A840" s="34" t="s">
        <v>658</v>
      </c>
      <c r="B840" s="83" t="s">
        <v>17075</v>
      </c>
      <c r="C840" s="96"/>
      <c r="D840" s="8" t="str">
        <f>IF($A$4="I",VLOOKUP(B840,lingue!$A$1:$W$2490,12,FALSE),IF($A$4="GB",VLOOKUP(B840,lingue!$A$1:$W$2490,14,FALSE),IF($A$4="E",VLOOKUP(B840,lingue!$A$1:$W$2490,20,FALSE),IF($A$4="PL",VLOOKUP(B840,lingue!$A$1:$W$2490,22,FALSE),IF($A$4="D",VLOOKUP(B840,lingue!$A$1:$W$2490,16,FALSE),IF($A$4="F",VLOOKUP(B840,lingue!$A$1:$W$2490,18,FALSE)))))))</f>
        <v>SCAFFALE PORTA RK CON 6 CASSETTE RK4016 + 4 CASSETTE RK4024 - DIM. MM  L=500 P=400 A=545 - COLORE: GRIGIO SCURO RAL7000</v>
      </c>
      <c r="E840" s="23" t="str">
        <f>IF($A$4="I",VLOOKUP(B840,lingue!$A$1:$W$2490,13,FALSE),IF($A$4="GB",VLOOKUP(B840,lingue!$A$1:$W$2490,15,FALSE),IF($A$4="E",VLOOKUP(B840,lingue!$A$1:$W$2490,21,FALSE),IF($A$4="PL",VLOOKUP(B840,lingue!$A$1:$W$2490,23,FALSE),IF($A$4="D",VLOOKUP(B840,lingue!$A$1:$W$2490,17,FALSE),IF($A$4="F",VLOOKUP(B840,lingue!$A$1:$W$2490,19,FALSE)))))))</f>
        <v xml:space="preserve">COMPLETO DI 6 CASSETTE RK40160005104, 4 CASSETTE RK40240005104 ***FORNITO IN MULTIPLI DI 1 PZ*** </v>
      </c>
      <c r="F840" s="28"/>
      <c r="G840" s="23"/>
      <c r="I840" s="24">
        <v>16864</v>
      </c>
      <c r="J840" s="25">
        <v>1</v>
      </c>
      <c r="K840" s="36"/>
      <c r="L840" s="27">
        <v>190.67</v>
      </c>
      <c r="M840" s="27"/>
    </row>
    <row r="841" spans="1:13" ht="21.75" customHeight="1" x14ac:dyDescent="0.25">
      <c r="A841" s="34" t="s">
        <v>658</v>
      </c>
      <c r="B841" s="83" t="s">
        <v>17076</v>
      </c>
      <c r="C841" s="96"/>
      <c r="D841" s="8" t="str">
        <f>IF($A$4="I",VLOOKUP(B841,lingue!$A$1:$W$2490,12,FALSE),IF($A$4="GB",VLOOKUP(B841,lingue!$A$1:$W$2490,14,FALSE),IF($A$4="E",VLOOKUP(B841,lingue!$A$1:$W$2490,20,FALSE),IF($A$4="PL",VLOOKUP(B841,lingue!$A$1:$W$2490,22,FALSE),IF($A$4="D",VLOOKUP(B841,lingue!$A$1:$W$2490,16,FALSE),IF($A$4="F",VLOOKUP(B841,lingue!$A$1:$W$2490,18,FALSE)))))))</f>
        <v>SCAFFALE PORTA RK CON 4 CASSETTE RK4012 + 6 CASSETTE RK4016 + 2 CASSETTE RK4024- DIM. MM  L=500 P=400 A=545 - COLORE: GRIGIO SCURO RAL7000</v>
      </c>
      <c r="E841" s="23" t="str">
        <f>IF($A$4="I",VLOOKUP(B841,lingue!$A$1:$W$2490,13,FALSE),IF($A$4="GB",VLOOKUP(B841,lingue!$A$1:$W$2490,15,FALSE),IF($A$4="E",VLOOKUP(B841,lingue!$A$1:$W$2490,21,FALSE),IF($A$4="PL",VLOOKUP(B841,lingue!$A$1:$W$2490,23,FALSE),IF($A$4="D",VLOOKUP(B841,lingue!$A$1:$W$2490,17,FALSE),IF($A$4="F",VLOOKUP(B841,lingue!$A$1:$W$2490,19,FALSE)))))))</f>
        <v xml:space="preserve">COMPLETO DI 4 CASSETTE RK40120005104, 6 CASSETTE RK40160005104, 2 CASSETTE RK40240005104 ***FORNITO IN MULTIPLI DI 1 PZ*** </v>
      </c>
      <c r="F841" s="28"/>
      <c r="G841" s="23"/>
      <c r="I841" s="24">
        <v>17572</v>
      </c>
      <c r="J841" s="25">
        <v>1</v>
      </c>
      <c r="K841" s="36"/>
      <c r="L841" s="27">
        <v>204.72</v>
      </c>
      <c r="M841" s="27"/>
    </row>
    <row r="842" spans="1:13" ht="21.75" customHeight="1" x14ac:dyDescent="0.25">
      <c r="A842" s="34" t="s">
        <v>658</v>
      </c>
      <c r="B842" s="78" t="s">
        <v>17077</v>
      </c>
      <c r="D842" s="8" t="str">
        <f>IF($A$4="I",VLOOKUP(B842,lingue!$A$1:$W$2490,12,FALSE),IF($A$4="GB",VLOOKUP(B842,lingue!$A$1:$W$2490,14,FALSE),IF($A$4="E",VLOOKUP(B842,lingue!$A$1:$W$2490,20,FALSE),IF($A$4="PL",VLOOKUP(B842,lingue!$A$1:$W$2490,22,FALSE),IF($A$4="D",VLOOKUP(B842,lingue!$A$1:$W$2490,16,FALSE),IF($A$4="F",VLOOKUP(B842,lingue!$A$1:$W$2490,18,FALSE)))))))</f>
        <v>SCAFFALE PORTA RK - DIM. MM  L=500 P=500 A=545 - COLORE: GRIGIO SCURO RAL7000</v>
      </c>
      <c r="E842" s="23" t="str">
        <f>IF($A$4="I",VLOOKUP(B842,lingue!$A$1:$W$2490,13,FALSE),IF($A$4="GB",VLOOKUP(B842,lingue!$A$1:$W$2490,15,FALSE),IF($A$4="E",VLOOKUP(B842,lingue!$A$1:$W$2490,21,FALSE),IF($A$4="PL",VLOOKUP(B842,lingue!$A$1:$W$2490,23,FALSE),IF($A$4="D",VLOOKUP(B842,lingue!$A$1:$W$2490,17,FALSE),IF($A$4="F",VLOOKUP(B842,lingue!$A$1:$W$2490,19,FALSE)))))))</f>
        <v xml:space="preserve">***FORNITO IN MULTIPLI DI 1 PZ*** </v>
      </c>
      <c r="F842" s="28"/>
      <c r="G842" s="23"/>
      <c r="I842" s="24">
        <v>13000</v>
      </c>
      <c r="J842" s="25">
        <v>1</v>
      </c>
      <c r="K842" s="36"/>
      <c r="L842" s="27">
        <v>117.6</v>
      </c>
      <c r="M842" s="27"/>
    </row>
    <row r="843" spans="1:13" ht="21.75" customHeight="1" x14ac:dyDescent="0.25">
      <c r="A843" s="34" t="s">
        <v>658</v>
      </c>
      <c r="B843" s="83" t="s">
        <v>17078</v>
      </c>
      <c r="C843" s="96"/>
      <c r="D843" s="8" t="str">
        <f>IF($A$4="I",VLOOKUP(B843,lingue!$A$1:$W$2490,12,FALSE),IF($A$4="GB",VLOOKUP(B843,lingue!$A$1:$W$2490,14,FALSE),IF($A$4="E",VLOOKUP(B843,lingue!$A$1:$W$2490,20,FALSE),IF($A$4="PL",VLOOKUP(B843,lingue!$A$1:$W$2490,22,FALSE),IF($A$4="D",VLOOKUP(B843,lingue!$A$1:$W$2490,16,FALSE),IF($A$4="F",VLOOKUP(B843,lingue!$A$1:$W$2490,18,FALSE)))))))</f>
        <v>SCAFFALE PORTA RK CON 16 CASSETTE RK5012 - DIM. MM  L=500 P=500 A=545 - COLORE: GRIGIO SCURO RAL7000</v>
      </c>
      <c r="E843" s="23" t="str">
        <f>IF($A$4="I",VLOOKUP(B843,lingue!$A$1:$W$2490,13,FALSE),IF($A$4="GB",VLOOKUP(B843,lingue!$A$1:$W$2490,15,FALSE),IF($A$4="E",VLOOKUP(B843,lingue!$A$1:$W$2490,21,FALSE),IF($A$4="PL",VLOOKUP(B843,lingue!$A$1:$W$2490,23,FALSE),IF($A$4="D",VLOOKUP(B843,lingue!$A$1:$W$2490,17,FALSE),IF($A$4="F",VLOOKUP(B843,lingue!$A$1:$W$2490,19,FALSE)))))))</f>
        <v xml:space="preserve">COMPLETO DI 16 CASSETTE RK50120005104 ***FORNITO IN MULTIPLI DI 1 PZ*** </v>
      </c>
      <c r="F843" s="28"/>
      <c r="G843" s="23"/>
      <c r="I843" s="24">
        <v>23148</v>
      </c>
      <c r="J843" s="25">
        <v>1</v>
      </c>
      <c r="K843" s="36"/>
      <c r="L843" s="27">
        <v>261.66000000000003</v>
      </c>
      <c r="M843" s="27"/>
    </row>
    <row r="844" spans="1:13" ht="21.75" customHeight="1" x14ac:dyDescent="0.25">
      <c r="A844" s="34" t="s">
        <v>658</v>
      </c>
      <c r="B844" s="83" t="s">
        <v>17079</v>
      </c>
      <c r="C844" s="96"/>
      <c r="D844" s="8" t="str">
        <f>IF($A$4="I",VLOOKUP(B844,lingue!$A$1:$W$2490,12,FALSE),IF($A$4="GB",VLOOKUP(B844,lingue!$A$1:$W$2490,14,FALSE),IF($A$4="E",VLOOKUP(B844,lingue!$A$1:$W$2490,20,FALSE),IF($A$4="PL",VLOOKUP(B844,lingue!$A$1:$W$2490,22,FALSE),IF($A$4="D",VLOOKUP(B844,lingue!$A$1:$W$2490,16,FALSE),IF($A$4="F",VLOOKUP(B844,lingue!$A$1:$W$2490,18,FALSE)))))))</f>
        <v>SCAFFALE PORTA RK CON 12 CASSETTE RK5016- DIM. MM  L=500 P=500 A=545 - COLORE: GRIGIO SCURO RAL7000</v>
      </c>
      <c r="E844" s="23" t="str">
        <f>IF($A$4="I",VLOOKUP(B844,lingue!$A$1:$W$2490,13,FALSE),IF($A$4="GB",VLOOKUP(B844,lingue!$A$1:$W$2490,15,FALSE),IF($A$4="E",VLOOKUP(B844,lingue!$A$1:$W$2490,21,FALSE),IF($A$4="PL",VLOOKUP(B844,lingue!$A$1:$W$2490,23,FALSE),IF($A$4="D",VLOOKUP(B844,lingue!$A$1:$W$2490,17,FALSE),IF($A$4="F",VLOOKUP(B844,lingue!$A$1:$W$2490,19,FALSE)))))))</f>
        <v xml:space="preserve">COMPLETO DI 12 CASSETTE RK50160005104 ***FORNITO IN MULTIPLI DI 1 PZ*** </v>
      </c>
      <c r="F844" s="28"/>
      <c r="G844" s="23"/>
      <c r="I844" s="24">
        <v>20648</v>
      </c>
      <c r="J844" s="25">
        <v>1</v>
      </c>
      <c r="K844" s="36"/>
      <c r="L844" s="27">
        <v>224.73</v>
      </c>
      <c r="M844" s="27"/>
    </row>
    <row r="845" spans="1:13" ht="21.75" customHeight="1" x14ac:dyDescent="0.25">
      <c r="A845" s="34" t="s">
        <v>658</v>
      </c>
      <c r="B845" s="83" t="s">
        <v>17080</v>
      </c>
      <c r="C845" s="96"/>
      <c r="D845" s="8" t="str">
        <f>IF($A$4="I",VLOOKUP(B845,lingue!$A$1:$W$2490,12,FALSE),IF($A$4="GB",VLOOKUP(B845,lingue!$A$1:$W$2490,14,FALSE),IF($A$4="E",VLOOKUP(B845,lingue!$A$1:$W$2490,20,FALSE),IF($A$4="PL",VLOOKUP(B845,lingue!$A$1:$W$2490,22,FALSE),IF($A$4="D",VLOOKUP(B845,lingue!$A$1:$W$2490,16,FALSE),IF($A$4="F",VLOOKUP(B845,lingue!$A$1:$W$2490,18,FALSE)))))))</f>
        <v>SCAFFALE PORTA RK CON 8 CASSETTE RK 5012 + 6 CASSETTE RK5016 - DIM. MM  L=500 P=500 A=545 - COLORE: GRIGIO SCURO RAL7000</v>
      </c>
      <c r="E845" s="23" t="str">
        <f>IF($A$4="I",VLOOKUP(B845,lingue!$A$1:$W$2490,13,FALSE),IF($A$4="GB",VLOOKUP(B845,lingue!$A$1:$W$2490,15,FALSE),IF($A$4="E",VLOOKUP(B845,lingue!$A$1:$W$2490,21,FALSE),IF($A$4="PL",VLOOKUP(B845,lingue!$A$1:$W$2490,23,FALSE),IF($A$4="D",VLOOKUP(B845,lingue!$A$1:$W$2490,17,FALSE),IF($A$4="F",VLOOKUP(B845,lingue!$A$1:$W$2490,19,FALSE)))))))</f>
        <v xml:space="preserve">COMPLETO DI 8 CASSETTE RK50120005104, 6 CASSETTE RK50160005104 ***FORNITO IN MULTIPLI DI 1 PZ*** </v>
      </c>
      <c r="F845" s="28"/>
      <c r="G845" s="23"/>
      <c r="I845" s="24">
        <v>21898</v>
      </c>
      <c r="J845" s="25">
        <v>1</v>
      </c>
      <c r="K845" s="36"/>
      <c r="L845" s="27">
        <v>243.2</v>
      </c>
      <c r="M845" s="27"/>
    </row>
    <row r="846" spans="1:13" ht="21.75" customHeight="1" x14ac:dyDescent="0.25">
      <c r="A846" s="34" t="s">
        <v>658</v>
      </c>
      <c r="B846" s="83" t="s">
        <v>17081</v>
      </c>
      <c r="C846" s="96"/>
      <c r="D846" s="8" t="str">
        <f>IF($A$4="I",VLOOKUP(B846,lingue!$A$1:$W$2490,12,FALSE),IF($A$4="GB",VLOOKUP(B846,lingue!$A$1:$W$2490,14,FALSE),IF($A$4="E",VLOOKUP(B846,lingue!$A$1:$W$2490,20,FALSE),IF($A$4="PL",VLOOKUP(B846,lingue!$A$1:$W$2490,22,FALSE),IF($A$4="D",VLOOKUP(B846,lingue!$A$1:$W$2490,16,FALSE),IF($A$4="F",VLOOKUP(B846,lingue!$A$1:$W$2490,18,FALSE)))))))</f>
        <v>SCAFFALE PORTA RK CON 8 CASSETTE RK5024- DIM. MM  L=500 P=500 A=545 - COLORE: GRIGIO SCURO RAL7000</v>
      </c>
      <c r="E846" s="23" t="str">
        <f>IF($A$4="I",VLOOKUP(B846,lingue!$A$1:$W$2490,13,FALSE),IF($A$4="GB",VLOOKUP(B846,lingue!$A$1:$W$2490,15,FALSE),IF($A$4="E",VLOOKUP(B846,lingue!$A$1:$W$2490,21,FALSE),IF($A$4="PL",VLOOKUP(B846,lingue!$A$1:$W$2490,23,FALSE),IF($A$4="D",VLOOKUP(B846,lingue!$A$1:$W$2490,17,FALSE),IF($A$4="F",VLOOKUP(B846,lingue!$A$1:$W$2490,19,FALSE)))))))</f>
        <v xml:space="preserve">COMPLETO DI 8 CASSETTE RK50240005104 ***FORNITO IN MULTIPLI DI 1 PZ*** </v>
      </c>
      <c r="F846" s="28"/>
      <c r="G846" s="23"/>
      <c r="I846" s="24">
        <v>19732</v>
      </c>
      <c r="J846" s="25">
        <v>1</v>
      </c>
      <c r="K846" s="36"/>
      <c r="L846" s="27">
        <v>199.4</v>
      </c>
      <c r="M846" s="27"/>
    </row>
    <row r="847" spans="1:13" ht="21.75" customHeight="1" x14ac:dyDescent="0.25">
      <c r="A847" s="34" t="s">
        <v>658</v>
      </c>
      <c r="B847" s="83" t="s">
        <v>17082</v>
      </c>
      <c r="C847" s="96"/>
      <c r="D847" s="8" t="str">
        <f>IF($A$4="I",VLOOKUP(B847,lingue!$A$1:$W$2490,12,FALSE),IF($A$4="GB",VLOOKUP(B847,lingue!$A$1:$W$2490,14,FALSE),IF($A$4="E",VLOOKUP(B847,lingue!$A$1:$W$2490,20,FALSE),IF($A$4="PL",VLOOKUP(B847,lingue!$A$1:$W$2490,22,FALSE),IF($A$4="D",VLOOKUP(B847,lingue!$A$1:$W$2490,16,FALSE),IF($A$4="F",VLOOKUP(B847,lingue!$A$1:$W$2490,18,FALSE)))))))</f>
        <v>SCAFFALE PORTA RK CON 8 CASSETTE RK5012 + 4 CASSETTE RK5024 - DIM. MM  L=500 P=500 A=545 - COLORE: GRIGIO SCURO RAL7000</v>
      </c>
      <c r="E847" s="23" t="str">
        <f>IF($A$4="I",VLOOKUP(B847,lingue!$A$1:$W$2490,13,FALSE),IF($A$4="GB",VLOOKUP(B847,lingue!$A$1:$W$2490,15,FALSE),IF($A$4="E",VLOOKUP(B847,lingue!$A$1:$W$2490,21,FALSE),IF($A$4="PL",VLOOKUP(B847,lingue!$A$1:$W$2490,23,FALSE),IF($A$4="D",VLOOKUP(B847,lingue!$A$1:$W$2490,17,FALSE),IF($A$4="F",VLOOKUP(B847,lingue!$A$1:$W$2490,19,FALSE)))))))</f>
        <v xml:space="preserve">COMPLETO DI 8 CASSETTE RK50120005104, 4 CASSETTE RK50240005104 ***FORNITO IN MULTIPLI DI 1 PZ*** </v>
      </c>
      <c r="F847" s="28"/>
      <c r="G847" s="23"/>
      <c r="I847" s="24">
        <v>21440</v>
      </c>
      <c r="J847" s="25">
        <v>1</v>
      </c>
      <c r="K847" s="36"/>
      <c r="L847" s="27">
        <v>230.53</v>
      </c>
      <c r="M847" s="27"/>
    </row>
    <row r="848" spans="1:13" ht="21.75" customHeight="1" x14ac:dyDescent="0.25">
      <c r="A848" s="34" t="s">
        <v>658</v>
      </c>
      <c r="B848" s="83" t="s">
        <v>17083</v>
      </c>
      <c r="C848" s="96"/>
      <c r="D848" s="8" t="str">
        <f>IF($A$4="I",VLOOKUP(B848,lingue!$A$1:$W$2490,12,FALSE),IF($A$4="GB",VLOOKUP(B848,lingue!$A$1:$W$2490,14,FALSE),IF($A$4="E",VLOOKUP(B848,lingue!$A$1:$W$2490,20,FALSE),IF($A$4="PL",VLOOKUP(B848,lingue!$A$1:$W$2490,22,FALSE),IF($A$4="D",VLOOKUP(B848,lingue!$A$1:$W$2490,16,FALSE),IF($A$4="F",VLOOKUP(B848,lingue!$A$1:$W$2490,18,FALSE)))))))</f>
        <v>SCAFFALE PORTA RK CON 6 CASSETTE RK5016 + 4 CASSETTE RK5024 - DIM. MM  L=500 P=500 A=545 - COLORE: GRIGIO SCURO RAL7000</v>
      </c>
      <c r="E848" s="23" t="str">
        <f>IF($A$4="I",VLOOKUP(B848,lingue!$A$1:$W$2490,13,FALSE),IF($A$4="GB",VLOOKUP(B848,lingue!$A$1:$W$2490,15,FALSE),IF($A$4="E",VLOOKUP(B848,lingue!$A$1:$W$2490,21,FALSE),IF($A$4="PL",VLOOKUP(B848,lingue!$A$1:$W$2490,23,FALSE),IF($A$4="D",VLOOKUP(B848,lingue!$A$1:$W$2490,17,FALSE),IF($A$4="F",VLOOKUP(B848,lingue!$A$1:$W$2490,19,FALSE)))))))</f>
        <v xml:space="preserve">COMPLETO DI 6 CASSETTE RK50160005104, 4 CASSETTE RK50240005104 ***FORNITO IN MULTIPLI DI 1 PZ*** </v>
      </c>
      <c r="F848" s="28"/>
      <c r="G848" s="23"/>
      <c r="I848" s="24">
        <v>18390</v>
      </c>
      <c r="J848" s="25">
        <v>1</v>
      </c>
      <c r="K848" s="36"/>
      <c r="L848" s="27">
        <v>212.07</v>
      </c>
      <c r="M848" s="27"/>
    </row>
    <row r="849" spans="1:13" ht="21.75" customHeight="1" x14ac:dyDescent="0.25">
      <c r="A849" s="34" t="s">
        <v>658</v>
      </c>
      <c r="B849" s="83" t="s">
        <v>17084</v>
      </c>
      <c r="C849" s="96"/>
      <c r="D849" s="8" t="str">
        <f>IF($A$4="I",VLOOKUP(B849,lingue!$A$1:$W$2490,12,FALSE),IF($A$4="GB",VLOOKUP(B849,lingue!$A$1:$W$2490,14,FALSE),IF($A$4="E",VLOOKUP(B849,lingue!$A$1:$W$2490,20,FALSE),IF($A$4="PL",VLOOKUP(B849,lingue!$A$1:$W$2490,22,FALSE),IF($A$4="D",VLOOKUP(B849,lingue!$A$1:$W$2490,16,FALSE),IF($A$4="F",VLOOKUP(B849,lingue!$A$1:$W$2490,18,FALSE)))))))</f>
        <v>SCAFFALE PORTA RK CON 4 CASSETTE RK5012 + 6 CASSETTE RK5016 + 2 CASSETTE RK5024 - DIM. MM  L=500 P=500 A=545 - COLORE: GRIGIO SCURO RAL7000</v>
      </c>
      <c r="E849" s="23" t="str">
        <f>IF($A$4="I",VLOOKUP(B849,lingue!$A$1:$W$2490,13,FALSE),IF($A$4="GB",VLOOKUP(B849,lingue!$A$1:$W$2490,15,FALSE),IF($A$4="E",VLOOKUP(B849,lingue!$A$1:$W$2490,21,FALSE),IF($A$4="PL",VLOOKUP(B849,lingue!$A$1:$W$2490,23,FALSE),IF($A$4="D",VLOOKUP(B849,lingue!$A$1:$W$2490,17,FALSE),IF($A$4="F",VLOOKUP(B849,lingue!$A$1:$W$2490,19,FALSE)))))))</f>
        <v xml:space="preserve">COMPLETO DI 4 CASSETTE RK50120005104, 6 CASSETTE RK50160005104, 2 CASSETTE RK50240005104 ***FORNITO IN MULTIPLI DI 1 PZ*** </v>
      </c>
      <c r="F849" s="28"/>
      <c r="G849" s="23"/>
      <c r="I849" s="24">
        <v>21044</v>
      </c>
      <c r="J849" s="25">
        <v>1</v>
      </c>
      <c r="K849" s="36"/>
      <c r="L849" s="27">
        <v>227.63</v>
      </c>
      <c r="M849" s="27"/>
    </row>
    <row r="850" spans="1:13" ht="21.75" customHeight="1" x14ac:dyDescent="0.25">
      <c r="A850" s="34" t="s">
        <v>658</v>
      </c>
      <c r="B850" s="78" t="s">
        <v>17085</v>
      </c>
      <c r="D850" s="8" t="str">
        <f>IF($A$4="I",VLOOKUP(B850,lingue!$A$1:$W$2490,12,FALSE),IF($A$4="GB",VLOOKUP(B850,lingue!$A$1:$W$2490,14,FALSE),IF($A$4="E",VLOOKUP(B850,lingue!$A$1:$W$2490,20,FALSE),IF($A$4="PL",VLOOKUP(B850,lingue!$A$1:$W$2490,22,FALSE),IF($A$4="D",VLOOKUP(B850,lingue!$A$1:$W$2490,16,FALSE),IF($A$4="F",VLOOKUP(B850,lingue!$A$1:$W$2490,18,FALSE)))))))</f>
        <v>SCAFFALE PORTA RK - DIM. MM  L=500 P=600 A=545 - COLORE: GRIGIO SCURO RAL7000</v>
      </c>
      <c r="E850" s="23" t="str">
        <f>IF($A$4="I",VLOOKUP(B850,lingue!$A$1:$W$2490,13,FALSE),IF($A$4="GB",VLOOKUP(B850,lingue!$A$1:$W$2490,15,FALSE),IF($A$4="E",VLOOKUP(B850,lingue!$A$1:$W$2490,21,FALSE),IF($A$4="PL",VLOOKUP(B850,lingue!$A$1:$W$2490,23,FALSE),IF($A$4="D",VLOOKUP(B850,lingue!$A$1:$W$2490,17,FALSE),IF($A$4="F",VLOOKUP(B850,lingue!$A$1:$W$2490,19,FALSE)))))))</f>
        <v xml:space="preserve">***FORNITO IN MULTIPLI DI 1 PZ*** </v>
      </c>
      <c r="F850" s="28"/>
      <c r="G850" s="23"/>
      <c r="I850" s="24">
        <v>15500</v>
      </c>
      <c r="J850" s="25">
        <v>1</v>
      </c>
      <c r="K850" s="36"/>
      <c r="L850" s="27">
        <v>129.72999999999999</v>
      </c>
      <c r="M850" s="27"/>
    </row>
    <row r="851" spans="1:13" ht="21.75" customHeight="1" x14ac:dyDescent="0.25">
      <c r="A851" s="34" t="s">
        <v>658</v>
      </c>
      <c r="B851" s="83" t="s">
        <v>17086</v>
      </c>
      <c r="C851" s="96"/>
      <c r="D851" s="8" t="str">
        <f>IF($A$4="I",VLOOKUP(B851,lingue!$A$1:$W$2490,12,FALSE),IF($A$4="GB",VLOOKUP(B851,lingue!$A$1:$W$2490,14,FALSE),IF($A$4="E",VLOOKUP(B851,lingue!$A$1:$W$2490,20,FALSE),IF($A$4="PL",VLOOKUP(B851,lingue!$A$1:$W$2490,22,FALSE),IF($A$4="D",VLOOKUP(B851,lingue!$A$1:$W$2490,16,FALSE),IF($A$4="F",VLOOKUP(B851,lingue!$A$1:$W$2490,18,FALSE)))))))</f>
        <v>SCAFFALE PORTA RK CON 12 CASSETTE RK6016- DIM. MM  L=500 P=600 A=545 - COLORE: GRIGIO SCURO RAL7000</v>
      </c>
      <c r="E851" s="23" t="str">
        <f>IF($A$4="I",VLOOKUP(B851,lingue!$A$1:$W$2490,13,FALSE),IF($A$4="GB",VLOOKUP(B851,lingue!$A$1:$W$2490,15,FALSE),IF($A$4="E",VLOOKUP(B851,lingue!$A$1:$W$2490,21,FALSE),IF($A$4="PL",VLOOKUP(B851,lingue!$A$1:$W$2490,23,FALSE),IF($A$4="D",VLOOKUP(B851,lingue!$A$1:$W$2490,17,FALSE),IF($A$4="F",VLOOKUP(B851,lingue!$A$1:$W$2490,19,FALSE)))))))</f>
        <v xml:space="preserve">COMPLETO DI 12 CASSETTE RK60160005104 ***FORNITO IN MULTIPLI DI 1 PZ*** </v>
      </c>
      <c r="F851" s="28"/>
      <c r="G851" s="23"/>
      <c r="I851" s="24">
        <v>21640</v>
      </c>
      <c r="J851" s="25">
        <v>1</v>
      </c>
      <c r="K851" s="36"/>
      <c r="L851" s="27">
        <v>245.4</v>
      </c>
      <c r="M851" s="27"/>
    </row>
    <row r="852" spans="1:13" ht="21.75" customHeight="1" x14ac:dyDescent="0.25">
      <c r="A852" s="34" t="s">
        <v>658</v>
      </c>
      <c r="B852" s="77" t="s">
        <v>854</v>
      </c>
      <c r="C852" s="96"/>
      <c r="D852" s="8" t="str">
        <f>IF($A$4="I",VLOOKUP(B852,lingue!$A$1:$W$2490,12,FALSE),IF($A$4="GB",VLOOKUP(B852,lingue!$A$1:$W$2490,14,FALSE),IF($A$4="E",VLOOKUP(B852,lingue!$A$1:$W$2490,20,FALSE),IF($A$4="PL",VLOOKUP(B852,lingue!$A$1:$W$2490,22,FALSE),IF($A$4="D",VLOOKUP(B852,lingue!$A$1:$W$2490,16,FALSE),IF($A$4="F",VLOOKUP(B852,lingue!$A$1:$W$2490,18,FALSE)))))))</f>
        <v>DIVISORIO TRASVERSALE IN PLASTICA CONDUTTIVA PER CASSETTE RK3012/4012/5012 - DIM. MM  L=100 A=90 - COLORE: NERO</v>
      </c>
      <c r="E852" s="23" t="str">
        <f>IF($A$4="I",VLOOKUP(B852,lingue!$A$1:$W$2490,13,FALSE),IF($A$4="GB",VLOOKUP(B852,lingue!$A$1:$W$2490,15,FALSE),IF($A$4="E",VLOOKUP(B852,lingue!$A$1:$W$2490,21,FALSE),IF($A$4="PL",VLOOKUP(B852,lingue!$A$1:$W$2490,23,FALSE),IF($A$4="D",VLOOKUP(B852,lingue!$A$1:$W$2490,17,FALSE),IF($A$4="F",VLOOKUP(B852,lingue!$A$1:$W$2490,19,FALSE)))))))</f>
        <v xml:space="preserve">***FORNITO IN MULTIPLI DI 1 PZ*** </v>
      </c>
      <c r="F852" s="28"/>
      <c r="G852" s="23"/>
      <c r="I852" s="24">
        <v>25</v>
      </c>
      <c r="J852" s="25">
        <v>1</v>
      </c>
      <c r="K852" s="36"/>
      <c r="L852" s="27">
        <v>1.1299999999999999</v>
      </c>
      <c r="M852" s="27"/>
    </row>
    <row r="853" spans="1:13" ht="21.75" customHeight="1" x14ac:dyDescent="0.25">
      <c r="A853" s="34" t="s">
        <v>658</v>
      </c>
      <c r="B853" s="22" t="s">
        <v>855</v>
      </c>
      <c r="D853" s="8" t="str">
        <f>IF($A$4="I",VLOOKUP(B853,lingue!$A$1:$W$2490,12,FALSE),IF($A$4="GB",VLOOKUP(B853,lingue!$A$1:$W$2490,14,FALSE),IF($A$4="E",VLOOKUP(B853,lingue!$A$1:$W$2490,20,FALSE),IF($A$4="PL",VLOOKUP(B853,lingue!$A$1:$W$2490,22,FALSE),IF($A$4="D",VLOOKUP(B853,lingue!$A$1:$W$2490,16,FALSE),IF($A$4="F",VLOOKUP(B853,lingue!$A$1:$W$2490,18,FALSE)))))))</f>
        <v>DIVISORIO TRASVERSALE PER CASSETTE RK3012/4012/5012 - DIM. MM  L=100 A=90 - COLORE: PLASTICA TRASPARENTE</v>
      </c>
      <c r="E853" s="23" t="str">
        <f>IF($A$4="I",VLOOKUP(B853,lingue!$A$1:$W$2490,13,FALSE),IF($A$4="GB",VLOOKUP(B853,lingue!$A$1:$W$2490,15,FALSE),IF($A$4="E",VLOOKUP(B853,lingue!$A$1:$W$2490,21,FALSE),IF($A$4="PL",VLOOKUP(B853,lingue!$A$1:$W$2490,23,FALSE),IF($A$4="D",VLOOKUP(B853,lingue!$A$1:$W$2490,17,FALSE),IF($A$4="F",VLOOKUP(B853,lingue!$A$1:$W$2490,19,FALSE)))))))</f>
        <v xml:space="preserve">***FORNITO IN MULTIPLI DI 1 PZ*** </v>
      </c>
      <c r="F853" s="8"/>
      <c r="G853" s="23"/>
      <c r="H853" s="8"/>
      <c r="I853" s="24">
        <v>22</v>
      </c>
      <c r="J853" s="25">
        <v>1</v>
      </c>
      <c r="K853" s="26"/>
      <c r="L853" s="27">
        <v>0.76</v>
      </c>
      <c r="M853" s="27"/>
    </row>
    <row r="854" spans="1:13" ht="21.75" customHeight="1" x14ac:dyDescent="0.25">
      <c r="A854" s="34" t="s">
        <v>658</v>
      </c>
      <c r="B854" s="22" t="s">
        <v>856</v>
      </c>
      <c r="D854" s="8" t="str">
        <f>IF($A$4="I",VLOOKUP(B854,lingue!$A$1:$W$2490,12,FALSE),IF($A$4="GB",VLOOKUP(B854,lingue!$A$1:$W$2490,14,FALSE),IF($A$4="E",VLOOKUP(B854,lingue!$A$1:$W$2490,20,FALSE),IF($A$4="PL",VLOOKUP(B854,lingue!$A$1:$W$2490,22,FALSE),IF($A$4="D",VLOOKUP(B854,lingue!$A$1:$W$2490,16,FALSE),IF($A$4="F",VLOOKUP(B854,lingue!$A$1:$W$2490,18,FALSE)))))))</f>
        <v>DIVISORIO TRASVERSALE - DIM. MM  L=137 A=75 - COLORE: PLASTICA TRASPARENTE</v>
      </c>
      <c r="E854" s="23" t="str">
        <f>IF($A$4="I",VLOOKUP(B854,lingue!$A$1:$W$2490,13,FALSE),IF($A$4="GB",VLOOKUP(B854,lingue!$A$1:$W$2490,15,FALSE),IF($A$4="E",VLOOKUP(B854,lingue!$A$1:$W$2490,21,FALSE),IF($A$4="PL",VLOOKUP(B854,lingue!$A$1:$W$2490,23,FALSE),IF($A$4="D",VLOOKUP(B854,lingue!$A$1:$W$2490,17,FALSE),IF($A$4="F",VLOOKUP(B854,lingue!$A$1:$W$2490,19,FALSE)))))))</f>
        <v xml:space="preserve">***FORNITO IN MULTIPLI DI 1 PZ*** </v>
      </c>
      <c r="F854" s="8"/>
      <c r="G854" s="23"/>
      <c r="H854" s="8"/>
      <c r="I854" s="24">
        <v>22</v>
      </c>
      <c r="J854" s="25">
        <v>1</v>
      </c>
      <c r="K854" s="26"/>
      <c r="L854" s="27">
        <v>0.84</v>
      </c>
      <c r="M854" s="27"/>
    </row>
    <row r="855" spans="1:13" ht="21.75" customHeight="1" x14ac:dyDescent="0.25">
      <c r="A855" s="34" t="s">
        <v>658</v>
      </c>
      <c r="B855" s="77" t="s">
        <v>857</v>
      </c>
      <c r="C855" s="96"/>
      <c r="D855" s="8" t="str">
        <f>IF($A$4="I",VLOOKUP(B855,lingue!$A$1:$W$2490,12,FALSE),IF($A$4="GB",VLOOKUP(B855,lingue!$A$1:$W$2490,14,FALSE),IF($A$4="E",VLOOKUP(B855,lingue!$A$1:$W$2490,20,FALSE),IF($A$4="PL",VLOOKUP(B855,lingue!$A$1:$W$2490,22,FALSE),IF($A$4="D",VLOOKUP(B855,lingue!$A$1:$W$2490,16,FALSE),IF($A$4="F",VLOOKUP(B855,lingue!$A$1:$W$2490,18,FALSE)))))))</f>
        <v>DIVISORIO TRASVERSALE IN PLASTICA CONDUTTIVA PER CASSETTE RK3016/4016/5016/6016 - DIM. MM  L=145 A=90 - COLORE: NERO</v>
      </c>
      <c r="E855" s="23" t="str">
        <f>IF($A$4="I",VLOOKUP(B855,lingue!$A$1:$W$2490,13,FALSE),IF($A$4="GB",VLOOKUP(B855,lingue!$A$1:$W$2490,15,FALSE),IF($A$4="E",VLOOKUP(B855,lingue!$A$1:$W$2490,21,FALSE),IF($A$4="PL",VLOOKUP(B855,lingue!$A$1:$W$2490,23,FALSE),IF($A$4="D",VLOOKUP(B855,lingue!$A$1:$W$2490,17,FALSE),IF($A$4="F",VLOOKUP(B855,lingue!$A$1:$W$2490,19,FALSE)))))))</f>
        <v xml:space="preserve">***FORNITO IN MULTIPLI DI 1 PZ*** </v>
      </c>
      <c r="F855" s="8"/>
      <c r="G855" s="23"/>
      <c r="H855" s="8"/>
      <c r="I855" s="24">
        <v>32</v>
      </c>
      <c r="J855" s="25">
        <v>1</v>
      </c>
      <c r="K855" s="26"/>
      <c r="L855" s="27">
        <v>1.27</v>
      </c>
      <c r="M855" s="27"/>
    </row>
    <row r="856" spans="1:13" ht="21.75" customHeight="1" x14ac:dyDescent="0.25">
      <c r="A856" s="34" t="s">
        <v>658</v>
      </c>
      <c r="B856" s="22" t="s">
        <v>858</v>
      </c>
      <c r="D856" s="8" t="str">
        <f>IF($A$4="I",VLOOKUP(B856,lingue!$A$1:$W$2490,12,FALSE),IF($A$4="GB",VLOOKUP(B856,lingue!$A$1:$W$2490,14,FALSE),IF($A$4="E",VLOOKUP(B856,lingue!$A$1:$W$2490,20,FALSE),IF($A$4="PL",VLOOKUP(B856,lingue!$A$1:$W$2490,22,FALSE),IF($A$4="D",VLOOKUP(B856,lingue!$A$1:$W$2490,16,FALSE),IF($A$4="F",VLOOKUP(B856,lingue!$A$1:$W$2490,18,FALSE)))))))</f>
        <v>DIVISORIO TRASVERSALE PER CASSETTE RK3016/4016/5016/6016 - DIM. MM  L=145 A=90 - COLORE: PLASTICA TRASPARENTE</v>
      </c>
      <c r="E856" s="23" t="str">
        <f>IF($A$4="I",VLOOKUP(B856,lingue!$A$1:$W$2490,13,FALSE),IF($A$4="GB",VLOOKUP(B856,lingue!$A$1:$W$2490,15,FALSE),IF($A$4="E",VLOOKUP(B856,lingue!$A$1:$W$2490,21,FALSE),IF($A$4="PL",VLOOKUP(B856,lingue!$A$1:$W$2490,23,FALSE),IF($A$4="D",VLOOKUP(B856,lingue!$A$1:$W$2490,17,FALSE),IF($A$4="F",VLOOKUP(B856,lingue!$A$1:$W$2490,19,FALSE)))))))</f>
        <v xml:space="preserve">***FORNITO IN MULTIPLI DI 1 PZ*** </v>
      </c>
      <c r="F856" s="8"/>
      <c r="G856" s="23"/>
      <c r="H856" s="8"/>
      <c r="I856" s="24">
        <v>26</v>
      </c>
      <c r="J856" s="25">
        <v>1</v>
      </c>
      <c r="K856" s="26"/>
      <c r="L856" s="27">
        <v>0.84</v>
      </c>
      <c r="M856" s="27"/>
    </row>
    <row r="857" spans="1:13" ht="21.75" customHeight="1" x14ac:dyDescent="0.25">
      <c r="A857" s="34" t="s">
        <v>658</v>
      </c>
      <c r="B857" s="77" t="s">
        <v>859</v>
      </c>
      <c r="C857" s="96"/>
      <c r="D857" s="8" t="str">
        <f>IF($A$4="I",VLOOKUP(B857,lingue!$A$1:$W$2490,12,FALSE),IF($A$4="GB",VLOOKUP(B857,lingue!$A$1:$W$2490,14,FALSE),IF($A$4="E",VLOOKUP(B857,lingue!$A$1:$W$2490,20,FALSE),IF($A$4="PL",VLOOKUP(B857,lingue!$A$1:$W$2490,22,FALSE),IF($A$4="D",VLOOKUP(B857,lingue!$A$1:$W$2490,16,FALSE),IF($A$4="F",VLOOKUP(B857,lingue!$A$1:$W$2490,18,FALSE)))))))</f>
        <v>DIVISORIO TRASVERSALE IN PLASTICA CONDUTTIVA PER CASSETTE RK4024/5024 - DIM. MM  L=225 A=90 - COLORE: NERO</v>
      </c>
      <c r="E857" s="23" t="str">
        <f>IF($A$4="I",VLOOKUP(B857,lingue!$A$1:$W$2490,13,FALSE),IF($A$4="GB",VLOOKUP(B857,lingue!$A$1:$W$2490,15,FALSE),IF($A$4="E",VLOOKUP(B857,lingue!$A$1:$W$2490,21,FALSE),IF($A$4="PL",VLOOKUP(B857,lingue!$A$1:$W$2490,23,FALSE),IF($A$4="D",VLOOKUP(B857,lingue!$A$1:$W$2490,17,FALSE),IF($A$4="F",VLOOKUP(B857,lingue!$A$1:$W$2490,19,FALSE)))))))</f>
        <v xml:space="preserve">***FORNITO IN MULTIPLI DI 1 PZ*** </v>
      </c>
      <c r="F857" s="28"/>
      <c r="G857" s="23"/>
      <c r="I857" s="24">
        <v>56</v>
      </c>
      <c r="J857" s="25">
        <v>1</v>
      </c>
      <c r="K857" s="36"/>
      <c r="L857" s="27">
        <v>2.0099999999999998</v>
      </c>
      <c r="M857" s="27"/>
    </row>
    <row r="858" spans="1:13" ht="21.75" customHeight="1" x14ac:dyDescent="0.25">
      <c r="A858" s="34" t="s">
        <v>658</v>
      </c>
      <c r="B858" s="22" t="s">
        <v>860</v>
      </c>
      <c r="D858" s="8" t="str">
        <f>IF($A$4="I",VLOOKUP(B858,lingue!$A$1:$W$2490,12,FALSE),IF($A$4="GB",VLOOKUP(B858,lingue!$A$1:$W$2490,14,FALSE),IF($A$4="E",VLOOKUP(B858,lingue!$A$1:$W$2490,20,FALSE),IF($A$4="PL",VLOOKUP(B858,lingue!$A$1:$W$2490,22,FALSE),IF($A$4="D",VLOOKUP(B858,lingue!$A$1:$W$2490,16,FALSE),IF($A$4="F",VLOOKUP(B858,lingue!$A$1:$W$2490,18,FALSE)))))))</f>
        <v>DIVISORIO TRASVERSALE PER CASSETTE RK4024/5024 - DIM. MM  L=225 A=90 - COLORE: PLASTICA TRASPARENTE</v>
      </c>
      <c r="E858" s="23" t="str">
        <f>IF($A$4="I",VLOOKUP(B858,lingue!$A$1:$W$2490,13,FALSE),IF($A$4="GB",VLOOKUP(B858,lingue!$A$1:$W$2490,15,FALSE),IF($A$4="E",VLOOKUP(B858,lingue!$A$1:$W$2490,21,FALSE),IF($A$4="PL",VLOOKUP(B858,lingue!$A$1:$W$2490,23,FALSE),IF($A$4="D",VLOOKUP(B858,lingue!$A$1:$W$2490,17,FALSE),IF($A$4="F",VLOOKUP(B858,lingue!$A$1:$W$2490,19,FALSE)))))))</f>
        <v xml:space="preserve">***FORNITO IN MULTIPLI DI 1 PZ*** </v>
      </c>
      <c r="F858" s="8"/>
      <c r="G858" s="23"/>
      <c r="H858" s="8"/>
      <c r="I858" s="24">
        <v>56</v>
      </c>
      <c r="J858" s="25">
        <v>1</v>
      </c>
      <c r="K858" s="26"/>
      <c r="L858" s="27">
        <v>1.34</v>
      </c>
      <c r="M858" s="27"/>
    </row>
    <row r="859" spans="1:13" ht="21.75" customHeight="1" x14ac:dyDescent="0.25">
      <c r="A859" s="34" t="s">
        <v>658</v>
      </c>
      <c r="B859" s="22" t="s">
        <v>861</v>
      </c>
      <c r="D859" s="8" t="str">
        <f>IF($A$4="I",VLOOKUP(B859,lingue!$A$1:$W$2490,12,FALSE),IF($A$4="GB",VLOOKUP(B859,lingue!$A$1:$W$2490,14,FALSE),IF($A$4="E",VLOOKUP(B859,lingue!$A$1:$W$2490,20,FALSE),IF($A$4="PL",VLOOKUP(B859,lingue!$A$1:$W$2490,22,FALSE),IF($A$4="D",VLOOKUP(B859,lingue!$A$1:$W$2490,16,FALSE),IF($A$4="F",VLOOKUP(B859,lingue!$A$1:$W$2490,18,FALSE)))))))</f>
        <v>DIVISORIO LONGITUDINALE PER CASSETTE RK3012/3016 - DIM. MM  P=268 A=88 - COLORE: ZINCATO</v>
      </c>
      <c r="E859" s="23" t="str">
        <f>IF($A$4="I",VLOOKUP(B859,lingue!$A$1:$W$2490,13,FALSE),IF($A$4="GB",VLOOKUP(B859,lingue!$A$1:$W$2490,15,FALSE),IF($A$4="E",VLOOKUP(B859,lingue!$A$1:$W$2490,21,FALSE),IF($A$4="PL",VLOOKUP(B859,lingue!$A$1:$W$2490,23,FALSE),IF($A$4="D",VLOOKUP(B859,lingue!$A$1:$W$2490,17,FALSE),IF($A$4="F",VLOOKUP(B859,lingue!$A$1:$W$2490,19,FALSE)))))))</f>
        <v xml:space="preserve">***FORNITO IN MULTIPLI DI 1 PZ*** </v>
      </c>
      <c r="F859" s="28"/>
      <c r="G859" s="23"/>
      <c r="I859" s="24">
        <v>200</v>
      </c>
      <c r="J859" s="25">
        <v>1</v>
      </c>
      <c r="K859" s="36"/>
      <c r="L859" s="27">
        <v>3.24</v>
      </c>
      <c r="M859" s="27"/>
    </row>
    <row r="860" spans="1:13" ht="21.75" customHeight="1" x14ac:dyDescent="0.25">
      <c r="A860" s="34" t="s">
        <v>658</v>
      </c>
      <c r="B860" s="22" t="s">
        <v>862</v>
      </c>
      <c r="D860" s="8" t="str">
        <f>IF($A$4="I",VLOOKUP(B860,lingue!$A$1:$W$2490,12,FALSE),IF($A$4="GB",VLOOKUP(B860,lingue!$A$1:$W$2490,14,FALSE),IF($A$4="E",VLOOKUP(B860,lingue!$A$1:$W$2490,20,FALSE),IF($A$4="PL",VLOOKUP(B860,lingue!$A$1:$W$2490,22,FALSE),IF($A$4="D",VLOOKUP(B860,lingue!$A$1:$W$2490,16,FALSE),IF($A$4="F",VLOOKUP(B860,lingue!$A$1:$W$2490,18,FALSE)))))))</f>
        <v>DIVISORIO LONGITUDINALE PER CASSETTE RK4012/4016/4024 - DIM. MM  P=368 A=88 - COLORE: ZINCATO</v>
      </c>
      <c r="E860" s="23" t="str">
        <f>IF($A$4="I",VLOOKUP(B860,lingue!$A$1:$W$2490,13,FALSE),IF($A$4="GB",VLOOKUP(B860,lingue!$A$1:$W$2490,15,FALSE),IF($A$4="E",VLOOKUP(B860,lingue!$A$1:$W$2490,21,FALSE),IF($A$4="PL",VLOOKUP(B860,lingue!$A$1:$W$2490,23,FALSE),IF($A$4="D",VLOOKUP(B860,lingue!$A$1:$W$2490,17,FALSE),IF($A$4="F",VLOOKUP(B860,lingue!$A$1:$W$2490,19,FALSE)))))))</f>
        <v xml:space="preserve">***FORNITO IN MULTIPLI DI 1 PZ*** </v>
      </c>
      <c r="F860" s="28"/>
      <c r="G860" s="23"/>
      <c r="I860" s="24">
        <v>280</v>
      </c>
      <c r="J860" s="25">
        <v>1</v>
      </c>
      <c r="K860" s="36"/>
      <c r="L860" s="27">
        <v>3.73</v>
      </c>
      <c r="M860" s="27"/>
    </row>
    <row r="861" spans="1:13" ht="21.75" customHeight="1" x14ac:dyDescent="0.25">
      <c r="A861" s="34" t="s">
        <v>658</v>
      </c>
      <c r="B861" s="22" t="s">
        <v>863</v>
      </c>
      <c r="D861" s="8" t="str">
        <f>IF($A$4="I",VLOOKUP(B861,lingue!$A$1:$W$2490,12,FALSE),IF($A$4="GB",VLOOKUP(B861,lingue!$A$1:$W$2490,14,FALSE),IF($A$4="E",VLOOKUP(B861,lingue!$A$1:$W$2490,20,FALSE),IF($A$4="PL",VLOOKUP(B861,lingue!$A$1:$W$2490,22,FALSE),IF($A$4="D",VLOOKUP(B861,lingue!$A$1:$W$2490,16,FALSE),IF($A$4="F",VLOOKUP(B861,lingue!$A$1:$W$2490,18,FALSE)))))))</f>
        <v>DIVISORIO LONGITUDINALE PER CASSETTE RK5012/5016/5024 - DIM. MM  P=468 A=88 - COLORE: ZINCATO</v>
      </c>
      <c r="E861" s="23" t="str">
        <f>IF($A$4="I",VLOOKUP(B861,lingue!$A$1:$W$2490,13,FALSE),IF($A$4="GB",VLOOKUP(B861,lingue!$A$1:$W$2490,15,FALSE),IF($A$4="E",VLOOKUP(B861,lingue!$A$1:$W$2490,21,FALSE),IF($A$4="PL",VLOOKUP(B861,lingue!$A$1:$W$2490,23,FALSE),IF($A$4="D",VLOOKUP(B861,lingue!$A$1:$W$2490,17,FALSE),IF($A$4="F",VLOOKUP(B861,lingue!$A$1:$W$2490,19,FALSE)))))))</f>
        <v xml:space="preserve">***FORNITO IN MULTIPLI DI 1 PZ*** </v>
      </c>
      <c r="F861" s="28"/>
      <c r="G861" s="23"/>
      <c r="I861" s="24">
        <v>360</v>
      </c>
      <c r="J861" s="25">
        <v>1</v>
      </c>
      <c r="K861" s="36"/>
      <c r="L861" s="27">
        <v>4.28</v>
      </c>
      <c r="M861" s="27"/>
    </row>
    <row r="862" spans="1:13" ht="21.75" customHeight="1" x14ac:dyDescent="0.25">
      <c r="A862" s="34" t="s">
        <v>658</v>
      </c>
      <c r="B862" s="22" t="s">
        <v>864</v>
      </c>
      <c r="D862" s="8" t="str">
        <f>IF($A$4="I",VLOOKUP(B862,lingue!$A$1:$W$2490,12,FALSE),IF($A$4="GB",VLOOKUP(B862,lingue!$A$1:$W$2490,14,FALSE),IF($A$4="E",VLOOKUP(B862,lingue!$A$1:$W$2490,20,FALSE),IF($A$4="PL",VLOOKUP(B862,lingue!$A$1:$W$2490,22,FALSE),IF($A$4="D",VLOOKUP(B862,lingue!$A$1:$W$2490,16,FALSE),IF($A$4="F",VLOOKUP(B862,lingue!$A$1:$W$2490,18,FALSE)))))))</f>
        <v>DIVISORIO LONGITUDINALE PER CASSETTE RK6012 - DIM. MM  P=568 A=88 - COLORE: ZINCATO</v>
      </c>
      <c r="E862" s="23" t="str">
        <f>IF($A$4="I",VLOOKUP(B862,lingue!$A$1:$W$2490,13,FALSE),IF($A$4="GB",VLOOKUP(B862,lingue!$A$1:$W$2490,15,FALSE),IF($A$4="E",VLOOKUP(B862,lingue!$A$1:$W$2490,21,FALSE),IF($A$4="PL",VLOOKUP(B862,lingue!$A$1:$W$2490,23,FALSE),IF($A$4="D",VLOOKUP(B862,lingue!$A$1:$W$2490,17,FALSE),IF($A$4="F",VLOOKUP(B862,lingue!$A$1:$W$2490,19,FALSE)))))))</f>
        <v xml:space="preserve">***FORNITO IN MULTIPLI DI 1 PZ*** </v>
      </c>
      <c r="F862" s="28"/>
      <c r="G862" s="23"/>
      <c r="I862" s="24">
        <v>420</v>
      </c>
      <c r="J862" s="25">
        <v>1</v>
      </c>
      <c r="K862" s="36"/>
      <c r="L862" s="27">
        <v>4.66</v>
      </c>
      <c r="M862" s="27"/>
    </row>
    <row r="863" spans="1:13" ht="21.75" customHeight="1" x14ac:dyDescent="0.25">
      <c r="A863" s="34" t="s">
        <v>658</v>
      </c>
      <c r="B863" s="78" t="s">
        <v>17087</v>
      </c>
      <c r="D863" s="8" t="str">
        <f>IF($A$4="I",VLOOKUP(B863,lingue!$A$1:$W$2490,12,FALSE),IF($A$4="GB",VLOOKUP(B863,lingue!$A$1:$W$2490,14,FALSE),IF($A$4="E",VLOOKUP(B863,lingue!$A$1:$W$2490,20,FALSE),IF($A$4="PL",VLOOKUP(B863,lingue!$A$1:$W$2490,22,FALSE),IF($A$4="D",VLOOKUP(B863,lingue!$A$1:$W$2490,16,FALSE),IF($A$4="F",VLOOKUP(B863,lingue!$A$1:$W$2490,18,FALSE)))))))</f>
        <v>ZOCCOLO PER SCAFFALE RKBX300000001 - DIM. MM  L=485 P=275 A=90 - COLORE: GRIGIO SCURO RAL7000</v>
      </c>
      <c r="E863" s="23" t="str">
        <f>IF($A$4="I",VLOOKUP(B863,lingue!$A$1:$W$2490,13,FALSE),IF($A$4="GB",VLOOKUP(B863,lingue!$A$1:$W$2490,15,FALSE),IF($A$4="E",VLOOKUP(B863,lingue!$A$1:$W$2490,21,FALSE),IF($A$4="PL",VLOOKUP(B863,lingue!$A$1:$W$2490,23,FALSE),IF($A$4="D",VLOOKUP(B863,lingue!$A$1:$W$2490,17,FALSE),IF($A$4="F",VLOOKUP(B863,lingue!$A$1:$W$2490,19,FALSE)))))))</f>
        <v xml:space="preserve">***FORNITO IN MULTIPLI DI 1 PZ*** </v>
      </c>
      <c r="F863" s="28"/>
      <c r="G863" s="23"/>
      <c r="I863" s="24">
        <v>2400</v>
      </c>
      <c r="J863" s="25">
        <v>1</v>
      </c>
      <c r="K863" s="36"/>
      <c r="L863" s="27">
        <v>26.82</v>
      </c>
      <c r="M863" s="27"/>
    </row>
    <row r="864" spans="1:13" ht="21.75" customHeight="1" x14ac:dyDescent="0.25">
      <c r="A864" s="34" t="s">
        <v>658</v>
      </c>
      <c r="B864" s="78" t="s">
        <v>17088</v>
      </c>
      <c r="D864" s="8" t="str">
        <f>IF($A$4="I",VLOOKUP(B864,lingue!$A$1:$W$2490,12,FALSE),IF($A$4="GB",VLOOKUP(B864,lingue!$A$1:$W$2490,14,FALSE),IF($A$4="E",VLOOKUP(B864,lingue!$A$1:$W$2490,20,FALSE),IF($A$4="PL",VLOOKUP(B864,lingue!$A$1:$W$2490,22,FALSE),IF($A$4="D",VLOOKUP(B864,lingue!$A$1:$W$2490,16,FALSE),IF($A$4="F",VLOOKUP(B864,lingue!$A$1:$W$2490,18,FALSE)))))))</f>
        <v>ZOCCOLO PER SCAFFALE RKBX400000001 - DIM. MM  L=485 P=375 A=90 - COLORE: GRIGIO SCURO RAL7000</v>
      </c>
      <c r="E864" s="23" t="str">
        <f>IF($A$4="I",VLOOKUP(B864,lingue!$A$1:$W$2490,13,FALSE),IF($A$4="GB",VLOOKUP(B864,lingue!$A$1:$W$2490,15,FALSE),IF($A$4="E",VLOOKUP(B864,lingue!$A$1:$W$2490,21,FALSE),IF($A$4="PL",VLOOKUP(B864,lingue!$A$1:$W$2490,23,FALSE),IF($A$4="D",VLOOKUP(B864,lingue!$A$1:$W$2490,17,FALSE),IF($A$4="F",VLOOKUP(B864,lingue!$A$1:$W$2490,19,FALSE)))))))</f>
        <v xml:space="preserve">***FORNITO IN MULTIPLI DI 1 PZ*** </v>
      </c>
      <c r="F864" s="28"/>
      <c r="G864" s="23"/>
      <c r="I864" s="24">
        <v>2700</v>
      </c>
      <c r="J864" s="25">
        <v>1</v>
      </c>
      <c r="K864" s="36"/>
      <c r="L864" s="27">
        <v>28.16</v>
      </c>
      <c r="M864" s="27"/>
    </row>
    <row r="865" spans="1:13" ht="21.75" customHeight="1" x14ac:dyDescent="0.25">
      <c r="A865" s="34" t="s">
        <v>658</v>
      </c>
      <c r="B865" s="78" t="s">
        <v>17089</v>
      </c>
      <c r="D865" s="8" t="str">
        <f>IF($A$4="I",VLOOKUP(B865,lingue!$A$1:$W$2490,12,FALSE),IF($A$4="GB",VLOOKUP(B865,lingue!$A$1:$W$2490,14,FALSE),IF($A$4="E",VLOOKUP(B865,lingue!$A$1:$W$2490,20,FALSE),IF($A$4="PL",VLOOKUP(B865,lingue!$A$1:$W$2490,22,FALSE),IF($A$4="D",VLOOKUP(B865,lingue!$A$1:$W$2490,16,FALSE),IF($A$4="F",VLOOKUP(B865,lingue!$A$1:$W$2490,18,FALSE)))))))</f>
        <v>ZOCCOLO PER SCAFFALE RKBX500000001 - DIM. MM  L=485 P=475 A=90 - COLORE: GRIGIO SCURO RAL7000</v>
      </c>
      <c r="E865" s="23" t="str">
        <f>IF($A$4="I",VLOOKUP(B865,lingue!$A$1:$W$2490,13,FALSE),IF($A$4="GB",VLOOKUP(B865,lingue!$A$1:$W$2490,15,FALSE),IF($A$4="E",VLOOKUP(B865,lingue!$A$1:$W$2490,21,FALSE),IF($A$4="PL",VLOOKUP(B865,lingue!$A$1:$W$2490,23,FALSE),IF($A$4="D",VLOOKUP(B865,lingue!$A$1:$W$2490,17,FALSE),IF($A$4="F",VLOOKUP(B865,lingue!$A$1:$W$2490,19,FALSE)))))))</f>
        <v xml:space="preserve">***FORNITO IN MULTIPLI DI 1 PZ*** </v>
      </c>
      <c r="F865" s="28"/>
      <c r="G865" s="23"/>
      <c r="I865" s="24">
        <v>3400</v>
      </c>
      <c r="J865" s="25">
        <v>1</v>
      </c>
      <c r="K865" s="36"/>
      <c r="L865" s="27">
        <v>54.6</v>
      </c>
      <c r="M865" s="27"/>
    </row>
    <row r="866" spans="1:13" ht="21.75" customHeight="1" x14ac:dyDescent="0.25">
      <c r="A866" s="34" t="s">
        <v>658</v>
      </c>
      <c r="B866" s="78" t="s">
        <v>17090</v>
      </c>
      <c r="D866" s="8" t="str">
        <f>IF($A$4="I",VLOOKUP(B866,lingue!$A$1:$W$2490,12,FALSE),IF($A$4="GB",VLOOKUP(B866,lingue!$A$1:$W$2490,14,FALSE),IF($A$4="E",VLOOKUP(B866,lingue!$A$1:$W$2490,20,FALSE),IF($A$4="PL",VLOOKUP(B866,lingue!$A$1:$W$2490,22,FALSE),IF($A$4="D",VLOOKUP(B866,lingue!$A$1:$W$2490,16,FALSE),IF($A$4="F",VLOOKUP(B866,lingue!$A$1:$W$2490,18,FALSE)))))))</f>
        <v>ZOCCOLO PER SCAFFALE RKBX600000001 - DIM. MM  L=485 P=575 A=90 - COLORE: GRIGIO SCURO RAL7000</v>
      </c>
      <c r="E866" s="23" t="str">
        <f>IF($A$4="I",VLOOKUP(B866,lingue!$A$1:$W$2490,13,FALSE),IF($A$4="GB",VLOOKUP(B866,lingue!$A$1:$W$2490,15,FALSE),IF($A$4="E",VLOOKUP(B866,lingue!$A$1:$W$2490,21,FALSE),IF($A$4="PL",VLOOKUP(B866,lingue!$A$1:$W$2490,23,FALSE),IF($A$4="D",VLOOKUP(B866,lingue!$A$1:$W$2490,17,FALSE),IF($A$4="F",VLOOKUP(B866,lingue!$A$1:$W$2490,19,FALSE)))))))</f>
        <v xml:space="preserve">***FORNITO IN MULTIPLI DI 1 PZ*** </v>
      </c>
      <c r="F866" s="28"/>
      <c r="G866" s="23"/>
      <c r="I866" s="24">
        <v>3400</v>
      </c>
      <c r="J866" s="25">
        <v>1</v>
      </c>
      <c r="K866" s="36"/>
      <c r="L866" s="27">
        <v>32.200000000000003</v>
      </c>
      <c r="M866" s="27"/>
    </row>
    <row r="867" spans="1:13" ht="21.75" customHeight="1" x14ac:dyDescent="0.25">
      <c r="A867" s="34" t="s">
        <v>658</v>
      </c>
      <c r="B867" s="83" t="s">
        <v>869</v>
      </c>
      <c r="C867" s="96"/>
      <c r="D867" s="8" t="str">
        <f>IF($A$4="I",VLOOKUP(B867,lingue!$A$1:$W$2490,12,FALSE),IF($A$4="GB",VLOOKUP(B867,lingue!$A$1:$W$2490,14,FALSE),IF($A$4="E",VLOOKUP(B867,lingue!$A$1:$W$2490,20,FALSE),IF($A$4="PL",VLOOKUP(B867,lingue!$A$1:$W$2490,22,FALSE),IF($A$4="D",VLOOKUP(B867,lingue!$A$1:$W$2490,16,FALSE),IF($A$4="F",VLOOKUP(B867,lingue!$A$1:$W$2490,18,FALSE)))))))</f>
        <v>MANIGLIA PER CASSETTE RK3012/4012/5012 - DIM. MM  L=70 A=90 - COLORE: BLU</v>
      </c>
      <c r="E867" s="23" t="str">
        <f>IF($A$4="I",VLOOKUP(B867,lingue!$A$1:$W$2490,13,FALSE),IF($A$4="GB",VLOOKUP(B867,lingue!$A$1:$W$2490,15,FALSE),IF($A$4="E",VLOOKUP(B867,lingue!$A$1:$W$2490,21,FALSE),IF($A$4="PL",VLOOKUP(B867,lingue!$A$1:$W$2490,23,FALSE),IF($A$4="D",VLOOKUP(B867,lingue!$A$1:$W$2490,17,FALSE),IF($A$4="F",VLOOKUP(B867,lingue!$A$1:$W$2490,19,FALSE)))))))</f>
        <v xml:space="preserve">***FORNITO IN MULTIPLI DI 1 PZ*** </v>
      </c>
      <c r="F867" s="8"/>
      <c r="G867" s="23"/>
      <c r="H867" s="8"/>
      <c r="I867" s="24">
        <v>16</v>
      </c>
      <c r="J867" s="25">
        <v>1</v>
      </c>
      <c r="K867" s="26"/>
      <c r="L867" s="27">
        <v>0.76</v>
      </c>
      <c r="M867" s="27"/>
    </row>
    <row r="868" spans="1:13" ht="21.75" customHeight="1" x14ac:dyDescent="0.25">
      <c r="A868" s="34" t="s">
        <v>658</v>
      </c>
      <c r="B868" s="77" t="s">
        <v>870</v>
      </c>
      <c r="C868" s="96"/>
      <c r="D868" s="8" t="str">
        <f>IF($A$4="I",VLOOKUP(B868,lingue!$A$1:$W$2490,12,FALSE),IF($A$4="GB",VLOOKUP(B868,lingue!$A$1:$W$2490,14,FALSE),IF($A$4="E",VLOOKUP(B868,lingue!$A$1:$W$2490,20,FALSE),IF($A$4="PL",VLOOKUP(B868,lingue!$A$1:$W$2490,22,FALSE),IF($A$4="D",VLOOKUP(B868,lingue!$A$1:$W$2490,16,FALSE),IF($A$4="F",VLOOKUP(B868,lingue!$A$1:$W$2490,18,FALSE)))))))</f>
        <v>MANIGLIA CONDUTTIVA PER CASSETTE RK3012/4012/5012 - DIM. MM  L=70 A=90 - COLORE: NERO</v>
      </c>
      <c r="E868" s="23" t="str">
        <f>IF($A$4="I",VLOOKUP(B868,lingue!$A$1:$W$2490,13,FALSE),IF($A$4="GB",VLOOKUP(B868,lingue!$A$1:$W$2490,15,FALSE),IF($A$4="E",VLOOKUP(B868,lingue!$A$1:$W$2490,21,FALSE),IF($A$4="PL",VLOOKUP(B868,lingue!$A$1:$W$2490,23,FALSE),IF($A$4="D",VLOOKUP(B868,lingue!$A$1:$W$2490,17,FALSE),IF($A$4="F",VLOOKUP(B868,lingue!$A$1:$W$2490,19,FALSE)))))))</f>
        <v xml:space="preserve">***FORNITO IN MULTIPLI DI 1 PZ*** </v>
      </c>
      <c r="F868" s="8"/>
      <c r="G868" s="23"/>
      <c r="H868" s="8"/>
      <c r="I868" s="24">
        <v>19</v>
      </c>
      <c r="J868" s="25">
        <v>1</v>
      </c>
      <c r="K868" s="26"/>
      <c r="L868" s="27">
        <v>1.4</v>
      </c>
      <c r="M868" s="27"/>
    </row>
    <row r="869" spans="1:13" ht="21.75" customHeight="1" x14ac:dyDescent="0.25">
      <c r="A869" s="34" t="s">
        <v>658</v>
      </c>
      <c r="B869" s="79" t="s">
        <v>871</v>
      </c>
      <c r="C869" s="96"/>
      <c r="D869" s="8" t="str">
        <f>IF($A$4="I",VLOOKUP(B869,lingue!$A$1:$W$2490,12,FALSE),IF($A$4="GB",VLOOKUP(B869,lingue!$A$1:$W$2490,14,FALSE),IF($A$4="E",VLOOKUP(B869,lingue!$A$1:$W$2490,20,FALSE),IF($A$4="PL",VLOOKUP(B869,lingue!$A$1:$W$2490,22,FALSE),IF($A$4="D",VLOOKUP(B869,lingue!$A$1:$W$2490,16,FALSE),IF($A$4="F",VLOOKUP(B869,lingue!$A$1:$W$2490,18,FALSE)))))))</f>
        <v>MANIGLIA REPLAST PER CASSETTE RK3012/4012/5012 - DIM. MM  L=70 A=90 - COLORE: GRIGIO SCURO</v>
      </c>
      <c r="E869" s="23" t="str">
        <f>IF($A$4="I",VLOOKUP(B869,lingue!$A$1:$W$2490,13,FALSE),IF($A$4="GB",VLOOKUP(B869,lingue!$A$1:$W$2490,15,FALSE),IF($A$4="E",VLOOKUP(B869,lingue!$A$1:$W$2490,21,FALSE),IF($A$4="PL",VLOOKUP(B869,lingue!$A$1:$W$2490,23,FALSE),IF($A$4="D",VLOOKUP(B869,lingue!$A$1:$W$2490,17,FALSE),IF($A$4="F",VLOOKUP(B869,lingue!$A$1:$W$2490,19,FALSE)))))))</f>
        <v xml:space="preserve">***FORNITO IN MULTIPLI DI 1 PZ*** </v>
      </c>
      <c r="F869" s="8"/>
      <c r="G869" s="23"/>
      <c r="H869" s="8"/>
      <c r="I869" s="24">
        <v>18</v>
      </c>
      <c r="J869" s="25">
        <v>1</v>
      </c>
      <c r="K869" s="26"/>
      <c r="L869" s="27">
        <v>0.6</v>
      </c>
      <c r="M869" s="27"/>
    </row>
    <row r="870" spans="1:13" ht="21.75" customHeight="1" x14ac:dyDescent="0.25">
      <c r="A870" s="34" t="s">
        <v>658</v>
      </c>
      <c r="B870" s="83" t="s">
        <v>872</v>
      </c>
      <c r="C870" s="96"/>
      <c r="D870" s="8" t="str">
        <f>IF($A$4="I",VLOOKUP(B870,lingue!$A$1:$W$2490,12,FALSE),IF($A$4="GB",VLOOKUP(B870,lingue!$A$1:$W$2490,14,FALSE),IF($A$4="E",VLOOKUP(B870,lingue!$A$1:$W$2490,20,FALSE),IF($A$4="PL",VLOOKUP(B870,lingue!$A$1:$W$2490,22,FALSE),IF($A$4="D",VLOOKUP(B870,lingue!$A$1:$W$2490,16,FALSE),IF($A$4="F",VLOOKUP(B870,lingue!$A$1:$W$2490,18,FALSE)))))))</f>
        <v>MANIGLIA PER CASSETTE RK3016/4016/5016/6016 - DIM. MM  L=120 A=80 - COLORE: BLU</v>
      </c>
      <c r="E870" s="23" t="str">
        <f>IF($A$4="I",VLOOKUP(B870,lingue!$A$1:$W$2490,13,FALSE),IF($A$4="GB",VLOOKUP(B870,lingue!$A$1:$W$2490,15,FALSE),IF($A$4="E",VLOOKUP(B870,lingue!$A$1:$W$2490,21,FALSE),IF($A$4="PL",VLOOKUP(B870,lingue!$A$1:$W$2490,23,FALSE),IF($A$4="D",VLOOKUP(B870,lingue!$A$1:$W$2490,17,FALSE),IF($A$4="F",VLOOKUP(B870,lingue!$A$1:$W$2490,19,FALSE)))))))</f>
        <v xml:space="preserve">***FORNITO IN MULTIPLI DI 1 PZ*** </v>
      </c>
      <c r="F870" s="8"/>
      <c r="G870" s="23"/>
      <c r="H870" s="8"/>
      <c r="I870" s="24">
        <v>18</v>
      </c>
      <c r="J870" s="25">
        <v>1</v>
      </c>
      <c r="K870" s="26"/>
      <c r="L870" s="27">
        <v>0.76</v>
      </c>
      <c r="M870" s="27"/>
    </row>
    <row r="871" spans="1:13" ht="21.75" customHeight="1" x14ac:dyDescent="0.25">
      <c r="A871" s="34" t="s">
        <v>658</v>
      </c>
      <c r="B871" s="77" t="s">
        <v>873</v>
      </c>
      <c r="C871" s="96"/>
      <c r="D871" s="8" t="str">
        <f>IF($A$4="I",VLOOKUP(B871,lingue!$A$1:$W$2490,12,FALSE),IF($A$4="GB",VLOOKUP(B871,lingue!$A$1:$W$2490,14,FALSE),IF($A$4="E",VLOOKUP(B871,lingue!$A$1:$W$2490,20,FALSE),IF($A$4="PL",VLOOKUP(B871,lingue!$A$1:$W$2490,22,FALSE),IF($A$4="D",VLOOKUP(B871,lingue!$A$1:$W$2490,16,FALSE),IF($A$4="F",VLOOKUP(B871,lingue!$A$1:$W$2490,18,FALSE)))))))</f>
        <v>MANIGLIA CONDUTTIVA PER CASSETTE RK3016/4016/5016/6016 - DIM. MM  L=120 A=80 - COLORE: NERO</v>
      </c>
      <c r="E871" s="23" t="str">
        <f>IF($A$4="I",VLOOKUP(B871,lingue!$A$1:$W$2490,13,FALSE),IF($A$4="GB",VLOOKUP(B871,lingue!$A$1:$W$2490,15,FALSE),IF($A$4="E",VLOOKUP(B871,lingue!$A$1:$W$2490,21,FALSE),IF($A$4="PL",VLOOKUP(B871,lingue!$A$1:$W$2490,23,FALSE),IF($A$4="D",VLOOKUP(B871,lingue!$A$1:$W$2490,17,FALSE),IF($A$4="F",VLOOKUP(B871,lingue!$A$1:$W$2490,19,FALSE)))))))</f>
        <v xml:space="preserve">***FORNITO IN MULTIPLI DI 1 PZ*** </v>
      </c>
      <c r="F871" s="8"/>
      <c r="G871" s="23"/>
      <c r="H871" s="8"/>
      <c r="I871" s="24">
        <v>20</v>
      </c>
      <c r="J871" s="25">
        <v>1</v>
      </c>
      <c r="K871" s="26"/>
      <c r="L871" s="27">
        <v>1.27</v>
      </c>
      <c r="M871" s="27"/>
    </row>
    <row r="872" spans="1:13" ht="21.75" customHeight="1" x14ac:dyDescent="0.25">
      <c r="A872" s="34" t="s">
        <v>658</v>
      </c>
      <c r="B872" s="79" t="s">
        <v>874</v>
      </c>
      <c r="C872" s="96"/>
      <c r="D872" s="8" t="str">
        <f>IF($A$4="I",VLOOKUP(B872,lingue!$A$1:$W$2490,12,FALSE),IF($A$4="GB",VLOOKUP(B872,lingue!$A$1:$W$2490,14,FALSE),IF($A$4="E",VLOOKUP(B872,lingue!$A$1:$W$2490,20,FALSE),IF($A$4="PL",VLOOKUP(B872,lingue!$A$1:$W$2490,22,FALSE),IF($A$4="D",VLOOKUP(B872,lingue!$A$1:$W$2490,16,FALSE),IF($A$4="F",VLOOKUP(B872,lingue!$A$1:$W$2490,18,FALSE)))))))</f>
        <v>MANIGLIA REPLAST PER CASSETTE RK3016/4016/5016/6016 - DIM. MM  L=120 A=80 - COLORE: GRIGIO SCURO</v>
      </c>
      <c r="E872" s="23" t="str">
        <f>IF($A$4="I",VLOOKUP(B872,lingue!$A$1:$W$2490,13,FALSE),IF($A$4="GB",VLOOKUP(B872,lingue!$A$1:$W$2490,15,FALSE),IF($A$4="E",VLOOKUP(B872,lingue!$A$1:$W$2490,21,FALSE),IF($A$4="PL",VLOOKUP(B872,lingue!$A$1:$W$2490,23,FALSE),IF($A$4="D",VLOOKUP(B872,lingue!$A$1:$W$2490,17,FALSE),IF($A$4="F",VLOOKUP(B872,lingue!$A$1:$W$2490,19,FALSE)))))))</f>
        <v xml:space="preserve">***FORNITO IN MULTIPLI DI 1 PZ*** </v>
      </c>
      <c r="F872" s="8"/>
      <c r="G872" s="23"/>
      <c r="H872" s="8"/>
      <c r="I872" s="24">
        <v>19</v>
      </c>
      <c r="J872" s="25">
        <v>1</v>
      </c>
      <c r="K872" s="26"/>
      <c r="L872" s="27">
        <v>0.6</v>
      </c>
      <c r="M872" s="27"/>
    </row>
    <row r="873" spans="1:13" ht="21.75" customHeight="1" x14ac:dyDescent="0.25">
      <c r="A873" s="34" t="s">
        <v>658</v>
      </c>
      <c r="B873" s="83" t="s">
        <v>875</v>
      </c>
      <c r="C873" s="96"/>
      <c r="D873" s="8" t="str">
        <f>IF($A$4="I",VLOOKUP(B873,lingue!$A$1:$W$2490,12,FALSE),IF($A$4="GB",VLOOKUP(B873,lingue!$A$1:$W$2490,14,FALSE),IF($A$4="E",VLOOKUP(B873,lingue!$A$1:$W$2490,20,FALSE),IF($A$4="PL",VLOOKUP(B873,lingue!$A$1:$W$2490,22,FALSE),IF($A$4="D",VLOOKUP(B873,lingue!$A$1:$W$2490,16,FALSE),IF($A$4="F",VLOOKUP(B873,lingue!$A$1:$W$2490,18,FALSE)))))))</f>
        <v>MANIGLIA PER CASSETTE RK4024/5024 - DIM. MM  L=110 A=90 - COLORE: BLU</v>
      </c>
      <c r="E873" s="23" t="str">
        <f>IF($A$4="I",VLOOKUP(B873,lingue!$A$1:$W$2490,13,FALSE),IF($A$4="GB",VLOOKUP(B873,lingue!$A$1:$W$2490,15,FALSE),IF($A$4="E",VLOOKUP(B873,lingue!$A$1:$W$2490,21,FALSE),IF($A$4="PL",VLOOKUP(B873,lingue!$A$1:$W$2490,23,FALSE),IF($A$4="D",VLOOKUP(B873,lingue!$A$1:$W$2490,17,FALSE),IF($A$4="F",VLOOKUP(B873,lingue!$A$1:$W$2490,19,FALSE)))))))</f>
        <v xml:space="preserve">***FORNITO IN MULTIPLI DI 1 PZ*** </v>
      </c>
      <c r="F873" s="8"/>
      <c r="G873" s="23"/>
      <c r="H873" s="8"/>
      <c r="I873" s="24">
        <v>20</v>
      </c>
      <c r="J873" s="25">
        <v>1</v>
      </c>
      <c r="K873" s="26"/>
      <c r="L873" s="27">
        <v>1.47</v>
      </c>
      <c r="M873" s="27"/>
    </row>
    <row r="874" spans="1:13" ht="21.75" customHeight="1" x14ac:dyDescent="0.25">
      <c r="A874" s="34" t="s">
        <v>658</v>
      </c>
      <c r="B874" s="77" t="s">
        <v>876</v>
      </c>
      <c r="C874" s="96"/>
      <c r="D874" s="8" t="str">
        <f>IF($A$4="I",VLOOKUP(B874,lingue!$A$1:$W$2490,12,FALSE),IF($A$4="GB",VLOOKUP(B874,lingue!$A$1:$W$2490,14,FALSE),IF($A$4="E",VLOOKUP(B874,lingue!$A$1:$W$2490,20,FALSE),IF($A$4="PL",VLOOKUP(B874,lingue!$A$1:$W$2490,22,FALSE),IF($A$4="D",VLOOKUP(B874,lingue!$A$1:$W$2490,16,FALSE),IF($A$4="F",VLOOKUP(B874,lingue!$A$1:$W$2490,18,FALSE)))))))</f>
        <v>MANIGLIA CONDUTTIVA PER CASSETTE RK4024/5024 - DIM. MM  L=110 A=90 - COLORE: NERO</v>
      </c>
      <c r="E874" s="23" t="str">
        <f>IF($A$4="I",VLOOKUP(B874,lingue!$A$1:$W$2490,13,FALSE),IF($A$4="GB",VLOOKUP(B874,lingue!$A$1:$W$2490,15,FALSE),IF($A$4="E",VLOOKUP(B874,lingue!$A$1:$W$2490,21,FALSE),IF($A$4="PL",VLOOKUP(B874,lingue!$A$1:$W$2490,23,FALSE),IF($A$4="D",VLOOKUP(B874,lingue!$A$1:$W$2490,17,FALSE),IF($A$4="F",VLOOKUP(B874,lingue!$A$1:$W$2490,19,FALSE)))))))</f>
        <v xml:space="preserve">***FORNITO IN MULTIPLI DI 1 PZ*** </v>
      </c>
      <c r="F874" s="8"/>
      <c r="G874" s="23"/>
      <c r="H874" s="8"/>
      <c r="I874" s="24">
        <v>23</v>
      </c>
      <c r="J874" s="25">
        <v>1</v>
      </c>
      <c r="K874" s="26"/>
      <c r="L874" s="27">
        <v>2.76</v>
      </c>
      <c r="M874" s="27"/>
    </row>
    <row r="875" spans="1:13" ht="21.75" customHeight="1" x14ac:dyDescent="0.25">
      <c r="A875" s="34" t="s">
        <v>658</v>
      </c>
      <c r="B875" s="79" t="s">
        <v>877</v>
      </c>
      <c r="C875" s="96"/>
      <c r="D875" s="8" t="str">
        <f>IF($A$4="I",VLOOKUP(B875,lingue!$A$1:$W$2490,12,FALSE),IF($A$4="GB",VLOOKUP(B875,lingue!$A$1:$W$2490,14,FALSE),IF($A$4="E",VLOOKUP(B875,lingue!$A$1:$W$2490,20,FALSE),IF($A$4="PL",VLOOKUP(B875,lingue!$A$1:$W$2490,22,FALSE),IF($A$4="D",VLOOKUP(B875,lingue!$A$1:$W$2490,16,FALSE),IF($A$4="F",VLOOKUP(B875,lingue!$A$1:$W$2490,18,FALSE)))))))</f>
        <v>MANIGLIA REPLAST PER CASSETTE RK4024/5024 - DIM. MM  L=110 A=90 - COLORE: GRIGIO SCURO</v>
      </c>
      <c r="E875" s="23" t="str">
        <f>IF($A$4="I",VLOOKUP(B875,lingue!$A$1:$W$2490,13,FALSE),IF($A$4="GB",VLOOKUP(B875,lingue!$A$1:$W$2490,15,FALSE),IF($A$4="E",VLOOKUP(B875,lingue!$A$1:$W$2490,21,FALSE),IF($A$4="PL",VLOOKUP(B875,lingue!$A$1:$W$2490,23,FALSE),IF($A$4="D",VLOOKUP(B875,lingue!$A$1:$W$2490,17,FALSE),IF($A$4="F",VLOOKUP(B875,lingue!$A$1:$W$2490,19,FALSE)))))))</f>
        <v xml:space="preserve">***FORNITO IN MULTIPLI DI 1 PZ*** </v>
      </c>
      <c r="F875" s="8"/>
      <c r="G875" s="23"/>
      <c r="H875" s="8"/>
      <c r="I875" s="24">
        <v>22</v>
      </c>
      <c r="J875" s="25">
        <v>1</v>
      </c>
      <c r="K875" s="26"/>
      <c r="L875" s="27">
        <v>1.19</v>
      </c>
      <c r="M875" s="27"/>
    </row>
    <row r="876" spans="1:13" ht="21.75" customHeight="1" x14ac:dyDescent="0.25">
      <c r="A876" s="34" t="s">
        <v>658</v>
      </c>
      <c r="B876" s="22" t="s">
        <v>17091</v>
      </c>
      <c r="D876" s="8" t="str">
        <f>IF($A$4="I",VLOOKUP(B876,lingue!$A$1:$W$2490,12,FALSE),IF($A$4="GB",VLOOKUP(B876,lingue!$A$1:$W$2490,14,FALSE),IF($A$4="E",VLOOKUP(B876,lingue!$A$1:$W$2490,20,FALSE),IF($A$4="PL",VLOOKUP(B876,lingue!$A$1:$W$2490,22,FALSE),IF($A$4="D",VLOOKUP(B876,lingue!$A$1:$W$2490,16,FALSE),IF($A$4="F",VLOOKUP(B876,lingue!$A$1:$W$2490,18,FALSE)))))))</f>
        <v>GUIDA PER SCAFFALE RKBX300001 - DIM. MM  L=300 - COLORE: ZINCATO</v>
      </c>
      <c r="E876" s="23" t="str">
        <f>IF($A$4="I",VLOOKUP(B876,lingue!$A$1:$W$2490,13,FALSE),IF($A$4="GB",VLOOKUP(B876,lingue!$A$1:$W$2490,15,FALSE),IF($A$4="E",VLOOKUP(B876,lingue!$A$1:$W$2490,21,FALSE),IF($A$4="PL",VLOOKUP(B876,lingue!$A$1:$W$2490,23,FALSE),IF($A$4="D",VLOOKUP(B876,lingue!$A$1:$W$2490,17,FALSE),IF($A$4="F",VLOOKUP(B876,lingue!$A$1:$W$2490,19,FALSE)))))))</f>
        <v xml:space="preserve">***FORNITO IN MULTIPLI DI 1 PZ*** </v>
      </c>
      <c r="F876" s="28"/>
      <c r="G876" s="23"/>
      <c r="I876" s="24">
        <v>90</v>
      </c>
      <c r="J876" s="25">
        <v>1</v>
      </c>
      <c r="K876" s="36"/>
      <c r="L876" s="27">
        <v>3.13</v>
      </c>
      <c r="M876" s="27"/>
    </row>
    <row r="877" spans="1:13" ht="21.75" customHeight="1" x14ac:dyDescent="0.25">
      <c r="A877" s="34" t="s">
        <v>658</v>
      </c>
      <c r="B877" s="22" t="s">
        <v>17092</v>
      </c>
      <c r="D877" s="8" t="str">
        <f>IF($A$4="I",VLOOKUP(B877,lingue!$A$1:$W$2490,12,FALSE),IF($A$4="GB",VLOOKUP(B877,lingue!$A$1:$W$2490,14,FALSE),IF($A$4="E",VLOOKUP(B877,lingue!$A$1:$W$2490,20,FALSE),IF($A$4="PL",VLOOKUP(B877,lingue!$A$1:$W$2490,22,FALSE),IF($A$4="D",VLOOKUP(B877,lingue!$A$1:$W$2490,16,FALSE),IF($A$4="F",VLOOKUP(B877,lingue!$A$1:$W$2490,18,FALSE)))))))</f>
        <v>GUIDA PER SCAFFALE RKBX400001 - DIM. MM  L=400 - COLORE: ZINCATO</v>
      </c>
      <c r="E877" s="23" t="str">
        <f>IF($A$4="I",VLOOKUP(B877,lingue!$A$1:$W$2490,13,FALSE),IF($A$4="GB",VLOOKUP(B877,lingue!$A$1:$W$2490,15,FALSE),IF($A$4="E",VLOOKUP(B877,lingue!$A$1:$W$2490,21,FALSE),IF($A$4="PL",VLOOKUP(B877,lingue!$A$1:$W$2490,23,FALSE),IF($A$4="D",VLOOKUP(B877,lingue!$A$1:$W$2490,17,FALSE),IF($A$4="F",VLOOKUP(B877,lingue!$A$1:$W$2490,19,FALSE)))))))</f>
        <v xml:space="preserve">***FORNITO IN MULTIPLI DI 1 PZ*** </v>
      </c>
      <c r="F877" s="28"/>
      <c r="G877" s="23"/>
      <c r="I877" s="24">
        <v>100</v>
      </c>
      <c r="J877" s="25">
        <v>1</v>
      </c>
      <c r="K877" s="36"/>
      <c r="L877" s="27">
        <v>3.29</v>
      </c>
      <c r="M877" s="27"/>
    </row>
    <row r="878" spans="1:13" ht="21.75" customHeight="1" x14ac:dyDescent="0.25">
      <c r="A878" s="34" t="s">
        <v>658</v>
      </c>
      <c r="B878" s="22" t="s">
        <v>17093</v>
      </c>
      <c r="D878" s="8" t="str">
        <f>IF($A$4="I",VLOOKUP(B878,lingue!$A$1:$W$2490,12,FALSE),IF($A$4="GB",VLOOKUP(B878,lingue!$A$1:$W$2490,14,FALSE),IF($A$4="E",VLOOKUP(B878,lingue!$A$1:$W$2490,20,FALSE),IF($A$4="PL",VLOOKUP(B878,lingue!$A$1:$W$2490,22,FALSE),IF($A$4="D",VLOOKUP(B878,lingue!$A$1:$W$2490,16,FALSE),IF($A$4="F",VLOOKUP(B878,lingue!$A$1:$W$2490,18,FALSE)))))))</f>
        <v>GUIDA PER SCAFFALE RKBX500001 - DIM. MM  L=500 - COLORE: ZINCATO</v>
      </c>
      <c r="E878" s="23" t="str">
        <f>IF($A$4="I",VLOOKUP(B878,lingue!$A$1:$W$2490,13,FALSE),IF($A$4="GB",VLOOKUP(B878,lingue!$A$1:$W$2490,15,FALSE),IF($A$4="E",VLOOKUP(B878,lingue!$A$1:$W$2490,21,FALSE),IF($A$4="PL",VLOOKUP(B878,lingue!$A$1:$W$2490,23,FALSE),IF($A$4="D",VLOOKUP(B878,lingue!$A$1:$W$2490,17,FALSE),IF($A$4="F",VLOOKUP(B878,lingue!$A$1:$W$2490,19,FALSE)))))))</f>
        <v xml:space="preserve">***FORNITO IN MULTIPLI DI 1 PZ*** </v>
      </c>
      <c r="F878" s="28"/>
      <c r="G878" s="23"/>
      <c r="I878" s="24">
        <v>131</v>
      </c>
      <c r="J878" s="25">
        <v>1</v>
      </c>
      <c r="K878" s="36"/>
      <c r="L878" s="27">
        <v>3.55</v>
      </c>
      <c r="M878" s="27"/>
    </row>
    <row r="879" spans="1:13" ht="21.75" customHeight="1" x14ac:dyDescent="0.25">
      <c r="A879" s="34" t="s">
        <v>658</v>
      </c>
      <c r="B879" s="22" t="s">
        <v>17094</v>
      </c>
      <c r="D879" s="8" t="str">
        <f>IF($A$4="I",VLOOKUP(B879,lingue!$A$1:$W$2490,12,FALSE),IF($A$4="GB",VLOOKUP(B879,lingue!$A$1:$W$2490,14,FALSE),IF($A$4="E",VLOOKUP(B879,lingue!$A$1:$W$2490,20,FALSE),IF($A$4="PL",VLOOKUP(B879,lingue!$A$1:$W$2490,22,FALSE),IF($A$4="D",VLOOKUP(B879,lingue!$A$1:$W$2490,16,FALSE),IF($A$4="F",VLOOKUP(B879,lingue!$A$1:$W$2490,18,FALSE)))))))</f>
        <v>GUIDA PER SCAFFALE RKBX600001 - DIM. MM  L=600 - COLORE: ZINCATO</v>
      </c>
      <c r="E879" s="23" t="str">
        <f>IF($A$4="I",VLOOKUP(B879,lingue!$A$1:$W$2490,13,FALSE),IF($A$4="GB",VLOOKUP(B879,lingue!$A$1:$W$2490,15,FALSE),IF($A$4="E",VLOOKUP(B879,lingue!$A$1:$W$2490,21,FALSE),IF($A$4="PL",VLOOKUP(B879,lingue!$A$1:$W$2490,23,FALSE),IF($A$4="D",VLOOKUP(B879,lingue!$A$1:$W$2490,17,FALSE),IF($A$4="F",VLOOKUP(B879,lingue!$A$1:$W$2490,19,FALSE)))))))</f>
        <v xml:space="preserve">***FORNITO IN MULTIPLI DI 1 PZ*** </v>
      </c>
      <c r="F879" s="28"/>
      <c r="G879" s="23"/>
      <c r="I879" s="24">
        <v>170</v>
      </c>
      <c r="J879" s="25">
        <v>1</v>
      </c>
      <c r="K879" s="36"/>
      <c r="L879" s="27">
        <v>3.9</v>
      </c>
      <c r="M879" s="27"/>
    </row>
    <row r="880" spans="1:13" ht="21.75" customHeight="1" x14ac:dyDescent="0.25">
      <c r="A880" s="34" t="s">
        <v>658</v>
      </c>
      <c r="B880" s="22" t="s">
        <v>14377</v>
      </c>
      <c r="D880" s="8" t="str">
        <f>IF($A$4="I",VLOOKUP(B880,lingue!$A$1:$W$2490,12,FALSE),IF($A$4="GB",VLOOKUP(B880,lingue!$A$1:$W$2490,14,FALSE),IF($A$4="E",VLOOKUP(B880,lingue!$A$1:$W$2490,20,FALSE),IF($A$4="PL",VLOOKUP(B880,lingue!$A$1:$W$2490,22,FALSE),IF($A$4="D",VLOOKUP(B880,lingue!$A$1:$W$2490,16,FALSE),IF($A$4="F",VLOOKUP(B880,lingue!$A$1:$W$2490,18,FALSE)))))))</f>
        <v>FERMO ZINCATO DI SICUREZZA PER CASSETTE RK3012/4012/5012 - Ø 3 MM. - COLORE: ZINCATO</v>
      </c>
      <c r="E880" s="23" t="str">
        <f>IF($A$4="I",VLOOKUP(B880,lingue!$A$1:$W$2490,13,FALSE),IF($A$4="GB",VLOOKUP(B880,lingue!$A$1:$W$2490,15,FALSE),IF($A$4="E",VLOOKUP(B880,lingue!$A$1:$W$2490,21,FALSE),IF($A$4="PL",VLOOKUP(B880,lingue!$A$1:$W$2490,23,FALSE),IF($A$4="D",VLOOKUP(B880,lingue!$A$1:$W$2490,17,FALSE),IF($A$4="F",VLOOKUP(B880,lingue!$A$1:$W$2490,19,FALSE)))))))</f>
        <v xml:space="preserve">***FORNITO IN MULTIPLI DI 1 PZ*** </v>
      </c>
      <c r="F880" s="28"/>
      <c r="G880" s="23"/>
      <c r="I880" s="24">
        <v>8</v>
      </c>
      <c r="J880" s="25">
        <v>1</v>
      </c>
      <c r="K880" s="36"/>
      <c r="L880" s="27">
        <v>0.56000000000000005</v>
      </c>
      <c r="M880" s="27"/>
    </row>
    <row r="881" spans="1:13" ht="21.75" customHeight="1" x14ac:dyDescent="0.25">
      <c r="A881" s="34" t="s">
        <v>658</v>
      </c>
      <c r="B881" s="22" t="s">
        <v>14378</v>
      </c>
      <c r="D881" s="8" t="str">
        <f>IF($A$4="I",VLOOKUP(B881,lingue!$A$1:$W$2490,12,FALSE),IF($A$4="GB",VLOOKUP(B881,lingue!$A$1:$W$2490,14,FALSE),IF($A$4="E",VLOOKUP(B881,lingue!$A$1:$W$2490,20,FALSE),IF($A$4="PL",VLOOKUP(B881,lingue!$A$1:$W$2490,22,FALSE),IF($A$4="D",VLOOKUP(B881,lingue!$A$1:$W$2490,16,FALSE),IF($A$4="F",VLOOKUP(B881,lingue!$A$1:$W$2490,18,FALSE)))))))</f>
        <v>FERMO ZINCATO DI SICUREZZA PER CASSETTE RK3016/4016/5016/6016/4024/5024 - Ø 3 MM. - COLORE: ZINCATO</v>
      </c>
      <c r="E881" s="23" t="str">
        <f>IF($A$4="I",VLOOKUP(B881,lingue!$A$1:$W$2490,13,FALSE),IF($A$4="GB",VLOOKUP(B881,lingue!$A$1:$W$2490,15,FALSE),IF($A$4="E",VLOOKUP(B881,lingue!$A$1:$W$2490,21,FALSE),IF($A$4="PL",VLOOKUP(B881,lingue!$A$1:$W$2490,23,FALSE),IF($A$4="D",VLOOKUP(B881,lingue!$A$1:$W$2490,17,FALSE),IF($A$4="F",VLOOKUP(B881,lingue!$A$1:$W$2490,19,FALSE)))))))</f>
        <v xml:space="preserve">***FORNITO IN MULTIPLI DI 1 PZ*** </v>
      </c>
      <c r="F881" s="28"/>
      <c r="G881" s="23"/>
      <c r="I881" s="24">
        <v>10</v>
      </c>
      <c r="J881" s="25">
        <v>1</v>
      </c>
      <c r="K881" s="36"/>
      <c r="L881" s="27">
        <v>0.56000000000000005</v>
      </c>
      <c r="M881" s="27"/>
    </row>
    <row r="882" spans="1:13" ht="21.75" customHeight="1" x14ac:dyDescent="0.25">
      <c r="A882" s="34" t="s">
        <v>658</v>
      </c>
      <c r="B882" s="22" t="s">
        <v>882</v>
      </c>
      <c r="D882" s="8" t="str">
        <f>IF($A$4="I",VLOOKUP(B882,lingue!$A$1:$W$2490,12,FALSE),IF($A$4="GB",VLOOKUP(B882,lingue!$A$1:$W$2490,14,FALSE),IF($A$4="E",VLOOKUP(B882,lingue!$A$1:$W$2490,20,FALSE),IF($A$4="PL",VLOOKUP(B882,lingue!$A$1:$W$2490,22,FALSE),IF($A$4="D",VLOOKUP(B882,lingue!$A$1:$W$2490,16,FALSE),IF($A$4="F",VLOOKUP(B882,lingue!$A$1:$W$2490,18,FALSE)))))))</f>
        <v>FERMO ZINCATO DI RICAMBIO PER SCAFFALE RK - Ø 4.2 MM. - COLORE: ZINCATO</v>
      </c>
      <c r="E882" s="23" t="str">
        <f>IF($A$4="I",VLOOKUP(B882,lingue!$A$1:$W$2490,13,FALSE),IF($A$4="GB",VLOOKUP(B882,lingue!$A$1:$W$2490,15,FALSE),IF($A$4="E",VLOOKUP(B882,lingue!$A$1:$W$2490,21,FALSE),IF($A$4="PL",VLOOKUP(B882,lingue!$A$1:$W$2490,23,FALSE),IF($A$4="D",VLOOKUP(B882,lingue!$A$1:$W$2490,17,FALSE),IF($A$4="F",VLOOKUP(B882,lingue!$A$1:$W$2490,19,FALSE)))))))</f>
        <v xml:space="preserve">***FORNITO IN MULTIPLI DI 1 PZ*** </v>
      </c>
      <c r="F882" s="28"/>
      <c r="G882" s="23"/>
      <c r="I882" s="24">
        <v>80</v>
      </c>
      <c r="J882" s="25">
        <v>1</v>
      </c>
      <c r="K882" s="36"/>
      <c r="L882" s="27">
        <v>1.76</v>
      </c>
      <c r="M882" s="27"/>
    </row>
    <row r="883" spans="1:13" ht="21.75" customHeight="1" x14ac:dyDescent="0.25">
      <c r="A883" s="34" t="s">
        <v>887</v>
      </c>
      <c r="B883" s="22" t="s">
        <v>888</v>
      </c>
      <c r="D883" s="8" t="str">
        <f>IF($A$4="I",VLOOKUP(B883,lingue!$A$1:$W$2490,12,FALSE),IF($A$4="GB",VLOOKUP(B883,lingue!$A$1:$W$2490,14,FALSE),IF($A$4="E",VLOOKUP(B883,lingue!$A$1:$W$2490,20,FALSE),IF($A$4="PL",VLOOKUP(B883,lingue!$A$1:$W$2490,22,FALSE),IF($A$4="D",VLOOKUP(B883,lingue!$A$1:$W$2490,16,FALSE),IF($A$4="F",VLOOKUP(B883,lingue!$A$1:$W$2490,18,FALSE)))))))</f>
        <v>MOLLA BLOCCO DOCUMENTI PER CASSETTE SERIE ATHENA - ATHENA LIGHT - MINERVA - DIM. MM  L=75 P=20 A=20 - COLORE: ZINCATO</v>
      </c>
      <c r="E883" s="23" t="str">
        <f>IF($A$4="I",VLOOKUP(B883,lingue!$A$1:$W$2490,13,FALSE),IF($A$4="GB",VLOOKUP(B883,lingue!$A$1:$W$2490,15,FALSE),IF($A$4="E",VLOOKUP(B883,lingue!$A$1:$W$2490,21,FALSE),IF($A$4="PL",VLOOKUP(B883,lingue!$A$1:$W$2490,23,FALSE),IF($A$4="D",VLOOKUP(B883,lingue!$A$1:$W$2490,17,FALSE),IF($A$4="F",VLOOKUP(B883,lingue!$A$1:$W$2490,19,FALSE)))))))</f>
        <v xml:space="preserve">***FORNITO IN MULTIPLI DI 10 PZ*** </v>
      </c>
      <c r="F883" s="8"/>
      <c r="G883" s="23"/>
      <c r="H883" s="8"/>
      <c r="I883" s="24">
        <v>8</v>
      </c>
      <c r="J883" s="25">
        <v>10</v>
      </c>
      <c r="K883" s="26"/>
      <c r="L883" s="27">
        <v>0.35</v>
      </c>
      <c r="M883" s="27"/>
    </row>
    <row r="884" spans="1:13" ht="21.75" customHeight="1" x14ac:dyDescent="0.25">
      <c r="A884" s="34" t="s">
        <v>669</v>
      </c>
      <c r="B884" s="78" t="s">
        <v>889</v>
      </c>
      <c r="C884" s="97"/>
      <c r="D884" s="8" t="str">
        <f>IF($A$4="I",VLOOKUP(B884,lingue!$A$1:$W$2490,12,FALSE),IF($A$4="GB",VLOOKUP(B884,lingue!$A$1:$W$2490,14,FALSE),IF($A$4="E",VLOOKUP(B884,lingue!$A$1:$W$2490,20,FALSE),IF($A$4="PL",VLOOKUP(B884,lingue!$A$1:$W$2490,22,FALSE),IF($A$4="D",VLOOKUP(B884,lingue!$A$1:$W$2490,16,FALSE),IF($A$4="F",VLOOKUP(B884,lingue!$A$1:$W$2490,18,FALSE)))))))</f>
        <v>CASSETTA IN POLIPROPILENE SERIE ZEUS MISURA 272-2 CON FONDO NERVATO-CAPACITA Lt=3.6 - DIM. MM  L=200 P=140 A=130 - COLORE: GRIGIO SCURO</v>
      </c>
      <c r="E884" s="23" t="str">
        <f>IF($A$4="I",VLOOKUP(B884,lingue!$A$1:$W$2490,13,FALSE),IF($A$4="GB",VLOOKUP(B884,lingue!$A$1:$W$2490,15,FALSE),IF($A$4="E",VLOOKUP(B884,lingue!$A$1:$W$2490,21,FALSE),IF($A$4="PL",VLOOKUP(B884,lingue!$A$1:$W$2490,23,FALSE),IF($A$4="D",VLOOKUP(B884,lingue!$A$1:$W$2490,17,FALSE),IF($A$4="F",VLOOKUP(B884,lingue!$A$1:$W$2490,19,FALSE)))))))</f>
        <v xml:space="preserve">***FORNITO IN MULTIPLI DI 54/1080 PZ*** </v>
      </c>
      <c r="F884" s="8"/>
      <c r="G884" s="23"/>
      <c r="H884" s="8"/>
      <c r="I884" s="24">
        <v>264</v>
      </c>
      <c r="J884" s="25">
        <v>54</v>
      </c>
      <c r="K884" s="26">
        <v>1080</v>
      </c>
      <c r="L884" s="27">
        <v>3.07</v>
      </c>
      <c r="M884" s="27"/>
    </row>
    <row r="885" spans="1:13" ht="21.75" customHeight="1" x14ac:dyDescent="0.25">
      <c r="A885" s="34" t="s">
        <v>669</v>
      </c>
      <c r="B885" s="81" t="s">
        <v>890</v>
      </c>
      <c r="C885" s="97"/>
      <c r="D885" s="8" t="str">
        <f>IF($A$4="I",VLOOKUP(B885,lingue!$A$1:$W$2490,12,FALSE),IF($A$4="GB",VLOOKUP(B885,lingue!$A$1:$W$2490,14,FALSE),IF($A$4="E",VLOOKUP(B885,lingue!$A$1:$W$2490,20,FALSE),IF($A$4="PL",VLOOKUP(B885,lingue!$A$1:$W$2490,22,FALSE),IF($A$4="D",VLOOKUP(B885,lingue!$A$1:$W$2490,16,FALSE),IF($A$4="F",VLOOKUP(B885,lingue!$A$1:$W$2490,18,FALSE)))))))</f>
        <v>CASSETTA IN POLIPROPILENE SERIE ZEUS MISURA 272-2 CON FONDO NERVATO-CAPACITA Lt=3.6 - DIM. MM  L=200 P=140 A=130 - COLORE: VERDE</v>
      </c>
      <c r="E885" s="23" t="str">
        <f>IF($A$4="I",VLOOKUP(B885,lingue!$A$1:$W$2490,13,FALSE),IF($A$4="GB",VLOOKUP(B885,lingue!$A$1:$W$2490,15,FALSE),IF($A$4="E",VLOOKUP(B885,lingue!$A$1:$W$2490,21,FALSE),IF($A$4="PL",VLOOKUP(B885,lingue!$A$1:$W$2490,23,FALSE),IF($A$4="D",VLOOKUP(B885,lingue!$A$1:$W$2490,17,FALSE),IF($A$4="F",VLOOKUP(B885,lingue!$A$1:$W$2490,19,FALSE)))))))</f>
        <v xml:space="preserve">***FORNITO IN MULTIPLI DI 54/1080 PZ*** </v>
      </c>
      <c r="F885" s="8"/>
      <c r="G885" s="23"/>
      <c r="H885" s="8"/>
      <c r="I885" s="24">
        <v>264</v>
      </c>
      <c r="J885" s="25">
        <v>54</v>
      </c>
      <c r="K885" s="26">
        <v>1080</v>
      </c>
      <c r="L885" s="27">
        <v>3.07</v>
      </c>
      <c r="M885" s="27"/>
    </row>
    <row r="886" spans="1:13" ht="21.75" customHeight="1" x14ac:dyDescent="0.25">
      <c r="A886" s="34" t="s">
        <v>669</v>
      </c>
      <c r="B886" s="82" t="s">
        <v>891</v>
      </c>
      <c r="C886" s="97"/>
      <c r="D886" s="8" t="str">
        <f>IF($A$4="I",VLOOKUP(B886,lingue!$A$1:$W$2490,12,FALSE),IF($A$4="GB",VLOOKUP(B886,lingue!$A$1:$W$2490,14,FALSE),IF($A$4="E",VLOOKUP(B886,lingue!$A$1:$W$2490,20,FALSE),IF($A$4="PL",VLOOKUP(B886,lingue!$A$1:$W$2490,22,FALSE),IF($A$4="D",VLOOKUP(B886,lingue!$A$1:$W$2490,16,FALSE),IF($A$4="F",VLOOKUP(B886,lingue!$A$1:$W$2490,18,FALSE)))))))</f>
        <v>CASSETTA IN POLIPROPILENE SERIE ZEUS MISURA 272-2 CON FONDO NERVATO-CAPACITA Lt=3.6 - DIM. MM  L=200 P=140 A=130 - COLORE: ROSSO</v>
      </c>
      <c r="E886" s="23" t="str">
        <f>IF($A$4="I",VLOOKUP(B886,lingue!$A$1:$W$2490,13,FALSE),IF($A$4="GB",VLOOKUP(B886,lingue!$A$1:$W$2490,15,FALSE),IF($A$4="E",VLOOKUP(B886,lingue!$A$1:$W$2490,21,FALSE),IF($A$4="PL",VLOOKUP(B886,lingue!$A$1:$W$2490,23,FALSE),IF($A$4="D",VLOOKUP(B886,lingue!$A$1:$W$2490,17,FALSE),IF($A$4="F",VLOOKUP(B886,lingue!$A$1:$W$2490,19,FALSE)))))))</f>
        <v xml:space="preserve">***FORNITO IN MULTIPLI DI 54/1080 PZ*** </v>
      </c>
      <c r="F886" s="8"/>
      <c r="G886" s="23"/>
      <c r="H886" s="8"/>
      <c r="I886" s="24">
        <v>264</v>
      </c>
      <c r="J886" s="25">
        <v>54</v>
      </c>
      <c r="K886" s="26">
        <v>1080</v>
      </c>
      <c r="L886" s="27">
        <v>3.07</v>
      </c>
      <c r="M886" s="27"/>
    </row>
    <row r="887" spans="1:13" ht="21.75" customHeight="1" x14ac:dyDescent="0.25">
      <c r="A887" s="34" t="s">
        <v>669</v>
      </c>
      <c r="B887" s="83" t="s">
        <v>892</v>
      </c>
      <c r="C887" s="97"/>
      <c r="D887" s="8" t="str">
        <f>IF($A$4="I",VLOOKUP(B887,lingue!$A$1:$W$2490,12,FALSE),IF($A$4="GB",VLOOKUP(B887,lingue!$A$1:$W$2490,14,FALSE),IF($A$4="E",VLOOKUP(B887,lingue!$A$1:$W$2490,20,FALSE),IF($A$4="PL",VLOOKUP(B887,lingue!$A$1:$W$2490,22,FALSE),IF($A$4="D",VLOOKUP(B887,lingue!$A$1:$W$2490,16,FALSE),IF($A$4="F",VLOOKUP(B887,lingue!$A$1:$W$2490,18,FALSE)))))))</f>
        <v>CASSETTA IN POLIPROPILENE SERIE ZEUS MISURA 272-2 CON FONDO NERVATO-CAPACITA Lt=3.6 - DIM. MM  L=200 P=140 A=130 - COLORE: BLU</v>
      </c>
      <c r="E887" s="23" t="str">
        <f>IF($A$4="I",VLOOKUP(B887,lingue!$A$1:$W$2490,13,FALSE),IF($A$4="GB",VLOOKUP(B887,lingue!$A$1:$W$2490,15,FALSE),IF($A$4="E",VLOOKUP(B887,lingue!$A$1:$W$2490,21,FALSE),IF($A$4="PL",VLOOKUP(B887,lingue!$A$1:$W$2490,23,FALSE),IF($A$4="D",VLOOKUP(B887,lingue!$A$1:$W$2490,17,FALSE),IF($A$4="F",VLOOKUP(B887,lingue!$A$1:$W$2490,19,FALSE)))))))</f>
        <v xml:space="preserve">***FORNITO IN MULTIPLI DI 54/1080 PZ*** </v>
      </c>
      <c r="F887" s="8"/>
      <c r="G887" s="23"/>
      <c r="H887" s="8"/>
      <c r="I887" s="24">
        <v>264</v>
      </c>
      <c r="J887" s="25">
        <v>54</v>
      </c>
      <c r="K887" s="26">
        <v>1080</v>
      </c>
      <c r="L887" s="27">
        <v>3.07</v>
      </c>
      <c r="M887" s="27"/>
    </row>
    <row r="888" spans="1:13" ht="21.75" customHeight="1" x14ac:dyDescent="0.25">
      <c r="A888" s="34" t="s">
        <v>669</v>
      </c>
      <c r="B888" s="70" t="s">
        <v>893</v>
      </c>
      <c r="C888" s="97"/>
      <c r="D888" s="8" t="str">
        <f>IF($A$4="I",VLOOKUP(B888,lingue!$A$1:$W$2490,12,FALSE),IF($A$4="GB",VLOOKUP(B888,lingue!$A$1:$W$2490,14,FALSE),IF($A$4="E",VLOOKUP(B888,lingue!$A$1:$W$2490,20,FALSE),IF($A$4="PL",VLOOKUP(B888,lingue!$A$1:$W$2490,22,FALSE),IF($A$4="D",VLOOKUP(B888,lingue!$A$1:$W$2490,16,FALSE),IF($A$4="F",VLOOKUP(B888,lingue!$A$1:$W$2490,18,FALSE)))))))</f>
        <v>CASSETTA IN POLIPROPILENE SERIE ZEUS MISURA 272-2 CON FONDO NERVATO-CAPACITA Lt=3.6 - DIM. MM  L=200 P=140 A=130 - COLORE: GIALLO</v>
      </c>
      <c r="E888" s="23" t="str">
        <f>IF($A$4="I",VLOOKUP(B888,lingue!$A$1:$W$2490,13,FALSE),IF($A$4="GB",VLOOKUP(B888,lingue!$A$1:$W$2490,15,FALSE),IF($A$4="E",VLOOKUP(B888,lingue!$A$1:$W$2490,21,FALSE),IF($A$4="PL",VLOOKUP(B888,lingue!$A$1:$W$2490,23,FALSE),IF($A$4="D",VLOOKUP(B888,lingue!$A$1:$W$2490,17,FALSE),IF($A$4="F",VLOOKUP(B888,lingue!$A$1:$W$2490,19,FALSE)))))))</f>
        <v xml:space="preserve">***FORNITO IN MULTIPLI DI 54/1080 PZ*** </v>
      </c>
      <c r="F888" s="8"/>
      <c r="G888" s="23"/>
      <c r="H888" s="8"/>
      <c r="I888" s="24">
        <v>264</v>
      </c>
      <c r="J888" s="25">
        <v>54</v>
      </c>
      <c r="K888" s="26">
        <v>1080</v>
      </c>
      <c r="L888" s="27">
        <v>3.07</v>
      </c>
      <c r="M888" s="27"/>
    </row>
    <row r="889" spans="1:13" ht="21.75" customHeight="1" x14ac:dyDescent="0.25">
      <c r="A889" s="34" t="s">
        <v>669</v>
      </c>
      <c r="B889" s="77" t="s">
        <v>894</v>
      </c>
      <c r="C889" s="97"/>
      <c r="D889" s="8" t="str">
        <f>IF($A$4="I",VLOOKUP(B889,lingue!$A$1:$W$2490,12,FALSE),IF($A$4="GB",VLOOKUP(B889,lingue!$A$1:$W$2490,14,FALSE),IF($A$4="E",VLOOKUP(B889,lingue!$A$1:$W$2490,20,FALSE),IF($A$4="PL",VLOOKUP(B889,lingue!$A$1:$W$2490,22,FALSE),IF($A$4="D",VLOOKUP(B889,lingue!$A$1:$W$2490,16,FALSE),IF($A$4="F",VLOOKUP(B889,lingue!$A$1:$W$2490,18,FALSE)))))))</f>
        <v>CASSETTA IN POLIPROPILENE CONDUTTIVO SERIE ZEUS MISURA 272-2 CON FONDO NERVATO-CAPACITA Lt=3.6 - DIM. MM  L=200 P=140 A=130 - COLORE: NERO</v>
      </c>
      <c r="E889" s="23" t="str">
        <f>IF($A$4="I",VLOOKUP(B889,lingue!$A$1:$W$2490,13,FALSE),IF($A$4="GB",VLOOKUP(B889,lingue!$A$1:$W$2490,15,FALSE),IF($A$4="E",VLOOKUP(B889,lingue!$A$1:$W$2490,21,FALSE),IF($A$4="PL",VLOOKUP(B889,lingue!$A$1:$W$2490,23,FALSE),IF($A$4="D",VLOOKUP(B889,lingue!$A$1:$W$2490,17,FALSE),IF($A$4="F",VLOOKUP(B889,lingue!$A$1:$W$2490,19,FALSE)))))))</f>
        <v xml:space="preserve">***FORNITO IN MULTIPLI DI 54/1080 PZ*** </v>
      </c>
      <c r="F889" s="8"/>
      <c r="G889" s="23"/>
      <c r="H889" s="8"/>
      <c r="I889" s="24">
        <v>296</v>
      </c>
      <c r="J889" s="25">
        <v>54</v>
      </c>
      <c r="K889" s="26">
        <v>1080</v>
      </c>
      <c r="L889" s="27">
        <v>5.28</v>
      </c>
      <c r="M889" s="27"/>
    </row>
    <row r="890" spans="1:13" ht="21.75" customHeight="1" x14ac:dyDescent="0.25">
      <c r="A890" s="34" t="s">
        <v>669</v>
      </c>
      <c r="B890" s="79" t="s">
        <v>14345</v>
      </c>
      <c r="C890" s="97"/>
      <c r="D890" s="8" t="str">
        <f>IF($A$4="I",VLOOKUP(B890,lingue!$A$1:$W$2490,12,FALSE),IF($A$4="GB",VLOOKUP(B890,lingue!$A$1:$W$2490,14,FALSE),IF($A$4="E",VLOOKUP(B890,lingue!$A$1:$W$2490,20,FALSE),IF($A$4="PL",VLOOKUP(B890,lingue!$A$1:$W$2490,22,FALSE),IF($A$4="D",VLOOKUP(B890,lingue!$A$1:$W$2490,16,FALSE),IF($A$4="F",VLOOKUP(B890,lingue!$A$1:$W$2490,18,FALSE)))))))</f>
        <v>CASSETTA IN REPLAST SERIE ZEUS MISURA 272-2 CON FONDO NERVATO-CAPACITA Lt=3.6 - DIM. MM  L=200 P=140 A=130 - COLORE: GRIGIO SCURO</v>
      </c>
      <c r="E890" s="23"/>
      <c r="F890" s="8"/>
      <c r="G890" s="23"/>
      <c r="H890" s="8"/>
      <c r="I890" s="24">
        <v>276</v>
      </c>
      <c r="J890" s="25">
        <v>54</v>
      </c>
      <c r="K890" s="26">
        <v>1080</v>
      </c>
      <c r="L890" s="27">
        <v>2.61</v>
      </c>
      <c r="M890" s="27"/>
    </row>
    <row r="891" spans="1:13" ht="21.75" customHeight="1" x14ac:dyDescent="0.25">
      <c r="A891" s="34" t="s">
        <v>669</v>
      </c>
      <c r="B891" s="78" t="s">
        <v>895</v>
      </c>
      <c r="C891" s="97"/>
      <c r="D891" s="8" t="str">
        <f>IF($A$4="I",VLOOKUP(B891,lingue!$A$1:$W$2490,12,FALSE),IF($A$4="GB",VLOOKUP(B891,lingue!$A$1:$W$2490,14,FALSE),IF($A$4="E",VLOOKUP(B891,lingue!$A$1:$W$2490,20,FALSE),IF($A$4="PL",VLOOKUP(B891,lingue!$A$1:$W$2490,22,FALSE),IF($A$4="D",VLOOKUP(B891,lingue!$A$1:$W$2490,16,FALSE),IF($A$4="F",VLOOKUP(B891,lingue!$A$1:$W$2490,18,FALSE)))))))</f>
        <v>CASSETTA IN POLIPROPILENE SERIE ZEUS MISURA 272-4 CON FONDO NERVATO-CAPACITA Lt=27 - DIM. MM  L=450 P=300 A=200 - COLORE: GRIGIO SCURO</v>
      </c>
      <c r="E891" s="23" t="str">
        <f>IF($A$4="I",VLOOKUP(B891,lingue!$A$1:$W$2490,13,FALSE),IF($A$4="GB",VLOOKUP(B891,lingue!$A$1:$W$2490,15,FALSE),IF($A$4="E",VLOOKUP(B891,lingue!$A$1:$W$2490,21,FALSE),IF($A$4="PL",VLOOKUP(B891,lingue!$A$1:$W$2490,23,FALSE),IF($A$4="D",VLOOKUP(B891,lingue!$A$1:$W$2490,17,FALSE),IF($A$4="F",VLOOKUP(B891,lingue!$A$1:$W$2490,19,FALSE)))))))</f>
        <v xml:space="preserve">***FORNITO IN MULTIPLI DI 10/80 PZ*** </v>
      </c>
      <c r="F891" s="8"/>
      <c r="G891" s="23"/>
      <c r="H891" s="8"/>
      <c r="I891" s="24">
        <v>1270</v>
      </c>
      <c r="J891" s="25">
        <v>10</v>
      </c>
      <c r="K891" s="26">
        <v>80</v>
      </c>
      <c r="L891" s="27">
        <v>11.51</v>
      </c>
      <c r="M891" s="27"/>
    </row>
    <row r="892" spans="1:13" ht="21.75" customHeight="1" x14ac:dyDescent="0.25">
      <c r="A892" s="34" t="s">
        <v>669</v>
      </c>
      <c r="B892" s="81" t="s">
        <v>896</v>
      </c>
      <c r="C892" s="97"/>
      <c r="D892" s="8" t="str">
        <f>IF($A$4="I",VLOOKUP(B892,lingue!$A$1:$W$2490,12,FALSE),IF($A$4="GB",VLOOKUP(B892,lingue!$A$1:$W$2490,14,FALSE),IF($A$4="E",VLOOKUP(B892,lingue!$A$1:$W$2490,20,FALSE),IF($A$4="PL",VLOOKUP(B892,lingue!$A$1:$W$2490,22,FALSE),IF($A$4="D",VLOOKUP(B892,lingue!$A$1:$W$2490,16,FALSE),IF($A$4="F",VLOOKUP(B892,lingue!$A$1:$W$2490,18,FALSE)))))))</f>
        <v>CASSETTA IN POLIPROPILENE SERIE ZEUS MISURA 272-4 CON FONDO NERVATO-CAPACITA Lt=27 - DIM. MM  L=450 P=300 A=200 - COLORE: VERDE</v>
      </c>
      <c r="E892" s="23" t="str">
        <f>IF($A$4="I",VLOOKUP(B892,lingue!$A$1:$W$2490,13,FALSE),IF($A$4="GB",VLOOKUP(B892,lingue!$A$1:$W$2490,15,FALSE),IF($A$4="E",VLOOKUP(B892,lingue!$A$1:$W$2490,21,FALSE),IF($A$4="PL",VLOOKUP(B892,lingue!$A$1:$W$2490,23,FALSE),IF($A$4="D",VLOOKUP(B892,lingue!$A$1:$W$2490,17,FALSE),IF($A$4="F",VLOOKUP(B892,lingue!$A$1:$W$2490,19,FALSE)))))))</f>
        <v xml:space="preserve">***FORNITO IN MULTIPLI DI 10/80 PZ*** </v>
      </c>
      <c r="F892" s="8"/>
      <c r="G892" s="23"/>
      <c r="H892" s="8"/>
      <c r="I892" s="24">
        <v>1270</v>
      </c>
      <c r="J892" s="25">
        <v>10</v>
      </c>
      <c r="K892" s="26">
        <v>80</v>
      </c>
      <c r="L892" s="27">
        <v>11.51</v>
      </c>
      <c r="M892" s="27"/>
    </row>
    <row r="893" spans="1:13" ht="21.75" customHeight="1" x14ac:dyDescent="0.25">
      <c r="A893" s="34" t="s">
        <v>669</v>
      </c>
      <c r="B893" s="82" t="s">
        <v>897</v>
      </c>
      <c r="C893" s="97"/>
      <c r="D893" s="8" t="str">
        <f>IF($A$4="I",VLOOKUP(B893,lingue!$A$1:$W$2490,12,FALSE),IF($A$4="GB",VLOOKUP(B893,lingue!$A$1:$W$2490,14,FALSE),IF($A$4="E",VLOOKUP(B893,lingue!$A$1:$W$2490,20,FALSE),IF($A$4="PL",VLOOKUP(B893,lingue!$A$1:$W$2490,22,FALSE),IF($A$4="D",VLOOKUP(B893,lingue!$A$1:$W$2490,16,FALSE),IF($A$4="F",VLOOKUP(B893,lingue!$A$1:$W$2490,18,FALSE)))))))</f>
        <v>CASSETTA IN POLIPROPILENE SERIE ZEUS MISURA 272-4 CON FONDO NERVATO-CAPACITA Lt=27 - DIM. MM  L=450 P=300 A=200 - COLORE: ROSSO</v>
      </c>
      <c r="E893" s="23" t="str">
        <f>IF($A$4="I",VLOOKUP(B893,lingue!$A$1:$W$2490,13,FALSE),IF($A$4="GB",VLOOKUP(B893,lingue!$A$1:$W$2490,15,FALSE),IF($A$4="E",VLOOKUP(B893,lingue!$A$1:$W$2490,21,FALSE),IF($A$4="PL",VLOOKUP(B893,lingue!$A$1:$W$2490,23,FALSE),IF($A$4="D",VLOOKUP(B893,lingue!$A$1:$W$2490,17,FALSE),IF($A$4="F",VLOOKUP(B893,lingue!$A$1:$W$2490,19,FALSE)))))))</f>
        <v xml:space="preserve">***FORNITO IN MULTIPLI DI 10/80 PZ*** </v>
      </c>
      <c r="F893" s="8"/>
      <c r="G893" s="23"/>
      <c r="H893" s="8"/>
      <c r="I893" s="24">
        <v>1270</v>
      </c>
      <c r="J893" s="25">
        <v>10</v>
      </c>
      <c r="K893" s="26">
        <v>80</v>
      </c>
      <c r="L893" s="27">
        <v>11.51</v>
      </c>
      <c r="M893" s="27"/>
    </row>
    <row r="894" spans="1:13" ht="21.75" customHeight="1" x14ac:dyDescent="0.25">
      <c r="A894" s="34" t="s">
        <v>669</v>
      </c>
      <c r="B894" s="83" t="s">
        <v>898</v>
      </c>
      <c r="C894" s="97"/>
      <c r="D894" s="8" t="str">
        <f>IF($A$4="I",VLOOKUP(B894,lingue!$A$1:$W$2490,12,FALSE),IF($A$4="GB",VLOOKUP(B894,lingue!$A$1:$W$2490,14,FALSE),IF($A$4="E",VLOOKUP(B894,lingue!$A$1:$W$2490,20,FALSE),IF($A$4="PL",VLOOKUP(B894,lingue!$A$1:$W$2490,22,FALSE),IF($A$4="D",VLOOKUP(B894,lingue!$A$1:$W$2490,16,FALSE),IF($A$4="F",VLOOKUP(B894,lingue!$A$1:$W$2490,18,FALSE)))))))</f>
        <v>CASSETTA IN POLIPROPILENE SERIE ZEUS MISURA 272-4 CON FONDO NERVATO-CAPACITA Lt=27 - DIM. MM  L=450 P=300 A=200 - COLORE: BLU</v>
      </c>
      <c r="E894" s="23" t="str">
        <f>IF($A$4="I",VLOOKUP(B894,lingue!$A$1:$W$2490,13,FALSE),IF($A$4="GB",VLOOKUP(B894,lingue!$A$1:$W$2490,15,FALSE),IF($A$4="E",VLOOKUP(B894,lingue!$A$1:$W$2490,21,FALSE),IF($A$4="PL",VLOOKUP(B894,lingue!$A$1:$W$2490,23,FALSE),IF($A$4="D",VLOOKUP(B894,lingue!$A$1:$W$2490,17,FALSE),IF($A$4="F",VLOOKUP(B894,lingue!$A$1:$W$2490,19,FALSE)))))))</f>
        <v xml:space="preserve">***FORNITO IN MULTIPLI DI 10/80 PZ*** </v>
      </c>
      <c r="F894" s="8"/>
      <c r="G894" s="23"/>
      <c r="H894" s="8"/>
      <c r="I894" s="24">
        <v>1270</v>
      </c>
      <c r="J894" s="25">
        <v>10</v>
      </c>
      <c r="K894" s="26">
        <v>80</v>
      </c>
      <c r="L894" s="27">
        <v>11.51</v>
      </c>
      <c r="M894" s="27"/>
    </row>
    <row r="895" spans="1:13" ht="21.75" customHeight="1" x14ac:dyDescent="0.25">
      <c r="A895" s="34" t="s">
        <v>669</v>
      </c>
      <c r="B895" s="70" t="s">
        <v>899</v>
      </c>
      <c r="C895" s="97"/>
      <c r="D895" s="8" t="str">
        <f>IF($A$4="I",VLOOKUP(B895,lingue!$A$1:$W$2490,12,FALSE),IF($A$4="GB",VLOOKUP(B895,lingue!$A$1:$W$2490,14,FALSE),IF($A$4="E",VLOOKUP(B895,lingue!$A$1:$W$2490,20,FALSE),IF($A$4="PL",VLOOKUP(B895,lingue!$A$1:$W$2490,22,FALSE),IF($A$4="D",VLOOKUP(B895,lingue!$A$1:$W$2490,16,FALSE),IF($A$4="F",VLOOKUP(B895,lingue!$A$1:$W$2490,18,FALSE)))))))</f>
        <v>CASSETTA IN POLIPROPILENE SERIE ZEUS MISURA 272-4 CON FONDO NERVATO-CAPACITA Lt=27 - DIM. MM  L=450 P=300 A=200 - COLORE: GIALLO</v>
      </c>
      <c r="E895" s="23" t="str">
        <f>IF($A$4="I",VLOOKUP(B895,lingue!$A$1:$W$2490,13,FALSE),IF($A$4="GB",VLOOKUP(B895,lingue!$A$1:$W$2490,15,FALSE),IF($A$4="E",VLOOKUP(B895,lingue!$A$1:$W$2490,21,FALSE),IF($A$4="PL",VLOOKUP(B895,lingue!$A$1:$W$2490,23,FALSE),IF($A$4="D",VLOOKUP(B895,lingue!$A$1:$W$2490,17,FALSE),IF($A$4="F",VLOOKUP(B895,lingue!$A$1:$W$2490,19,FALSE)))))))</f>
        <v xml:space="preserve">***FORNITO IN MULTIPLI DI 10/80 PZ*** </v>
      </c>
      <c r="F895" s="8"/>
      <c r="G895" s="23"/>
      <c r="H895" s="8"/>
      <c r="I895" s="24">
        <v>1270</v>
      </c>
      <c r="J895" s="25">
        <v>10</v>
      </c>
      <c r="K895" s="26">
        <v>80</v>
      </c>
      <c r="L895" s="27">
        <v>11.51</v>
      </c>
      <c r="M895" s="27"/>
    </row>
    <row r="896" spans="1:13" ht="21.75" customHeight="1" x14ac:dyDescent="0.25">
      <c r="A896" s="34" t="s">
        <v>669</v>
      </c>
      <c r="B896" s="77" t="s">
        <v>900</v>
      </c>
      <c r="C896" s="97"/>
      <c r="D896" s="8" t="str">
        <f>IF($A$4="I",VLOOKUP(B896,lingue!$A$1:$W$2490,12,FALSE),IF($A$4="GB",VLOOKUP(B896,lingue!$A$1:$W$2490,14,FALSE),IF($A$4="E",VLOOKUP(B896,lingue!$A$1:$W$2490,20,FALSE),IF($A$4="PL",VLOOKUP(B896,lingue!$A$1:$W$2490,22,FALSE),IF($A$4="D",VLOOKUP(B896,lingue!$A$1:$W$2490,16,FALSE),IF($A$4="F",VLOOKUP(B896,lingue!$A$1:$W$2490,18,FALSE)))))))</f>
        <v>CASSETTA IN POLIPROPILENE CONDUTTIVO SERIE ZEUS MISURA 272-4 CON FONDO NERVATO-CAPACITA Lt=27 - DIM. MM  L=450 P=300 A=200 - COLORE: NERO</v>
      </c>
      <c r="E896" s="23" t="str">
        <f>IF($A$4="I",VLOOKUP(B896,lingue!$A$1:$W$2490,13,FALSE),IF($A$4="GB",VLOOKUP(B896,lingue!$A$1:$W$2490,15,FALSE),IF($A$4="E",VLOOKUP(B896,lingue!$A$1:$W$2490,21,FALSE),IF($A$4="PL",VLOOKUP(B896,lingue!$A$1:$W$2490,23,FALSE),IF($A$4="D",VLOOKUP(B896,lingue!$A$1:$W$2490,17,FALSE),IF($A$4="F",VLOOKUP(B896,lingue!$A$1:$W$2490,19,FALSE)))))))</f>
        <v xml:space="preserve">***FORNITO IN MULTIPLI DI 10/80 PZ*** </v>
      </c>
      <c r="F896" s="8"/>
      <c r="G896" s="23"/>
      <c r="H896" s="8"/>
      <c r="I896" s="24">
        <v>1422</v>
      </c>
      <c r="J896" s="25">
        <v>10</v>
      </c>
      <c r="K896" s="26">
        <v>80</v>
      </c>
      <c r="L896" s="27">
        <v>20.94</v>
      </c>
      <c r="M896" s="27"/>
    </row>
    <row r="897" spans="1:13" ht="21.75" customHeight="1" x14ac:dyDescent="0.25">
      <c r="A897" s="34" t="s">
        <v>669</v>
      </c>
      <c r="B897" s="79" t="s">
        <v>14346</v>
      </c>
      <c r="C897" s="97"/>
      <c r="D897" s="8" t="str">
        <f>IF($A$4="I",VLOOKUP(B897,lingue!$A$1:$W$2490,12,FALSE),IF($A$4="GB",VLOOKUP(B897,lingue!$A$1:$W$2490,14,FALSE),IF($A$4="E",VLOOKUP(B897,lingue!$A$1:$W$2490,20,FALSE),IF($A$4="PL",VLOOKUP(B897,lingue!$A$1:$W$2490,22,FALSE),IF($A$4="D",VLOOKUP(B897,lingue!$A$1:$W$2490,16,FALSE),IF($A$4="F",VLOOKUP(B897,lingue!$A$1:$W$2490,18,FALSE)))))))</f>
        <v>CASSETTA IN REPLAST SERIE ZEUS MISURA 272-4 CON FONDO NERVATO-CAPACITA Lt=27 - DIM. MM  L=450 P=300 A=200 - COLORE: GRIGIO SCURO</v>
      </c>
      <c r="E897" s="23"/>
      <c r="F897" s="8"/>
      <c r="G897" s="23"/>
      <c r="H897" s="8"/>
      <c r="I897" s="24">
        <v>1270</v>
      </c>
      <c r="J897" s="25">
        <v>10</v>
      </c>
      <c r="K897" s="26">
        <v>80</v>
      </c>
      <c r="L897" s="27">
        <v>9.7799999999999994</v>
      </c>
      <c r="M897" s="27"/>
    </row>
    <row r="898" spans="1:13" ht="21.75" customHeight="1" x14ac:dyDescent="0.25">
      <c r="A898" s="34" t="s">
        <v>669</v>
      </c>
      <c r="B898" s="78" t="s">
        <v>901</v>
      </c>
      <c r="C898" s="97"/>
      <c r="D898" s="8" t="str">
        <f>IF($A$4="I",VLOOKUP(B898,lingue!$A$1:$W$2490,12,FALSE),IF($A$4="GB",VLOOKUP(B898,lingue!$A$1:$W$2490,14,FALSE),IF($A$4="E",VLOOKUP(B898,lingue!$A$1:$W$2490,20,FALSE),IF($A$4="PL",VLOOKUP(B898,lingue!$A$1:$W$2490,22,FALSE),IF($A$4="D",VLOOKUP(B898,lingue!$A$1:$W$2490,16,FALSE),IF($A$4="F",VLOOKUP(B898,lingue!$A$1:$W$2490,18,FALSE)))))))</f>
        <v>CASSETTA IN POLIPROPILENE SERIE ZEUS MISURA 272-5 CON FONDO NERVATO A 45°-CAPACITA Lt=85 - DIM. MM  L=630 P=450 A=300 - COLORE: GRIGIO SCURO</v>
      </c>
      <c r="E898" s="23" t="str">
        <f>IF($A$4="I",VLOOKUP(B898,lingue!$A$1:$W$2490,13,FALSE),IF($A$4="GB",VLOOKUP(B898,lingue!$A$1:$W$2490,15,FALSE),IF($A$4="E",VLOOKUP(B898,lingue!$A$1:$W$2490,21,FALSE),IF($A$4="PL",VLOOKUP(B898,lingue!$A$1:$W$2490,23,FALSE),IF($A$4="D",VLOOKUP(B898,lingue!$A$1:$W$2490,17,FALSE),IF($A$4="F",VLOOKUP(B898,lingue!$A$1:$W$2490,19,FALSE)))))))</f>
        <v xml:space="preserve">***FORNITO IN MULTIPLI DI 3/28 PZ*** </v>
      </c>
      <c r="F898" s="8"/>
      <c r="G898" s="23"/>
      <c r="H898" s="8"/>
      <c r="I898" s="24">
        <v>4355</v>
      </c>
      <c r="J898" s="25">
        <v>3</v>
      </c>
      <c r="K898" s="26">
        <v>28</v>
      </c>
      <c r="L898" s="27">
        <v>34.5</v>
      </c>
      <c r="M898" s="27"/>
    </row>
    <row r="899" spans="1:13" ht="21.75" customHeight="1" x14ac:dyDescent="0.25">
      <c r="A899" s="34" t="s">
        <v>669</v>
      </c>
      <c r="B899" s="81" t="s">
        <v>902</v>
      </c>
      <c r="C899" s="97"/>
      <c r="D899" s="8" t="str">
        <f>IF($A$4="I",VLOOKUP(B899,lingue!$A$1:$W$2490,12,FALSE),IF($A$4="GB",VLOOKUP(B899,lingue!$A$1:$W$2490,14,FALSE),IF($A$4="E",VLOOKUP(B899,lingue!$A$1:$W$2490,20,FALSE),IF($A$4="PL",VLOOKUP(B899,lingue!$A$1:$W$2490,22,FALSE),IF($A$4="D",VLOOKUP(B899,lingue!$A$1:$W$2490,16,FALSE),IF($A$4="F",VLOOKUP(B899,lingue!$A$1:$W$2490,18,FALSE)))))))</f>
        <v>CASSETTA IN POLIPROPILENE SERIE ZEUS MISURA 272-5 CON FONDO NERVATO A 45°-CAPACITA Lt=85 - DIM. MM  L=630 P=450 A=300 - COLORE: VERDE</v>
      </c>
      <c r="E899" s="23" t="str">
        <f>IF($A$4="I",VLOOKUP(B899,lingue!$A$1:$W$2490,13,FALSE),IF($A$4="GB",VLOOKUP(B899,lingue!$A$1:$W$2490,15,FALSE),IF($A$4="E",VLOOKUP(B899,lingue!$A$1:$W$2490,21,FALSE),IF($A$4="PL",VLOOKUP(B899,lingue!$A$1:$W$2490,23,FALSE),IF($A$4="D",VLOOKUP(B899,lingue!$A$1:$W$2490,17,FALSE),IF($A$4="F",VLOOKUP(B899,lingue!$A$1:$W$2490,19,FALSE)))))))</f>
        <v xml:space="preserve">***FORNITO IN MULTIPLI DI 3/28 PZ*** </v>
      </c>
      <c r="F899" s="8"/>
      <c r="G899" s="23"/>
      <c r="H899" s="8"/>
      <c r="I899" s="24">
        <v>4355</v>
      </c>
      <c r="J899" s="25">
        <v>3</v>
      </c>
      <c r="K899" s="26">
        <v>28</v>
      </c>
      <c r="L899" s="27">
        <v>34.5</v>
      </c>
      <c r="M899" s="27"/>
    </row>
    <row r="900" spans="1:13" ht="21.75" customHeight="1" x14ac:dyDescent="0.25">
      <c r="A900" s="34" t="s">
        <v>669</v>
      </c>
      <c r="B900" s="82" t="s">
        <v>903</v>
      </c>
      <c r="C900" s="97"/>
      <c r="D900" s="8" t="str">
        <f>IF($A$4="I",VLOOKUP(B900,lingue!$A$1:$W$2490,12,FALSE),IF($A$4="GB",VLOOKUP(B900,lingue!$A$1:$W$2490,14,FALSE),IF($A$4="E",VLOOKUP(B900,lingue!$A$1:$W$2490,20,FALSE),IF($A$4="PL",VLOOKUP(B900,lingue!$A$1:$W$2490,22,FALSE),IF($A$4="D",VLOOKUP(B900,lingue!$A$1:$W$2490,16,FALSE),IF($A$4="F",VLOOKUP(B900,lingue!$A$1:$W$2490,18,FALSE)))))))</f>
        <v>CASSETTA IN POLIPROPILENE SERIE ZEUS MISURA 272-5 CON FONDO NERVATO A 45°-CAPACITA Lt=85 - DIM. MM  L=630 P=450 A=300 - COLORE: ROSSO</v>
      </c>
      <c r="E900" s="23" t="str">
        <f>IF($A$4="I",VLOOKUP(B900,lingue!$A$1:$W$2490,13,FALSE),IF($A$4="GB",VLOOKUP(B900,lingue!$A$1:$W$2490,15,FALSE),IF($A$4="E",VLOOKUP(B900,lingue!$A$1:$W$2490,21,FALSE),IF($A$4="PL",VLOOKUP(B900,lingue!$A$1:$W$2490,23,FALSE),IF($A$4="D",VLOOKUP(B900,lingue!$A$1:$W$2490,17,FALSE),IF($A$4="F",VLOOKUP(B900,lingue!$A$1:$W$2490,19,FALSE)))))))</f>
        <v xml:space="preserve">***FORNITO IN MULTIPLI DI 3/28 PZ*** </v>
      </c>
      <c r="F900" s="8"/>
      <c r="G900" s="23"/>
      <c r="H900" s="8"/>
      <c r="I900" s="24">
        <v>4355</v>
      </c>
      <c r="J900" s="25">
        <v>3</v>
      </c>
      <c r="K900" s="26">
        <v>28</v>
      </c>
      <c r="L900" s="27">
        <v>34.5</v>
      </c>
      <c r="M900" s="27"/>
    </row>
    <row r="901" spans="1:13" ht="21.75" customHeight="1" x14ac:dyDescent="0.25">
      <c r="A901" s="34" t="s">
        <v>669</v>
      </c>
      <c r="B901" s="83" t="s">
        <v>904</v>
      </c>
      <c r="C901" s="97"/>
      <c r="D901" s="8" t="str">
        <f>IF($A$4="I",VLOOKUP(B901,lingue!$A$1:$W$2490,12,FALSE),IF($A$4="GB",VLOOKUP(B901,lingue!$A$1:$W$2490,14,FALSE),IF($A$4="E",VLOOKUP(B901,lingue!$A$1:$W$2490,20,FALSE),IF($A$4="PL",VLOOKUP(B901,lingue!$A$1:$W$2490,22,FALSE),IF($A$4="D",VLOOKUP(B901,lingue!$A$1:$W$2490,16,FALSE),IF($A$4="F",VLOOKUP(B901,lingue!$A$1:$W$2490,18,FALSE)))))))</f>
        <v>CASSETTA IN POLIPROPILENE SERIE ZEUS MISURA 272-5 CON FONDO NERVATO A 45°-CAPACITA Lt=85 - DIM. MM  L=630 P=450 A=300 - COLORE: BLU</v>
      </c>
      <c r="E901" s="23" t="str">
        <f>IF($A$4="I",VLOOKUP(B901,lingue!$A$1:$W$2490,13,FALSE),IF($A$4="GB",VLOOKUP(B901,lingue!$A$1:$W$2490,15,FALSE),IF($A$4="E",VLOOKUP(B901,lingue!$A$1:$W$2490,21,FALSE),IF($A$4="PL",VLOOKUP(B901,lingue!$A$1:$W$2490,23,FALSE),IF($A$4="D",VLOOKUP(B901,lingue!$A$1:$W$2490,17,FALSE),IF($A$4="F",VLOOKUP(B901,lingue!$A$1:$W$2490,19,FALSE)))))))</f>
        <v xml:space="preserve">***FORNITO IN MULTIPLI DI 3/28 PZ*** </v>
      </c>
      <c r="F901" s="8"/>
      <c r="G901" s="23"/>
      <c r="H901" s="8"/>
      <c r="I901" s="24">
        <v>4355</v>
      </c>
      <c r="J901" s="25">
        <v>3</v>
      </c>
      <c r="K901" s="26">
        <v>28</v>
      </c>
      <c r="L901" s="27">
        <v>34.5</v>
      </c>
      <c r="M901" s="27"/>
    </row>
    <row r="902" spans="1:13" ht="21.75" customHeight="1" x14ac:dyDescent="0.25">
      <c r="A902" s="34" t="s">
        <v>669</v>
      </c>
      <c r="B902" s="70" t="s">
        <v>905</v>
      </c>
      <c r="C902" s="97"/>
      <c r="D902" s="8" t="str">
        <f>IF($A$4="I",VLOOKUP(B902,lingue!$A$1:$W$2490,12,FALSE),IF($A$4="GB",VLOOKUP(B902,lingue!$A$1:$W$2490,14,FALSE),IF($A$4="E",VLOOKUP(B902,lingue!$A$1:$W$2490,20,FALSE),IF($A$4="PL",VLOOKUP(B902,lingue!$A$1:$W$2490,22,FALSE),IF($A$4="D",VLOOKUP(B902,lingue!$A$1:$W$2490,16,FALSE),IF($A$4="F",VLOOKUP(B902,lingue!$A$1:$W$2490,18,FALSE)))))))</f>
        <v>CASSETTA IN POLIPROPILENE SERIE ZEUS MISURA 272-5 CON FONDO NERVATO A 45°-CAPACITA Lt=85 - DIM. MM  L=630 P=450 A=300 - COLORE: GIALLO</v>
      </c>
      <c r="E902" s="23" t="str">
        <f>IF($A$4="I",VLOOKUP(B902,lingue!$A$1:$W$2490,13,FALSE),IF($A$4="GB",VLOOKUP(B902,lingue!$A$1:$W$2490,15,FALSE),IF($A$4="E",VLOOKUP(B902,lingue!$A$1:$W$2490,21,FALSE),IF($A$4="PL",VLOOKUP(B902,lingue!$A$1:$W$2490,23,FALSE),IF($A$4="D",VLOOKUP(B902,lingue!$A$1:$W$2490,17,FALSE),IF($A$4="F",VLOOKUP(B902,lingue!$A$1:$W$2490,19,FALSE)))))))</f>
        <v xml:space="preserve">***FORNITO IN MULTIPLI DI 3/28 PZ*** </v>
      </c>
      <c r="F902" s="8"/>
      <c r="G902" s="23"/>
      <c r="H902" s="8"/>
      <c r="I902" s="24">
        <v>4355</v>
      </c>
      <c r="J902" s="25">
        <v>3</v>
      </c>
      <c r="K902" s="26">
        <v>28</v>
      </c>
      <c r="L902" s="27">
        <v>34.5</v>
      </c>
      <c r="M902" s="27"/>
    </row>
    <row r="903" spans="1:13" ht="21.75" customHeight="1" x14ac:dyDescent="0.25">
      <c r="A903" s="34" t="s">
        <v>669</v>
      </c>
      <c r="B903" s="77" t="s">
        <v>14288</v>
      </c>
      <c r="C903" s="97"/>
      <c r="D903" s="8" t="str">
        <f>IF($A$4="I",VLOOKUP(B903,lingue!$A$1:$W$2490,12,FALSE),IF($A$4="GB",VLOOKUP(B903,lingue!$A$1:$W$2490,14,FALSE),IF($A$4="E",VLOOKUP(B903,lingue!$A$1:$W$2490,20,FALSE),IF($A$4="PL",VLOOKUP(B903,lingue!$A$1:$W$2490,22,FALSE),IF($A$4="D",VLOOKUP(B903,lingue!$A$1:$W$2490,16,FALSE),IF($A$4="F",VLOOKUP(B903,lingue!$A$1:$W$2490,18,FALSE)))))))</f>
        <v>CASSETTA IN POLIPROPILENE CONDUTTIVO SERIE ZEUS MISURA 272-5 CON FONDO NERVATO A 45°-CAPACITA Lt=85 - DIM. MM  L=630 P=450 A=300 - COLORE: NERO</v>
      </c>
      <c r="E903" s="23"/>
      <c r="F903" s="29">
        <v>200</v>
      </c>
      <c r="G903" s="23"/>
      <c r="H903" s="8"/>
      <c r="I903" s="24">
        <v>5008</v>
      </c>
      <c r="J903" s="25">
        <v>3</v>
      </c>
      <c r="K903" s="26">
        <v>28</v>
      </c>
      <c r="L903" s="27">
        <v>57.5</v>
      </c>
      <c r="M903" s="27"/>
    </row>
    <row r="904" spans="1:13" ht="21.75" customHeight="1" x14ac:dyDescent="0.25">
      <c r="A904" s="34" t="s">
        <v>669</v>
      </c>
      <c r="B904" s="79" t="s">
        <v>14290</v>
      </c>
      <c r="C904" s="97"/>
      <c r="D904" s="8" t="str">
        <f>IF($A$4="I",VLOOKUP(B904,lingue!$A$1:$W$2490,12,FALSE),IF($A$4="GB",VLOOKUP(B904,lingue!$A$1:$W$2490,14,FALSE),IF($A$4="E",VLOOKUP(B904,lingue!$A$1:$W$2490,20,FALSE),IF($A$4="PL",VLOOKUP(B904,lingue!$A$1:$W$2490,22,FALSE),IF($A$4="D",VLOOKUP(B904,lingue!$A$1:$W$2490,16,FALSE),IF($A$4="F",VLOOKUP(B904,lingue!$A$1:$W$2490,18,FALSE)))))))</f>
        <v>CASSETTA IN REPLAST SERIE ZEUS MISURA 272-5 CON FONDO NERVATO A 45°-CAPACITA Lt=85 - DIM. MM  L=630 P=450 A=300 - COLORE: GRIGIO SCURO</v>
      </c>
      <c r="E904" s="23"/>
      <c r="F904" s="29">
        <v>200</v>
      </c>
      <c r="G904" s="23"/>
      <c r="H904" s="8"/>
      <c r="I904" s="24">
        <v>4355</v>
      </c>
      <c r="J904" s="25">
        <v>3</v>
      </c>
      <c r="K904" s="26">
        <v>28</v>
      </c>
      <c r="L904" s="27">
        <v>29.33</v>
      </c>
      <c r="M904" s="27"/>
    </row>
    <row r="905" spans="1:13" ht="21.75" customHeight="1" x14ac:dyDescent="0.25">
      <c r="A905" s="34" t="s">
        <v>669</v>
      </c>
      <c r="B905" s="78" t="s">
        <v>906</v>
      </c>
      <c r="C905" s="97"/>
      <c r="D905" s="8" t="str">
        <f>IF($A$4="I",VLOOKUP(B905,lingue!$A$1:$W$2490,12,FALSE),IF($A$4="GB",VLOOKUP(B905,lingue!$A$1:$W$2490,14,FALSE),IF($A$4="E",VLOOKUP(B905,lingue!$A$1:$W$2490,20,FALSE),IF($A$4="PL",VLOOKUP(B905,lingue!$A$1:$W$2490,22,FALSE),IF($A$4="D",VLOOKUP(B905,lingue!$A$1:$W$2490,16,FALSE),IF($A$4="F",VLOOKUP(B905,lingue!$A$1:$W$2490,18,FALSE)))))))</f>
        <v>CASSETTA IN POLIPROPILENE SERIE ZEUS MISURA 272-3A2 CON FONDO NERVATO-CAPACITA Lt=8.7 - DIM. MM  L=300 P=200 A=145 - COLORE: GRIGIO SCURO</v>
      </c>
      <c r="E905" s="23" t="str">
        <f>IF($A$4="I",VLOOKUP(B905,lingue!$A$1:$W$2490,13,FALSE),IF($A$4="GB",VLOOKUP(B905,lingue!$A$1:$W$2490,15,FALSE),IF($A$4="E",VLOOKUP(B905,lingue!$A$1:$W$2490,21,FALSE),IF($A$4="PL",VLOOKUP(B905,lingue!$A$1:$W$2490,23,FALSE),IF($A$4="D",VLOOKUP(B905,lingue!$A$1:$W$2490,17,FALSE),IF($A$4="F",VLOOKUP(B905,lingue!$A$1:$W$2490,19,FALSE)))))))</f>
        <v xml:space="preserve">***FORNITO IN MULTIPLI DI 21/252 PZ*** </v>
      </c>
      <c r="F905" s="8"/>
      <c r="G905" s="23"/>
      <c r="H905" s="8"/>
      <c r="I905" s="24">
        <v>522</v>
      </c>
      <c r="J905" s="25">
        <v>21</v>
      </c>
      <c r="K905" s="26">
        <v>252</v>
      </c>
      <c r="L905" s="27">
        <v>5.41</v>
      </c>
      <c r="M905" s="27"/>
    </row>
    <row r="906" spans="1:13" ht="21.75" customHeight="1" x14ac:dyDescent="0.25">
      <c r="A906" s="34" t="s">
        <v>669</v>
      </c>
      <c r="B906" s="81" t="s">
        <v>907</v>
      </c>
      <c r="C906" s="97"/>
      <c r="D906" s="8" t="str">
        <f>IF($A$4="I",VLOOKUP(B906,lingue!$A$1:$W$2490,12,FALSE),IF($A$4="GB",VLOOKUP(B906,lingue!$A$1:$W$2490,14,FALSE),IF($A$4="E",VLOOKUP(B906,lingue!$A$1:$W$2490,20,FALSE),IF($A$4="PL",VLOOKUP(B906,lingue!$A$1:$W$2490,22,FALSE),IF($A$4="D",VLOOKUP(B906,lingue!$A$1:$W$2490,16,FALSE),IF($A$4="F",VLOOKUP(B906,lingue!$A$1:$W$2490,18,FALSE)))))))</f>
        <v>CASSETTA IN POLIPROPILENE SERIE ZEUS MISURA 272-3A2 CON FONDO NERVATO-CAPACITA Lt=8.7 - DIM. MM  L=300 P=200 A=145 - COLORE: VERDE</v>
      </c>
      <c r="E906" s="23" t="str">
        <f>IF($A$4="I",VLOOKUP(B906,lingue!$A$1:$W$2490,13,FALSE),IF($A$4="GB",VLOOKUP(B906,lingue!$A$1:$W$2490,15,FALSE),IF($A$4="E",VLOOKUP(B906,lingue!$A$1:$W$2490,21,FALSE),IF($A$4="PL",VLOOKUP(B906,lingue!$A$1:$W$2490,23,FALSE),IF($A$4="D",VLOOKUP(B906,lingue!$A$1:$W$2490,17,FALSE),IF($A$4="F",VLOOKUP(B906,lingue!$A$1:$W$2490,19,FALSE)))))))</f>
        <v xml:space="preserve">***FORNITO IN MULTIPLI DI 21/252 PZ*** </v>
      </c>
      <c r="F906" s="8"/>
      <c r="G906" s="23"/>
      <c r="H906" s="8"/>
      <c r="I906" s="24">
        <v>522</v>
      </c>
      <c r="J906" s="25">
        <v>21</v>
      </c>
      <c r="K906" s="26">
        <v>252</v>
      </c>
      <c r="L906" s="27">
        <v>5.41</v>
      </c>
      <c r="M906" s="27"/>
    </row>
    <row r="907" spans="1:13" ht="21.75" customHeight="1" x14ac:dyDescent="0.25">
      <c r="A907" s="34" t="s">
        <v>669</v>
      </c>
      <c r="B907" s="82" t="s">
        <v>908</v>
      </c>
      <c r="C907" s="97"/>
      <c r="D907" s="8" t="str">
        <f>IF($A$4="I",VLOOKUP(B907,lingue!$A$1:$W$2490,12,FALSE),IF($A$4="GB",VLOOKUP(B907,lingue!$A$1:$W$2490,14,FALSE),IF($A$4="E",VLOOKUP(B907,lingue!$A$1:$W$2490,20,FALSE),IF($A$4="PL",VLOOKUP(B907,lingue!$A$1:$W$2490,22,FALSE),IF($A$4="D",VLOOKUP(B907,lingue!$A$1:$W$2490,16,FALSE),IF($A$4="F",VLOOKUP(B907,lingue!$A$1:$W$2490,18,FALSE)))))))</f>
        <v>CASSETTA IN POLIPROPILENE SERIE ZEUS MISURA 272-3A2 CON FONDO NERVATO-CAPACITA Lt=8.7 - DIM. MM  L=300 P=200 A=145 - COLORE: ROSSO</v>
      </c>
      <c r="E907" s="23" t="str">
        <f>IF($A$4="I",VLOOKUP(B907,lingue!$A$1:$W$2490,13,FALSE),IF($A$4="GB",VLOOKUP(B907,lingue!$A$1:$W$2490,15,FALSE),IF($A$4="E",VLOOKUP(B907,lingue!$A$1:$W$2490,21,FALSE),IF($A$4="PL",VLOOKUP(B907,lingue!$A$1:$W$2490,23,FALSE),IF($A$4="D",VLOOKUP(B907,lingue!$A$1:$W$2490,17,FALSE),IF($A$4="F",VLOOKUP(B907,lingue!$A$1:$W$2490,19,FALSE)))))))</f>
        <v xml:space="preserve">***FORNITO IN MULTIPLI DI 21/252 PZ*** </v>
      </c>
      <c r="F907" s="8"/>
      <c r="G907" s="23"/>
      <c r="H907" s="8"/>
      <c r="I907" s="24">
        <v>522</v>
      </c>
      <c r="J907" s="25">
        <v>21</v>
      </c>
      <c r="K907" s="26">
        <v>252</v>
      </c>
      <c r="L907" s="27">
        <v>5.41</v>
      </c>
      <c r="M907" s="27"/>
    </row>
    <row r="908" spans="1:13" ht="21.75" customHeight="1" x14ac:dyDescent="0.25">
      <c r="A908" s="34" t="s">
        <v>669</v>
      </c>
      <c r="B908" s="83" t="s">
        <v>909</v>
      </c>
      <c r="C908" s="97"/>
      <c r="D908" s="8" t="str">
        <f>IF($A$4="I",VLOOKUP(B908,lingue!$A$1:$W$2490,12,FALSE),IF($A$4="GB",VLOOKUP(B908,lingue!$A$1:$W$2490,14,FALSE),IF($A$4="E",VLOOKUP(B908,lingue!$A$1:$W$2490,20,FALSE),IF($A$4="PL",VLOOKUP(B908,lingue!$A$1:$W$2490,22,FALSE),IF($A$4="D",VLOOKUP(B908,lingue!$A$1:$W$2490,16,FALSE),IF($A$4="F",VLOOKUP(B908,lingue!$A$1:$W$2490,18,FALSE)))))))</f>
        <v>CASSETTA IN POLIPROPILENE SERIE ZEUS MISURA 272-3A2 CON FONDO NERVATO-CAPACITA Lt=8.7 - DIM. MM  L=300 P=200 A=145 - COLORE: BLU</v>
      </c>
      <c r="E908" s="23" t="str">
        <f>IF($A$4="I",VLOOKUP(B908,lingue!$A$1:$W$2490,13,FALSE),IF($A$4="GB",VLOOKUP(B908,lingue!$A$1:$W$2490,15,FALSE),IF($A$4="E",VLOOKUP(B908,lingue!$A$1:$W$2490,21,FALSE),IF($A$4="PL",VLOOKUP(B908,lingue!$A$1:$W$2490,23,FALSE),IF($A$4="D",VLOOKUP(B908,lingue!$A$1:$W$2490,17,FALSE),IF($A$4="F",VLOOKUP(B908,lingue!$A$1:$W$2490,19,FALSE)))))))</f>
        <v xml:space="preserve">***FORNITO IN MULTIPLI DI 21/252 PZ*** </v>
      </c>
      <c r="F908" s="8"/>
      <c r="G908" s="23"/>
      <c r="H908" s="8"/>
      <c r="I908" s="24">
        <v>522</v>
      </c>
      <c r="J908" s="25">
        <v>21</v>
      </c>
      <c r="K908" s="26">
        <v>252</v>
      </c>
      <c r="L908" s="27">
        <v>5.41</v>
      </c>
      <c r="M908" s="27"/>
    </row>
    <row r="909" spans="1:13" ht="21.75" customHeight="1" x14ac:dyDescent="0.25">
      <c r="A909" s="34" t="s">
        <v>669</v>
      </c>
      <c r="B909" s="70" t="s">
        <v>910</v>
      </c>
      <c r="C909" s="97"/>
      <c r="D909" s="8" t="str">
        <f>IF($A$4="I",VLOOKUP(B909,lingue!$A$1:$W$2490,12,FALSE),IF($A$4="GB",VLOOKUP(B909,lingue!$A$1:$W$2490,14,FALSE),IF($A$4="E",VLOOKUP(B909,lingue!$A$1:$W$2490,20,FALSE),IF($A$4="PL",VLOOKUP(B909,lingue!$A$1:$W$2490,22,FALSE),IF($A$4="D",VLOOKUP(B909,lingue!$A$1:$W$2490,16,FALSE),IF($A$4="F",VLOOKUP(B909,lingue!$A$1:$W$2490,18,FALSE)))))))</f>
        <v>CASSETTA IN POLIPROPILENE SERIE ZEUS MISURA 272-3A2 CON FONDO NERVATO-CAPACITA Lt=8.7 - DIM. MM  L=300 P=200 A=145 - COLORE: GIALLO</v>
      </c>
      <c r="E909" s="23" t="str">
        <f>IF($A$4="I",VLOOKUP(B909,lingue!$A$1:$W$2490,13,FALSE),IF($A$4="GB",VLOOKUP(B909,lingue!$A$1:$W$2490,15,FALSE),IF($A$4="E",VLOOKUP(B909,lingue!$A$1:$W$2490,21,FALSE),IF($A$4="PL",VLOOKUP(B909,lingue!$A$1:$W$2490,23,FALSE),IF($A$4="D",VLOOKUP(B909,lingue!$A$1:$W$2490,17,FALSE),IF($A$4="F",VLOOKUP(B909,lingue!$A$1:$W$2490,19,FALSE)))))))</f>
        <v xml:space="preserve">***FORNITO IN MULTIPLI DI 21/252 PZ*** </v>
      </c>
      <c r="F909" s="8"/>
      <c r="G909" s="23"/>
      <c r="H909" s="8"/>
      <c r="I909" s="24">
        <v>522</v>
      </c>
      <c r="J909" s="25">
        <v>21</v>
      </c>
      <c r="K909" s="26">
        <v>252</v>
      </c>
      <c r="L909" s="27">
        <v>5.41</v>
      </c>
      <c r="M909" s="27"/>
    </row>
    <row r="910" spans="1:13" ht="21.75" customHeight="1" x14ac:dyDescent="0.25">
      <c r="A910" s="34" t="s">
        <v>669</v>
      </c>
      <c r="B910" s="77" t="s">
        <v>911</v>
      </c>
      <c r="C910" s="97"/>
      <c r="D910" s="8" t="str">
        <f>IF($A$4="I",VLOOKUP(B910,lingue!$A$1:$W$2490,12,FALSE),IF($A$4="GB",VLOOKUP(B910,lingue!$A$1:$W$2490,14,FALSE),IF($A$4="E",VLOOKUP(B910,lingue!$A$1:$W$2490,20,FALSE),IF($A$4="PL",VLOOKUP(B910,lingue!$A$1:$W$2490,22,FALSE),IF($A$4="D",VLOOKUP(B910,lingue!$A$1:$W$2490,16,FALSE),IF($A$4="F",VLOOKUP(B910,lingue!$A$1:$W$2490,18,FALSE)))))))</f>
        <v>CASSETTA IN POLIPROPILENE CONDUTTIVO SERIE ZEUS MISURA 272-3A2 CON FONDO NERVATO-CAPACITA Lt=8.7 - DIM. MM  L=300 P=200 A=145 - COLORE: NERO</v>
      </c>
      <c r="E910" s="23" t="str">
        <f>IF($A$4="I",VLOOKUP(B910,lingue!$A$1:$W$2490,13,FALSE),IF($A$4="GB",VLOOKUP(B910,lingue!$A$1:$W$2490,15,FALSE),IF($A$4="E",VLOOKUP(B910,lingue!$A$1:$W$2490,21,FALSE),IF($A$4="PL",VLOOKUP(B910,lingue!$A$1:$W$2490,23,FALSE),IF($A$4="D",VLOOKUP(B910,lingue!$A$1:$W$2490,17,FALSE),IF($A$4="F",VLOOKUP(B910,lingue!$A$1:$W$2490,19,FALSE)))))))</f>
        <v xml:space="preserve">***FORNITO IN MULTIPLI DI 21/252 PZ*** </v>
      </c>
      <c r="F910" s="8"/>
      <c r="G910" s="23"/>
      <c r="H910" s="8"/>
      <c r="I910" s="24">
        <v>585</v>
      </c>
      <c r="J910" s="25">
        <v>21</v>
      </c>
      <c r="K910" s="26">
        <v>252</v>
      </c>
      <c r="L910" s="27">
        <v>9.15</v>
      </c>
      <c r="M910" s="27"/>
    </row>
    <row r="911" spans="1:13" ht="21.75" customHeight="1" x14ac:dyDescent="0.25">
      <c r="A911" s="34" t="s">
        <v>669</v>
      </c>
      <c r="B911" s="79" t="s">
        <v>14291</v>
      </c>
      <c r="C911" s="97"/>
      <c r="D911" s="8" t="str">
        <f>IF($A$4="I",VLOOKUP(B911,lingue!$A$1:$W$2490,12,FALSE),IF($A$4="GB",VLOOKUP(B911,lingue!$A$1:$W$2490,14,FALSE),IF($A$4="E",VLOOKUP(B911,lingue!$A$1:$W$2490,20,FALSE),IF($A$4="PL",VLOOKUP(B911,lingue!$A$1:$W$2490,22,FALSE),IF($A$4="D",VLOOKUP(B911,lingue!$A$1:$W$2490,16,FALSE),IF($A$4="F",VLOOKUP(B911,lingue!$A$1:$W$2490,18,FALSE)))))))</f>
        <v>CASSETTA IN REPLAST SERIE ZEUS MISURA 272-3A2 CON FONDO NERVATO-CAPACITA Lt=8.7 - DIM. MM  L=300 P=200 A=145 - COLORE: GRIGIO SCURO</v>
      </c>
      <c r="E911" s="23"/>
      <c r="F911" s="8"/>
      <c r="G911" s="23"/>
      <c r="H911" s="8"/>
      <c r="I911" s="24">
        <v>522</v>
      </c>
      <c r="J911" s="25">
        <v>21</v>
      </c>
      <c r="K911" s="26">
        <v>252</v>
      </c>
      <c r="L911" s="27">
        <v>4.5999999999999996</v>
      </c>
      <c r="M911" s="27"/>
    </row>
    <row r="912" spans="1:13" ht="21.75" customHeight="1" x14ac:dyDescent="0.25">
      <c r="A912" s="34" t="s">
        <v>669</v>
      </c>
      <c r="B912" s="78" t="s">
        <v>912</v>
      </c>
      <c r="C912" s="97"/>
      <c r="D912" s="8" t="str">
        <f>IF($A$4="I",VLOOKUP(B912,lingue!$A$1:$W$2490,12,FALSE),IF($A$4="GB",VLOOKUP(B912,lingue!$A$1:$W$2490,14,FALSE),IF($A$4="E",VLOOKUP(B912,lingue!$A$1:$W$2490,20,FALSE),IF($A$4="PL",VLOOKUP(B912,lingue!$A$1:$W$2490,22,FALSE),IF($A$4="D",VLOOKUP(B912,lingue!$A$1:$W$2490,16,FALSE),IF($A$4="F",VLOOKUP(B912,lingue!$A$1:$W$2490,18,FALSE)))))))</f>
        <v>CASSETTA IN POLIPROPILENE SERIE ZEUS MISURA 272-4A2 CON FONDO NERVATO-CAPACITA Lt=16.2 - DIM. MM  L=450 P=300 A=120 - COLORE: GRIGIO SCURO</v>
      </c>
      <c r="E912" s="23" t="str">
        <f>IF($A$4="I",VLOOKUP(B912,lingue!$A$1:$W$2490,13,FALSE),IF($A$4="GB",VLOOKUP(B912,lingue!$A$1:$W$2490,15,FALSE),IF($A$4="E",VLOOKUP(B912,lingue!$A$1:$W$2490,21,FALSE),IF($A$4="PL",VLOOKUP(B912,lingue!$A$1:$W$2490,23,FALSE),IF($A$4="D",VLOOKUP(B912,lingue!$A$1:$W$2490,17,FALSE),IF($A$4="F",VLOOKUP(B912,lingue!$A$1:$W$2490,19,FALSE)))))))</f>
        <v xml:space="preserve">***FORNITO IN MULTIPLI DI 16/128 PZ*** </v>
      </c>
      <c r="F912" s="8"/>
      <c r="G912" s="23"/>
      <c r="H912" s="8"/>
      <c r="I912" s="24">
        <v>972</v>
      </c>
      <c r="J912" s="25">
        <v>16</v>
      </c>
      <c r="K912" s="26">
        <v>128</v>
      </c>
      <c r="L912" s="27">
        <v>9.35</v>
      </c>
      <c r="M912" s="27"/>
    </row>
    <row r="913" spans="1:13" ht="21.75" customHeight="1" x14ac:dyDescent="0.25">
      <c r="A913" s="34" t="s">
        <v>669</v>
      </c>
      <c r="B913" s="81" t="s">
        <v>913</v>
      </c>
      <c r="C913" s="97"/>
      <c r="D913" s="8" t="str">
        <f>IF($A$4="I",VLOOKUP(B913,lingue!$A$1:$W$2490,12,FALSE),IF($A$4="GB",VLOOKUP(B913,lingue!$A$1:$W$2490,14,FALSE),IF($A$4="E",VLOOKUP(B913,lingue!$A$1:$W$2490,20,FALSE),IF($A$4="PL",VLOOKUP(B913,lingue!$A$1:$W$2490,22,FALSE),IF($A$4="D",VLOOKUP(B913,lingue!$A$1:$W$2490,16,FALSE),IF($A$4="F",VLOOKUP(B913,lingue!$A$1:$W$2490,18,FALSE)))))))</f>
        <v>CASSETTA IN POLIPROPILENE SERIE ZEUS MISURA 272-4A2 CON FONDO NERVATO-CAPACITA Lt=16.2 - DIM. MM  L=450 P=300 A=120 - COLORE: VERDE</v>
      </c>
      <c r="E913" s="23" t="str">
        <f>IF($A$4="I",VLOOKUP(B913,lingue!$A$1:$W$2490,13,FALSE),IF($A$4="GB",VLOOKUP(B913,lingue!$A$1:$W$2490,15,FALSE),IF($A$4="E",VLOOKUP(B913,lingue!$A$1:$W$2490,21,FALSE),IF($A$4="PL",VLOOKUP(B913,lingue!$A$1:$W$2490,23,FALSE),IF($A$4="D",VLOOKUP(B913,lingue!$A$1:$W$2490,17,FALSE),IF($A$4="F",VLOOKUP(B913,lingue!$A$1:$W$2490,19,FALSE)))))))</f>
        <v xml:space="preserve">***FORNITO IN MULTIPLI DI 16/128 PZ*** </v>
      </c>
      <c r="F913" s="8"/>
      <c r="G913" s="23"/>
      <c r="H913" s="8"/>
      <c r="I913" s="24">
        <v>972</v>
      </c>
      <c r="J913" s="25">
        <v>16</v>
      </c>
      <c r="K913" s="26">
        <v>128</v>
      </c>
      <c r="L913" s="27">
        <v>9.35</v>
      </c>
      <c r="M913" s="27"/>
    </row>
    <row r="914" spans="1:13" ht="21.75" customHeight="1" x14ac:dyDescent="0.25">
      <c r="A914" s="34" t="s">
        <v>669</v>
      </c>
      <c r="B914" s="82" t="s">
        <v>914</v>
      </c>
      <c r="C914" s="97"/>
      <c r="D914" s="8" t="str">
        <f>IF($A$4="I",VLOOKUP(B914,lingue!$A$1:$W$2490,12,FALSE),IF($A$4="GB",VLOOKUP(B914,lingue!$A$1:$W$2490,14,FALSE),IF($A$4="E",VLOOKUP(B914,lingue!$A$1:$W$2490,20,FALSE),IF($A$4="PL",VLOOKUP(B914,lingue!$A$1:$W$2490,22,FALSE),IF($A$4="D",VLOOKUP(B914,lingue!$A$1:$W$2490,16,FALSE),IF($A$4="F",VLOOKUP(B914,lingue!$A$1:$W$2490,18,FALSE)))))))</f>
        <v>CASSETTA IN POLIPROPILENE SERIE ZEUS MISURA 272-4A2 CON FONDO NERVATO-CAPACITA Lt=16.2 - DIM. MM  L=450 P=300 A=120 - COLORE: ROSSO</v>
      </c>
      <c r="E914" s="23" t="str">
        <f>IF($A$4="I",VLOOKUP(B914,lingue!$A$1:$W$2490,13,FALSE),IF($A$4="GB",VLOOKUP(B914,lingue!$A$1:$W$2490,15,FALSE),IF($A$4="E",VLOOKUP(B914,lingue!$A$1:$W$2490,21,FALSE),IF($A$4="PL",VLOOKUP(B914,lingue!$A$1:$W$2490,23,FALSE),IF($A$4="D",VLOOKUP(B914,lingue!$A$1:$W$2490,17,FALSE),IF($A$4="F",VLOOKUP(B914,lingue!$A$1:$W$2490,19,FALSE)))))))</f>
        <v xml:space="preserve">***FORNITO IN MULTIPLI DI 16/128 PZ*** </v>
      </c>
      <c r="F914" s="8"/>
      <c r="G914" s="23"/>
      <c r="H914" s="8"/>
      <c r="I914" s="24">
        <v>972</v>
      </c>
      <c r="J914" s="25">
        <v>16</v>
      </c>
      <c r="K914" s="26">
        <v>128</v>
      </c>
      <c r="L914" s="27">
        <v>9.35</v>
      </c>
      <c r="M914" s="27"/>
    </row>
    <row r="915" spans="1:13" ht="21.75" customHeight="1" x14ac:dyDescent="0.25">
      <c r="A915" s="34" t="s">
        <v>669</v>
      </c>
      <c r="B915" s="83" t="s">
        <v>915</v>
      </c>
      <c r="C915" s="97"/>
      <c r="D915" s="8" t="str">
        <f>IF($A$4="I",VLOOKUP(B915,lingue!$A$1:$W$2490,12,FALSE),IF($A$4="GB",VLOOKUP(B915,lingue!$A$1:$W$2490,14,FALSE),IF($A$4="E",VLOOKUP(B915,lingue!$A$1:$W$2490,20,FALSE),IF($A$4="PL",VLOOKUP(B915,lingue!$A$1:$W$2490,22,FALSE),IF($A$4="D",VLOOKUP(B915,lingue!$A$1:$W$2490,16,FALSE),IF($A$4="F",VLOOKUP(B915,lingue!$A$1:$W$2490,18,FALSE)))))))</f>
        <v>CASSETTA IN POLIPROPILENE SERIE ZEUS MISURA 272-4A2 CON FONDO NERVATO-CAPACITA Lt=16.2 - DIM. MM  L=450 P=300 A=120 - COLORE: BLU</v>
      </c>
      <c r="E915" s="23" t="str">
        <f>IF($A$4="I",VLOOKUP(B915,lingue!$A$1:$W$2490,13,FALSE),IF($A$4="GB",VLOOKUP(B915,lingue!$A$1:$W$2490,15,FALSE),IF($A$4="E",VLOOKUP(B915,lingue!$A$1:$W$2490,21,FALSE),IF($A$4="PL",VLOOKUP(B915,lingue!$A$1:$W$2490,23,FALSE),IF($A$4="D",VLOOKUP(B915,lingue!$A$1:$W$2490,17,FALSE),IF($A$4="F",VLOOKUP(B915,lingue!$A$1:$W$2490,19,FALSE)))))))</f>
        <v xml:space="preserve">***FORNITO IN MULTIPLI DI 16/128 PZ*** </v>
      </c>
      <c r="F915" s="8"/>
      <c r="G915" s="23"/>
      <c r="H915" s="8"/>
      <c r="I915" s="24">
        <v>972</v>
      </c>
      <c r="J915" s="25">
        <v>16</v>
      </c>
      <c r="K915" s="26">
        <v>128</v>
      </c>
      <c r="L915" s="27">
        <v>9.35</v>
      </c>
      <c r="M915" s="27"/>
    </row>
    <row r="916" spans="1:13" ht="21.75" customHeight="1" x14ac:dyDescent="0.25">
      <c r="A916" s="34" t="s">
        <v>669</v>
      </c>
      <c r="B916" s="70" t="s">
        <v>916</v>
      </c>
      <c r="C916" s="97"/>
      <c r="D916" s="8" t="str">
        <f>IF($A$4="I",VLOOKUP(B916,lingue!$A$1:$W$2490,12,FALSE),IF($A$4="GB",VLOOKUP(B916,lingue!$A$1:$W$2490,14,FALSE),IF($A$4="E",VLOOKUP(B916,lingue!$A$1:$W$2490,20,FALSE),IF($A$4="PL",VLOOKUP(B916,lingue!$A$1:$W$2490,22,FALSE),IF($A$4="D",VLOOKUP(B916,lingue!$A$1:$W$2490,16,FALSE),IF($A$4="F",VLOOKUP(B916,lingue!$A$1:$W$2490,18,FALSE)))))))</f>
        <v>CASSETTA IN POLIPROPILENE SERIE ZEUS MISURA 272-4A2 CON FONDO NERVATO-CAPACITA Lt=16.2 - DIM. MM  L=450 P=300 A=120 - COLORE: GIALLO</v>
      </c>
      <c r="E916" s="23" t="str">
        <f>IF($A$4="I",VLOOKUP(B916,lingue!$A$1:$W$2490,13,FALSE),IF($A$4="GB",VLOOKUP(B916,lingue!$A$1:$W$2490,15,FALSE),IF($A$4="E",VLOOKUP(B916,lingue!$A$1:$W$2490,21,FALSE),IF($A$4="PL",VLOOKUP(B916,lingue!$A$1:$W$2490,23,FALSE),IF($A$4="D",VLOOKUP(B916,lingue!$A$1:$W$2490,17,FALSE),IF($A$4="F",VLOOKUP(B916,lingue!$A$1:$W$2490,19,FALSE)))))))</f>
        <v xml:space="preserve">***FORNITO IN MULTIPLI DI 16/128 PZ*** </v>
      </c>
      <c r="F916" s="8"/>
      <c r="G916" s="23"/>
      <c r="H916" s="8"/>
      <c r="I916" s="24">
        <v>972</v>
      </c>
      <c r="J916" s="25">
        <v>16</v>
      </c>
      <c r="K916" s="26">
        <v>128</v>
      </c>
      <c r="L916" s="27">
        <v>9.35</v>
      </c>
      <c r="M916" s="27"/>
    </row>
    <row r="917" spans="1:13" ht="21.75" customHeight="1" x14ac:dyDescent="0.25">
      <c r="A917" s="34" t="s">
        <v>669</v>
      </c>
      <c r="B917" s="77" t="s">
        <v>917</v>
      </c>
      <c r="C917" s="97"/>
      <c r="D917" s="8" t="str">
        <f>IF($A$4="I",VLOOKUP(B917,lingue!$A$1:$W$2490,12,FALSE),IF($A$4="GB",VLOOKUP(B917,lingue!$A$1:$W$2490,14,FALSE),IF($A$4="E",VLOOKUP(B917,lingue!$A$1:$W$2490,20,FALSE),IF($A$4="PL",VLOOKUP(B917,lingue!$A$1:$W$2490,22,FALSE),IF($A$4="D",VLOOKUP(B917,lingue!$A$1:$W$2490,16,FALSE),IF($A$4="F",VLOOKUP(B917,lingue!$A$1:$W$2490,18,FALSE)))))))</f>
        <v>CASSETTA IN POLIPROPILENE CONDUTTIVO SERIE ZEUS MISURA 272-4A2 CON FONDO NERVATO-CAPACITA Lt=16.2 - DIM. MM  L=450 P=300 A=120 - COLORE: NERO</v>
      </c>
      <c r="E917" s="23" t="str">
        <f>IF($A$4="I",VLOOKUP(B917,lingue!$A$1:$W$2490,13,FALSE),IF($A$4="GB",VLOOKUP(B917,lingue!$A$1:$W$2490,15,FALSE),IF($A$4="E",VLOOKUP(B917,lingue!$A$1:$W$2490,21,FALSE),IF($A$4="PL",VLOOKUP(B917,lingue!$A$1:$W$2490,23,FALSE),IF($A$4="D",VLOOKUP(B917,lingue!$A$1:$W$2490,17,FALSE),IF($A$4="F",VLOOKUP(B917,lingue!$A$1:$W$2490,19,FALSE)))))))</f>
        <v xml:space="preserve">***FORNITO IN MULTIPLI DI 16/128 PZ*** </v>
      </c>
      <c r="F917" s="8"/>
      <c r="G917" s="23"/>
      <c r="H917" s="8"/>
      <c r="I917" s="24">
        <v>1089</v>
      </c>
      <c r="J917" s="25">
        <v>16</v>
      </c>
      <c r="K917" s="26">
        <v>128</v>
      </c>
      <c r="L917" s="27">
        <v>16.3</v>
      </c>
      <c r="M917" s="27"/>
    </row>
    <row r="918" spans="1:13" ht="21.75" customHeight="1" x14ac:dyDescent="0.25">
      <c r="A918" s="34" t="s">
        <v>669</v>
      </c>
      <c r="B918" s="79" t="s">
        <v>14292</v>
      </c>
      <c r="C918" s="97"/>
      <c r="D918" s="8" t="str">
        <f>IF($A$4="I",VLOOKUP(B918,lingue!$A$1:$W$2490,12,FALSE),IF($A$4="GB",VLOOKUP(B918,lingue!$A$1:$W$2490,14,FALSE),IF($A$4="E",VLOOKUP(B918,lingue!$A$1:$W$2490,20,FALSE),IF($A$4="PL",VLOOKUP(B918,lingue!$A$1:$W$2490,22,FALSE),IF($A$4="D",VLOOKUP(B918,lingue!$A$1:$W$2490,16,FALSE),IF($A$4="F",VLOOKUP(B918,lingue!$A$1:$W$2490,18,FALSE)))))))</f>
        <v>CASSETTA IN REPLAST SERIE ZEUS MISURA 272-4A2 CON FONDO NERVATO-CAPACITA Lt=16.2 - DIM. MM  L=450 P=300 A=120 - COLORE: GRIGIO SCURO</v>
      </c>
      <c r="E918" s="23"/>
      <c r="F918" s="8"/>
      <c r="G918" s="23"/>
      <c r="H918" s="8"/>
      <c r="I918" s="24">
        <v>972</v>
      </c>
      <c r="J918" s="25">
        <v>16</v>
      </c>
      <c r="K918" s="26">
        <v>128</v>
      </c>
      <c r="L918" s="27">
        <v>7.95</v>
      </c>
      <c r="M918" s="27"/>
    </row>
    <row r="919" spans="1:13" ht="21.75" customHeight="1" x14ac:dyDescent="0.25">
      <c r="A919" s="34" t="s">
        <v>669</v>
      </c>
      <c r="B919" s="78" t="s">
        <v>918</v>
      </c>
      <c r="C919" s="97"/>
      <c r="D919" s="8" t="str">
        <f>IF($A$4="I",VLOOKUP(B919,lingue!$A$1:$W$2490,12,FALSE),IF($A$4="GB",VLOOKUP(B919,lingue!$A$1:$W$2490,14,FALSE),IF($A$4="E",VLOOKUP(B919,lingue!$A$1:$W$2490,20,FALSE),IF($A$4="PL",VLOOKUP(B919,lingue!$A$1:$W$2490,22,FALSE),IF($A$4="D",VLOOKUP(B919,lingue!$A$1:$W$2490,16,FALSE),IF($A$4="F",VLOOKUP(B919,lingue!$A$1:$W$2490,18,FALSE)))))))</f>
        <v>CASSETTA IN POLIPROPILENE SERIE ZEUS MISURA 272-4A5 CON FONDO NERVATO A 45°-CAPACITA Lt=40.5 - DIM. MM  L=450 P=300 A=300 - COLORE: GRIGIO SCURO</v>
      </c>
      <c r="E919" s="23" t="str">
        <f>IF($A$4="I",VLOOKUP(B919,lingue!$A$1:$W$2490,13,FALSE),IF($A$4="GB",VLOOKUP(B919,lingue!$A$1:$W$2490,15,FALSE),IF($A$4="E",VLOOKUP(B919,lingue!$A$1:$W$2490,21,FALSE),IF($A$4="PL",VLOOKUP(B919,lingue!$A$1:$W$2490,23,FALSE),IF($A$4="D",VLOOKUP(B919,lingue!$A$1:$W$2490,17,FALSE),IF($A$4="F",VLOOKUP(B919,lingue!$A$1:$W$2490,19,FALSE)))))))</f>
        <v xml:space="preserve">***FORNITO IN MULTIPLI DI 6/48 PZ*** </v>
      </c>
      <c r="F919" s="8"/>
      <c r="G919" s="23"/>
      <c r="H919" s="8"/>
      <c r="I919" s="24">
        <v>1824</v>
      </c>
      <c r="J919" s="25">
        <v>6</v>
      </c>
      <c r="K919" s="26">
        <v>48</v>
      </c>
      <c r="L919" s="27">
        <v>15.58</v>
      </c>
      <c r="M919" s="27"/>
    </row>
    <row r="920" spans="1:13" ht="21.75" customHeight="1" x14ac:dyDescent="0.25">
      <c r="A920" s="34" t="s">
        <v>669</v>
      </c>
      <c r="B920" s="81" t="s">
        <v>919</v>
      </c>
      <c r="C920" s="97"/>
      <c r="D920" s="8" t="str">
        <f>IF($A$4="I",VLOOKUP(B920,lingue!$A$1:$W$2490,12,FALSE),IF($A$4="GB",VLOOKUP(B920,lingue!$A$1:$W$2490,14,FALSE),IF($A$4="E",VLOOKUP(B920,lingue!$A$1:$W$2490,20,FALSE),IF($A$4="PL",VLOOKUP(B920,lingue!$A$1:$W$2490,22,FALSE),IF($A$4="D",VLOOKUP(B920,lingue!$A$1:$W$2490,16,FALSE),IF($A$4="F",VLOOKUP(B920,lingue!$A$1:$W$2490,18,FALSE)))))))</f>
        <v>CASSETTA IN POLIPROPILENE SERIE ZEUS MISURA 272-4A5 CON FONDO NERVATO A 45°-CAPACITA Lt=40.5 - DIM. MM  L=450 P=300 A=300 - COLORE: VERDE</v>
      </c>
      <c r="E920" s="23" t="str">
        <f>IF($A$4="I",VLOOKUP(B920,lingue!$A$1:$W$2490,13,FALSE),IF($A$4="GB",VLOOKUP(B920,lingue!$A$1:$W$2490,15,FALSE),IF($A$4="E",VLOOKUP(B920,lingue!$A$1:$W$2490,21,FALSE),IF($A$4="PL",VLOOKUP(B920,lingue!$A$1:$W$2490,23,FALSE),IF($A$4="D",VLOOKUP(B920,lingue!$A$1:$W$2490,17,FALSE),IF($A$4="F",VLOOKUP(B920,lingue!$A$1:$W$2490,19,FALSE)))))))</f>
        <v xml:space="preserve">***FORNITO IN MULTIPLI DI 6/48 PZ*** </v>
      </c>
      <c r="F920" s="8"/>
      <c r="G920" s="23"/>
      <c r="H920" s="8"/>
      <c r="I920" s="24">
        <v>1824</v>
      </c>
      <c r="J920" s="25">
        <v>6</v>
      </c>
      <c r="K920" s="26">
        <v>48</v>
      </c>
      <c r="L920" s="27">
        <v>15.58</v>
      </c>
      <c r="M920" s="27"/>
    </row>
    <row r="921" spans="1:13" ht="21.75" customHeight="1" x14ac:dyDescent="0.25">
      <c r="A921" s="34" t="s">
        <v>669</v>
      </c>
      <c r="B921" s="82" t="s">
        <v>920</v>
      </c>
      <c r="C921" s="97"/>
      <c r="D921" s="8" t="str">
        <f>IF($A$4="I",VLOOKUP(B921,lingue!$A$1:$W$2490,12,FALSE),IF($A$4="GB",VLOOKUP(B921,lingue!$A$1:$W$2490,14,FALSE),IF($A$4="E",VLOOKUP(B921,lingue!$A$1:$W$2490,20,FALSE),IF($A$4="PL",VLOOKUP(B921,lingue!$A$1:$W$2490,22,FALSE),IF($A$4="D",VLOOKUP(B921,lingue!$A$1:$W$2490,16,FALSE),IF($A$4="F",VLOOKUP(B921,lingue!$A$1:$W$2490,18,FALSE)))))))</f>
        <v>CASSETTA IN POLIPROPILENE SERIE ZEUS MISURA 272-4A5 CON FONDO NERVATO A 45°-CAPACITA Lt=40.5 - DIM. MM  L=450 P=300 A=300 - COLORE: ROSSO</v>
      </c>
      <c r="E921" s="23" t="str">
        <f>IF($A$4="I",VLOOKUP(B921,lingue!$A$1:$W$2490,13,FALSE),IF($A$4="GB",VLOOKUP(B921,lingue!$A$1:$W$2490,15,FALSE),IF($A$4="E",VLOOKUP(B921,lingue!$A$1:$W$2490,21,FALSE),IF($A$4="PL",VLOOKUP(B921,lingue!$A$1:$W$2490,23,FALSE),IF($A$4="D",VLOOKUP(B921,lingue!$A$1:$W$2490,17,FALSE),IF($A$4="F",VLOOKUP(B921,lingue!$A$1:$W$2490,19,FALSE)))))))</f>
        <v xml:space="preserve">***FORNITO IN MULTIPLI DI 6/48 PZ*** </v>
      </c>
      <c r="F921" s="8"/>
      <c r="G921" s="23"/>
      <c r="H921" s="8"/>
      <c r="I921" s="24">
        <v>1824</v>
      </c>
      <c r="J921" s="25">
        <v>6</v>
      </c>
      <c r="K921" s="26">
        <v>48</v>
      </c>
      <c r="L921" s="27">
        <v>15.58</v>
      </c>
      <c r="M921" s="27"/>
    </row>
    <row r="922" spans="1:13" ht="21.75" customHeight="1" x14ac:dyDescent="0.25">
      <c r="A922" s="34" t="s">
        <v>669</v>
      </c>
      <c r="B922" s="83" t="s">
        <v>921</v>
      </c>
      <c r="C922" s="97"/>
      <c r="D922" s="8" t="str">
        <f>IF($A$4="I",VLOOKUP(B922,lingue!$A$1:$W$2490,12,FALSE),IF($A$4="GB",VLOOKUP(B922,lingue!$A$1:$W$2490,14,FALSE),IF($A$4="E",VLOOKUP(B922,lingue!$A$1:$W$2490,20,FALSE),IF($A$4="PL",VLOOKUP(B922,lingue!$A$1:$W$2490,22,FALSE),IF($A$4="D",VLOOKUP(B922,lingue!$A$1:$W$2490,16,FALSE),IF($A$4="F",VLOOKUP(B922,lingue!$A$1:$W$2490,18,FALSE)))))))</f>
        <v>CASSETTA IN POLIPROPILENE SERIE ZEUS MISURA 272-4A5 CON FONDO NERVATO A 45°-CAPACITA Lt=40.5 - DIM. MM  L=450 P=300 A=300 - COLORE: BLU</v>
      </c>
      <c r="E922" s="23" t="str">
        <f>IF($A$4="I",VLOOKUP(B922,lingue!$A$1:$W$2490,13,FALSE),IF($A$4="GB",VLOOKUP(B922,lingue!$A$1:$W$2490,15,FALSE),IF($A$4="E",VLOOKUP(B922,lingue!$A$1:$W$2490,21,FALSE),IF($A$4="PL",VLOOKUP(B922,lingue!$A$1:$W$2490,23,FALSE),IF($A$4="D",VLOOKUP(B922,lingue!$A$1:$W$2490,17,FALSE),IF($A$4="F",VLOOKUP(B922,lingue!$A$1:$W$2490,19,FALSE)))))))</f>
        <v xml:space="preserve">***FORNITO IN MULTIPLI DI 6/48 PZ*** </v>
      </c>
      <c r="F922" s="8"/>
      <c r="G922" s="23"/>
      <c r="H922" s="8"/>
      <c r="I922" s="24">
        <v>1824</v>
      </c>
      <c r="J922" s="25">
        <v>6</v>
      </c>
      <c r="K922" s="26">
        <v>48</v>
      </c>
      <c r="L922" s="27">
        <v>15.58</v>
      </c>
      <c r="M922" s="27"/>
    </row>
    <row r="923" spans="1:13" ht="21.75" customHeight="1" x14ac:dyDescent="0.25">
      <c r="A923" s="34" t="s">
        <v>669</v>
      </c>
      <c r="B923" s="70" t="s">
        <v>922</v>
      </c>
      <c r="C923" s="97"/>
      <c r="D923" s="8" t="str">
        <f>IF($A$4="I",VLOOKUP(B923,lingue!$A$1:$W$2490,12,FALSE),IF($A$4="GB",VLOOKUP(B923,lingue!$A$1:$W$2490,14,FALSE),IF($A$4="E",VLOOKUP(B923,lingue!$A$1:$W$2490,20,FALSE),IF($A$4="PL",VLOOKUP(B923,lingue!$A$1:$W$2490,22,FALSE),IF($A$4="D",VLOOKUP(B923,lingue!$A$1:$W$2490,16,FALSE),IF($A$4="F",VLOOKUP(B923,lingue!$A$1:$W$2490,18,FALSE)))))))</f>
        <v>CASSETTA IN POLIPROPILENE SERIE ZEUS MISURA 272-4A5 CON FONDO NERVATO A 45°-CAPACITA Lt=40.5 - DIM. MM  L=450 P=300 A=300 - COLORE: GIALLO</v>
      </c>
      <c r="E923" s="23" t="str">
        <f>IF($A$4="I",VLOOKUP(B923,lingue!$A$1:$W$2490,13,FALSE),IF($A$4="GB",VLOOKUP(B923,lingue!$A$1:$W$2490,15,FALSE),IF($A$4="E",VLOOKUP(B923,lingue!$A$1:$W$2490,21,FALSE),IF($A$4="PL",VLOOKUP(B923,lingue!$A$1:$W$2490,23,FALSE),IF($A$4="D",VLOOKUP(B923,lingue!$A$1:$W$2490,17,FALSE),IF($A$4="F",VLOOKUP(B923,lingue!$A$1:$W$2490,19,FALSE)))))))</f>
        <v xml:space="preserve">***FORNITO IN MULTIPLI DI 6/48 PZ*** </v>
      </c>
      <c r="F923" s="8"/>
      <c r="G923" s="23"/>
      <c r="H923" s="8"/>
      <c r="I923" s="24">
        <v>1824</v>
      </c>
      <c r="J923" s="25">
        <v>6</v>
      </c>
      <c r="K923" s="26">
        <v>48</v>
      </c>
      <c r="L923" s="27">
        <v>15.58</v>
      </c>
      <c r="M923" s="27"/>
    </row>
    <row r="924" spans="1:13" ht="21.75" customHeight="1" x14ac:dyDescent="0.25">
      <c r="A924" s="34" t="s">
        <v>669</v>
      </c>
      <c r="B924" s="77" t="s">
        <v>14289</v>
      </c>
      <c r="C924" s="97"/>
      <c r="D924" s="8" t="str">
        <f>IF($A$4="I",VLOOKUP(B924,lingue!$A$1:$W$2490,12,FALSE),IF($A$4="GB",VLOOKUP(B924,lingue!$A$1:$W$2490,14,FALSE),IF($A$4="E",VLOOKUP(B924,lingue!$A$1:$W$2490,20,FALSE),IF($A$4="PL",VLOOKUP(B924,lingue!$A$1:$W$2490,22,FALSE),IF($A$4="D",VLOOKUP(B924,lingue!$A$1:$W$2490,16,FALSE),IF($A$4="F",VLOOKUP(B924,lingue!$A$1:$W$2490,18,FALSE)))))))</f>
        <v>CASSETTA IN POLIPROPILENE CONDUTTIVO SERIE ZEUS MISURA 272-4A5 CON FONDO NERVATO A 45°-CAPACITA Lt=40.5 - DIM. MM  L=450 P=300 A=300 - COLORE: NERO</v>
      </c>
      <c r="E924" s="23"/>
      <c r="F924" s="29">
        <v>200</v>
      </c>
      <c r="G924" s="23"/>
      <c r="H924" s="8"/>
      <c r="I924" s="24">
        <v>2098</v>
      </c>
      <c r="J924" s="25">
        <v>16</v>
      </c>
      <c r="K924" s="26">
        <v>48</v>
      </c>
      <c r="L924" s="27">
        <v>26</v>
      </c>
      <c r="M924" s="27"/>
    </row>
    <row r="925" spans="1:13" ht="21.75" customHeight="1" x14ac:dyDescent="0.25">
      <c r="A925" s="34" t="s">
        <v>669</v>
      </c>
      <c r="B925" s="79" t="s">
        <v>14293</v>
      </c>
      <c r="C925" s="97"/>
      <c r="D925" s="8" t="str">
        <f>IF($A$4="I",VLOOKUP(B925,lingue!$A$1:$W$2490,12,FALSE),IF($A$4="GB",VLOOKUP(B925,lingue!$A$1:$W$2490,14,FALSE),IF($A$4="E",VLOOKUP(B925,lingue!$A$1:$W$2490,20,FALSE),IF($A$4="PL",VLOOKUP(B925,lingue!$A$1:$W$2490,22,FALSE),IF($A$4="D",VLOOKUP(B925,lingue!$A$1:$W$2490,16,FALSE),IF($A$4="F",VLOOKUP(B925,lingue!$A$1:$W$2490,18,FALSE)))))))</f>
        <v>CASSETTA IN REPLAST SERIE ZEUS MISURA 272-4A5 CON FONDO NERVATO A 45°-CAPACITA Lt=40.5 - DIM. MM  L=450 P=300 A=300 - COLORE: GRIGIO SCURO</v>
      </c>
      <c r="E925" s="23"/>
      <c r="F925" s="29">
        <v>200</v>
      </c>
      <c r="G925" s="23"/>
      <c r="H925" s="8"/>
      <c r="I925" s="24">
        <v>1824</v>
      </c>
      <c r="J925" s="25">
        <v>16</v>
      </c>
      <c r="K925" s="26">
        <v>48</v>
      </c>
      <c r="L925" s="27">
        <v>13.24</v>
      </c>
      <c r="M925" s="27"/>
    </row>
    <row r="926" spans="1:13" ht="21.75" customHeight="1" x14ac:dyDescent="0.25">
      <c r="A926" s="34" t="s">
        <v>669</v>
      </c>
      <c r="B926" s="78" t="s">
        <v>923</v>
      </c>
      <c r="C926" s="97"/>
      <c r="D926" s="8" t="str">
        <f>IF($A$4="I",VLOOKUP(B926,lingue!$A$1:$W$2490,12,FALSE),IF($A$4="GB",VLOOKUP(B926,lingue!$A$1:$W$2490,14,FALSE),IF($A$4="E",VLOOKUP(B926,lingue!$A$1:$W$2490,20,FALSE),IF($A$4="PL",VLOOKUP(B926,lingue!$A$1:$W$2490,22,FALSE),IF($A$4="D",VLOOKUP(B926,lingue!$A$1:$W$2490,16,FALSE),IF($A$4="F",VLOOKUP(B926,lingue!$A$1:$W$2490,18,FALSE)))))))</f>
        <v>CASSETTA DIVISORIO IN POLIPROPILENE SERIE ZEUS CON FONDO LISCIO-CAPACITA Lt=0.9 - DIM. MM  L=145 P=90 A=70 - COLORE: GRIGIO SCURO</v>
      </c>
      <c r="E926" s="23" t="str">
        <f>IF($A$4="I",VLOOKUP(B926,lingue!$A$1:$W$2490,13,FALSE),IF($A$4="GB",VLOOKUP(B926,lingue!$A$1:$W$2490,15,FALSE),IF($A$4="E",VLOOKUP(B926,lingue!$A$1:$W$2490,21,FALSE),IF($A$4="PL",VLOOKUP(B926,lingue!$A$1:$W$2490,23,FALSE),IF($A$4="D",VLOOKUP(B926,lingue!$A$1:$W$2490,17,FALSE),IF($A$4="F",VLOOKUP(B926,lingue!$A$1:$W$2490,19,FALSE)))))))</f>
        <v xml:space="preserve">***FORNITO IN MULTIPLI DI 50/1600 PZ*** </v>
      </c>
      <c r="F926" s="8"/>
      <c r="G926" s="23"/>
      <c r="H926" s="8"/>
      <c r="I926" s="24">
        <v>66</v>
      </c>
      <c r="J926" s="25">
        <v>50</v>
      </c>
      <c r="K926" s="26">
        <v>1600</v>
      </c>
      <c r="L926" s="27">
        <v>1.5</v>
      </c>
      <c r="M926" s="27"/>
    </row>
    <row r="927" spans="1:13" ht="21.75" customHeight="1" x14ac:dyDescent="0.25">
      <c r="A927" s="34" t="s">
        <v>669</v>
      </c>
      <c r="B927" s="81" t="s">
        <v>924</v>
      </c>
      <c r="C927" s="97"/>
      <c r="D927" s="8" t="str">
        <f>IF($A$4="I",VLOOKUP(B927,lingue!$A$1:$W$2490,12,FALSE),IF($A$4="GB",VLOOKUP(B927,lingue!$A$1:$W$2490,14,FALSE),IF($A$4="E",VLOOKUP(B927,lingue!$A$1:$W$2490,20,FALSE),IF($A$4="PL",VLOOKUP(B927,lingue!$A$1:$W$2490,22,FALSE),IF($A$4="D",VLOOKUP(B927,lingue!$A$1:$W$2490,16,FALSE),IF($A$4="F",VLOOKUP(B927,lingue!$A$1:$W$2490,18,FALSE)))))))</f>
        <v>CASSETTA DIVISORIO IN POLIPROPILENE SERIE ZEUS CON FONDO LISCIO-CAPACITA Lt=0.9 - DIM. MM  L=145 P=90 A=70 - COLORE: VERDE</v>
      </c>
      <c r="E927" s="23" t="str">
        <f>IF($A$4="I",VLOOKUP(B927,lingue!$A$1:$W$2490,13,FALSE),IF($A$4="GB",VLOOKUP(B927,lingue!$A$1:$W$2490,15,FALSE),IF($A$4="E",VLOOKUP(B927,lingue!$A$1:$W$2490,21,FALSE),IF($A$4="PL",VLOOKUP(B927,lingue!$A$1:$W$2490,23,FALSE),IF($A$4="D",VLOOKUP(B927,lingue!$A$1:$W$2490,17,FALSE),IF($A$4="F",VLOOKUP(B927,lingue!$A$1:$W$2490,19,FALSE)))))))</f>
        <v xml:space="preserve">***FORNITO IN MULTIPLI DI 50/1600 PZ*** </v>
      </c>
      <c r="F927" s="8"/>
      <c r="G927" s="23"/>
      <c r="H927" s="8"/>
      <c r="I927" s="24">
        <v>66</v>
      </c>
      <c r="J927" s="25">
        <v>50</v>
      </c>
      <c r="K927" s="26">
        <v>1600</v>
      </c>
      <c r="L927" s="27">
        <v>1.5</v>
      </c>
      <c r="M927" s="27"/>
    </row>
    <row r="928" spans="1:13" ht="21.75" customHeight="1" x14ac:dyDescent="0.25">
      <c r="A928" s="34" t="s">
        <v>669</v>
      </c>
      <c r="B928" s="82" t="s">
        <v>925</v>
      </c>
      <c r="C928" s="97"/>
      <c r="D928" s="8" t="str">
        <f>IF($A$4="I",VLOOKUP(B928,lingue!$A$1:$W$2490,12,FALSE),IF($A$4="GB",VLOOKUP(B928,lingue!$A$1:$W$2490,14,FALSE),IF($A$4="E",VLOOKUP(B928,lingue!$A$1:$W$2490,20,FALSE),IF($A$4="PL",VLOOKUP(B928,lingue!$A$1:$W$2490,22,FALSE),IF($A$4="D",VLOOKUP(B928,lingue!$A$1:$W$2490,16,FALSE),IF($A$4="F",VLOOKUP(B928,lingue!$A$1:$W$2490,18,FALSE)))))))</f>
        <v>CASSETTA DIVISORIO IN POLIPROPILENE SERIE ZEUS CON FONDO LISCIO-CAPACITA Lt=0.9 - DIM. MM  L=145 P=90 A=70 - COLORE: ROSSO</v>
      </c>
      <c r="E928" s="23" t="str">
        <f>IF($A$4="I",VLOOKUP(B928,lingue!$A$1:$W$2490,13,FALSE),IF($A$4="GB",VLOOKUP(B928,lingue!$A$1:$W$2490,15,FALSE),IF($A$4="E",VLOOKUP(B928,lingue!$A$1:$W$2490,21,FALSE),IF($A$4="PL",VLOOKUP(B928,lingue!$A$1:$W$2490,23,FALSE),IF($A$4="D",VLOOKUP(B928,lingue!$A$1:$W$2490,17,FALSE),IF($A$4="F",VLOOKUP(B928,lingue!$A$1:$W$2490,19,FALSE)))))))</f>
        <v xml:space="preserve">***FORNITO IN MULTIPLI DI 50/1600 PZ*** </v>
      </c>
      <c r="F928" s="8"/>
      <c r="G928" s="23"/>
      <c r="H928" s="8"/>
      <c r="I928" s="24">
        <v>66</v>
      </c>
      <c r="J928" s="25">
        <v>50</v>
      </c>
      <c r="K928" s="26">
        <v>1600</v>
      </c>
      <c r="L928" s="27">
        <v>1.5</v>
      </c>
      <c r="M928" s="27"/>
    </row>
    <row r="929" spans="1:13" ht="21.75" customHeight="1" x14ac:dyDescent="0.25">
      <c r="A929" s="34" t="s">
        <v>669</v>
      </c>
      <c r="B929" s="83" t="s">
        <v>926</v>
      </c>
      <c r="C929" s="97"/>
      <c r="D929" s="8" t="str">
        <f>IF($A$4="I",VLOOKUP(B929,lingue!$A$1:$W$2490,12,FALSE),IF($A$4="GB",VLOOKUP(B929,lingue!$A$1:$W$2490,14,FALSE),IF($A$4="E",VLOOKUP(B929,lingue!$A$1:$W$2490,20,FALSE),IF($A$4="PL",VLOOKUP(B929,lingue!$A$1:$W$2490,22,FALSE),IF($A$4="D",VLOOKUP(B929,lingue!$A$1:$W$2490,16,FALSE),IF($A$4="F",VLOOKUP(B929,lingue!$A$1:$W$2490,18,FALSE)))))))</f>
        <v>CASSETTA DIVISORIO IN POLIPROPILENE SERIE ZEUS CON FONDO LISCIO-CAPACITA Lt=0.9 - DIM. MM  L=145 P=90 A=70 - COLORE: BLU</v>
      </c>
      <c r="E929" s="23" t="str">
        <f>IF($A$4="I",VLOOKUP(B929,lingue!$A$1:$W$2490,13,FALSE),IF($A$4="GB",VLOOKUP(B929,lingue!$A$1:$W$2490,15,FALSE),IF($A$4="E",VLOOKUP(B929,lingue!$A$1:$W$2490,21,FALSE),IF($A$4="PL",VLOOKUP(B929,lingue!$A$1:$W$2490,23,FALSE),IF($A$4="D",VLOOKUP(B929,lingue!$A$1:$W$2490,17,FALSE),IF($A$4="F",VLOOKUP(B929,lingue!$A$1:$W$2490,19,FALSE)))))))</f>
        <v xml:space="preserve">***FORNITO IN MULTIPLI DI 50/1600 PZ*** </v>
      </c>
      <c r="F929" s="8"/>
      <c r="G929" s="23"/>
      <c r="H929" s="8"/>
      <c r="I929" s="24">
        <v>66</v>
      </c>
      <c r="J929" s="25">
        <v>50</v>
      </c>
      <c r="K929" s="26">
        <v>1600</v>
      </c>
      <c r="L929" s="27">
        <v>1.5</v>
      </c>
      <c r="M929" s="27"/>
    </row>
    <row r="930" spans="1:13" ht="21.75" customHeight="1" x14ac:dyDescent="0.25">
      <c r="A930" s="34" t="s">
        <v>669</v>
      </c>
      <c r="B930" s="70" t="s">
        <v>927</v>
      </c>
      <c r="C930" s="97"/>
      <c r="D930" s="8" t="str">
        <f>IF($A$4="I",VLOOKUP(B930,lingue!$A$1:$W$2490,12,FALSE),IF($A$4="GB",VLOOKUP(B930,lingue!$A$1:$W$2490,14,FALSE),IF($A$4="E",VLOOKUP(B930,lingue!$A$1:$W$2490,20,FALSE),IF($A$4="PL",VLOOKUP(B930,lingue!$A$1:$W$2490,22,FALSE),IF($A$4="D",VLOOKUP(B930,lingue!$A$1:$W$2490,16,FALSE),IF($A$4="F",VLOOKUP(B930,lingue!$A$1:$W$2490,18,FALSE)))))))</f>
        <v>CASSETTA DIVISORIO IN POLIPROPILENE SERIE ZEUS CON FONDO LISCIO-CAPACITA Lt=0.9 - DIM. MM  L=145 P=90 A=70 - COLORE: GIALLO</v>
      </c>
      <c r="E930" s="23" t="str">
        <f>IF($A$4="I",VLOOKUP(B930,lingue!$A$1:$W$2490,13,FALSE),IF($A$4="GB",VLOOKUP(B930,lingue!$A$1:$W$2490,15,FALSE),IF($A$4="E",VLOOKUP(B930,lingue!$A$1:$W$2490,21,FALSE),IF($A$4="PL",VLOOKUP(B930,lingue!$A$1:$W$2490,23,FALSE),IF($A$4="D",VLOOKUP(B930,lingue!$A$1:$W$2490,17,FALSE),IF($A$4="F",VLOOKUP(B930,lingue!$A$1:$W$2490,19,FALSE)))))))</f>
        <v xml:space="preserve">***FORNITO IN MULTIPLI DI 50/1600 PZ*** </v>
      </c>
      <c r="F930" s="8"/>
      <c r="G930" s="23"/>
      <c r="H930" s="8"/>
      <c r="I930" s="24">
        <v>66</v>
      </c>
      <c r="J930" s="25">
        <v>50</v>
      </c>
      <c r="K930" s="26">
        <v>1600</v>
      </c>
      <c r="L930" s="27">
        <v>1.5</v>
      </c>
      <c r="M930" s="27"/>
    </row>
    <row r="931" spans="1:13" ht="21.75" customHeight="1" x14ac:dyDescent="0.25">
      <c r="A931" s="34" t="s">
        <v>669</v>
      </c>
      <c r="B931" s="77" t="s">
        <v>928</v>
      </c>
      <c r="C931" s="97"/>
      <c r="D931" s="8" t="str">
        <f>IF($A$4="I",VLOOKUP(B931,lingue!$A$1:$W$2490,12,FALSE),IF($A$4="GB",VLOOKUP(B931,lingue!$A$1:$W$2490,14,FALSE),IF($A$4="E",VLOOKUP(B931,lingue!$A$1:$W$2490,20,FALSE),IF($A$4="PL",VLOOKUP(B931,lingue!$A$1:$W$2490,22,FALSE),IF($A$4="D",VLOOKUP(B931,lingue!$A$1:$W$2490,16,FALSE),IF($A$4="F",VLOOKUP(B931,lingue!$A$1:$W$2490,18,FALSE)))))))</f>
        <v>CASSETTA DIVISORIO IN POLIPROPILENE CONDUTTIVO SERIE ZEUS CON FONDO LISCIO-CAPACITA Lt=0.9 - DIM. MM  L=145 P=90 A=70 - COLORE: NERO</v>
      </c>
      <c r="E931" s="23" t="str">
        <f>IF($A$4="I",VLOOKUP(B931,lingue!$A$1:$W$2490,13,FALSE),IF($A$4="GB",VLOOKUP(B931,lingue!$A$1:$W$2490,15,FALSE),IF($A$4="E",VLOOKUP(B931,lingue!$A$1:$W$2490,21,FALSE),IF($A$4="PL",VLOOKUP(B931,lingue!$A$1:$W$2490,23,FALSE),IF($A$4="D",VLOOKUP(B931,lingue!$A$1:$W$2490,17,FALSE),IF($A$4="F",VLOOKUP(B931,lingue!$A$1:$W$2490,19,FALSE)))))))</f>
        <v xml:space="preserve">***FORNITO IN MULTIPLI DI 50/1600 PZ*** </v>
      </c>
      <c r="F931" s="29">
        <v>200</v>
      </c>
      <c r="G931" s="23"/>
      <c r="H931" s="8"/>
      <c r="I931" s="24">
        <v>74</v>
      </c>
      <c r="J931" s="25">
        <v>50</v>
      </c>
      <c r="K931" s="26">
        <v>1600</v>
      </c>
      <c r="L931" s="27">
        <v>1.91</v>
      </c>
      <c r="M931" s="27"/>
    </row>
    <row r="932" spans="1:13" ht="21.75" customHeight="1" x14ac:dyDescent="0.25">
      <c r="A932" s="34" t="s">
        <v>669</v>
      </c>
      <c r="B932" s="79" t="s">
        <v>14295</v>
      </c>
      <c r="C932" s="97"/>
      <c r="D932" s="8" t="str">
        <f>IF($A$4="I",VLOOKUP(B932,lingue!$A$1:$W$2490,12,FALSE),IF($A$4="GB",VLOOKUP(B932,lingue!$A$1:$W$2490,14,FALSE),IF($A$4="E",VLOOKUP(B932,lingue!$A$1:$W$2490,20,FALSE),IF($A$4="PL",VLOOKUP(B932,lingue!$A$1:$W$2490,22,FALSE),IF($A$4="D",VLOOKUP(B932,lingue!$A$1:$W$2490,16,FALSE),IF($A$4="F",VLOOKUP(B932,lingue!$A$1:$W$2490,18,FALSE)))))))</f>
        <v>CASSETTA DIVISORIO IN REPLAST SERIE ZEUS CON FONDO LISCIO-CAPACITA Lt=0.9 - DIM. MM  L=145 P=90 A=70 - COLORE: GRIGIO SCURO</v>
      </c>
      <c r="E932" s="23"/>
      <c r="F932" s="8"/>
      <c r="G932" s="23"/>
      <c r="H932" s="8"/>
      <c r="I932" s="24">
        <v>68</v>
      </c>
      <c r="J932" s="25">
        <v>50</v>
      </c>
      <c r="K932" s="26">
        <v>1600</v>
      </c>
      <c r="L932" s="27">
        <v>1.28</v>
      </c>
      <c r="M932" s="27"/>
    </row>
    <row r="933" spans="1:13" ht="21.75" customHeight="1" x14ac:dyDescent="0.25">
      <c r="A933" s="34" t="s">
        <v>669</v>
      </c>
      <c r="B933" s="78" t="s">
        <v>929</v>
      </c>
      <c r="C933" s="97"/>
      <c r="D933" s="8" t="str">
        <f>IF($A$4="I",VLOOKUP(B933,lingue!$A$1:$W$2490,12,FALSE),IF($A$4="GB",VLOOKUP(B933,lingue!$A$1:$W$2490,14,FALSE),IF($A$4="E",VLOOKUP(B933,lingue!$A$1:$W$2490,20,FALSE),IF($A$4="PL",VLOOKUP(B933,lingue!$A$1:$W$2490,22,FALSE),IF($A$4="D",VLOOKUP(B933,lingue!$A$1:$W$2490,16,FALSE),IF($A$4="F",VLOOKUP(B933,lingue!$A$1:$W$2490,18,FALSE)))))))</f>
        <v>CASSETTA DIVISORIO IN POLIPROPILENE SERIE ZEUS CON FONDO LISCIO-CAPACITA Lt=1.4 - DIM. MM  L=145 P=140 A=70 - COLORE: GRIGIO SCURO</v>
      </c>
      <c r="E933" s="23" t="str">
        <f>IF($A$4="I",VLOOKUP(B933,lingue!$A$1:$W$2490,13,FALSE),IF($A$4="GB",VLOOKUP(B933,lingue!$A$1:$W$2490,15,FALSE),IF($A$4="E",VLOOKUP(B933,lingue!$A$1:$W$2490,21,FALSE),IF($A$4="PL",VLOOKUP(B933,lingue!$A$1:$W$2490,23,FALSE),IF($A$4="D",VLOOKUP(B933,lingue!$A$1:$W$2490,17,FALSE),IF($A$4="F",VLOOKUP(B933,lingue!$A$1:$W$2490,19,FALSE)))))))</f>
        <v xml:space="preserve">***FORNITO IN MULTIPLI DI 30/960 PZ*** </v>
      </c>
      <c r="F933" s="8"/>
      <c r="G933" s="23"/>
      <c r="H933" s="8"/>
      <c r="I933" s="24">
        <v>106</v>
      </c>
      <c r="J933" s="25">
        <v>30</v>
      </c>
      <c r="K933" s="26">
        <v>960</v>
      </c>
      <c r="L933" s="27">
        <v>1.83</v>
      </c>
      <c r="M933" s="27"/>
    </row>
    <row r="934" spans="1:13" ht="21.75" customHeight="1" x14ac:dyDescent="0.25">
      <c r="A934" s="34" t="s">
        <v>669</v>
      </c>
      <c r="B934" s="81" t="s">
        <v>930</v>
      </c>
      <c r="C934" s="97"/>
      <c r="D934" s="8" t="str">
        <f>IF($A$4="I",VLOOKUP(B934,lingue!$A$1:$W$2490,12,FALSE),IF($A$4="GB",VLOOKUP(B934,lingue!$A$1:$W$2490,14,FALSE),IF($A$4="E",VLOOKUP(B934,lingue!$A$1:$W$2490,20,FALSE),IF($A$4="PL",VLOOKUP(B934,lingue!$A$1:$W$2490,22,FALSE),IF($A$4="D",VLOOKUP(B934,lingue!$A$1:$W$2490,16,FALSE),IF($A$4="F",VLOOKUP(B934,lingue!$A$1:$W$2490,18,FALSE)))))))</f>
        <v>CASSETTA DIVISORIO IN POLIPROPILENE SERIE ZEUS CON FONDO LISCIO-CAPACITA Lt=1.4 - DIM. MM  L=145 P=140 A=70 - COLORE: VERDE</v>
      </c>
      <c r="E934" s="23" t="str">
        <f>IF($A$4="I",VLOOKUP(B934,lingue!$A$1:$W$2490,13,FALSE),IF($A$4="GB",VLOOKUP(B934,lingue!$A$1:$W$2490,15,FALSE),IF($A$4="E",VLOOKUP(B934,lingue!$A$1:$W$2490,21,FALSE),IF($A$4="PL",VLOOKUP(B934,lingue!$A$1:$W$2490,23,FALSE),IF($A$4="D",VLOOKUP(B934,lingue!$A$1:$W$2490,17,FALSE),IF($A$4="F",VLOOKUP(B934,lingue!$A$1:$W$2490,19,FALSE)))))))</f>
        <v xml:space="preserve">***FORNITO IN MULTIPLI DI 30/960 PZ*** </v>
      </c>
      <c r="F934" s="8"/>
      <c r="G934" s="23"/>
      <c r="H934" s="8"/>
      <c r="I934" s="24">
        <v>106</v>
      </c>
      <c r="J934" s="25">
        <v>30</v>
      </c>
      <c r="K934" s="26">
        <v>960</v>
      </c>
      <c r="L934" s="27">
        <v>1.83</v>
      </c>
      <c r="M934" s="27"/>
    </row>
    <row r="935" spans="1:13" ht="21.75" customHeight="1" x14ac:dyDescent="0.25">
      <c r="A935" s="34" t="s">
        <v>669</v>
      </c>
      <c r="B935" s="82" t="s">
        <v>931</v>
      </c>
      <c r="C935" s="97"/>
      <c r="D935" s="8" t="str">
        <f>IF($A$4="I",VLOOKUP(B935,lingue!$A$1:$W$2490,12,FALSE),IF($A$4="GB",VLOOKUP(B935,lingue!$A$1:$W$2490,14,FALSE),IF($A$4="E",VLOOKUP(B935,lingue!$A$1:$W$2490,20,FALSE),IF($A$4="PL",VLOOKUP(B935,lingue!$A$1:$W$2490,22,FALSE),IF($A$4="D",VLOOKUP(B935,lingue!$A$1:$W$2490,16,FALSE),IF($A$4="F",VLOOKUP(B935,lingue!$A$1:$W$2490,18,FALSE)))))))</f>
        <v>CASSETTA DIVISORIO IN POLIPROPILENE SERIE ZEUS CON FONDO LISCIO-CAPACITA Lt=1.4 - DIM. MM  L=145 P=140 A=70 - COLORE: ROSSO</v>
      </c>
      <c r="E935" s="23" t="str">
        <f>IF($A$4="I",VLOOKUP(B935,lingue!$A$1:$W$2490,13,FALSE),IF($A$4="GB",VLOOKUP(B935,lingue!$A$1:$W$2490,15,FALSE),IF($A$4="E",VLOOKUP(B935,lingue!$A$1:$W$2490,21,FALSE),IF($A$4="PL",VLOOKUP(B935,lingue!$A$1:$W$2490,23,FALSE),IF($A$4="D",VLOOKUP(B935,lingue!$A$1:$W$2490,17,FALSE),IF($A$4="F",VLOOKUP(B935,lingue!$A$1:$W$2490,19,FALSE)))))))</f>
        <v xml:space="preserve">***FORNITO IN MULTIPLI DI 30/960 PZ*** </v>
      </c>
      <c r="F935" s="8"/>
      <c r="G935" s="23"/>
      <c r="H935" s="8"/>
      <c r="I935" s="24">
        <v>106</v>
      </c>
      <c r="J935" s="25">
        <v>30</v>
      </c>
      <c r="K935" s="26">
        <v>960</v>
      </c>
      <c r="L935" s="27">
        <v>1.83</v>
      </c>
      <c r="M935" s="27"/>
    </row>
    <row r="936" spans="1:13" ht="21.75" customHeight="1" x14ac:dyDescent="0.25">
      <c r="A936" s="34" t="s">
        <v>669</v>
      </c>
      <c r="B936" s="83" t="s">
        <v>932</v>
      </c>
      <c r="C936" s="97"/>
      <c r="D936" s="8" t="str">
        <f>IF($A$4="I",VLOOKUP(B936,lingue!$A$1:$W$2490,12,FALSE),IF($A$4="GB",VLOOKUP(B936,lingue!$A$1:$W$2490,14,FALSE),IF($A$4="E",VLOOKUP(B936,lingue!$A$1:$W$2490,20,FALSE),IF($A$4="PL",VLOOKUP(B936,lingue!$A$1:$W$2490,22,FALSE),IF($A$4="D",VLOOKUP(B936,lingue!$A$1:$W$2490,16,FALSE),IF($A$4="F",VLOOKUP(B936,lingue!$A$1:$W$2490,18,FALSE)))))))</f>
        <v>CASSETTA DIVISORIO IN POLIPROPILENE SERIE ZEUS CON FONDO LISCIO-CAPACITA Lt=1.4 - DIM. MM  L=145 P=140 A=70 - COLORE: BLU</v>
      </c>
      <c r="E936" s="23" t="str">
        <f>IF($A$4="I",VLOOKUP(B936,lingue!$A$1:$W$2490,13,FALSE),IF($A$4="GB",VLOOKUP(B936,lingue!$A$1:$W$2490,15,FALSE),IF($A$4="E",VLOOKUP(B936,lingue!$A$1:$W$2490,21,FALSE),IF($A$4="PL",VLOOKUP(B936,lingue!$A$1:$W$2490,23,FALSE),IF($A$4="D",VLOOKUP(B936,lingue!$A$1:$W$2490,17,FALSE),IF($A$4="F",VLOOKUP(B936,lingue!$A$1:$W$2490,19,FALSE)))))))</f>
        <v xml:space="preserve">***FORNITO IN MULTIPLI DI 30/960 PZ*** </v>
      </c>
      <c r="F936" s="8"/>
      <c r="G936" s="23"/>
      <c r="H936" s="8"/>
      <c r="I936" s="24">
        <v>106</v>
      </c>
      <c r="J936" s="25">
        <v>30</v>
      </c>
      <c r="K936" s="26">
        <v>960</v>
      </c>
      <c r="L936" s="27">
        <v>1.83</v>
      </c>
      <c r="M936" s="27"/>
    </row>
    <row r="937" spans="1:13" ht="21.75" customHeight="1" x14ac:dyDescent="0.25">
      <c r="A937" s="34" t="s">
        <v>669</v>
      </c>
      <c r="B937" s="70" t="s">
        <v>933</v>
      </c>
      <c r="C937" s="97"/>
      <c r="D937" s="8" t="str">
        <f>IF($A$4="I",VLOOKUP(B937,lingue!$A$1:$W$2490,12,FALSE),IF($A$4="GB",VLOOKUP(B937,lingue!$A$1:$W$2490,14,FALSE),IF($A$4="E",VLOOKUP(B937,lingue!$A$1:$W$2490,20,FALSE),IF($A$4="PL",VLOOKUP(B937,lingue!$A$1:$W$2490,22,FALSE),IF($A$4="D",VLOOKUP(B937,lingue!$A$1:$W$2490,16,FALSE),IF($A$4="F",VLOOKUP(B937,lingue!$A$1:$W$2490,18,FALSE)))))))</f>
        <v>CASSETTA DIVISORIO IN POLIPROPILENE SERIE ZEUS CON FONDO LISCIO-CAPACITA Lt=1.4 - DIM. MM  L=145 P=140 A=70 - COLORE: GIALLO</v>
      </c>
      <c r="E937" s="23" t="str">
        <f>IF($A$4="I",VLOOKUP(B937,lingue!$A$1:$W$2490,13,FALSE),IF($A$4="GB",VLOOKUP(B937,lingue!$A$1:$W$2490,15,FALSE),IF($A$4="E",VLOOKUP(B937,lingue!$A$1:$W$2490,21,FALSE),IF($A$4="PL",VLOOKUP(B937,lingue!$A$1:$W$2490,23,FALSE),IF($A$4="D",VLOOKUP(B937,lingue!$A$1:$W$2490,17,FALSE),IF($A$4="F",VLOOKUP(B937,lingue!$A$1:$W$2490,19,FALSE)))))))</f>
        <v xml:space="preserve">***FORNITO IN MULTIPLI DI 30/960 PZ*** </v>
      </c>
      <c r="F937" s="8"/>
      <c r="G937" s="23"/>
      <c r="H937" s="8"/>
      <c r="I937" s="24">
        <v>106</v>
      </c>
      <c r="J937" s="25">
        <v>30</v>
      </c>
      <c r="K937" s="26">
        <v>960</v>
      </c>
      <c r="L937" s="27">
        <v>1.83</v>
      </c>
      <c r="M937" s="27"/>
    </row>
    <row r="938" spans="1:13" ht="21.75" customHeight="1" x14ac:dyDescent="0.25">
      <c r="A938" s="34" t="s">
        <v>669</v>
      </c>
      <c r="B938" s="77" t="s">
        <v>934</v>
      </c>
      <c r="C938" s="97"/>
      <c r="D938" s="8" t="str">
        <f>IF($A$4="I",VLOOKUP(B938,lingue!$A$1:$W$2490,12,FALSE),IF($A$4="GB",VLOOKUP(B938,lingue!$A$1:$W$2490,14,FALSE),IF($A$4="E",VLOOKUP(B938,lingue!$A$1:$W$2490,20,FALSE),IF($A$4="PL",VLOOKUP(B938,lingue!$A$1:$W$2490,22,FALSE),IF($A$4="D",VLOOKUP(B938,lingue!$A$1:$W$2490,16,FALSE),IF($A$4="F",VLOOKUP(B938,lingue!$A$1:$W$2490,18,FALSE)))))))</f>
        <v>CASSETTA DIVISORIO IN POLIPROPILENE CONDUTTIVO SERIE ZEUS CON FONDO LISCIO-CAPACITA Lt=1.4 - DIM. MM  L=145 P=140 A=70 - COLORE: NERO</v>
      </c>
      <c r="E938" s="23" t="str">
        <f>IF($A$4="I",VLOOKUP(B938,lingue!$A$1:$W$2490,13,FALSE),IF($A$4="GB",VLOOKUP(B938,lingue!$A$1:$W$2490,15,FALSE),IF($A$4="E",VLOOKUP(B938,lingue!$A$1:$W$2490,21,FALSE),IF($A$4="PL",VLOOKUP(B938,lingue!$A$1:$W$2490,23,FALSE),IF($A$4="D",VLOOKUP(B938,lingue!$A$1:$W$2490,17,FALSE),IF($A$4="F",VLOOKUP(B938,lingue!$A$1:$W$2490,19,FALSE)))))))</f>
        <v xml:space="preserve">***FORNITO IN MULTIPLI DI 30/960 PZ*** </v>
      </c>
      <c r="F938" s="29">
        <v>200</v>
      </c>
      <c r="G938" s="23"/>
      <c r="H938" s="8"/>
      <c r="I938" s="24">
        <v>119</v>
      </c>
      <c r="J938" s="25">
        <v>30</v>
      </c>
      <c r="K938" s="26">
        <v>960</v>
      </c>
      <c r="L938" s="27">
        <v>2.75</v>
      </c>
      <c r="M938" s="27"/>
    </row>
    <row r="939" spans="1:13" ht="21.75" customHeight="1" x14ac:dyDescent="0.25">
      <c r="A939" s="34" t="s">
        <v>669</v>
      </c>
      <c r="B939" s="79" t="s">
        <v>14294</v>
      </c>
      <c r="C939" s="97"/>
      <c r="D939" s="8" t="str">
        <f>IF($A$4="I",VLOOKUP(B939,lingue!$A$1:$W$2490,12,FALSE),IF($A$4="GB",VLOOKUP(B939,lingue!$A$1:$W$2490,14,FALSE),IF($A$4="E",VLOOKUP(B939,lingue!$A$1:$W$2490,20,FALSE),IF($A$4="PL",VLOOKUP(B939,lingue!$A$1:$W$2490,22,FALSE),IF($A$4="D",VLOOKUP(B939,lingue!$A$1:$W$2490,16,FALSE),IF($A$4="F",VLOOKUP(B939,lingue!$A$1:$W$2490,18,FALSE)))))))</f>
        <v>CASSETTA DIVISORIO IN REPLAST SERIE ZEUS CON FONDO LISCIO-CAPACITA Lt=1.4 - DIM. MM  L=145 P=140 A=70 - COLORE: GRIGIO SCURO</v>
      </c>
      <c r="E939" s="23"/>
      <c r="F939" s="8"/>
      <c r="G939" s="23"/>
      <c r="H939" s="8"/>
      <c r="I939" s="24">
        <v>111</v>
      </c>
      <c r="J939" s="25">
        <v>30</v>
      </c>
      <c r="K939" s="26">
        <v>960</v>
      </c>
      <c r="L939" s="27">
        <v>1.56</v>
      </c>
      <c r="M939" s="27"/>
    </row>
    <row r="940" spans="1:13" ht="21.75" customHeight="1" x14ac:dyDescent="0.25">
      <c r="A940" s="34" t="s">
        <v>935</v>
      </c>
      <c r="B940" s="22" t="s">
        <v>17096</v>
      </c>
      <c r="D940" s="8" t="str">
        <f>IF($A$4="I",VLOOKUP(B940,lingue!$A$1:$W$2490,12,FALSE),IF($A$4="GB",VLOOKUP(B940,lingue!$A$1:$W$2490,14,FALSE),IF($A$4="E",VLOOKUP(B940,lingue!$A$1:$W$2490,20,FALSE),IF($A$4="PL",VLOOKUP(B940,lingue!$A$1:$W$2490,22,FALSE),IF($A$4="D",VLOOKUP(B940,lingue!$A$1:$W$2490,16,FALSE),IF($A$4="F",VLOOKUP(B940,lingue!$A$1:$W$2490,18,FALSE)))))))</f>
        <v xml:space="preserve">CARRELLO FOX SENZA MENSOLE - DIM. 825X620X1408 H MM </v>
      </c>
      <c r="E940" s="23"/>
      <c r="F940" s="28"/>
      <c r="G940" s="8"/>
      <c r="I940" s="24">
        <v>24750</v>
      </c>
      <c r="J940" s="25">
        <v>1</v>
      </c>
      <c r="K940" s="26"/>
      <c r="L940" s="27">
        <v>300.77</v>
      </c>
      <c r="M940" s="27"/>
    </row>
    <row r="941" spans="1:13" ht="21.75" customHeight="1" x14ac:dyDescent="0.25">
      <c r="A941" s="34" t="s">
        <v>935</v>
      </c>
      <c r="B941" s="22" t="s">
        <v>17097</v>
      </c>
      <c r="D941" s="8" t="str">
        <f>IF($A$4="I",VLOOKUP(B941,lingue!$A$1:$W$2490,12,FALSE),IF($A$4="GB",VLOOKUP(B941,lingue!$A$1:$W$2490,14,FALSE),IF($A$4="E",VLOOKUP(B941,lingue!$A$1:$W$2490,20,FALSE),IF($A$4="PL",VLOOKUP(B941,lingue!$A$1:$W$2490,22,FALSE),IF($A$4="D",VLOOKUP(B941,lingue!$A$1:$W$2490,16,FALSE),IF($A$4="F",VLOOKUP(B941,lingue!$A$1:$W$2490,18,FALSE)))))))</f>
        <v>CARRELLO FOX SENZA MENSOLE - DIM. 1123X620X1430 H MM</v>
      </c>
      <c r="E941" s="23"/>
      <c r="F941" s="28"/>
      <c r="G941" s="8"/>
      <c r="I941" s="24">
        <v>28550</v>
      </c>
      <c r="J941" s="25">
        <v>1</v>
      </c>
      <c r="K941" s="26"/>
      <c r="L941" s="27">
        <v>328.82</v>
      </c>
      <c r="M941" s="27"/>
    </row>
    <row r="942" spans="1:13" ht="21.75" customHeight="1" x14ac:dyDescent="0.25">
      <c r="A942" s="34" t="s">
        <v>17095</v>
      </c>
      <c r="B942" s="22" t="s">
        <v>17103</v>
      </c>
      <c r="D942" s="8" t="str">
        <f>IF($A$4="I",VLOOKUP(B942,lingue!$A$1:$W$2490,12,FALSE),IF($A$4="GB",VLOOKUP(B942,lingue!$A$1:$W$2490,14,FALSE),IF($A$4="E",VLOOKUP(B942,lingue!$A$1:$W$2490,20,FALSE),IF($A$4="PL",VLOOKUP(B942,lingue!$A$1:$W$2490,22,FALSE),IF($A$4="D",VLOOKUP(B942,lingue!$A$1:$W$2490,16,FALSE),IF($A$4="F",VLOOKUP(B942,lingue!$A$1:$W$2490,18,FALSE)))))))</f>
        <v xml:space="preserve">MENSOLA FOX/QUICK FISSA PROF. 150 MM - PORTATA 25 KG - L=974 MM </v>
      </c>
      <c r="E942" s="23" t="str">
        <f>IF($A$4="I",VLOOKUP(B942,lingue!$A$1:$W$2490,13,FALSE),IF($A$4="GB",VLOOKUP(B942,lingue!$A$1:$W$2490,15,FALSE),IF($A$4="E",VLOOKUP(B942,lingue!$A$1:$W$2490,21,FALSE),IF($A$4="PL",VLOOKUP(B942,lingue!$A$1:$W$2490,23,FALSE),IF($A$4="D",VLOOKUP(B942,lingue!$A$1:$W$2490,17,FALSE),IF($A$4="F",VLOOKUP(B942,lingue!$A$1:$W$2490,19,FALSE)))))))</f>
        <v>ZINCATA - SMONTATA</v>
      </c>
      <c r="F942" s="28"/>
      <c r="G942" s="8"/>
      <c r="I942" s="24">
        <v>2000</v>
      </c>
      <c r="J942" s="25">
        <v>1</v>
      </c>
      <c r="K942" s="26"/>
      <c r="L942" s="27">
        <v>18.829999999999998</v>
      </c>
      <c r="M942" s="27"/>
    </row>
    <row r="943" spans="1:13" ht="21.75" customHeight="1" x14ac:dyDescent="0.25">
      <c r="A943" s="34" t="s">
        <v>17095</v>
      </c>
      <c r="B943" s="22" t="s">
        <v>17100</v>
      </c>
      <c r="D943" s="8" t="str">
        <f>IF($A$4="I",VLOOKUP(B943,lingue!$A$1:$W$2490,12,FALSE),IF($A$4="GB",VLOOKUP(B943,lingue!$A$1:$W$2490,14,FALSE),IF($A$4="E",VLOOKUP(B943,lingue!$A$1:$W$2490,20,FALSE),IF($A$4="PL",VLOOKUP(B943,lingue!$A$1:$W$2490,22,FALSE),IF($A$4="D",VLOOKUP(B943,lingue!$A$1:$W$2490,16,FALSE),IF($A$4="F",VLOOKUP(B943,lingue!$A$1:$W$2490,18,FALSE)))))))</f>
        <v xml:space="preserve">MENSOLA FOX/QUICK FISSA PROF. 205 MM - PORTATA 25 KG - L=974 MM 
</v>
      </c>
      <c r="E943" s="23" t="str">
        <f>IF($A$4="I",VLOOKUP(B943,lingue!$A$1:$W$2490,13,FALSE),IF($A$4="GB",VLOOKUP(B943,lingue!$A$1:$W$2490,15,FALSE),IF($A$4="E",VLOOKUP(B943,lingue!$A$1:$W$2490,21,FALSE),IF($A$4="PL",VLOOKUP(B943,lingue!$A$1:$W$2490,23,FALSE),IF($A$4="D",VLOOKUP(B943,lingue!$A$1:$W$2490,17,FALSE),IF($A$4="F",VLOOKUP(B943,lingue!$A$1:$W$2490,19,FALSE)))))))</f>
        <v>ZINCATA - SMONTATA</v>
      </c>
      <c r="F943" s="28"/>
      <c r="G943" s="8"/>
      <c r="I943" s="24">
        <v>2500</v>
      </c>
      <c r="J943" s="25">
        <v>1</v>
      </c>
      <c r="K943" s="26"/>
      <c r="L943" s="27">
        <v>21.21</v>
      </c>
      <c r="M943" s="27"/>
    </row>
    <row r="944" spans="1:13" ht="21.75" customHeight="1" x14ac:dyDescent="0.25">
      <c r="A944" s="34" t="s">
        <v>17095</v>
      </c>
      <c r="B944" s="22" t="s">
        <v>17104</v>
      </c>
      <c r="D944" s="8" t="str">
        <f>IF($A$4="I",VLOOKUP(B944,lingue!$A$1:$W$2490,12,FALSE),IF($A$4="GB",VLOOKUP(B944,lingue!$A$1:$W$2490,14,FALSE),IF($A$4="E",VLOOKUP(B944,lingue!$A$1:$W$2490,20,FALSE),IF($A$4="PL",VLOOKUP(B944,lingue!$A$1:$W$2490,22,FALSE),IF($A$4="D",VLOOKUP(B944,lingue!$A$1:$W$2490,16,FALSE),IF($A$4="F",VLOOKUP(B944,lingue!$A$1:$W$2490,18,FALSE)))))))</f>
        <v xml:space="preserve">MENSOLA FOX/QUICK INCLINABILE PROF. 220 MM - PORTATA 50 KG - L=955 MM 
</v>
      </c>
      <c r="E944" s="23" t="str">
        <f>IF($A$4="I",VLOOKUP(B944,lingue!$A$1:$W$2490,13,FALSE),IF($A$4="GB",VLOOKUP(B944,lingue!$A$1:$W$2490,15,FALSE),IF($A$4="E",VLOOKUP(B944,lingue!$A$1:$W$2490,21,FALSE),IF($A$4="PL",VLOOKUP(B944,lingue!$A$1:$W$2490,23,FALSE),IF($A$4="D",VLOOKUP(B944,lingue!$A$1:$W$2490,17,FALSE),IF($A$4="F",VLOOKUP(B944,lingue!$A$1:$W$2490,19,FALSE)))))))</f>
        <v>ZINCATA - SMONTATA</v>
      </c>
      <c r="F944" s="28"/>
      <c r="G944" s="8"/>
      <c r="I944" s="24">
        <v>2800</v>
      </c>
      <c r="J944" s="25">
        <v>1</v>
      </c>
      <c r="K944" s="26"/>
      <c r="L944" s="27">
        <v>43.46</v>
      </c>
      <c r="M944" s="27"/>
    </row>
    <row r="945" spans="1:13" ht="21.75" customHeight="1" x14ac:dyDescent="0.25">
      <c r="A945" s="34" t="s">
        <v>17095</v>
      </c>
      <c r="B945" s="22" t="s">
        <v>17101</v>
      </c>
      <c r="D945" s="8" t="str">
        <f>IF($A$4="I",VLOOKUP(B945,lingue!$A$1:$W$2490,12,FALSE),IF($A$4="GB",VLOOKUP(B945,lingue!$A$1:$W$2490,14,FALSE),IF($A$4="E",VLOOKUP(B945,lingue!$A$1:$W$2490,20,FALSE),IF($A$4="PL",VLOOKUP(B945,lingue!$A$1:$W$2490,22,FALSE),IF($A$4="D",VLOOKUP(B945,lingue!$A$1:$W$2490,16,FALSE),IF($A$4="F",VLOOKUP(B945,lingue!$A$1:$W$2490,18,FALSE)))))))</f>
        <v xml:space="preserve">MENSOLA FOX/QUICK FISSA PROF. 295 MM - PORTATA 25 KG - L=974 MM 
</v>
      </c>
      <c r="E945" s="23" t="str">
        <f>IF($A$4="I",VLOOKUP(B945,lingue!$A$1:$W$2490,13,FALSE),IF($A$4="GB",VLOOKUP(B945,lingue!$A$1:$W$2490,15,FALSE),IF($A$4="E",VLOOKUP(B945,lingue!$A$1:$W$2490,21,FALSE),IF($A$4="PL",VLOOKUP(B945,lingue!$A$1:$W$2490,23,FALSE),IF($A$4="D",VLOOKUP(B945,lingue!$A$1:$W$2490,17,FALSE),IF($A$4="F",VLOOKUP(B945,lingue!$A$1:$W$2490,19,FALSE)))))))</f>
        <v>ZINCATA - SMONTATA</v>
      </c>
      <c r="F945" s="28"/>
      <c r="G945" s="8"/>
      <c r="I945" s="24">
        <v>3230</v>
      </c>
      <c r="J945" s="25">
        <v>1</v>
      </c>
      <c r="K945" s="26"/>
      <c r="L945" s="27">
        <v>26.68</v>
      </c>
      <c r="M945" s="27"/>
    </row>
    <row r="946" spans="1:13" ht="21.75" customHeight="1" x14ac:dyDescent="0.25">
      <c r="A946" s="34" t="s">
        <v>17095</v>
      </c>
      <c r="B946" s="22" t="s">
        <v>17105</v>
      </c>
      <c r="D946" s="8" t="str">
        <f>IF($A$4="I",VLOOKUP(B946,lingue!$A$1:$W$2490,12,FALSE),IF($A$4="GB",VLOOKUP(B946,lingue!$A$1:$W$2490,14,FALSE),IF($A$4="E",VLOOKUP(B946,lingue!$A$1:$W$2490,20,FALSE),IF($A$4="PL",VLOOKUP(B946,lingue!$A$1:$W$2490,22,FALSE),IF($A$4="D",VLOOKUP(B946,lingue!$A$1:$W$2490,16,FALSE),IF($A$4="F",VLOOKUP(B946,lingue!$A$1:$W$2490,18,FALSE)))))))</f>
        <v xml:space="preserve">MENSOLA FOX/QUICK INCLINABILE PROF. 320 MM - PORTATA 50 KG - L=955 MM 
</v>
      </c>
      <c r="E946" s="23" t="str">
        <f>IF($A$4="I",VLOOKUP(B946,lingue!$A$1:$W$2490,13,FALSE),IF($A$4="GB",VLOOKUP(B946,lingue!$A$1:$W$2490,15,FALSE),IF($A$4="E",VLOOKUP(B946,lingue!$A$1:$W$2490,21,FALSE),IF($A$4="PL",VLOOKUP(B946,lingue!$A$1:$W$2490,23,FALSE),IF($A$4="D",VLOOKUP(B946,lingue!$A$1:$W$2490,17,FALSE),IF($A$4="F",VLOOKUP(B946,lingue!$A$1:$W$2490,19,FALSE)))))))</f>
        <v>ZINCATA - SMONTATA</v>
      </c>
      <c r="F946" s="28"/>
      <c r="G946" s="8"/>
      <c r="I946" s="24">
        <v>4153</v>
      </c>
      <c r="J946" s="25">
        <v>1</v>
      </c>
      <c r="K946" s="26"/>
      <c r="L946" s="27">
        <v>41.06</v>
      </c>
      <c r="M946" s="27"/>
    </row>
    <row r="947" spans="1:13" ht="21.75" customHeight="1" x14ac:dyDescent="0.25">
      <c r="A947" s="34" t="s">
        <v>17095</v>
      </c>
      <c r="B947" s="22" t="s">
        <v>17102</v>
      </c>
      <c r="D947" s="8" t="str">
        <f>IF($A$4="I",VLOOKUP(B947,lingue!$A$1:$W$2490,12,FALSE),IF($A$4="GB",VLOOKUP(B947,lingue!$A$1:$W$2490,14,FALSE),IF($A$4="E",VLOOKUP(B947,lingue!$A$1:$W$2490,20,FALSE),IF($A$4="PL",VLOOKUP(B947,lingue!$A$1:$W$2490,22,FALSE),IF($A$4="D",VLOOKUP(B947,lingue!$A$1:$W$2490,16,FALSE),IF($A$4="F",VLOOKUP(B947,lingue!$A$1:$W$2490,18,FALSE)))))))</f>
        <v xml:space="preserve">MENSOLA FOX/QUICK INCLINABILE PROF. 420 MM - PORTATA 50 KG - L=955 MM 
</v>
      </c>
      <c r="E947" s="23" t="str">
        <f>IF($A$4="I",VLOOKUP(B947,lingue!$A$1:$W$2490,13,FALSE),IF($A$4="GB",VLOOKUP(B947,lingue!$A$1:$W$2490,15,FALSE),IF($A$4="E",VLOOKUP(B947,lingue!$A$1:$W$2490,21,FALSE),IF($A$4="PL",VLOOKUP(B947,lingue!$A$1:$W$2490,23,FALSE),IF($A$4="D",VLOOKUP(B947,lingue!$A$1:$W$2490,17,FALSE),IF($A$4="F",VLOOKUP(B947,lingue!$A$1:$W$2490,19,FALSE)))))))</f>
        <v>ZINCATA - SMONTATA</v>
      </c>
      <c r="F947" s="28"/>
      <c r="G947" s="8"/>
      <c r="I947" s="24">
        <v>3930</v>
      </c>
      <c r="J947" s="25">
        <v>1</v>
      </c>
      <c r="K947" s="26"/>
      <c r="L947" s="27">
        <v>46.88</v>
      </c>
      <c r="M947" s="27"/>
    </row>
    <row r="948" spans="1:13" ht="21.75" customHeight="1" x14ac:dyDescent="0.25">
      <c r="A948" s="34" t="s">
        <v>17095</v>
      </c>
      <c r="B948" s="22" t="s">
        <v>17106</v>
      </c>
      <c r="D948" s="8" t="str">
        <f>IF($A$4="I",VLOOKUP(B948,lingue!$A$1:$W$2490,12,FALSE),IF($A$4="GB",VLOOKUP(B948,lingue!$A$1:$W$2490,14,FALSE),IF($A$4="E",VLOOKUP(B948,lingue!$A$1:$W$2490,20,FALSE),IF($A$4="PL",VLOOKUP(B948,lingue!$A$1:$W$2490,22,FALSE),IF($A$4="D",VLOOKUP(B948,lingue!$A$1:$W$2490,16,FALSE),IF($A$4="F",VLOOKUP(B948,lingue!$A$1:$W$2490,18,FALSE)))))))</f>
        <v xml:space="preserve">MENSOLA FOX/QUICK INCLINABILE PROF. 600 MM - PORTATA 50 KG - L=955 MM 
</v>
      </c>
      <c r="E948" s="23" t="str">
        <f>IF($A$4="I",VLOOKUP(B948,lingue!$A$1:$W$2490,13,FALSE),IF($A$4="GB",VLOOKUP(B948,lingue!$A$1:$W$2490,15,FALSE),IF($A$4="E",VLOOKUP(B948,lingue!$A$1:$W$2490,21,FALSE),IF($A$4="PL",VLOOKUP(B948,lingue!$A$1:$W$2490,23,FALSE),IF($A$4="D",VLOOKUP(B948,lingue!$A$1:$W$2490,17,FALSE),IF($A$4="F",VLOOKUP(B948,lingue!$A$1:$W$2490,19,FALSE)))))))</f>
        <v>ZINCATA - SMONTATA</v>
      </c>
      <c r="F948" s="28"/>
      <c r="G948" s="8"/>
      <c r="I948" s="24">
        <v>6800</v>
      </c>
      <c r="J948" s="25">
        <v>1</v>
      </c>
      <c r="K948" s="26"/>
      <c r="L948" s="27">
        <v>52.7</v>
      </c>
      <c r="M948" s="27"/>
    </row>
    <row r="949" spans="1:13" ht="21.75" customHeight="1" x14ac:dyDescent="0.25">
      <c r="A949" s="34" t="s">
        <v>935</v>
      </c>
      <c r="B949" s="22" t="s">
        <v>17098</v>
      </c>
      <c r="D949" s="8" t="str">
        <f>IF($A$4="I",VLOOKUP(B949,lingue!$A$1:$W$2490,12,FALSE),IF($A$4="GB",VLOOKUP(B949,lingue!$A$1:$W$2490,14,FALSE),IF($A$4="E",VLOOKUP(B949,lingue!$A$1:$W$2490,20,FALSE),IF($A$4="PL",VLOOKUP(B949,lingue!$A$1:$W$2490,22,FALSE),IF($A$4="D",VLOOKUP(B949,lingue!$A$1:$W$2490,16,FALSE),IF($A$4="F",VLOOKUP(B949,lingue!$A$1:$W$2490,18,FALSE)))))))</f>
        <v xml:space="preserve">MENSOLA FOX INCLINABILE PROF. 220 MM - PORTATA 50 KG - L=657 MM 
</v>
      </c>
      <c r="E949" s="23" t="str">
        <f>IF($A$4="I",VLOOKUP(B949,lingue!$A$1:$W$2490,13,FALSE),IF($A$4="GB",VLOOKUP(B949,lingue!$A$1:$W$2490,15,FALSE),IF($A$4="E",VLOOKUP(B949,lingue!$A$1:$W$2490,21,FALSE),IF($A$4="PL",VLOOKUP(B949,lingue!$A$1:$W$2490,23,FALSE),IF($A$4="D",VLOOKUP(B949,lingue!$A$1:$W$2490,17,FALSE),IF($A$4="F",VLOOKUP(B949,lingue!$A$1:$W$2490,19,FALSE)))))))</f>
        <v>ZINCATA - SMONTATA</v>
      </c>
      <c r="F949" s="28"/>
      <c r="G949" s="8"/>
      <c r="I949" s="24">
        <v>2250</v>
      </c>
      <c r="J949" s="25">
        <v>1</v>
      </c>
      <c r="K949" s="26"/>
      <c r="L949" s="27">
        <v>41.8</v>
      </c>
      <c r="M949" s="27"/>
    </row>
    <row r="950" spans="1:13" ht="21.75" customHeight="1" x14ac:dyDescent="0.25">
      <c r="A950" s="34" t="s">
        <v>935</v>
      </c>
      <c r="B950" s="22" t="s">
        <v>17099</v>
      </c>
      <c r="D950" s="8" t="str">
        <f>IF($A$4="I",VLOOKUP(B950,lingue!$A$1:$W$2490,12,FALSE),IF($A$4="GB",VLOOKUP(B950,lingue!$A$1:$W$2490,14,FALSE),IF($A$4="E",VLOOKUP(B950,lingue!$A$1:$W$2490,20,FALSE),IF($A$4="PL",VLOOKUP(B950,lingue!$A$1:$W$2490,22,FALSE),IF($A$4="D",VLOOKUP(B950,lingue!$A$1:$W$2490,16,FALSE),IF($A$4="F",VLOOKUP(B950,lingue!$A$1:$W$2490,18,FALSE)))))))</f>
        <v xml:space="preserve">MENSOLA FOX INCLINABILE PROF. 420 MM - PORTATA 50 KG - L=657 MM </v>
      </c>
      <c r="E950" s="23" t="str">
        <f>IF($A$4="I",VLOOKUP(B950,lingue!$A$1:$W$2490,13,FALSE),IF($A$4="GB",VLOOKUP(B950,lingue!$A$1:$W$2490,15,FALSE),IF($A$4="E",VLOOKUP(B950,lingue!$A$1:$W$2490,21,FALSE),IF($A$4="PL",VLOOKUP(B950,lingue!$A$1:$W$2490,23,FALSE),IF($A$4="D",VLOOKUP(B950,lingue!$A$1:$W$2490,17,FALSE),IF($A$4="F",VLOOKUP(B950,lingue!$A$1:$W$2490,19,FALSE)))))))</f>
        <v>ZINCATA - SMONTATA</v>
      </c>
      <c r="F950" s="28"/>
      <c r="G950" s="8"/>
      <c r="I950" s="24">
        <v>3350</v>
      </c>
      <c r="J950" s="25">
        <v>1</v>
      </c>
      <c r="K950" s="26"/>
      <c r="L950" s="27">
        <v>36.6</v>
      </c>
      <c r="M950" s="27"/>
    </row>
    <row r="951" spans="1:13" ht="21.75" customHeight="1" x14ac:dyDescent="0.25">
      <c r="A951" s="34" t="s">
        <v>935</v>
      </c>
      <c r="B951" s="22" t="s">
        <v>17107</v>
      </c>
      <c r="D951" s="8" t="str">
        <f>IF($A$4="I",VLOOKUP(B951,lingue!$A$1:$W$2490,12,FALSE),IF($A$4="GB",VLOOKUP(B951,lingue!$A$1:$W$2490,14,FALSE),IF($A$4="E",VLOOKUP(B951,lingue!$A$1:$W$2490,20,FALSE),IF($A$4="PL",VLOOKUP(B951,lingue!$A$1:$W$2490,22,FALSE),IF($A$4="D",VLOOKUP(B951,lingue!$A$1:$W$2490,16,FALSE),IF($A$4="F",VLOOKUP(B951,lingue!$A$1:$W$2490,18,FALSE)))))))</f>
        <v>COPPIA ROTAIE L=1200 MM - PER INSERIMENTO PRACTIBOX SU TROLLEY FOX FXTPR- - ALTEZZA UTILE INSERIMENTO 1264 MM  - FLA77-30100-00-00</v>
      </c>
      <c r="E951" s="23" t="str">
        <f>IF($A$4="I",VLOOKUP(B951,lingue!$A$1:$W$2490,13,FALSE),IF($A$4="GB",VLOOKUP(B951,lingue!$A$1:$W$2490,15,FALSE),IF($A$4="E",VLOOKUP(B951,lingue!$A$1:$W$2490,21,FALSE),IF($A$4="PL",VLOOKUP(B951,lingue!$A$1:$W$2490,23,FALSE),IF($A$4="D",VLOOKUP(B951,lingue!$A$1:$W$2490,17,FALSE),IF($A$4="F",VLOOKUP(B951,lingue!$A$1:$W$2490,19,FALSE)))))))</f>
        <v>CARRELLO E MENSOLE ZINCATI - BASE CON RUOTE FORNITA MONTATA</v>
      </c>
      <c r="F951" s="28"/>
      <c r="G951" s="8"/>
      <c r="I951" s="24">
        <v>2200</v>
      </c>
      <c r="J951" s="25">
        <v>1</v>
      </c>
      <c r="K951" s="26"/>
      <c r="L951" s="27">
        <v>19.559999999999999</v>
      </c>
      <c r="M951" s="27"/>
    </row>
    <row r="952" spans="1:13" ht="21.75" customHeight="1" x14ac:dyDescent="0.25">
      <c r="A952" s="34" t="s">
        <v>935</v>
      </c>
      <c r="B952" s="22" t="s">
        <v>17108</v>
      </c>
      <c r="D952" s="8" t="str">
        <f>IF($A$4="I",VLOOKUP(B952,lingue!$A$1:$W$2490,12,FALSE),IF($A$4="GB",VLOOKUP(B952,lingue!$A$1:$W$2490,14,FALSE),IF($A$4="E",VLOOKUP(B952,lingue!$A$1:$W$2490,20,FALSE),IF($A$4="PL",VLOOKUP(B952,lingue!$A$1:$W$2490,22,FALSE),IF($A$4="D",VLOOKUP(B952,lingue!$A$1:$W$2490,16,FALSE),IF($A$4="F",VLOOKUP(B952,lingue!$A$1:$W$2490,18,FALSE)))))))</f>
        <v>COPPIA ROTAIE L=280 MM - PER INSERIMENTO PRACTIBOX SU TROLLEY FOX FXTPR- - ALTEZZA UTILE INSERIMENTO 276 MM  - FLA77-30100-00-00</v>
      </c>
      <c r="E952" s="23" t="str">
        <f>IF($A$4="I",VLOOKUP(B952,lingue!$A$1:$W$2490,13,FALSE),IF($A$4="GB",VLOOKUP(B952,lingue!$A$1:$W$2490,15,FALSE),IF($A$4="E",VLOOKUP(B952,lingue!$A$1:$W$2490,21,FALSE),IF($A$4="PL",VLOOKUP(B952,lingue!$A$1:$W$2490,23,FALSE),IF($A$4="D",VLOOKUP(B952,lingue!$A$1:$W$2490,17,FALSE),IF($A$4="F",VLOOKUP(B952,lingue!$A$1:$W$2490,19,FALSE)))))))</f>
        <v>CARRELLO E MENSOLE ZINCATI - BASE CON RUOTE FORNITA MONTATA</v>
      </c>
      <c r="F952" s="28"/>
      <c r="G952" s="8"/>
      <c r="I952" s="24">
        <v>550</v>
      </c>
      <c r="J952" s="25">
        <v>1</v>
      </c>
      <c r="K952" s="26"/>
      <c r="L952" s="27">
        <v>14.56</v>
      </c>
      <c r="M952" s="27"/>
    </row>
    <row r="953" spans="1:13" ht="21.75" customHeight="1" x14ac:dyDescent="0.25">
      <c r="A953" s="34" t="s">
        <v>1219</v>
      </c>
      <c r="B953" s="22" t="s">
        <v>17161</v>
      </c>
      <c r="D953" s="8" t="str">
        <f>IF($A$4="I",VLOOKUP(B953,lingue!$A$1:$W$2490,12,FALSE),IF($A$4="GB",VLOOKUP(B953,lingue!$A$1:$W$2490,14,FALSE),IF($A$4="E",VLOOKUP(B953,lingue!$A$1:$W$2490,20,FALSE),IF($A$4="PL",VLOOKUP(B953,lingue!$A$1:$W$2490,22,FALSE),IF($A$4="D",VLOOKUP(B953,lingue!$A$1:$W$2490,16,FALSE),IF($A$4="F",VLOOKUP(B953,lingue!$A$1:$W$2490,18,FALSE)))))))</f>
        <v xml:space="preserve">SCAFFALE AGGIUNTIVO QUICK MONOFRONTE SENZA MENSOLE - DIM. MM L=985 P=542 A=1813
</v>
      </c>
      <c r="E953" s="23" t="str">
        <f>IF($A$4="I",VLOOKUP(B953,lingue!$A$1:$W$2490,13,FALSE),IF($A$4="GB",VLOOKUP(B953,lingue!$A$1:$W$2490,15,FALSE),IF($A$4="E",VLOOKUP(B953,lingue!$A$1:$W$2490,21,FALSE),IF($A$4="PL",VLOOKUP(B953,lingue!$A$1:$W$2490,23,FALSE),IF($A$4="D",VLOOKUP(B953,lingue!$A$1:$W$2490,17,FALSE),IF($A$4="F",VLOOKUP(B953,lingue!$A$1:$W$2490,19,FALSE)))))))</f>
        <v>ZINCATO - SMONTATO</v>
      </c>
      <c r="F953" s="28"/>
      <c r="G953" s="8"/>
      <c r="I953" s="24">
        <v>12400</v>
      </c>
      <c r="J953" s="25">
        <v>1</v>
      </c>
      <c r="K953" s="26"/>
      <c r="L953" s="27">
        <v>158.03</v>
      </c>
      <c r="M953" s="27"/>
    </row>
    <row r="954" spans="1:13" ht="21.75" customHeight="1" x14ac:dyDescent="0.25">
      <c r="A954" s="34" t="s">
        <v>1219</v>
      </c>
      <c r="B954" s="22" t="s">
        <v>17162</v>
      </c>
      <c r="D954" s="8" t="str">
        <f>IF($A$4="I",VLOOKUP(B954,lingue!$A$1:$W$2490,12,FALSE),IF($A$4="GB",VLOOKUP(B954,lingue!$A$1:$W$2490,14,FALSE),IF($A$4="E",VLOOKUP(B954,lingue!$A$1:$W$2490,20,FALSE),IF($A$4="PL",VLOOKUP(B954,lingue!$A$1:$W$2490,22,FALSE),IF($A$4="D",VLOOKUP(B954,lingue!$A$1:$W$2490,16,FALSE),IF($A$4="F",VLOOKUP(B954,lingue!$A$1:$W$2490,18,FALSE)))))))</f>
        <v xml:space="preserve">SCAFFALE AGGIUNTIVO QUICK BIFRONTE SENZA MENSOLE - DIM. MM L=985 P=925 A=1813 
</v>
      </c>
      <c r="E954" s="23" t="str">
        <f>IF($A$4="I",VLOOKUP(B954,lingue!$A$1:$W$2490,13,FALSE),IF($A$4="GB",VLOOKUP(B954,lingue!$A$1:$W$2490,15,FALSE),IF($A$4="E",VLOOKUP(B954,lingue!$A$1:$W$2490,21,FALSE),IF($A$4="PL",VLOOKUP(B954,lingue!$A$1:$W$2490,23,FALSE),IF($A$4="D",VLOOKUP(B954,lingue!$A$1:$W$2490,17,FALSE),IF($A$4="F",VLOOKUP(B954,lingue!$A$1:$W$2490,19,FALSE)))))))</f>
        <v>ZINCATO - SMONTATO</v>
      </c>
      <c r="F954" s="28"/>
      <c r="G954" s="8"/>
      <c r="I954" s="24">
        <v>13850</v>
      </c>
      <c r="J954" s="25">
        <v>1</v>
      </c>
      <c r="K954" s="26"/>
      <c r="L954" s="27">
        <v>171.05</v>
      </c>
      <c r="M954" s="27"/>
    </row>
    <row r="955" spans="1:13" ht="21.75" customHeight="1" x14ac:dyDescent="0.25">
      <c r="A955" s="34" t="s">
        <v>1219</v>
      </c>
      <c r="B955" s="22" t="s">
        <v>17163</v>
      </c>
      <c r="D955" s="8" t="str">
        <f>IF($A$4="I",VLOOKUP(B955,lingue!$A$1:$W$2490,12,FALSE),IF($A$4="GB",VLOOKUP(B955,lingue!$A$1:$W$2490,14,FALSE),IF($A$4="E",VLOOKUP(B955,lingue!$A$1:$W$2490,20,FALSE),IF($A$4="PL",VLOOKUP(B955,lingue!$A$1:$W$2490,22,FALSE),IF($A$4="D",VLOOKUP(B955,lingue!$A$1:$W$2490,16,FALSE),IF($A$4="F",VLOOKUP(B955,lingue!$A$1:$W$2490,18,FALSE)))))))</f>
        <v xml:space="preserve">SCAFFALE QUICK MONOFRONTE SENZA MENSOLE - DIM. MM L=1043 P=542 A=1813 
</v>
      </c>
      <c r="E955" s="23" t="str">
        <f>IF($A$4="I",VLOOKUP(B955,lingue!$A$1:$W$2490,13,FALSE),IF($A$4="GB",VLOOKUP(B955,lingue!$A$1:$W$2490,15,FALSE),IF($A$4="E",VLOOKUP(B955,lingue!$A$1:$W$2490,21,FALSE),IF($A$4="PL",VLOOKUP(B955,lingue!$A$1:$W$2490,23,FALSE),IF($A$4="D",VLOOKUP(B955,lingue!$A$1:$W$2490,17,FALSE),IF($A$4="F",VLOOKUP(B955,lingue!$A$1:$W$2490,19,FALSE)))))))</f>
        <v>ZINCATO - SMONTATO</v>
      </c>
      <c r="F955" s="28"/>
      <c r="G955" s="8"/>
      <c r="I955" s="24">
        <v>18850</v>
      </c>
      <c r="J955" s="25">
        <v>1</v>
      </c>
      <c r="K955" s="26"/>
      <c r="L955" s="27">
        <v>240.89</v>
      </c>
      <c r="M955" s="27"/>
    </row>
    <row r="956" spans="1:13" ht="21.75" customHeight="1" x14ac:dyDescent="0.25">
      <c r="A956" s="34" t="s">
        <v>1219</v>
      </c>
      <c r="B956" s="22" t="s">
        <v>17164</v>
      </c>
      <c r="D956" s="8" t="str">
        <f>IF($A$4="I",VLOOKUP(B956,lingue!$A$1:$W$2490,12,FALSE),IF($A$4="GB",VLOOKUP(B956,lingue!$A$1:$W$2490,14,FALSE),IF($A$4="E",VLOOKUP(B956,lingue!$A$1:$W$2490,20,FALSE),IF($A$4="PL",VLOOKUP(B956,lingue!$A$1:$W$2490,22,FALSE),IF($A$4="D",VLOOKUP(B956,lingue!$A$1:$W$2490,16,FALSE),IF($A$4="F",VLOOKUP(B956,lingue!$A$1:$W$2490,18,FALSE)))))))</f>
        <v xml:space="preserve">SCAFFALE QUICK BIFRONTE SENZA MENSOLE - DIM. MM L=1065 P=925 A=1813 </v>
      </c>
      <c r="E956" s="23" t="str">
        <f>IF($A$4="I",VLOOKUP(B956,lingue!$A$1:$W$2490,13,FALSE),IF($A$4="GB",VLOOKUP(B956,lingue!$A$1:$W$2490,15,FALSE),IF($A$4="E",VLOOKUP(B956,lingue!$A$1:$W$2490,21,FALSE),IF($A$4="PL",VLOOKUP(B956,lingue!$A$1:$W$2490,23,FALSE),IF($A$4="D",VLOOKUP(B956,lingue!$A$1:$W$2490,17,FALSE),IF($A$4="F",VLOOKUP(B956,lingue!$A$1:$W$2490,19,FALSE)))))))</f>
        <v>ZINCATO - SMONTATO</v>
      </c>
      <c r="F956" s="28"/>
      <c r="G956" s="8"/>
      <c r="I956" s="24">
        <v>21550</v>
      </c>
      <c r="J956" s="25">
        <v>1</v>
      </c>
      <c r="K956" s="26"/>
      <c r="L956" s="27">
        <v>267.24</v>
      </c>
      <c r="M956" s="27"/>
    </row>
    <row r="957" spans="1:13" ht="21.75" customHeight="1" x14ac:dyDescent="0.25">
      <c r="A957" s="34" t="s">
        <v>1630</v>
      </c>
      <c r="B957" s="22" t="s">
        <v>17111</v>
      </c>
      <c r="D957" s="8" t="str">
        <f>IF($A$4="I",VLOOKUP(B957,lingue!$A$1:$W$2490,12,FALSE),IF($A$4="GB",VLOOKUP(B957,lingue!$A$1:$W$2490,14,FALSE),IF($A$4="E",VLOOKUP(B957,lingue!$A$1:$W$2490,20,FALSE),IF($A$4="PL",VLOOKUP(B957,lingue!$A$1:$W$2490,22,FALSE),IF($A$4="D",VLOOKUP(B957,lingue!$A$1:$W$2490,16,FALSE),IF($A$4="F",VLOOKUP(B957,lingue!$A$1:$W$2490,18,FALSE)))))))</f>
        <v xml:space="preserve">CROCIERA DI IRRIGIDIMENTO SCAFFALE DIM.MM H=1100 P=35 </v>
      </c>
      <c r="E957" s="8" t="str">
        <f>IF($A$4="I",VLOOKUP(B957,lingue!$A$1:$W$2490,13,FALSE),IF($A$4="GB",VLOOKUP(B957,lingue!$A$1:$W$2490,15,FALSE),IF($A$4="E",VLOOKUP(B957,lingue!$A$1:$W$2490,21,FALSE),IF($A$4="PL",VLOOKUP(B957,lingue!$A$1:$W$2490,23,FALSE),IF($A$4="D",VLOOKUP(B957,lingue!$A$1:$W$2490,17,FALSE),IF($A$4="F",VLOOKUP(B957,lingue!$A$1:$W$2490,19,FALSE)))))))</f>
        <v>ZINCATA</v>
      </c>
      <c r="F957" s="28"/>
      <c r="G957" s="8"/>
      <c r="I957" s="24">
        <v>1600</v>
      </c>
      <c r="J957" s="25">
        <v>1</v>
      </c>
      <c r="K957" s="26"/>
      <c r="L957" s="27">
        <v>20.73</v>
      </c>
      <c r="M957" s="27"/>
    </row>
    <row r="958" spans="1:13" ht="21.75" customHeight="1" x14ac:dyDescent="0.25">
      <c r="A958" s="34" t="s">
        <v>1630</v>
      </c>
      <c r="B958" s="22" t="s">
        <v>17112</v>
      </c>
      <c r="D958" s="8" t="str">
        <f>IF($A$4="I",VLOOKUP(B958,lingue!$A$1:$W$2490,12,FALSE),IF($A$4="GB",VLOOKUP(B958,lingue!$A$1:$W$2490,14,FALSE),IF($A$4="E",VLOOKUP(B958,lingue!$A$1:$W$2490,20,FALSE),IF($A$4="PL",VLOOKUP(B958,lingue!$A$1:$W$2490,22,FALSE),IF($A$4="D",VLOOKUP(B958,lingue!$A$1:$W$2490,16,FALSE),IF($A$4="F",VLOOKUP(B958,lingue!$A$1:$W$2490,18,FALSE)))))))</f>
        <v xml:space="preserve">CROCIERA DI IRRIGIDIMENTO SCAFFALE DIM.MM H=1100 P=40
</v>
      </c>
      <c r="E958" s="8" t="str">
        <f>IF($A$4="I",VLOOKUP(B958,lingue!$A$1:$W$2490,13,FALSE),IF($A$4="GB",VLOOKUP(B958,lingue!$A$1:$W$2490,15,FALSE),IF($A$4="E",VLOOKUP(B958,lingue!$A$1:$W$2490,21,FALSE),IF($A$4="PL",VLOOKUP(B958,lingue!$A$1:$W$2490,23,FALSE),IF($A$4="D",VLOOKUP(B958,lingue!$A$1:$W$2490,17,FALSE),IF($A$4="F",VLOOKUP(B958,lingue!$A$1:$W$2490,19,FALSE)))))))</f>
        <v>ZINCATA</v>
      </c>
      <c r="F958" s="28"/>
      <c r="G958" s="8"/>
      <c r="I958" s="24">
        <v>1600</v>
      </c>
      <c r="J958" s="25">
        <v>1</v>
      </c>
      <c r="K958" s="26"/>
      <c r="L958" s="27">
        <v>20.73</v>
      </c>
      <c r="M958" s="27"/>
    </row>
    <row r="959" spans="1:13" ht="21.75" customHeight="1" x14ac:dyDescent="0.25">
      <c r="A959" s="34" t="s">
        <v>1630</v>
      </c>
      <c r="B959" s="22" t="s">
        <v>17113</v>
      </c>
      <c r="D959" s="8" t="str">
        <f>IF($A$4="I",VLOOKUP(B959,lingue!$A$1:$W$2490,12,FALSE),IF($A$4="GB",VLOOKUP(B959,lingue!$A$1:$W$2490,14,FALSE),IF($A$4="E",VLOOKUP(B959,lingue!$A$1:$W$2490,20,FALSE),IF($A$4="PL",VLOOKUP(B959,lingue!$A$1:$W$2490,22,FALSE),IF($A$4="D",VLOOKUP(B959,lingue!$A$1:$W$2490,16,FALSE),IF($A$4="F",VLOOKUP(B959,lingue!$A$1:$W$2490,18,FALSE)))))))</f>
        <v xml:space="preserve">CROCIERA DI IRRIGIDIMENTO SCAFFALE DIM.MM H=1100 P=50 
</v>
      </c>
      <c r="E959" s="8" t="str">
        <f>IF($A$4="I",VLOOKUP(B959,lingue!$A$1:$W$2490,13,FALSE),IF($A$4="GB",VLOOKUP(B959,lingue!$A$1:$W$2490,15,FALSE),IF($A$4="E",VLOOKUP(B959,lingue!$A$1:$W$2490,21,FALSE),IF($A$4="PL",VLOOKUP(B959,lingue!$A$1:$W$2490,23,FALSE),IF($A$4="D",VLOOKUP(B959,lingue!$A$1:$W$2490,17,FALSE),IF($A$4="F",VLOOKUP(B959,lingue!$A$1:$W$2490,19,FALSE)))))))</f>
        <v>ZINCATA</v>
      </c>
      <c r="F959" s="28"/>
      <c r="G959" s="8"/>
      <c r="I959" s="24">
        <v>1600</v>
      </c>
      <c r="J959" s="25">
        <v>1</v>
      </c>
      <c r="K959" s="26"/>
      <c r="L959" s="27">
        <v>20.73</v>
      </c>
      <c r="M959" s="27"/>
    </row>
    <row r="960" spans="1:13" ht="21.75" customHeight="1" x14ac:dyDescent="0.25">
      <c r="A960" s="34" t="s">
        <v>1630</v>
      </c>
      <c r="B960" s="22" t="s">
        <v>17114</v>
      </c>
      <c r="D960" s="8" t="str">
        <f>IF($A$4="I",VLOOKUP(B960,lingue!$A$1:$W$2490,12,FALSE),IF($A$4="GB",VLOOKUP(B960,lingue!$A$1:$W$2490,14,FALSE),IF($A$4="E",VLOOKUP(B960,lingue!$A$1:$W$2490,20,FALSE),IF($A$4="PL",VLOOKUP(B960,lingue!$A$1:$W$2490,22,FALSE),IF($A$4="D",VLOOKUP(B960,lingue!$A$1:$W$2490,16,FALSE),IF($A$4="F",VLOOKUP(B960,lingue!$A$1:$W$2490,18,FALSE)))))))</f>
        <v>CROCIERA DI IRRIGIDIMENTO SCAFFALE DIM.MM H=1100 P=60</v>
      </c>
      <c r="E960" s="8" t="str">
        <f>IF($A$4="I",VLOOKUP(B960,lingue!$A$1:$W$2490,13,FALSE),IF($A$4="GB",VLOOKUP(B960,lingue!$A$1:$W$2490,15,FALSE),IF($A$4="E",VLOOKUP(B960,lingue!$A$1:$W$2490,21,FALSE),IF($A$4="PL",VLOOKUP(B960,lingue!$A$1:$W$2490,23,FALSE),IF($A$4="D",VLOOKUP(B960,lingue!$A$1:$W$2490,17,FALSE),IF($A$4="F",VLOOKUP(B960,lingue!$A$1:$W$2490,19,FALSE)))))))</f>
        <v>ZINCATA</v>
      </c>
      <c r="F960" s="28"/>
      <c r="G960" s="8"/>
      <c r="I960" s="24">
        <v>1600</v>
      </c>
      <c r="J960" s="25">
        <v>1</v>
      </c>
      <c r="K960" s="26"/>
      <c r="L960" s="27">
        <v>20.73</v>
      </c>
      <c r="M960" s="27"/>
    </row>
    <row r="961" spans="1:13" ht="21.75" customHeight="1" x14ac:dyDescent="0.25">
      <c r="A961" s="34" t="s">
        <v>1630</v>
      </c>
      <c r="B961" s="22" t="s">
        <v>17115</v>
      </c>
      <c r="D961" s="8" t="str">
        <f>IF($A$4="I",VLOOKUP(B961,lingue!$A$1:$W$2490,12,FALSE),IF($A$4="GB",VLOOKUP(B961,lingue!$A$1:$W$2490,14,FALSE),IF($A$4="E",VLOOKUP(B961,lingue!$A$1:$W$2490,20,FALSE),IF($A$4="PL",VLOOKUP(B961,lingue!$A$1:$W$2490,22,FALSE),IF($A$4="D",VLOOKUP(B961,lingue!$A$1:$W$2490,16,FALSE),IF($A$4="F",VLOOKUP(B961,lingue!$A$1:$W$2490,18,FALSE)))))))</f>
        <v>CROCIERA DI IRRIGIDIMENTO SCAFFALE DIM.MM H=2000 P=35</v>
      </c>
      <c r="E961" s="8" t="str">
        <f>IF($A$4="I",VLOOKUP(B961,lingue!$A$1:$W$2490,13,FALSE),IF($A$4="GB",VLOOKUP(B961,lingue!$A$1:$W$2490,15,FALSE),IF($A$4="E",VLOOKUP(B961,lingue!$A$1:$W$2490,21,FALSE),IF($A$4="PL",VLOOKUP(B961,lingue!$A$1:$W$2490,23,FALSE),IF($A$4="D",VLOOKUP(B961,lingue!$A$1:$W$2490,17,FALSE),IF($A$4="F",VLOOKUP(B961,lingue!$A$1:$W$2490,19,FALSE)))))))</f>
        <v>ZINCATA</v>
      </c>
      <c r="F961" s="28"/>
      <c r="G961" s="8"/>
      <c r="I961" s="24">
        <v>1600</v>
      </c>
      <c r="J961" s="25">
        <v>1</v>
      </c>
      <c r="K961" s="26"/>
      <c r="L961" s="27">
        <v>20.73</v>
      </c>
      <c r="M961" s="27"/>
    </row>
    <row r="962" spans="1:13" ht="21.75" customHeight="1" x14ac:dyDescent="0.25">
      <c r="A962" s="34" t="s">
        <v>1630</v>
      </c>
      <c r="B962" s="22" t="s">
        <v>17116</v>
      </c>
      <c r="D962" s="8" t="str">
        <f>IF($A$4="I",VLOOKUP(B962,lingue!$A$1:$W$2490,12,FALSE),IF($A$4="GB",VLOOKUP(B962,lingue!$A$1:$W$2490,14,FALSE),IF($A$4="E",VLOOKUP(B962,lingue!$A$1:$W$2490,20,FALSE),IF($A$4="PL",VLOOKUP(B962,lingue!$A$1:$W$2490,22,FALSE),IF($A$4="D",VLOOKUP(B962,lingue!$A$1:$W$2490,16,FALSE),IF($A$4="F",VLOOKUP(B962,lingue!$A$1:$W$2490,18,FALSE)))))))</f>
        <v xml:space="preserve">CROCIERA DI IRRIGIDIMENTO SCAFFALE DIM.MM H=2000 P=40 </v>
      </c>
      <c r="E962" s="8" t="str">
        <f>IF($A$4="I",VLOOKUP(B962,lingue!$A$1:$W$2490,13,FALSE),IF($A$4="GB",VLOOKUP(B962,lingue!$A$1:$W$2490,15,FALSE),IF($A$4="E",VLOOKUP(B962,lingue!$A$1:$W$2490,21,FALSE),IF($A$4="PL",VLOOKUP(B962,lingue!$A$1:$W$2490,23,FALSE),IF($A$4="D",VLOOKUP(B962,lingue!$A$1:$W$2490,17,FALSE),IF($A$4="F",VLOOKUP(B962,lingue!$A$1:$W$2490,19,FALSE)))))))</f>
        <v>ZINCATA</v>
      </c>
      <c r="F962" s="28"/>
      <c r="G962" s="8"/>
      <c r="I962" s="24">
        <v>1600</v>
      </c>
      <c r="J962" s="25">
        <v>1</v>
      </c>
      <c r="K962" s="26"/>
      <c r="L962" s="27">
        <v>20.73</v>
      </c>
      <c r="M962" s="27"/>
    </row>
    <row r="963" spans="1:13" ht="21.75" customHeight="1" x14ac:dyDescent="0.25">
      <c r="A963" s="34" t="s">
        <v>1630</v>
      </c>
      <c r="B963" s="22" t="s">
        <v>17117</v>
      </c>
      <c r="D963" s="8" t="str">
        <f>IF($A$4="I",VLOOKUP(B963,lingue!$A$1:$W$2490,12,FALSE),IF($A$4="GB",VLOOKUP(B963,lingue!$A$1:$W$2490,14,FALSE),IF($A$4="E",VLOOKUP(B963,lingue!$A$1:$W$2490,20,FALSE),IF($A$4="PL",VLOOKUP(B963,lingue!$A$1:$W$2490,22,FALSE),IF($A$4="D",VLOOKUP(B963,lingue!$A$1:$W$2490,16,FALSE),IF($A$4="F",VLOOKUP(B963,lingue!$A$1:$W$2490,18,FALSE)))))))</f>
        <v xml:space="preserve">CROCIERA DI IRRIGIDIMENTO SCAFFALE DIM.MM H=2000 P=50
</v>
      </c>
      <c r="E963" s="8" t="str">
        <f>IF($A$4="I",VLOOKUP(B963,lingue!$A$1:$W$2490,13,FALSE),IF($A$4="GB",VLOOKUP(B963,lingue!$A$1:$W$2490,15,FALSE),IF($A$4="E",VLOOKUP(B963,lingue!$A$1:$W$2490,21,FALSE),IF($A$4="PL",VLOOKUP(B963,lingue!$A$1:$W$2490,23,FALSE),IF($A$4="D",VLOOKUP(B963,lingue!$A$1:$W$2490,17,FALSE),IF($A$4="F",VLOOKUP(B963,lingue!$A$1:$W$2490,19,FALSE)))))))</f>
        <v>ZINCATA</v>
      </c>
      <c r="F963" s="28"/>
      <c r="G963" s="8"/>
      <c r="I963" s="24">
        <v>1600</v>
      </c>
      <c r="J963" s="25">
        <v>1</v>
      </c>
      <c r="K963" s="26"/>
      <c r="L963" s="27">
        <v>20.73</v>
      </c>
      <c r="M963" s="27"/>
    </row>
    <row r="964" spans="1:13" ht="21.75" customHeight="1" x14ac:dyDescent="0.25">
      <c r="A964" s="34" t="s">
        <v>1630</v>
      </c>
      <c r="B964" s="22" t="s">
        <v>17118</v>
      </c>
      <c r="D964" s="8" t="str">
        <f>IF($A$4="I",VLOOKUP(B964,lingue!$A$1:$W$2490,12,FALSE),IF($A$4="GB",VLOOKUP(B964,lingue!$A$1:$W$2490,14,FALSE),IF($A$4="E",VLOOKUP(B964,lingue!$A$1:$W$2490,20,FALSE),IF($A$4="PL",VLOOKUP(B964,lingue!$A$1:$W$2490,22,FALSE),IF($A$4="D",VLOOKUP(B964,lingue!$A$1:$W$2490,16,FALSE),IF($A$4="F",VLOOKUP(B964,lingue!$A$1:$W$2490,18,FALSE)))))))</f>
        <v>CROCIERA DI IRRIGIDIMENTO SCAFFALE DIM.MM H=2000 P=60</v>
      </c>
      <c r="E964" s="8" t="str">
        <f>IF($A$4="I",VLOOKUP(B964,lingue!$A$1:$W$2490,13,FALSE),IF($A$4="GB",VLOOKUP(B964,lingue!$A$1:$W$2490,15,FALSE),IF($A$4="E",VLOOKUP(B964,lingue!$A$1:$W$2490,21,FALSE),IF($A$4="PL",VLOOKUP(B964,lingue!$A$1:$W$2490,23,FALSE),IF($A$4="D",VLOOKUP(B964,lingue!$A$1:$W$2490,17,FALSE),IF($A$4="F",VLOOKUP(B964,lingue!$A$1:$W$2490,19,FALSE)))))))</f>
        <v>ZINCATA</v>
      </c>
      <c r="F964" s="28"/>
      <c r="G964" s="8"/>
      <c r="I964" s="24">
        <v>1600</v>
      </c>
      <c r="J964" s="25">
        <v>1</v>
      </c>
      <c r="K964" s="26"/>
      <c r="L964" s="27">
        <v>20.73</v>
      </c>
      <c r="M964" s="27"/>
    </row>
    <row r="965" spans="1:13" ht="21.75" customHeight="1" x14ac:dyDescent="0.25">
      <c r="A965" s="34" t="s">
        <v>1630</v>
      </c>
      <c r="B965" s="22" t="s">
        <v>17109</v>
      </c>
      <c r="D965" s="8" t="str">
        <f>IF($A$4="I",VLOOKUP(B965,lingue!$A$1:$W$2490,12,FALSE),IF($A$4="GB",VLOOKUP(B965,lingue!$A$1:$W$2490,14,FALSE),IF($A$4="E",VLOOKUP(B965,lingue!$A$1:$W$2490,20,FALSE),IF($A$4="PL",VLOOKUP(B965,lingue!$A$1:$W$2490,22,FALSE),IF($A$4="D",VLOOKUP(B965,lingue!$A$1:$W$2490,16,FALSE),IF($A$4="F",VLOOKUP(B965,lingue!$A$1:$W$2490,18,FALSE)))))))</f>
        <v>SCAFFALE FRAME CAMPATA BASE DOPPIA - CON CROCIERA - SENZA MENSOLE - LUCE INSERIMENTO 300 MM - DIM. MM L= 740 P=400 A=2010</v>
      </c>
      <c r="E965" s="8" t="str">
        <f>IF($A$4="I",VLOOKUP(B965,lingue!$A$1:$W$2490,13,FALSE),IF($A$4="GB",VLOOKUP(B965,lingue!$A$1:$W$2490,15,FALSE),IF($A$4="E",VLOOKUP(B965,lingue!$A$1:$W$2490,21,FALSE),IF($A$4="PL",VLOOKUP(B965,lingue!$A$1:$W$2490,23,FALSE),IF($A$4="D",VLOOKUP(B965,lingue!$A$1:$W$2490,17,FALSE),IF($A$4="F",VLOOKUP(B965,lingue!$A$1:$W$2490,19,FALSE)))))))</f>
        <v>ZINCATO - FIANCATA FORNITA MONTATA</v>
      </c>
      <c r="F965" s="28"/>
      <c r="G965" s="8"/>
      <c r="I965" s="24">
        <v>34700</v>
      </c>
      <c r="J965" s="25">
        <v>1</v>
      </c>
      <c r="K965" s="26"/>
      <c r="L965" s="27">
        <v>276.99</v>
      </c>
      <c r="M965" s="27"/>
    </row>
    <row r="966" spans="1:13" ht="21.75" customHeight="1" x14ac:dyDescent="0.25">
      <c r="A966" s="34" t="s">
        <v>1630</v>
      </c>
      <c r="B966" s="22" t="s">
        <v>17110</v>
      </c>
      <c r="D966" s="8" t="str">
        <f>IF($A$4="I",VLOOKUP(B966,lingue!$A$1:$W$2490,12,FALSE),IF($A$4="GB",VLOOKUP(B966,lingue!$A$1:$W$2490,14,FALSE),IF($A$4="E",VLOOKUP(B966,lingue!$A$1:$W$2490,20,FALSE),IF($A$4="PL",VLOOKUP(B966,lingue!$A$1:$W$2490,22,FALSE),IF($A$4="D",VLOOKUP(B966,lingue!$A$1:$W$2490,16,FALSE),IF($A$4="F",VLOOKUP(B966,lingue!$A$1:$W$2490,18,FALSE)))))))</f>
        <v>SCAFFALE FRAME CAMPATA AGGIUNTIVA SINGOLA - SENZA CROCIERA - SENZA MENSOLE - LUCE INSERIMENTO 300 MM - DIM. MM L= 350 P=400 A=2010</v>
      </c>
      <c r="E966" s="8" t="str">
        <f>IF($A$4="I",VLOOKUP(B966,lingue!$A$1:$W$2490,13,FALSE),IF($A$4="GB",VLOOKUP(B966,lingue!$A$1:$W$2490,15,FALSE),IF($A$4="E",VLOOKUP(B966,lingue!$A$1:$W$2490,21,FALSE),IF($A$4="PL",VLOOKUP(B966,lingue!$A$1:$W$2490,23,FALSE),IF($A$4="D",VLOOKUP(B966,lingue!$A$1:$W$2490,17,FALSE),IF($A$4="F",VLOOKUP(B966,lingue!$A$1:$W$2490,19,FALSE)))))))</f>
        <v>ZINCATO - FIANCATA FORNITA MONTATA</v>
      </c>
      <c r="F966" s="28"/>
      <c r="G966" s="8"/>
      <c r="I966" s="24">
        <v>12000</v>
      </c>
      <c r="J966" s="25">
        <v>1</v>
      </c>
      <c r="K966" s="26"/>
      <c r="L966" s="27">
        <v>97.58</v>
      </c>
      <c r="M966" s="27"/>
    </row>
    <row r="967" spans="1:13" ht="21.75" customHeight="1" x14ac:dyDescent="0.25">
      <c r="A967" s="34" t="s">
        <v>1630</v>
      </c>
      <c r="B967" s="22" t="s">
        <v>17119</v>
      </c>
      <c r="D967" s="8" t="str">
        <f>IF($A$4="I",VLOOKUP(B967,lingue!$A$1:$W$2490,12,FALSE),IF($A$4="GB",VLOOKUP(B967,lingue!$A$1:$W$2490,14,FALSE),IF($A$4="E",VLOOKUP(B967,lingue!$A$1:$W$2490,20,FALSE),IF($A$4="PL",VLOOKUP(B967,lingue!$A$1:$W$2490,22,FALSE),IF($A$4="D",VLOOKUP(B967,lingue!$A$1:$W$2490,16,FALSE),IF($A$4="F",VLOOKUP(B967,lingue!$A$1:$W$2490,18,FALSE)))))))</f>
        <v>SCAFFALE FRAME CAMPATA BASE SINGOLA - SENZA MENSOLE - LUCE INSERIMENTO 300 MM - DIM. MM L= 390 P=400 A=1010</v>
      </c>
      <c r="E967" s="8" t="str">
        <f>IF($A$4="I",VLOOKUP(B967,lingue!$A$1:$W$2490,13,FALSE),IF($A$4="GB",VLOOKUP(B967,lingue!$A$1:$W$2490,15,FALSE),IF($A$4="E",VLOOKUP(B967,lingue!$A$1:$W$2490,21,FALSE),IF($A$4="PL",VLOOKUP(B967,lingue!$A$1:$W$2490,23,FALSE),IF($A$4="D",VLOOKUP(B967,lingue!$A$1:$W$2490,17,FALSE),IF($A$4="F",VLOOKUP(B967,lingue!$A$1:$W$2490,19,FALSE)))))))</f>
        <v>ZINCATO - FIANCATA FORNITA MONTATA</v>
      </c>
      <c r="F967" s="28"/>
      <c r="G967" s="8"/>
      <c r="I967" s="24">
        <v>13800</v>
      </c>
      <c r="J967" s="25">
        <v>1</v>
      </c>
      <c r="K967" s="26"/>
      <c r="L967" s="27">
        <v>123.84</v>
      </c>
      <c r="M967" s="27"/>
    </row>
    <row r="968" spans="1:13" ht="21.75" customHeight="1" x14ac:dyDescent="0.25">
      <c r="A968" s="34" t="s">
        <v>1630</v>
      </c>
      <c r="B968" s="22" t="s">
        <v>17120</v>
      </c>
      <c r="D968" s="8" t="str">
        <f>IF($A$4="I",VLOOKUP(B968,lingue!$A$1:$W$2490,12,FALSE),IF($A$4="GB",VLOOKUP(B968,lingue!$A$1:$W$2490,14,FALSE),IF($A$4="E",VLOOKUP(B968,lingue!$A$1:$W$2490,20,FALSE),IF($A$4="PL",VLOOKUP(B968,lingue!$A$1:$W$2490,22,FALSE),IF($A$4="D",VLOOKUP(B968,lingue!$A$1:$W$2490,16,FALSE),IF($A$4="F",VLOOKUP(B968,lingue!$A$1:$W$2490,18,FALSE)))))))</f>
        <v>SCAFFALE FRAME CAMPATA AGGIUNTIVA SINGOLA - SENZA MENSOLE - LUCE INSERIMENTO 300 MM - DIM. MM L= 350 P=400 A=1010</v>
      </c>
      <c r="E968" s="8" t="str">
        <f>IF($A$4="I",VLOOKUP(B968,lingue!$A$1:$W$2490,13,FALSE),IF($A$4="GB",VLOOKUP(B968,lingue!$A$1:$W$2490,15,FALSE),IF($A$4="E",VLOOKUP(B968,lingue!$A$1:$W$2490,21,FALSE),IF($A$4="PL",VLOOKUP(B968,lingue!$A$1:$W$2490,23,FALSE),IF($A$4="D",VLOOKUP(B968,lingue!$A$1:$W$2490,17,FALSE),IF($A$4="F",VLOOKUP(B968,lingue!$A$1:$W$2490,19,FALSE)))))))</f>
        <v>ZINCATO - FIANCATA FORNITA MONTATA</v>
      </c>
      <c r="F968" s="28"/>
      <c r="G968" s="8"/>
      <c r="I968" s="24">
        <v>8300</v>
      </c>
      <c r="J968" s="25">
        <v>1</v>
      </c>
      <c r="K968" s="26"/>
      <c r="L968" s="27">
        <v>79.22</v>
      </c>
      <c r="M968" s="27"/>
    </row>
    <row r="969" spans="1:13" ht="21.75" customHeight="1" x14ac:dyDescent="0.25">
      <c r="A969" s="34" t="s">
        <v>1630</v>
      </c>
      <c r="B969" s="22" t="s">
        <v>17121</v>
      </c>
      <c r="D969" s="8" t="str">
        <f>IF($A$4="I",VLOOKUP(B969,lingue!$A$1:$W$2490,12,FALSE),IF($A$4="GB",VLOOKUP(B969,lingue!$A$1:$W$2490,14,FALSE),IF($A$4="E",VLOOKUP(B969,lingue!$A$1:$W$2490,20,FALSE),IF($A$4="PL",VLOOKUP(B969,lingue!$A$1:$W$2490,22,FALSE),IF($A$4="D",VLOOKUP(B969,lingue!$A$1:$W$2490,16,FALSE),IF($A$4="F",VLOOKUP(B969,lingue!$A$1:$W$2490,18,FALSE)))))))</f>
        <v>SCAFFALE FRAME COPPIA GUIDE ZINCATE - DIM. MM P=400</v>
      </c>
      <c r="E969" s="8"/>
      <c r="F969" s="28"/>
      <c r="G969" s="8"/>
      <c r="I969" s="24">
        <v>1300</v>
      </c>
      <c r="J969" s="25">
        <v>1</v>
      </c>
      <c r="K969" s="26"/>
      <c r="L969" s="27">
        <v>10.19</v>
      </c>
      <c r="M969" s="27"/>
    </row>
    <row r="970" spans="1:13" ht="21.75" customHeight="1" x14ac:dyDescent="0.25">
      <c r="A970" s="34" t="s">
        <v>1630</v>
      </c>
      <c r="B970" s="22" t="s">
        <v>17122</v>
      </c>
      <c r="D970" s="8" t="str">
        <f>IF($A$4="I",VLOOKUP(B970,lingue!$A$1:$W$2490,12,FALSE),IF($A$4="GB",VLOOKUP(B970,lingue!$A$1:$W$2490,14,FALSE),IF($A$4="E",VLOOKUP(B970,lingue!$A$1:$W$2490,20,FALSE),IF($A$4="PL",VLOOKUP(B970,lingue!$A$1:$W$2490,22,FALSE),IF($A$4="D",VLOOKUP(B970,lingue!$A$1:$W$2490,16,FALSE),IF($A$4="F",VLOOKUP(B970,lingue!$A$1:$W$2490,18,FALSE)))))))</f>
        <v>SCAFFALE FRAME COPPIA TASSELLI M8X75 PER FISSAGGIO A PAVIMENTO - ZINCATI</v>
      </c>
      <c r="E970" s="8"/>
      <c r="F970" s="28"/>
      <c r="G970" s="8"/>
      <c r="I970" s="24">
        <v>200</v>
      </c>
      <c r="J970" s="25">
        <v>1</v>
      </c>
      <c r="K970" s="26"/>
      <c r="L970" s="27">
        <v>9.7200000000000006</v>
      </c>
      <c r="M970" s="27"/>
    </row>
    <row r="971" spans="1:13" ht="21.75" customHeight="1" x14ac:dyDescent="0.25">
      <c r="A971" s="34" t="s">
        <v>1630</v>
      </c>
      <c r="B971" s="22" t="s">
        <v>17123</v>
      </c>
      <c r="D971" s="8" t="str">
        <f>IF($A$4="I",VLOOKUP(B971,lingue!$A$1:$W$2490,12,FALSE),IF($A$4="GB",VLOOKUP(B971,lingue!$A$1:$W$2490,14,FALSE),IF($A$4="E",VLOOKUP(B971,lingue!$A$1:$W$2490,20,FALSE),IF($A$4="PL",VLOOKUP(B971,lingue!$A$1:$W$2490,22,FALSE),IF($A$4="D",VLOOKUP(B971,lingue!$A$1:$W$2490,16,FALSE),IF($A$4="F",VLOOKUP(B971,lingue!$A$1:$W$2490,18,FALSE)))))))</f>
        <v>SCAFFALE FRAME CAMPATA BASE DOPPIA - CON CROCIERA - SENZA MENSOLE - LUCE INSERIMENTO 400 MM - DIM. MM L= 940 P=600 A=2010</v>
      </c>
      <c r="E971" s="8" t="str">
        <f>IF($A$4="I",VLOOKUP(B971,lingue!$A$1:$W$2490,13,FALSE),IF($A$4="GB",VLOOKUP(B971,lingue!$A$1:$W$2490,15,FALSE),IF($A$4="E",VLOOKUP(B971,lingue!$A$1:$W$2490,21,FALSE),IF($A$4="PL",VLOOKUP(B971,lingue!$A$1:$W$2490,23,FALSE),IF($A$4="D",VLOOKUP(B971,lingue!$A$1:$W$2490,17,FALSE),IF($A$4="F",VLOOKUP(B971,lingue!$A$1:$W$2490,19,FALSE)))))))</f>
        <v>ZINCATO - FIANCATA FORNITA MONTATA</v>
      </c>
      <c r="F971" s="28"/>
      <c r="G971" s="8"/>
      <c r="I971" s="24">
        <v>39500</v>
      </c>
      <c r="J971" s="25">
        <v>1</v>
      </c>
      <c r="K971" s="26"/>
      <c r="L971" s="27">
        <v>300.18</v>
      </c>
      <c r="M971" s="27"/>
    </row>
    <row r="972" spans="1:13" ht="21.75" customHeight="1" x14ac:dyDescent="0.25">
      <c r="A972" s="34" t="s">
        <v>1630</v>
      </c>
      <c r="B972" s="22" t="s">
        <v>17124</v>
      </c>
      <c r="D972" s="8" t="str">
        <f>IF($A$4="I",VLOOKUP(B972,lingue!$A$1:$W$2490,12,FALSE),IF($A$4="GB",VLOOKUP(B972,lingue!$A$1:$W$2490,14,FALSE),IF($A$4="E",VLOOKUP(B972,lingue!$A$1:$W$2490,20,FALSE),IF($A$4="PL",VLOOKUP(B972,lingue!$A$1:$W$2490,22,FALSE),IF($A$4="D",VLOOKUP(B972,lingue!$A$1:$W$2490,16,FALSE),IF($A$4="F",VLOOKUP(B972,lingue!$A$1:$W$2490,18,FALSE)))))))</f>
        <v>SCAFFALE FRAME CAMPATA AGGIUNTIVA SINGOLA - SENZA CROCIERA - SENZA MENSOLE - LUCE INSERIMENTO 400 MM - DIM. MM L= 450 P=600 A=2010</v>
      </c>
      <c r="E972" s="8" t="str">
        <f>IF($A$4="I",VLOOKUP(B972,lingue!$A$1:$W$2490,13,FALSE),IF($A$4="GB",VLOOKUP(B972,lingue!$A$1:$W$2490,15,FALSE),IF($A$4="E",VLOOKUP(B972,lingue!$A$1:$W$2490,21,FALSE),IF($A$4="PL",VLOOKUP(B972,lingue!$A$1:$W$2490,23,FALSE),IF($A$4="D",VLOOKUP(B972,lingue!$A$1:$W$2490,17,FALSE),IF($A$4="F",VLOOKUP(B972,lingue!$A$1:$W$2490,19,FALSE)))))))</f>
        <v>ZINCATO - FIANCATA FORNITA MONTATA</v>
      </c>
      <c r="F972" s="28"/>
      <c r="G972" s="8"/>
      <c r="I972" s="24">
        <v>14000</v>
      </c>
      <c r="J972" s="25">
        <v>1</v>
      </c>
      <c r="K972" s="26"/>
      <c r="L972" s="27">
        <v>107.16</v>
      </c>
      <c r="M972" s="27"/>
    </row>
    <row r="973" spans="1:13" ht="21.75" customHeight="1" x14ac:dyDescent="0.25">
      <c r="A973" s="34" t="s">
        <v>1630</v>
      </c>
      <c r="B973" s="22" t="s">
        <v>17125</v>
      </c>
      <c r="D973" s="8" t="str">
        <f>IF($A$4="I",VLOOKUP(B973,lingue!$A$1:$W$2490,12,FALSE),IF($A$4="GB",VLOOKUP(B973,lingue!$A$1:$W$2490,14,FALSE),IF($A$4="E",VLOOKUP(B973,lingue!$A$1:$W$2490,20,FALSE),IF($A$4="PL",VLOOKUP(B973,lingue!$A$1:$W$2490,22,FALSE),IF($A$4="D",VLOOKUP(B973,lingue!$A$1:$W$2490,16,FALSE),IF($A$4="F",VLOOKUP(B973,lingue!$A$1:$W$2490,18,FALSE)))))))</f>
        <v>SCAFFALE FRAME CAMPATA BASE SINGOLA - SENZA MENSOLE - LUCE INSERIMENTO 400 MM - DIM. MM L= 490 P=600 A=1010</v>
      </c>
      <c r="E973" s="8" t="str">
        <f>IF($A$4="I",VLOOKUP(B973,lingue!$A$1:$W$2490,13,FALSE),IF($A$4="GB",VLOOKUP(B973,lingue!$A$1:$W$2490,15,FALSE),IF($A$4="E",VLOOKUP(B973,lingue!$A$1:$W$2490,21,FALSE),IF($A$4="PL",VLOOKUP(B973,lingue!$A$1:$W$2490,23,FALSE),IF($A$4="D",VLOOKUP(B973,lingue!$A$1:$W$2490,17,FALSE),IF($A$4="F",VLOOKUP(B973,lingue!$A$1:$W$2490,19,FALSE)))))))</f>
        <v>ZINCATO - FIANCATA FORNITA MONTATA</v>
      </c>
      <c r="F973" s="28"/>
      <c r="G973" s="8"/>
      <c r="I973" s="24">
        <v>16500</v>
      </c>
      <c r="J973" s="25">
        <v>1</v>
      </c>
      <c r="K973" s="26"/>
      <c r="L973" s="27">
        <v>136.06</v>
      </c>
      <c r="M973" s="27"/>
    </row>
    <row r="974" spans="1:13" ht="21.75" customHeight="1" x14ac:dyDescent="0.25">
      <c r="A974" s="34" t="s">
        <v>1630</v>
      </c>
      <c r="B974" s="22" t="s">
        <v>17126</v>
      </c>
      <c r="D974" s="8" t="str">
        <f>IF($A$4="I",VLOOKUP(B974,lingue!$A$1:$W$2490,12,FALSE),IF($A$4="GB",VLOOKUP(B974,lingue!$A$1:$W$2490,14,FALSE),IF($A$4="E",VLOOKUP(B974,lingue!$A$1:$W$2490,20,FALSE),IF($A$4="PL",VLOOKUP(B974,lingue!$A$1:$W$2490,22,FALSE),IF($A$4="D",VLOOKUP(B974,lingue!$A$1:$W$2490,16,FALSE),IF($A$4="F",VLOOKUP(B974,lingue!$A$1:$W$2490,18,FALSE)))))))</f>
        <v>SCAFFALE FRAME CAMPATA AGGIUNTIVA SINGOLA - SENZA MENSOLE - LUCE INSERIMENTO 400 MM - DIM. MM L= 450 P=600 A=1010</v>
      </c>
      <c r="E974" s="8" t="str">
        <f>IF($A$4="I",VLOOKUP(B974,lingue!$A$1:$W$2490,13,FALSE),IF($A$4="GB",VLOOKUP(B974,lingue!$A$1:$W$2490,15,FALSE),IF($A$4="E",VLOOKUP(B974,lingue!$A$1:$W$2490,21,FALSE),IF($A$4="PL",VLOOKUP(B974,lingue!$A$1:$W$2490,23,FALSE),IF($A$4="D",VLOOKUP(B974,lingue!$A$1:$W$2490,17,FALSE),IF($A$4="F",VLOOKUP(B974,lingue!$A$1:$W$2490,19,FALSE)))))))</f>
        <v>ZINCATO - FIANCATA FORNITA MONTATA</v>
      </c>
      <c r="F974" s="28"/>
      <c r="G974" s="8"/>
      <c r="I974" s="24">
        <v>10400</v>
      </c>
      <c r="J974" s="25">
        <v>1</v>
      </c>
      <c r="K974" s="26"/>
      <c r="L974" s="27">
        <v>88.46</v>
      </c>
      <c r="M974" s="27"/>
    </row>
    <row r="975" spans="1:13" ht="21.75" customHeight="1" x14ac:dyDescent="0.25">
      <c r="A975" s="34" t="s">
        <v>1630</v>
      </c>
      <c r="B975" s="22" t="s">
        <v>17127</v>
      </c>
      <c r="D975" s="8" t="str">
        <f>IF($A$4="I",VLOOKUP(B975,lingue!$A$1:$W$2490,12,FALSE),IF($A$4="GB",VLOOKUP(B975,lingue!$A$1:$W$2490,14,FALSE),IF($A$4="E",VLOOKUP(B975,lingue!$A$1:$W$2490,20,FALSE),IF($A$4="PL",VLOOKUP(B975,lingue!$A$1:$W$2490,22,FALSE),IF($A$4="D",VLOOKUP(B975,lingue!$A$1:$W$2490,16,FALSE),IF($A$4="F",VLOOKUP(B975,lingue!$A$1:$W$2490,18,FALSE)))))))</f>
        <v>SCAFFALE FRAME COPPIA GUIDE ZINCATE - DIM. MM P=600</v>
      </c>
      <c r="E975" s="8"/>
      <c r="F975" s="28"/>
      <c r="G975" s="8"/>
      <c r="I975" s="24">
        <v>1900</v>
      </c>
      <c r="J975" s="25">
        <v>1</v>
      </c>
      <c r="K975" s="26"/>
      <c r="L975" s="27">
        <v>13.1</v>
      </c>
      <c r="M975" s="27"/>
    </row>
    <row r="976" spans="1:13" ht="21.75" customHeight="1" x14ac:dyDescent="0.25">
      <c r="A976" s="34" t="s">
        <v>1630</v>
      </c>
      <c r="B976" s="22" t="s">
        <v>17128</v>
      </c>
      <c r="D976" s="8" t="str">
        <f>IF($A$4="I",VLOOKUP(B976,lingue!$A$1:$W$2490,12,FALSE),IF($A$4="GB",VLOOKUP(B976,lingue!$A$1:$W$2490,14,FALSE),IF($A$4="E",VLOOKUP(B976,lingue!$A$1:$W$2490,20,FALSE),IF($A$4="PL",VLOOKUP(B976,lingue!$A$1:$W$2490,22,FALSE),IF($A$4="D",VLOOKUP(B976,lingue!$A$1:$W$2490,16,FALSE),IF($A$4="F",VLOOKUP(B976,lingue!$A$1:$W$2490,18,FALSE)))))))</f>
        <v>SCAFFALE FRAME CAMPATA BASE DOPPIA - CON CROCIERA - SENZA MENSOLE - LUCE INSERIMENTO 200 MM - DIM. MM L= 566 P=350 A=2010</v>
      </c>
      <c r="E976" s="8" t="str">
        <f>IF($A$4="I",VLOOKUP(B976,lingue!$A$1:$W$2490,13,FALSE),IF($A$4="GB",VLOOKUP(B976,lingue!$A$1:$W$2490,15,FALSE),IF($A$4="E",VLOOKUP(B976,lingue!$A$1:$W$2490,21,FALSE),IF($A$4="PL",VLOOKUP(B976,lingue!$A$1:$W$2490,23,FALSE),IF($A$4="D",VLOOKUP(B976,lingue!$A$1:$W$2490,17,FALSE),IF($A$4="F",VLOOKUP(B976,lingue!$A$1:$W$2490,19,FALSE)))))))</f>
        <v>ZINCATO - FIANCATA FORNITA MONTATA</v>
      </c>
      <c r="F976" s="28"/>
      <c r="G976" s="8"/>
      <c r="I976" s="24">
        <v>32600</v>
      </c>
      <c r="J976" s="25">
        <v>1</v>
      </c>
      <c r="K976" s="26"/>
      <c r="L976" s="27">
        <v>267.89</v>
      </c>
      <c r="M976" s="27"/>
    </row>
    <row r="977" spans="1:13" ht="21.75" customHeight="1" x14ac:dyDescent="0.25">
      <c r="A977" s="34" t="s">
        <v>1630</v>
      </c>
      <c r="B977" s="22" t="s">
        <v>17129</v>
      </c>
      <c r="D977" s="8" t="str">
        <f>IF($A$4="I",VLOOKUP(B977,lingue!$A$1:$W$2490,12,FALSE),IF($A$4="GB",VLOOKUP(B977,lingue!$A$1:$W$2490,14,FALSE),IF($A$4="E",VLOOKUP(B977,lingue!$A$1:$W$2490,20,FALSE),IF($A$4="PL",VLOOKUP(B977,lingue!$A$1:$W$2490,22,FALSE),IF($A$4="D",VLOOKUP(B977,lingue!$A$1:$W$2490,16,FALSE),IF($A$4="F",VLOOKUP(B977,lingue!$A$1:$W$2490,18,FALSE)))))))</f>
        <v>SCAFFALE FRAME CAMPATA AGGIUNTIVA SINGOLA - SENZA CROCIERA - SENZA MENSOLE - LUCE INSERIMENTO 200 MM - DIM. MM L= 263 P=350 A=2010</v>
      </c>
      <c r="E977" s="8" t="str">
        <f>IF($A$4="I",VLOOKUP(B977,lingue!$A$1:$W$2490,13,FALSE),IF($A$4="GB",VLOOKUP(B977,lingue!$A$1:$W$2490,15,FALSE),IF($A$4="E",VLOOKUP(B977,lingue!$A$1:$W$2490,21,FALSE),IF($A$4="PL",VLOOKUP(B977,lingue!$A$1:$W$2490,23,FALSE),IF($A$4="D",VLOOKUP(B977,lingue!$A$1:$W$2490,17,FALSE),IF($A$4="F",VLOOKUP(B977,lingue!$A$1:$W$2490,19,FALSE)))))))</f>
        <v>ZINCATO - FIANCATA FORNITA MONTATA</v>
      </c>
      <c r="F977" s="28"/>
      <c r="G977" s="8"/>
      <c r="I977" s="24">
        <v>11000</v>
      </c>
      <c r="J977" s="25">
        <v>1</v>
      </c>
      <c r="K977" s="26"/>
      <c r="L977" s="27">
        <v>93.95</v>
      </c>
      <c r="M977" s="27"/>
    </row>
    <row r="978" spans="1:13" ht="21.75" customHeight="1" x14ac:dyDescent="0.25">
      <c r="A978" s="34" t="s">
        <v>1630</v>
      </c>
      <c r="B978" s="22" t="s">
        <v>17130</v>
      </c>
      <c r="D978" s="8" t="str">
        <f>IF($A$4="I",VLOOKUP(B978,lingue!$A$1:$W$2490,12,FALSE),IF($A$4="GB",VLOOKUP(B978,lingue!$A$1:$W$2490,14,FALSE),IF($A$4="E",VLOOKUP(B978,lingue!$A$1:$W$2490,20,FALSE),IF($A$4="PL",VLOOKUP(B978,lingue!$A$1:$W$2490,22,FALSE),IF($A$4="D",VLOOKUP(B978,lingue!$A$1:$W$2490,16,FALSE),IF($A$4="F",VLOOKUP(B978,lingue!$A$1:$W$2490,18,FALSE)))))))</f>
        <v>SCAFFALE FRAME CAMPATA BASE SINGOLA - SENZA MENSOLE - LUCE INSERIMENTO 200 MM - DIM. MM L= 303 P=350 A=1010</v>
      </c>
      <c r="E978" s="8" t="str">
        <f>IF($A$4="I",VLOOKUP(B978,lingue!$A$1:$W$2490,13,FALSE),IF($A$4="GB",VLOOKUP(B978,lingue!$A$1:$W$2490,15,FALSE),IF($A$4="E",VLOOKUP(B978,lingue!$A$1:$W$2490,21,FALSE),IF($A$4="PL",VLOOKUP(B978,lingue!$A$1:$W$2490,23,FALSE),IF($A$4="D",VLOOKUP(B978,lingue!$A$1:$W$2490,17,FALSE),IF($A$4="F",VLOOKUP(B978,lingue!$A$1:$W$2490,19,FALSE)))))))</f>
        <v>ZINCATO - FIANCATA FORNITA MONTATA</v>
      </c>
      <c r="F978" s="28"/>
      <c r="G978" s="8"/>
      <c r="I978" s="24">
        <v>12710</v>
      </c>
      <c r="J978" s="25">
        <v>1</v>
      </c>
      <c r="K978" s="26"/>
      <c r="L978" s="27">
        <v>119.61</v>
      </c>
      <c r="M978" s="27"/>
    </row>
    <row r="979" spans="1:13" ht="21.75" customHeight="1" x14ac:dyDescent="0.25">
      <c r="A979" s="34" t="s">
        <v>1630</v>
      </c>
      <c r="B979" s="22" t="s">
        <v>17131</v>
      </c>
      <c r="D979" s="8" t="str">
        <f>IF($A$4="I",VLOOKUP(B979,lingue!$A$1:$W$2490,12,FALSE),IF($A$4="GB",VLOOKUP(B979,lingue!$A$1:$W$2490,14,FALSE),IF($A$4="E",VLOOKUP(B979,lingue!$A$1:$W$2490,20,FALSE),IF($A$4="PL",VLOOKUP(B979,lingue!$A$1:$W$2490,22,FALSE),IF($A$4="D",VLOOKUP(B979,lingue!$A$1:$W$2490,16,FALSE),IF($A$4="F",VLOOKUP(B979,lingue!$A$1:$W$2490,18,FALSE)))))))</f>
        <v>SCAFFALE FRAME CAMPATA AGGIUNTIVA SINGOLA - SENZA MENSOLE - LUCE INSERIMENTO 200 MM - DIM. MM L= 263 P=350 A=1010</v>
      </c>
      <c r="E979" s="8" t="str">
        <f>IF($A$4="I",VLOOKUP(B979,lingue!$A$1:$W$2490,13,FALSE),IF($A$4="GB",VLOOKUP(B979,lingue!$A$1:$W$2490,15,FALSE),IF($A$4="E",VLOOKUP(B979,lingue!$A$1:$W$2490,21,FALSE),IF($A$4="PL",VLOOKUP(B979,lingue!$A$1:$W$2490,23,FALSE),IF($A$4="D",VLOOKUP(B979,lingue!$A$1:$W$2490,17,FALSE),IF($A$4="F",VLOOKUP(B979,lingue!$A$1:$W$2490,19,FALSE)))))))</f>
        <v>ZINCATO - FIANCATA FORNITA MONTATA</v>
      </c>
      <c r="F979" s="28"/>
      <c r="G979" s="8"/>
      <c r="I979" s="24">
        <v>7380</v>
      </c>
      <c r="J979" s="25">
        <v>1</v>
      </c>
      <c r="K979" s="26"/>
      <c r="L979" s="27">
        <v>75.67</v>
      </c>
      <c r="M979" s="27"/>
    </row>
    <row r="980" spans="1:13" ht="21.75" customHeight="1" x14ac:dyDescent="0.25">
      <c r="A980" s="34" t="s">
        <v>1630</v>
      </c>
      <c r="B980" s="22" t="s">
        <v>17132</v>
      </c>
      <c r="D980" s="8" t="str">
        <f>IF($A$4="I",VLOOKUP(B980,lingue!$A$1:$W$2490,12,FALSE),IF($A$4="GB",VLOOKUP(B980,lingue!$A$1:$W$2490,14,FALSE),IF($A$4="E",VLOOKUP(B980,lingue!$A$1:$W$2490,20,FALSE),IF($A$4="PL",VLOOKUP(B980,lingue!$A$1:$W$2490,22,FALSE),IF($A$4="D",VLOOKUP(B980,lingue!$A$1:$W$2490,16,FALSE),IF($A$4="F",VLOOKUP(B980,lingue!$A$1:$W$2490,18,FALSE)))))))</f>
        <v>SCAFFALE FRAME COPPIA GUIDE ZINCATE - DIM. MM P=350</v>
      </c>
      <c r="E980" s="8"/>
      <c r="F980" s="28"/>
      <c r="G980" s="8"/>
      <c r="I980" s="24">
        <v>1200</v>
      </c>
      <c r="J980" s="25">
        <v>1</v>
      </c>
      <c r="K980" s="26"/>
      <c r="L980" s="27">
        <v>9.1999999999999993</v>
      </c>
      <c r="M980" s="27"/>
    </row>
    <row r="981" spans="1:13" ht="21.75" customHeight="1" x14ac:dyDescent="0.25">
      <c r="A981" s="34" t="s">
        <v>1630</v>
      </c>
      <c r="B981" s="22" t="s">
        <v>17133</v>
      </c>
      <c r="D981" s="8" t="str">
        <f>IF($A$4="I",VLOOKUP(B981,lingue!$A$1:$W$2490,12,FALSE),IF($A$4="GB",VLOOKUP(B981,lingue!$A$1:$W$2490,14,FALSE),IF($A$4="E",VLOOKUP(B981,lingue!$A$1:$W$2490,20,FALSE),IF($A$4="PL",VLOOKUP(B981,lingue!$A$1:$W$2490,22,FALSE),IF($A$4="D",VLOOKUP(B981,lingue!$A$1:$W$2490,16,FALSE),IF($A$4="F",VLOOKUP(B981,lingue!$A$1:$W$2490,18,FALSE)))))))</f>
        <v>SCAFFALE FRAME CAMPATA BASE DOPPIA - CON CROCIERA - SENZA MENSOLE - LUCE INSERIMENTO 300 MM - DIM. MM L= 766 P=500 A=2010</v>
      </c>
      <c r="E981" s="8" t="str">
        <f>IF($A$4="I",VLOOKUP(B981,lingue!$A$1:$W$2490,13,FALSE),IF($A$4="GB",VLOOKUP(B981,lingue!$A$1:$W$2490,15,FALSE),IF($A$4="E",VLOOKUP(B981,lingue!$A$1:$W$2490,21,FALSE),IF($A$4="PL",VLOOKUP(B981,lingue!$A$1:$W$2490,23,FALSE),IF($A$4="D",VLOOKUP(B981,lingue!$A$1:$W$2490,17,FALSE),IF($A$4="F",VLOOKUP(B981,lingue!$A$1:$W$2490,19,FALSE)))))))</f>
        <v>ZINCATO - FIANCATA FORNITA MONTATA</v>
      </c>
      <c r="F981" s="28"/>
      <c r="G981" s="8"/>
      <c r="I981" s="24">
        <v>36400</v>
      </c>
      <c r="J981" s="25">
        <v>1</v>
      </c>
      <c r="K981" s="26"/>
      <c r="L981" s="27">
        <v>285.45999999999998</v>
      </c>
      <c r="M981" s="27"/>
    </row>
    <row r="982" spans="1:13" ht="21.75" customHeight="1" x14ac:dyDescent="0.25">
      <c r="A982" s="34" t="s">
        <v>1630</v>
      </c>
      <c r="B982" s="22" t="s">
        <v>17134</v>
      </c>
      <c r="D982" s="8" t="str">
        <f>IF($A$4="I",VLOOKUP(B982,lingue!$A$1:$W$2490,12,FALSE),IF($A$4="GB",VLOOKUP(B982,lingue!$A$1:$W$2490,14,FALSE),IF($A$4="E",VLOOKUP(B982,lingue!$A$1:$W$2490,20,FALSE),IF($A$4="PL",VLOOKUP(B982,lingue!$A$1:$W$2490,22,FALSE),IF($A$4="D",VLOOKUP(B982,lingue!$A$1:$W$2490,16,FALSE),IF($A$4="F",VLOOKUP(B982,lingue!$A$1:$W$2490,18,FALSE)))))))</f>
        <v>SCAFFALE FRAME CAMPATA AGGIUNTIVA SINGOLA - SENZA CROCIERA - SENZA MENSOLE - LUCE INSERIMENTO 300 MM - DIM. MM L= 363 P=500 A=2010</v>
      </c>
      <c r="E982" s="8" t="str">
        <f>IF($A$4="I",VLOOKUP(B982,lingue!$A$1:$W$2490,13,FALSE),IF($A$4="GB",VLOOKUP(B982,lingue!$A$1:$W$2490,15,FALSE),IF($A$4="E",VLOOKUP(B982,lingue!$A$1:$W$2490,21,FALSE),IF($A$4="PL",VLOOKUP(B982,lingue!$A$1:$W$2490,23,FALSE),IF($A$4="D",VLOOKUP(B982,lingue!$A$1:$W$2490,17,FALSE),IF($A$4="F",VLOOKUP(B982,lingue!$A$1:$W$2490,19,FALSE)))))))</f>
        <v>ZINCATO - FIANCATA FORNITA MONTATA</v>
      </c>
      <c r="F982" s="28"/>
      <c r="G982" s="8"/>
      <c r="I982" s="24">
        <v>12700</v>
      </c>
      <c r="J982" s="25">
        <v>1</v>
      </c>
      <c r="K982" s="26"/>
      <c r="L982" s="27">
        <v>100.66</v>
      </c>
      <c r="M982" s="27"/>
    </row>
    <row r="983" spans="1:13" ht="21.75" customHeight="1" x14ac:dyDescent="0.25">
      <c r="A983" s="34" t="s">
        <v>1630</v>
      </c>
      <c r="B983" s="22" t="s">
        <v>17135</v>
      </c>
      <c r="D983" s="8" t="str">
        <f>IF($A$4="I",VLOOKUP(B983,lingue!$A$1:$W$2490,12,FALSE),IF($A$4="GB",VLOOKUP(B983,lingue!$A$1:$W$2490,14,FALSE),IF($A$4="E",VLOOKUP(B983,lingue!$A$1:$W$2490,20,FALSE),IF($A$4="PL",VLOOKUP(B983,lingue!$A$1:$W$2490,22,FALSE),IF($A$4="D",VLOOKUP(B983,lingue!$A$1:$W$2490,16,FALSE),IF($A$4="F",VLOOKUP(B983,lingue!$A$1:$W$2490,18,FALSE)))))))</f>
        <v>SCAFFALE FRAME CAMPATA BASE SINGOLA - SENZA MENSOLE - LUCE INSERIMENTO 200 MM - DIM. MM L= 403 P=500 A=1010</v>
      </c>
      <c r="E983" s="8" t="str">
        <f>IF($A$4="I",VLOOKUP(B983,lingue!$A$1:$W$2490,13,FALSE),IF($A$4="GB",VLOOKUP(B983,lingue!$A$1:$W$2490,15,FALSE),IF($A$4="E",VLOOKUP(B983,lingue!$A$1:$W$2490,21,FALSE),IF($A$4="PL",VLOOKUP(B983,lingue!$A$1:$W$2490,23,FALSE),IF($A$4="D",VLOOKUP(B983,lingue!$A$1:$W$2490,17,FALSE),IF($A$4="F",VLOOKUP(B983,lingue!$A$1:$W$2490,19,FALSE)))))))</f>
        <v>ZINCATO - FIANCATA FORNITA MONTATA</v>
      </c>
      <c r="F983" s="28"/>
      <c r="G983" s="8"/>
      <c r="I983" s="24">
        <v>14800</v>
      </c>
      <c r="J983" s="25">
        <v>1</v>
      </c>
      <c r="K983" s="26"/>
      <c r="L983" s="27">
        <v>128.34</v>
      </c>
      <c r="M983" s="27"/>
    </row>
    <row r="984" spans="1:13" ht="21.75" customHeight="1" x14ac:dyDescent="0.25">
      <c r="A984" s="34" t="s">
        <v>1630</v>
      </c>
      <c r="B984" s="22" t="s">
        <v>17136</v>
      </c>
      <c r="D984" s="8" t="str">
        <f>IF($A$4="I",VLOOKUP(B984,lingue!$A$1:$W$2490,12,FALSE),IF($A$4="GB",VLOOKUP(B984,lingue!$A$1:$W$2490,14,FALSE),IF($A$4="E",VLOOKUP(B984,lingue!$A$1:$W$2490,20,FALSE),IF($A$4="PL",VLOOKUP(B984,lingue!$A$1:$W$2490,22,FALSE),IF($A$4="D",VLOOKUP(B984,lingue!$A$1:$W$2490,16,FALSE),IF($A$4="F",VLOOKUP(B984,lingue!$A$1:$W$2490,18,FALSE)))))))</f>
        <v>SCAFFALE FRAME CAMPATA AGGIUNTIVA SINGOLA - SENZA MENSOLE - LUCE INSERIMENTO 200 MM - DIM. MM L= 363 P=500 A=1010</v>
      </c>
      <c r="E984" s="8" t="str">
        <f>IF($A$4="I",VLOOKUP(B984,lingue!$A$1:$W$2490,13,FALSE),IF($A$4="GB",VLOOKUP(B984,lingue!$A$1:$W$2490,15,FALSE),IF($A$4="E",VLOOKUP(B984,lingue!$A$1:$W$2490,21,FALSE),IF($A$4="PL",VLOOKUP(B984,lingue!$A$1:$W$2490,23,FALSE),IF($A$4="D",VLOOKUP(B984,lingue!$A$1:$W$2490,17,FALSE),IF($A$4="F",VLOOKUP(B984,lingue!$A$1:$W$2490,19,FALSE)))))))</f>
        <v>ZINCATO - FIANCATA FORNITA MONTATA</v>
      </c>
      <c r="F984" s="28"/>
      <c r="G984" s="8"/>
      <c r="I984" s="24">
        <v>9000</v>
      </c>
      <c r="J984" s="25">
        <v>1</v>
      </c>
      <c r="K984" s="26"/>
      <c r="L984" s="27">
        <v>82.23</v>
      </c>
      <c r="M984" s="27"/>
    </row>
    <row r="985" spans="1:13" ht="21.75" customHeight="1" x14ac:dyDescent="0.25">
      <c r="A985" s="34" t="s">
        <v>1630</v>
      </c>
      <c r="B985" s="22" t="s">
        <v>17137</v>
      </c>
      <c r="D985" s="8" t="str">
        <f>IF($A$4="I",VLOOKUP(B985,lingue!$A$1:$W$2490,12,FALSE),IF($A$4="GB",VLOOKUP(B985,lingue!$A$1:$W$2490,14,FALSE),IF($A$4="E",VLOOKUP(B985,lingue!$A$1:$W$2490,20,FALSE),IF($A$4="PL",VLOOKUP(B985,lingue!$A$1:$W$2490,22,FALSE),IF($A$4="D",VLOOKUP(B985,lingue!$A$1:$W$2490,16,FALSE),IF($A$4="F",VLOOKUP(B985,lingue!$A$1:$W$2490,18,FALSE)))))))</f>
        <v>SCAFFALE FRAME COPPIA GUIDE ZINCATE - DIM. MM P=500</v>
      </c>
      <c r="E985" s="8"/>
      <c r="F985" s="28"/>
      <c r="G985" s="8"/>
      <c r="I985" s="24">
        <v>1600</v>
      </c>
      <c r="J985" s="25">
        <v>1</v>
      </c>
      <c r="K985" s="26"/>
      <c r="L985" s="27">
        <v>11.68</v>
      </c>
      <c r="M985" s="27"/>
    </row>
    <row r="986" spans="1:13" ht="21.75" customHeight="1" x14ac:dyDescent="0.25">
      <c r="A986" s="34" t="s">
        <v>1653</v>
      </c>
      <c r="B986" s="22" t="s">
        <v>17138</v>
      </c>
      <c r="D986" s="8" t="str">
        <f>IF($A$4="I",VLOOKUP(B986,lingue!$A$1:$W$2490,12,FALSE),IF($A$4="GB",VLOOKUP(B986,lingue!$A$1:$W$2490,14,FALSE),IF($A$4="E",VLOOKUP(B986,lingue!$A$1:$W$2490,20,FALSE),IF($A$4="PL",VLOOKUP(B986,lingue!$A$1:$W$2490,22,FALSE),IF($A$4="D",VLOOKUP(B986,lingue!$A$1:$W$2490,16,FALSE),IF($A$4="F",VLOOKUP(B986,lingue!$A$1:$W$2490,18,FALSE)))))))</f>
        <v>ARMADIO PICK A GIORNO - CON 54 COMPAT COC0015104 BLU + 8 RIPIANI + 9 FERMI - DIM. MM  L=700 P=270 A=1000 - COLORE: BLU RAL5012</v>
      </c>
      <c r="E986" s="8" t="str">
        <f>IF($A$4="I",VLOOKUP(B986,lingue!$A$1:$W$2490,13,FALSE),IF($A$4="GB",VLOOKUP(B986,lingue!$A$1:$W$2490,15,FALSE),IF($A$4="E",VLOOKUP(B986,lingue!$A$1:$W$2490,21,FALSE),IF($A$4="PL",VLOOKUP(B986,lingue!$A$1:$W$2490,23,FALSE),IF($A$4="D",VLOOKUP(B986,lingue!$A$1:$W$2490,17,FALSE),IF($A$4="F",VLOOKUP(B986,lingue!$A$1:$W$2490,19,FALSE)))))))</f>
        <v>FORNITO MONTATO</v>
      </c>
      <c r="F986" s="28"/>
      <c r="G986" s="8"/>
      <c r="I986" s="24">
        <v>29452</v>
      </c>
      <c r="J986" s="25">
        <v>1</v>
      </c>
      <c r="K986" s="26"/>
      <c r="L986" s="27">
        <v>309.42</v>
      </c>
      <c r="M986" s="27"/>
    </row>
    <row r="987" spans="1:13" ht="21.75" customHeight="1" x14ac:dyDescent="0.25">
      <c r="A987" s="34" t="s">
        <v>1653</v>
      </c>
      <c r="B987" s="22" t="s">
        <v>17144</v>
      </c>
      <c r="D987" s="8" t="str">
        <f>IF($A$4="I",VLOOKUP(B987,lingue!$A$1:$W$2490,12,FALSE),IF($A$4="GB",VLOOKUP(B987,lingue!$A$1:$W$2490,14,FALSE),IF($A$4="E",VLOOKUP(B987,lingue!$A$1:$W$2490,20,FALSE),IF($A$4="PL",VLOOKUP(B987,lingue!$A$1:$W$2490,22,FALSE),IF($A$4="D",VLOOKUP(B987,lingue!$A$1:$W$2490,16,FALSE),IF($A$4="F",VLOOKUP(B987,lingue!$A$1:$W$2490,18,FALSE)))))))</f>
        <v>ARMADIO PICK CON ANTE E SERRATURA - CON 54 COMPAT COC0015104 BLU + 8 RIPIANI + 9 FERMI - DIM. MM  L=700 P=270 A=1000 - COLORE: BLU RAL5012</v>
      </c>
      <c r="E987" s="8" t="str">
        <f>IF($A$4="I",VLOOKUP(B987,lingue!$A$1:$W$2490,13,FALSE),IF($A$4="GB",VLOOKUP(B987,lingue!$A$1:$W$2490,15,FALSE),IF($A$4="E",VLOOKUP(B987,lingue!$A$1:$W$2490,21,FALSE),IF($A$4="PL",VLOOKUP(B987,lingue!$A$1:$W$2490,23,FALSE),IF($A$4="D",VLOOKUP(B987,lingue!$A$1:$W$2490,17,FALSE),IF($A$4="F",VLOOKUP(B987,lingue!$A$1:$W$2490,19,FALSE)))))))</f>
        <v>FORNITO MONTATO</v>
      </c>
      <c r="F987" s="28"/>
      <c r="G987" s="8"/>
      <c r="I987" s="24">
        <v>34452</v>
      </c>
      <c r="J987" s="25">
        <v>1</v>
      </c>
      <c r="K987" s="26"/>
      <c r="L987" s="27">
        <v>427.18</v>
      </c>
      <c r="M987" s="27"/>
    </row>
    <row r="988" spans="1:13" ht="21.75" customHeight="1" x14ac:dyDescent="0.25">
      <c r="A988" s="34" t="s">
        <v>1653</v>
      </c>
      <c r="B988" s="22" t="s">
        <v>17145</v>
      </c>
      <c r="D988" s="8" t="str">
        <f>IF($A$4="I",VLOOKUP(B988,lingue!$A$1:$W$2490,12,FALSE),IF($A$4="GB",VLOOKUP(B988,lingue!$A$1:$W$2490,14,FALSE),IF($A$4="E",VLOOKUP(B988,lingue!$A$1:$W$2490,20,FALSE),IF($A$4="PL",VLOOKUP(B988,lingue!$A$1:$W$2490,22,FALSE),IF($A$4="D",VLOOKUP(B988,lingue!$A$1:$W$2490,16,FALSE),IF($A$4="F",VLOOKUP(B988,lingue!$A$1:$W$2490,18,FALSE)))))))</f>
        <v>ARMADIO PICK A GIORNO - CON 24 COMPAT COC0015104 BLU + 12 COMPAT COC0025101 GRIGIO + 6 RIPIANI + 4 FERMI - DIM. MM  L=700 P=270 A=1000 - COLORE: BLU RAL5012</v>
      </c>
      <c r="E988" s="8" t="str">
        <f>IF($A$4="I",VLOOKUP(B988,lingue!$A$1:$W$2490,13,FALSE),IF($A$4="GB",VLOOKUP(B988,lingue!$A$1:$W$2490,15,FALSE),IF($A$4="E",VLOOKUP(B988,lingue!$A$1:$W$2490,21,FALSE),IF($A$4="PL",VLOOKUP(B988,lingue!$A$1:$W$2490,23,FALSE),IF($A$4="D",VLOOKUP(B988,lingue!$A$1:$W$2490,17,FALSE),IF($A$4="F",VLOOKUP(B988,lingue!$A$1:$W$2490,19,FALSE)))))))</f>
        <v>FORNITO MONTATO</v>
      </c>
      <c r="F988" s="28"/>
      <c r="G988" s="8"/>
      <c r="I988" s="24">
        <v>26180</v>
      </c>
      <c r="J988" s="25">
        <v>1</v>
      </c>
      <c r="K988" s="26"/>
      <c r="L988" s="27">
        <v>269.55</v>
      </c>
      <c r="M988" s="27"/>
    </row>
    <row r="989" spans="1:13" ht="21.75" customHeight="1" x14ac:dyDescent="0.25">
      <c r="A989" s="34" t="s">
        <v>1653</v>
      </c>
      <c r="B989" s="22" t="s">
        <v>17146</v>
      </c>
      <c r="D989" s="8" t="str">
        <f>IF($A$4="I",VLOOKUP(B989,lingue!$A$1:$W$2490,12,FALSE),IF($A$4="GB",VLOOKUP(B989,lingue!$A$1:$W$2490,14,FALSE),IF($A$4="E",VLOOKUP(B989,lingue!$A$1:$W$2490,20,FALSE),IF($A$4="PL",VLOOKUP(B989,lingue!$A$1:$W$2490,22,FALSE),IF($A$4="D",VLOOKUP(B989,lingue!$A$1:$W$2490,16,FALSE),IF($A$4="F",VLOOKUP(B989,lingue!$A$1:$W$2490,18,FALSE)))))))</f>
        <v>ARMADIO PICK CON ANTE E SERRATURA - CON 24 COMPAT COC0015104 BLU + 12 COMPAT COC0025101 GRIGIO + 6 RIPIANI + 4 FERMI - DIM. MM  L=700 P=270 A=1000 - COLORE: BLU RAL5012</v>
      </c>
      <c r="E989" s="8" t="str">
        <f>IF($A$4="I",VLOOKUP(B989,lingue!$A$1:$W$2490,13,FALSE),IF($A$4="GB",VLOOKUP(B989,lingue!$A$1:$W$2490,15,FALSE),IF($A$4="E",VLOOKUP(B989,lingue!$A$1:$W$2490,21,FALSE),IF($A$4="PL",VLOOKUP(B989,lingue!$A$1:$W$2490,23,FALSE),IF($A$4="D",VLOOKUP(B989,lingue!$A$1:$W$2490,17,FALSE),IF($A$4="F",VLOOKUP(B989,lingue!$A$1:$W$2490,19,FALSE)))))))</f>
        <v>FORNITO MONTATO</v>
      </c>
      <c r="F989" s="28"/>
      <c r="G989" s="8"/>
      <c r="I989" s="24">
        <v>31180</v>
      </c>
      <c r="J989" s="25">
        <v>1</v>
      </c>
      <c r="K989" s="26"/>
      <c r="L989" s="27">
        <v>387.3</v>
      </c>
      <c r="M989" s="27"/>
    </row>
    <row r="990" spans="1:13" ht="21.75" customHeight="1" x14ac:dyDescent="0.25">
      <c r="A990" s="34" t="s">
        <v>1653</v>
      </c>
      <c r="B990" s="22" t="s">
        <v>17147</v>
      </c>
      <c r="D990" s="8" t="str">
        <f>IF($A$4="I",VLOOKUP(B990,lingue!$A$1:$W$2490,12,FALSE),IF($A$4="GB",VLOOKUP(B990,lingue!$A$1:$W$2490,14,FALSE),IF($A$4="E",VLOOKUP(B990,lingue!$A$1:$W$2490,20,FALSE),IF($A$4="PL",VLOOKUP(B990,lingue!$A$1:$W$2490,22,FALSE),IF($A$4="D",VLOOKUP(B990,lingue!$A$1:$W$2490,16,FALSE),IF($A$4="F",VLOOKUP(B990,lingue!$A$1:$W$2490,18,FALSE)))))))</f>
        <v>ARMADIO PICK A GIORNO - 24 COMPAT COC0025101 GRIGIO + 5 RIPIANI - DIM. MM  L=700 P=270 A=1000 - COLORE: BLU RAL5012</v>
      </c>
      <c r="E990" s="8" t="str">
        <f>IF($A$4="I",VLOOKUP(B990,lingue!$A$1:$W$2490,13,FALSE),IF($A$4="GB",VLOOKUP(B990,lingue!$A$1:$W$2490,15,FALSE),IF($A$4="E",VLOOKUP(B990,lingue!$A$1:$W$2490,21,FALSE),IF($A$4="PL",VLOOKUP(B990,lingue!$A$1:$W$2490,23,FALSE),IF($A$4="D",VLOOKUP(B990,lingue!$A$1:$W$2490,17,FALSE),IF($A$4="F",VLOOKUP(B990,lingue!$A$1:$W$2490,19,FALSE)))))))</f>
        <v>FORNITO MONTATO</v>
      </c>
      <c r="F990" s="28"/>
      <c r="G990" s="8"/>
      <c r="I990" s="24">
        <v>26180</v>
      </c>
      <c r="J990" s="25">
        <v>1</v>
      </c>
      <c r="K990" s="26"/>
      <c r="L990" s="27">
        <v>248.91</v>
      </c>
      <c r="M990" s="27"/>
    </row>
    <row r="991" spans="1:13" ht="21.75" customHeight="1" x14ac:dyDescent="0.25">
      <c r="A991" s="34" t="s">
        <v>1653</v>
      </c>
      <c r="B991" s="22" t="s">
        <v>17148</v>
      </c>
      <c r="D991" s="8" t="str">
        <f>IF($A$4="I",VLOOKUP(B991,lingue!$A$1:$W$2490,12,FALSE),IF($A$4="GB",VLOOKUP(B991,lingue!$A$1:$W$2490,14,FALSE),IF($A$4="E",VLOOKUP(B991,lingue!$A$1:$W$2490,20,FALSE),IF($A$4="PL",VLOOKUP(B991,lingue!$A$1:$W$2490,22,FALSE),IF($A$4="D",VLOOKUP(B991,lingue!$A$1:$W$2490,16,FALSE),IF($A$4="F",VLOOKUP(B991,lingue!$A$1:$W$2490,18,FALSE)))))))</f>
        <v>ARMADIO PICK CON ANTE E SERRATURA - 24 COMPAT COC0025101 GRIGIO + 5 RIPIANI - DIM. MM  L=700 P=270 A=1000 - COLORE: BLU RAL5012</v>
      </c>
      <c r="E991" s="8" t="str">
        <f>IF($A$4="I",VLOOKUP(B991,lingue!$A$1:$W$2490,13,FALSE),IF($A$4="GB",VLOOKUP(B991,lingue!$A$1:$W$2490,15,FALSE),IF($A$4="E",VLOOKUP(B991,lingue!$A$1:$W$2490,21,FALSE),IF($A$4="PL",VLOOKUP(B991,lingue!$A$1:$W$2490,23,FALSE),IF($A$4="D",VLOOKUP(B991,lingue!$A$1:$W$2490,17,FALSE),IF($A$4="F",VLOOKUP(B991,lingue!$A$1:$W$2490,19,FALSE)))))))</f>
        <v>FORNITO MONTATO</v>
      </c>
      <c r="F991" s="28"/>
      <c r="G991" s="8"/>
      <c r="I991" s="24">
        <v>31180</v>
      </c>
      <c r="J991" s="25">
        <v>1</v>
      </c>
      <c r="K991" s="26"/>
      <c r="L991" s="27">
        <v>366.67</v>
      </c>
      <c r="M991" s="27"/>
    </row>
    <row r="992" spans="1:13" ht="21.75" customHeight="1" x14ac:dyDescent="0.25">
      <c r="A992" s="34" t="s">
        <v>1653</v>
      </c>
      <c r="B992" s="22" t="s">
        <v>17149</v>
      </c>
      <c r="D992" s="8" t="str">
        <f>IF($A$4="I",VLOOKUP(B992,lingue!$A$1:$W$2490,12,FALSE),IF($A$4="GB",VLOOKUP(B992,lingue!$A$1:$W$2490,14,FALSE),IF($A$4="E",VLOOKUP(B992,lingue!$A$1:$W$2490,20,FALSE),IF($A$4="PL",VLOOKUP(B992,lingue!$A$1:$W$2490,22,FALSE),IF($A$4="D",VLOOKUP(B992,lingue!$A$1:$W$2490,16,FALSE),IF($A$4="F",VLOOKUP(B992,lingue!$A$1:$W$2490,18,FALSE)))))))</f>
        <v>ARMADIO PICK A GIORNO - VUOTO - DIM. MM  L=700 P=270 A=1000 - COLORE: BLU RAL5012</v>
      </c>
      <c r="E992" s="8" t="str">
        <f>IF($A$4="I",VLOOKUP(B992,lingue!$A$1:$W$2490,13,FALSE),IF($A$4="GB",VLOOKUP(B992,lingue!$A$1:$W$2490,15,FALSE),IF($A$4="E",VLOOKUP(B992,lingue!$A$1:$W$2490,21,FALSE),IF($A$4="PL",VLOOKUP(B992,lingue!$A$1:$W$2490,23,FALSE),IF($A$4="D",VLOOKUP(B992,lingue!$A$1:$W$2490,17,FALSE),IF($A$4="F",VLOOKUP(B992,lingue!$A$1:$W$2490,19,FALSE)))))))</f>
        <v>FORNITO MONTATO</v>
      </c>
      <c r="F992" s="28"/>
      <c r="G992" s="8"/>
      <c r="I992" s="24">
        <v>13000</v>
      </c>
      <c r="J992" s="25">
        <v>1</v>
      </c>
      <c r="K992" s="26"/>
      <c r="L992" s="27">
        <v>146.13999999999999</v>
      </c>
      <c r="M992" s="27"/>
    </row>
    <row r="993" spans="1:13" ht="21.75" customHeight="1" x14ac:dyDescent="0.25">
      <c r="A993" s="34" t="s">
        <v>1653</v>
      </c>
      <c r="B993" s="22" t="s">
        <v>17150</v>
      </c>
      <c r="D993" s="8" t="str">
        <f>IF($A$4="I",VLOOKUP(B993,lingue!$A$1:$W$2490,12,FALSE),IF($A$4="GB",VLOOKUP(B993,lingue!$A$1:$W$2490,14,FALSE),IF($A$4="E",VLOOKUP(B993,lingue!$A$1:$W$2490,20,FALSE),IF($A$4="PL",VLOOKUP(B993,lingue!$A$1:$W$2490,22,FALSE),IF($A$4="D",VLOOKUP(B993,lingue!$A$1:$W$2490,16,FALSE),IF($A$4="F",VLOOKUP(B993,lingue!$A$1:$W$2490,18,FALSE)))))))</f>
        <v>ARMADIO PICK CON ANTE E SERRATURA - VUOTO - DIM. MM  L=700 P=270 A=1000 - COLORE: BLU RAL5012</v>
      </c>
      <c r="E993" s="8" t="str">
        <f>IF($A$4="I",VLOOKUP(B993,lingue!$A$1:$W$2490,13,FALSE),IF($A$4="GB",VLOOKUP(B993,lingue!$A$1:$W$2490,15,FALSE),IF($A$4="E",VLOOKUP(B993,lingue!$A$1:$W$2490,21,FALSE),IF($A$4="PL",VLOOKUP(B993,lingue!$A$1:$W$2490,23,FALSE),IF($A$4="D",VLOOKUP(B993,lingue!$A$1:$W$2490,17,FALSE),IF($A$4="F",VLOOKUP(B993,lingue!$A$1:$W$2490,19,FALSE)))))))</f>
        <v>FORNITO MONTATO</v>
      </c>
      <c r="F993" s="28"/>
      <c r="G993" s="8"/>
      <c r="I993" s="24">
        <v>18000</v>
      </c>
      <c r="J993" s="25">
        <v>1</v>
      </c>
      <c r="K993" s="26"/>
      <c r="L993" s="27">
        <v>263.89999999999998</v>
      </c>
      <c r="M993" s="27"/>
    </row>
    <row r="994" spans="1:13" ht="21.75" customHeight="1" x14ac:dyDescent="0.25">
      <c r="A994" s="34" t="s">
        <v>1653</v>
      </c>
      <c r="B994" s="22" t="s">
        <v>17151</v>
      </c>
      <c r="D994" s="8" t="str">
        <f>IF($A$4="I",VLOOKUP(B994,lingue!$A$1:$W$2490,12,FALSE),IF($A$4="GB",VLOOKUP(B994,lingue!$A$1:$W$2490,14,FALSE),IF($A$4="E",VLOOKUP(B994,lingue!$A$1:$W$2490,20,FALSE),IF($A$4="PL",VLOOKUP(B994,lingue!$A$1:$W$2490,22,FALSE),IF($A$4="D",VLOOKUP(B994,lingue!$A$1:$W$2490,16,FALSE),IF($A$4="F",VLOOKUP(B994,lingue!$A$1:$W$2490,18,FALSE)))))))</f>
        <v>ARMADIO PICK CON ANTE E SERRATURA - CON 2 PRACTIBOX PR9077 + 4 PR6112 + 3 PR5164 + 1 PR4206 + 1 PR3240 + 1 TELAIO MM 1500 H - DIM. MM  L=700 P=270 A=1655 - COLORE: BLU RAL5012</v>
      </c>
      <c r="E994" s="8" t="str">
        <f>IF($A$4="I",VLOOKUP(B994,lingue!$A$1:$W$2490,13,FALSE),IF($A$4="GB",VLOOKUP(B994,lingue!$A$1:$W$2490,15,FALSE),IF($A$4="E",VLOOKUP(B994,lingue!$A$1:$W$2490,21,FALSE),IF($A$4="PL",VLOOKUP(B994,lingue!$A$1:$W$2490,23,FALSE),IF($A$4="D",VLOOKUP(B994,lingue!$A$1:$W$2490,17,FALSE),IF($A$4="F",VLOOKUP(B994,lingue!$A$1:$W$2490,19,FALSE)))))))</f>
        <v>FORNITO MONTATO</v>
      </c>
      <c r="F994" s="28"/>
      <c r="G994" s="8"/>
      <c r="I994" s="24">
        <v>48062</v>
      </c>
      <c r="J994" s="25">
        <v>1</v>
      </c>
      <c r="K994" s="26"/>
      <c r="L994" s="27">
        <v>588.54</v>
      </c>
      <c r="M994" s="27"/>
    </row>
    <row r="995" spans="1:13" ht="21.75" customHeight="1" x14ac:dyDescent="0.25">
      <c r="A995" s="34" t="s">
        <v>1653</v>
      </c>
      <c r="B995" s="22" t="s">
        <v>17152</v>
      </c>
      <c r="D995" s="8" t="str">
        <f>IF($A$4="I",VLOOKUP(B995,lingue!$A$1:$W$2490,12,FALSE),IF($A$4="GB",VLOOKUP(B995,lingue!$A$1:$W$2490,14,FALSE),IF($A$4="E",VLOOKUP(B995,lingue!$A$1:$W$2490,20,FALSE),IF($A$4="PL",VLOOKUP(B995,lingue!$A$1:$W$2490,22,FALSE),IF($A$4="D",VLOOKUP(B995,lingue!$A$1:$W$2490,16,FALSE),IF($A$4="F",VLOOKUP(B995,lingue!$A$1:$W$2490,18,FALSE)))))))</f>
        <v xml:space="preserve">ARMADIO A PIANI A GIORNO - CON 36 COMPAT COC0015104 BLU + 24 COMPAT COC0025101 GRIGIO + 11 RIPIANI + 6 FERMI - DIM. MM  L=700 P=270 A=1655 - COLORE: BLU RAL5012 </v>
      </c>
      <c r="E995" s="8" t="str">
        <f>IF($A$4="I",VLOOKUP(B995,lingue!$A$1:$W$2490,13,FALSE),IF($A$4="GB",VLOOKUP(B995,lingue!$A$1:$W$2490,15,FALSE),IF($A$4="E",VLOOKUP(B995,lingue!$A$1:$W$2490,21,FALSE),IF($A$4="PL",VLOOKUP(B995,lingue!$A$1:$W$2490,23,FALSE),IF($A$4="D",VLOOKUP(B995,lingue!$A$1:$W$2490,17,FALSE),IF($A$4="F",VLOOKUP(B995,lingue!$A$1:$W$2490,19,FALSE)))))))</f>
        <v>FORNITO MONTATO</v>
      </c>
      <c r="F995" s="28"/>
      <c r="G995" s="8"/>
      <c r="I995" s="24">
        <v>42754</v>
      </c>
      <c r="J995" s="25">
        <v>1</v>
      </c>
      <c r="K995" s="26"/>
      <c r="L995" s="27">
        <v>398.11</v>
      </c>
      <c r="M995" s="27"/>
    </row>
    <row r="996" spans="1:13" ht="21.75" customHeight="1" x14ac:dyDescent="0.25">
      <c r="A996" s="34" t="s">
        <v>1653</v>
      </c>
      <c r="B996" s="22" t="s">
        <v>17153</v>
      </c>
      <c r="D996" s="8" t="str">
        <f>IF($A$4="I",VLOOKUP(B996,lingue!$A$1:$W$2490,12,FALSE),IF($A$4="GB",VLOOKUP(B996,lingue!$A$1:$W$2490,14,FALSE),IF($A$4="E",VLOOKUP(B996,lingue!$A$1:$W$2490,20,FALSE),IF($A$4="PL",VLOOKUP(B996,lingue!$A$1:$W$2490,22,FALSE),IF($A$4="D",VLOOKUP(B996,lingue!$A$1:$W$2490,16,FALSE),IF($A$4="F",VLOOKUP(B996,lingue!$A$1:$W$2490,18,FALSE)))))))</f>
        <v xml:space="preserve">ARMADIO A PIANI CON ANTE E SERRATURA - CON 36 COMPAT COC0015104 BLU + 24 COMPAT COC0025101 GRIGIO + 11 RIPIANI + 6 FERMI - DIM. MM  L=700 P=270 A=1655 - COLORE: BLU 04 - FORNITO MONTATO_x000D_
</v>
      </c>
      <c r="E996" s="8" t="str">
        <f>IF($A$4="I",VLOOKUP(B996,lingue!$A$1:$W$2490,13,FALSE),IF($A$4="GB",VLOOKUP(B996,lingue!$A$1:$W$2490,15,FALSE),IF($A$4="E",VLOOKUP(B996,lingue!$A$1:$W$2490,21,FALSE),IF($A$4="PL",VLOOKUP(B996,lingue!$A$1:$W$2490,23,FALSE),IF($A$4="D",VLOOKUP(B996,lingue!$A$1:$W$2490,17,FALSE),IF($A$4="F",VLOOKUP(B996,lingue!$A$1:$W$2490,19,FALSE)))))))</f>
        <v>FORNITO MONTATO</v>
      </c>
      <c r="F996" s="28"/>
      <c r="G996" s="8"/>
      <c r="I996" s="24">
        <v>52732</v>
      </c>
      <c r="J996" s="25">
        <v>1</v>
      </c>
      <c r="K996" s="26"/>
      <c r="L996" s="27">
        <v>496.16</v>
      </c>
      <c r="M996" s="27"/>
    </row>
    <row r="997" spans="1:13" ht="21.75" customHeight="1" x14ac:dyDescent="0.25">
      <c r="A997" s="34" t="s">
        <v>1653</v>
      </c>
      <c r="B997" s="22" t="s">
        <v>17154</v>
      </c>
      <c r="D997" s="8" t="str">
        <f>IF($A$4="I",VLOOKUP(B997,lingue!$A$1:$W$2490,12,FALSE),IF($A$4="GB",VLOOKUP(B997,lingue!$A$1:$W$2490,14,FALSE),IF($A$4="E",VLOOKUP(B997,lingue!$A$1:$W$2490,20,FALSE),IF($A$4="PL",VLOOKUP(B997,lingue!$A$1:$W$2490,22,FALSE),IF($A$4="D",VLOOKUP(B997,lingue!$A$1:$W$2490,16,FALSE),IF($A$4="F",VLOOKUP(B997,lingue!$A$1:$W$2490,18,FALSE)))))))</f>
        <v>ARMADIO PICK A GIORNO - VUOTO - DIM. MM  L=700 P=270 A=1655 - COLORE: BLU RAL5012</v>
      </c>
      <c r="E997" s="8" t="str">
        <f>IF($A$4="I",VLOOKUP(B997,lingue!$A$1:$W$2490,13,FALSE),IF($A$4="GB",VLOOKUP(B997,lingue!$A$1:$W$2490,15,FALSE),IF($A$4="E",VLOOKUP(B997,lingue!$A$1:$W$2490,21,FALSE),IF($A$4="PL",VLOOKUP(B997,lingue!$A$1:$W$2490,23,FALSE),IF($A$4="D",VLOOKUP(B997,lingue!$A$1:$W$2490,17,FALSE),IF($A$4="F",VLOOKUP(B997,lingue!$A$1:$W$2490,19,FALSE)))))))</f>
        <v>FORNITO MONTATO</v>
      </c>
      <c r="F997" s="28"/>
      <c r="G997" s="8"/>
      <c r="I997" s="24">
        <v>19000</v>
      </c>
      <c r="J997" s="25">
        <v>1</v>
      </c>
      <c r="K997" s="26"/>
      <c r="L997" s="27">
        <v>180.02</v>
      </c>
      <c r="M997" s="27"/>
    </row>
    <row r="998" spans="1:13" ht="21.75" customHeight="1" x14ac:dyDescent="0.25">
      <c r="A998" s="34" t="s">
        <v>1653</v>
      </c>
      <c r="B998" s="22" t="s">
        <v>17155</v>
      </c>
      <c r="D998" s="8" t="str">
        <f>IF($A$4="I",VLOOKUP(B998,lingue!$A$1:$W$2490,12,FALSE),IF($A$4="GB",VLOOKUP(B998,lingue!$A$1:$W$2490,14,FALSE),IF($A$4="E",VLOOKUP(B998,lingue!$A$1:$W$2490,20,FALSE),IF($A$4="PL",VLOOKUP(B998,lingue!$A$1:$W$2490,22,FALSE),IF($A$4="D",VLOOKUP(B998,lingue!$A$1:$W$2490,16,FALSE),IF($A$4="F",VLOOKUP(B998,lingue!$A$1:$W$2490,18,FALSE)))))))</f>
        <v>ARMADIO PICK CON ANTE E SERRATURA - VUOTO - DIM. MM  L=700 P=270 A=1655 - COLORE: BLU RAL5012</v>
      </c>
      <c r="E998" s="8" t="str">
        <f>IF($A$4="I",VLOOKUP(B998,lingue!$A$1:$W$2490,13,FALSE),IF($A$4="GB",VLOOKUP(B998,lingue!$A$1:$W$2490,15,FALSE),IF($A$4="E",VLOOKUP(B998,lingue!$A$1:$W$2490,21,FALSE),IF($A$4="PL",VLOOKUP(B998,lingue!$A$1:$W$2490,23,FALSE),IF($A$4="D",VLOOKUP(B998,lingue!$A$1:$W$2490,17,FALSE),IF($A$4="F",VLOOKUP(B998,lingue!$A$1:$W$2490,19,FALSE)))))))</f>
        <v>FORNITO MONTATO</v>
      </c>
      <c r="F998" s="28"/>
      <c r="G998" s="8"/>
      <c r="I998" s="24">
        <v>27000</v>
      </c>
      <c r="J998" s="25">
        <v>1</v>
      </c>
      <c r="K998" s="26"/>
      <c r="L998" s="27">
        <v>278.07</v>
      </c>
      <c r="M998" s="27"/>
    </row>
    <row r="999" spans="1:13" ht="21.75" customHeight="1" x14ac:dyDescent="0.25">
      <c r="A999" s="34" t="s">
        <v>1653</v>
      </c>
      <c r="B999" s="22" t="s">
        <v>17156</v>
      </c>
      <c r="D999" s="8" t="str">
        <f>IF($A$4="I",VLOOKUP(B999,lingue!$A$1:$W$2490,12,FALSE),IF($A$4="GB",VLOOKUP(B999,lingue!$A$1:$W$2490,14,FALSE),IF($A$4="E",VLOOKUP(B999,lingue!$A$1:$W$2490,20,FALSE),IF($A$4="PL",VLOOKUP(B999,lingue!$A$1:$W$2490,22,FALSE),IF($A$4="D",VLOOKUP(B999,lingue!$A$1:$W$2490,16,FALSE),IF($A$4="F",VLOOKUP(B999,lingue!$A$1:$W$2490,18,FALSE)))))))</f>
        <v>ARMADIO PICK A GIORNO - CON 54 COMPAT COC0015104 BLU + 28 COMPAT COC0025101 GRIGIO + 15 RIPIANI + 9 FERMI - DIM. MM  L=700 P=270 A=2000 - COLORE: BLU RAL5012</v>
      </c>
      <c r="E999" s="8" t="str">
        <f>IF($A$4="I",VLOOKUP(B999,lingue!$A$1:$W$2490,13,FALSE),IF($A$4="GB",VLOOKUP(B999,lingue!$A$1:$W$2490,15,FALSE),IF($A$4="E",VLOOKUP(B999,lingue!$A$1:$W$2490,21,FALSE),IF($A$4="PL",VLOOKUP(B999,lingue!$A$1:$W$2490,23,FALSE),IF($A$4="D",VLOOKUP(B999,lingue!$A$1:$W$2490,17,FALSE),IF($A$4="F",VLOOKUP(B999,lingue!$A$1:$W$2490,19,FALSE)))))))</f>
        <v>FORNITO MONTATO</v>
      </c>
      <c r="F999" s="28"/>
      <c r="G999" s="8"/>
      <c r="I999" s="24">
        <v>55894</v>
      </c>
      <c r="J999" s="25">
        <v>1</v>
      </c>
      <c r="K999" s="26"/>
      <c r="L999" s="27">
        <v>507.1</v>
      </c>
      <c r="M999" s="27"/>
    </row>
    <row r="1000" spans="1:13" ht="21.75" customHeight="1" x14ac:dyDescent="0.25">
      <c r="A1000" s="34" t="s">
        <v>1653</v>
      </c>
      <c r="B1000" s="22" t="s">
        <v>17157</v>
      </c>
      <c r="D1000" s="8" t="str">
        <f>IF($A$4="I",VLOOKUP(B1000,lingue!$A$1:$W$2490,12,FALSE),IF($A$4="GB",VLOOKUP(B1000,lingue!$A$1:$W$2490,14,FALSE),IF($A$4="E",VLOOKUP(B1000,lingue!$A$1:$W$2490,20,FALSE),IF($A$4="PL",VLOOKUP(B1000,lingue!$A$1:$W$2490,22,FALSE),IF($A$4="D",VLOOKUP(B1000,lingue!$A$1:$W$2490,16,FALSE),IF($A$4="F",VLOOKUP(B1000,lingue!$A$1:$W$2490,18,FALSE)))))))</f>
        <v>ARMADIO PICK CON ANTE E SERRATURA - CON 54 COMPAT COC0015104 BLU + 28 COMPAT COC0025101 GRIGIO + 15 RIPIANI + 9 FERMI - DIM. MM  L=700 P=270 A=2000 - COLORE: BLU RAL5012</v>
      </c>
      <c r="E1000" s="8" t="str">
        <f>IF($A$4="I",VLOOKUP(B1000,lingue!$A$1:$W$2490,13,FALSE),IF($A$4="GB",VLOOKUP(B1000,lingue!$A$1:$W$2490,15,FALSE),IF($A$4="E",VLOOKUP(B1000,lingue!$A$1:$W$2490,21,FALSE),IF($A$4="PL",VLOOKUP(B1000,lingue!$A$1:$W$2490,23,FALSE),IF($A$4="D",VLOOKUP(B1000,lingue!$A$1:$W$2490,17,FALSE),IF($A$4="F",VLOOKUP(B1000,lingue!$A$1:$W$2490,19,FALSE)))))))</f>
        <v>FORNITO MONTATO</v>
      </c>
      <c r="F1000" s="28"/>
      <c r="G1000" s="8"/>
      <c r="I1000" s="24">
        <v>67894</v>
      </c>
      <c r="J1000" s="25">
        <v>1</v>
      </c>
      <c r="K1000" s="26"/>
      <c r="L1000" s="27">
        <v>628.71</v>
      </c>
      <c r="M1000" s="27"/>
    </row>
    <row r="1001" spans="1:13" ht="21.75" customHeight="1" x14ac:dyDescent="0.25">
      <c r="A1001" s="34" t="s">
        <v>1653</v>
      </c>
      <c r="B1001" s="22" t="s">
        <v>17158</v>
      </c>
      <c r="D1001" s="8" t="str">
        <f>IF($A$4="I",VLOOKUP(B1001,lingue!$A$1:$W$2490,12,FALSE),IF($A$4="GB",VLOOKUP(B1001,lingue!$A$1:$W$2490,14,FALSE),IF($A$4="E",VLOOKUP(B1001,lingue!$A$1:$W$2490,20,FALSE),IF($A$4="PL",VLOOKUP(B1001,lingue!$A$1:$W$2490,22,FALSE),IF($A$4="D",VLOOKUP(B1001,lingue!$A$1:$W$2490,16,FALSE),IF($A$4="F",VLOOKUP(B1001,lingue!$A$1:$W$2490,18,FALSE)))))))</f>
        <v>ARMADIO PICK CON ANTE E SERRATURA - CON 1 PRACTIBOX PR9077 + 6 PR6112 + 2 PR5164 + 2 PR4206 + 1 PR3240 + 1 TELAIO MM 1750 H - DIM. MM  L=700 P=270 A=2000 - COLORE: BLU RAL5012</v>
      </c>
      <c r="E1001" s="8" t="str">
        <f>IF($A$4="I",VLOOKUP(B1001,lingue!$A$1:$W$2490,13,FALSE),IF($A$4="GB",VLOOKUP(B1001,lingue!$A$1:$W$2490,15,FALSE),IF($A$4="E",VLOOKUP(B1001,lingue!$A$1:$W$2490,21,FALSE),IF($A$4="PL",VLOOKUP(B1001,lingue!$A$1:$W$2490,23,FALSE),IF($A$4="D",VLOOKUP(B1001,lingue!$A$1:$W$2490,17,FALSE),IF($A$4="F",VLOOKUP(B1001,lingue!$A$1:$W$2490,19,FALSE)))))))</f>
        <v>FORNITO MONTATO</v>
      </c>
      <c r="F1001" s="28"/>
      <c r="G1001" s="8"/>
      <c r="I1001" s="24">
        <v>59658</v>
      </c>
      <c r="J1001" s="25">
        <v>1</v>
      </c>
      <c r="K1001" s="26"/>
      <c r="L1001" s="27">
        <v>685.29</v>
      </c>
      <c r="M1001" s="27"/>
    </row>
    <row r="1002" spans="1:13" ht="21.75" customHeight="1" x14ac:dyDescent="0.25">
      <c r="A1002" s="34" t="s">
        <v>1653</v>
      </c>
      <c r="B1002" s="22" t="s">
        <v>17159</v>
      </c>
      <c r="D1002" s="8" t="str">
        <f>IF($A$4="I",VLOOKUP(B1002,lingue!$A$1:$W$2490,12,FALSE),IF($A$4="GB",VLOOKUP(B1002,lingue!$A$1:$W$2490,14,FALSE),IF($A$4="E",VLOOKUP(B1002,lingue!$A$1:$W$2490,20,FALSE),IF($A$4="PL",VLOOKUP(B1002,lingue!$A$1:$W$2490,22,FALSE),IF($A$4="D",VLOOKUP(B1002,lingue!$A$1:$W$2490,16,FALSE),IF($A$4="F",VLOOKUP(B1002,lingue!$A$1:$W$2490,18,FALSE)))))))</f>
        <v>ARMADIO PICK A GIORNO - VUOTO - DIM. MM  L=700 P=270 A=2000 - COLORE: BLU RAL5012</v>
      </c>
      <c r="E1002" s="8" t="str">
        <f>IF($A$4="I",VLOOKUP(B1002,lingue!$A$1:$W$2490,13,FALSE),IF($A$4="GB",VLOOKUP(B1002,lingue!$A$1:$W$2490,15,FALSE),IF($A$4="E",VLOOKUP(B1002,lingue!$A$1:$W$2490,21,FALSE),IF($A$4="PL",VLOOKUP(B1002,lingue!$A$1:$W$2490,23,FALSE),IF($A$4="D",VLOOKUP(B1002,lingue!$A$1:$W$2490,17,FALSE),IF($A$4="F",VLOOKUP(B1002,lingue!$A$1:$W$2490,19,FALSE)))))))</f>
        <v>FORNITO MONTATO</v>
      </c>
      <c r="F1002" s="28"/>
      <c r="G1002" s="8"/>
      <c r="I1002" s="24">
        <v>24000</v>
      </c>
      <c r="J1002" s="25">
        <v>1</v>
      </c>
      <c r="K1002" s="26"/>
      <c r="L1002" s="27">
        <v>212.34</v>
      </c>
      <c r="M1002" s="27"/>
    </row>
    <row r="1003" spans="1:13" ht="21.75" customHeight="1" x14ac:dyDescent="0.25">
      <c r="A1003" s="34" t="s">
        <v>1653</v>
      </c>
      <c r="B1003" s="22" t="s">
        <v>17160</v>
      </c>
      <c r="D1003" s="8" t="str">
        <f>IF($A$4="I",VLOOKUP(B1003,lingue!$A$1:$W$2490,12,FALSE),IF($A$4="GB",VLOOKUP(B1003,lingue!$A$1:$W$2490,14,FALSE),IF($A$4="E",VLOOKUP(B1003,lingue!$A$1:$W$2490,20,FALSE),IF($A$4="PL",VLOOKUP(B1003,lingue!$A$1:$W$2490,22,FALSE),IF($A$4="D",VLOOKUP(B1003,lingue!$A$1:$W$2490,16,FALSE),IF($A$4="F",VLOOKUP(B1003,lingue!$A$1:$W$2490,18,FALSE)))))))</f>
        <v>ARMADIO PICK CON ANTE E SERRATURA - VUOTO - DIM. MM  L=700 P=270 A=2000 - COLORE: BLU RAL5012</v>
      </c>
      <c r="E1003" s="8" t="str">
        <f>IF($A$4="I",VLOOKUP(B1003,lingue!$A$1:$W$2490,13,FALSE),IF($A$4="GB",VLOOKUP(B1003,lingue!$A$1:$W$2490,15,FALSE),IF($A$4="E",VLOOKUP(B1003,lingue!$A$1:$W$2490,21,FALSE),IF($A$4="PL",VLOOKUP(B1003,lingue!$A$1:$W$2490,23,FALSE),IF($A$4="D",VLOOKUP(B1003,lingue!$A$1:$W$2490,17,FALSE),IF($A$4="F",VLOOKUP(B1003,lingue!$A$1:$W$2490,19,FALSE)))))))</f>
        <v>FORNITO MONTATO</v>
      </c>
      <c r="F1003" s="28"/>
      <c r="G1003" s="8"/>
      <c r="I1003" s="24">
        <v>36000</v>
      </c>
      <c r="J1003" s="25">
        <v>1</v>
      </c>
      <c r="K1003" s="26"/>
      <c r="L1003" s="27">
        <v>333.95</v>
      </c>
      <c r="M1003" s="27"/>
    </row>
    <row r="1004" spans="1:13" ht="21.75" customHeight="1" x14ac:dyDescent="0.25">
      <c r="A1004" s="34" t="s">
        <v>1653</v>
      </c>
      <c r="B1004" s="22" t="s">
        <v>17140</v>
      </c>
      <c r="D1004" s="8" t="str">
        <f>IF($A$4="I",VLOOKUP(B1004,lingue!$A$1:$W$2490,12,FALSE),IF($A$4="GB",VLOOKUP(B1004,lingue!$A$1:$W$2490,14,FALSE),IF($A$4="E",VLOOKUP(B1004,lingue!$A$1:$W$2490,20,FALSE),IF($A$4="PL",VLOOKUP(B1004,lingue!$A$1:$W$2490,22,FALSE),IF($A$4="D",VLOOKUP(B1004,lingue!$A$1:$W$2490,16,FALSE),IF($A$4="F",VLOOKUP(B1004,lingue!$A$1:$W$2490,18,FALSE)))))))</f>
        <v>COPPIA TASSELLI PER FISSAGGIO A PAVIMENTO ARMADI PICK DIAMETRO 6 MM - ZINCATI</v>
      </c>
      <c r="E1004" s="8"/>
      <c r="F1004" s="28"/>
      <c r="G1004" s="8"/>
      <c r="I1004" s="24">
        <v>30</v>
      </c>
      <c r="J1004" s="25">
        <v>1</v>
      </c>
      <c r="K1004" s="26"/>
      <c r="L1004" s="27">
        <v>9.7200000000000006</v>
      </c>
      <c r="M1004" s="27"/>
    </row>
    <row r="1005" spans="1:13" ht="21.75" customHeight="1" x14ac:dyDescent="0.25">
      <c r="A1005" s="34" t="s">
        <v>1653</v>
      </c>
      <c r="B1005" s="22" t="s">
        <v>17139</v>
      </c>
      <c r="D1005" s="8" t="str">
        <f>IF($A$4="I",VLOOKUP(B1005,lingue!$A$1:$W$2490,12,FALSE),IF($A$4="GB",VLOOKUP(B1005,lingue!$A$1:$W$2490,14,FALSE),IF($A$4="E",VLOOKUP(B1005,lingue!$A$1:$W$2490,20,FALSE),IF($A$4="PL",VLOOKUP(B1005,lingue!$A$1:$W$2490,22,FALSE),IF($A$4="D",VLOOKUP(B1005,lingue!$A$1:$W$2490,16,FALSE),IF($A$4="F",VLOOKUP(B1005,lingue!$A$1:$W$2490,18,FALSE)))))))</f>
        <v>TELAIO PORTA PRACTIBOX SENZA PRACTIBOX - DIM. MM  L=600 P=41 A=1500 - COLORE: GRIGIO SCURO RAL7000 COMPLETO DI VITI DI FISSAGGIO PER ARMADIO PICK</v>
      </c>
      <c r="E1005" s="8"/>
      <c r="F1005" s="28"/>
      <c r="G1005" s="8"/>
      <c r="I1005" s="24">
        <v>4830</v>
      </c>
      <c r="J1005" s="25">
        <v>1</v>
      </c>
      <c r="K1005" s="26"/>
      <c r="L1005" s="27">
        <v>36.39</v>
      </c>
      <c r="M1005" s="27"/>
    </row>
    <row r="1006" spans="1:13" ht="21.75" customHeight="1" x14ac:dyDescent="0.25">
      <c r="A1006" s="34" t="s">
        <v>1653</v>
      </c>
      <c r="B1006" s="22" t="s">
        <v>17141</v>
      </c>
      <c r="D1006" s="8" t="str">
        <f>IF($A$4="I",VLOOKUP(B1006,lingue!$A$1:$W$2490,12,FALSE),IF($A$4="GB",VLOOKUP(B1006,lingue!$A$1:$W$2490,14,FALSE),IF($A$4="E",VLOOKUP(B1006,lingue!$A$1:$W$2490,20,FALSE),IF($A$4="PL",VLOOKUP(B1006,lingue!$A$1:$W$2490,22,FALSE),IF($A$4="D",VLOOKUP(B1006,lingue!$A$1:$W$2490,16,FALSE),IF($A$4="F",VLOOKUP(B1006,lingue!$A$1:$W$2490,18,FALSE)))))))</f>
        <v>TELAIO PORTA PRACTIBOX SENZA PRACTIBOX - DIM. MM  L=600 P=41 A=1750 - COLORE: GRIGIO SCURO RAL7000 COMPLETO DI VITI DI FISSAGGIO PER ARMADIO PICK</v>
      </c>
      <c r="E1006" s="8"/>
      <c r="F1006" s="28"/>
      <c r="G1006" s="8"/>
      <c r="I1006" s="24">
        <v>5400</v>
      </c>
      <c r="J1006" s="25">
        <v>1</v>
      </c>
      <c r="K1006" s="26"/>
      <c r="L1006" s="27">
        <v>46.48</v>
      </c>
      <c r="M1006" s="27"/>
    </row>
    <row r="1007" spans="1:13" ht="21.75" customHeight="1" x14ac:dyDescent="0.25">
      <c r="A1007" s="34" t="s">
        <v>1653</v>
      </c>
      <c r="B1007" s="22" t="s">
        <v>17142</v>
      </c>
      <c r="D1007" s="8" t="str">
        <f>IF($A$4="I",VLOOKUP(B1007,lingue!$A$1:$W$2490,12,FALSE),IF($A$4="GB",VLOOKUP(B1007,lingue!$A$1:$W$2490,14,FALSE),IF($A$4="E",VLOOKUP(B1007,lingue!$A$1:$W$2490,20,FALSE),IF($A$4="PL",VLOOKUP(B1007,lingue!$A$1:$W$2490,22,FALSE),IF($A$4="D",VLOOKUP(B1007,lingue!$A$1:$W$2490,16,FALSE),IF($A$4="F",VLOOKUP(B1007,lingue!$A$1:$W$2490,18,FALSE)))))))</f>
        <v>PIANO REGOLABILE ZINCATO PER ARMADI PICK - DIM. MM  L=675 P=235 A=17</v>
      </c>
      <c r="E1007" s="8"/>
      <c r="F1007" s="28"/>
      <c r="G1007" s="8"/>
      <c r="I1007" s="24">
        <v>1350</v>
      </c>
      <c r="J1007" s="25">
        <v>1</v>
      </c>
      <c r="K1007" s="26"/>
      <c r="L1007" s="27">
        <v>9.91</v>
      </c>
      <c r="M1007" s="27"/>
    </row>
    <row r="1008" spans="1:13" ht="21.75" customHeight="1" x14ac:dyDescent="0.25">
      <c r="A1008" s="34" t="s">
        <v>1653</v>
      </c>
      <c r="B1008" s="22" t="s">
        <v>17143</v>
      </c>
      <c r="D1008" s="8" t="str">
        <f>IF($A$4="I",VLOOKUP(B1008,lingue!$A$1:$W$2490,12,FALSE),IF($A$4="GB",VLOOKUP(B1008,lingue!$A$1:$W$2490,14,FALSE),IF($A$4="E",VLOOKUP(B1008,lingue!$A$1:$W$2490,20,FALSE),IF($A$4="PL",VLOOKUP(B1008,lingue!$A$1:$W$2490,22,FALSE),IF($A$4="D",VLOOKUP(B1008,lingue!$A$1:$W$2490,16,FALSE),IF($A$4="F",VLOOKUP(B1008,lingue!$A$1:$W$2490,18,FALSE)))))))</f>
        <v>FERMO POSTERIORE PER RIPIANO PKSHELF ARMADI PICK</v>
      </c>
      <c r="E1008" s="8"/>
      <c r="F1008" s="28"/>
      <c r="G1008" s="8"/>
      <c r="I1008" s="24">
        <v>160</v>
      </c>
      <c r="J1008" s="25">
        <v>1</v>
      </c>
      <c r="K1008" s="26"/>
      <c r="L1008" s="27">
        <v>2.46</v>
      </c>
      <c r="M1008" s="27"/>
    </row>
  </sheetData>
  <autoFilter ref="A10:M1008" xr:uid="{B44CE2C6-CD8A-453F-8CFC-88DAEF1EA4CD}"/>
  <mergeCells count="6">
    <mergeCell ref="E1:E9"/>
    <mergeCell ref="A4:B9"/>
    <mergeCell ref="J7:L8"/>
    <mergeCell ref="J1:M3"/>
    <mergeCell ref="J4:M6"/>
    <mergeCell ref="J9:L9"/>
  </mergeCells>
  <conditionalFormatting sqref="B1:B1048576">
    <cfRule type="duplicateValues" dxfId="2" priority="2"/>
    <cfRule type="duplicateValues" dxfId="1" priority="3"/>
  </conditionalFormatting>
  <conditionalFormatting sqref="B11:B1008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1</vt:i4>
      </vt:variant>
    </vt:vector>
  </HeadingPairs>
  <TitlesOfParts>
    <vt:vector size="5" baseType="lpstr">
      <vt:lpstr>Traduzioni_testata</vt:lpstr>
      <vt:lpstr>lingue</vt:lpstr>
      <vt:lpstr>Listino iMilani 010426 PW</vt:lpstr>
      <vt:lpstr>Listino iMilani 010426</vt:lpstr>
      <vt:lpstr>Traduzioni_testata!Area_stampa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Gianluca Marzano</dc:creator>
  <cp:lastModifiedBy>Prisca Zonta</cp:lastModifiedBy>
  <dcterms:created xsi:type="dcterms:W3CDTF">2022-09-06T07:01:34Z</dcterms:created>
  <dcterms:modified xsi:type="dcterms:W3CDTF">2026-03-31T12:42:07Z</dcterms:modified>
</cp:coreProperties>
</file>